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95" windowHeight="11250"/>
  </bookViews>
  <sheets>
    <sheet name="List_Frame_1" sheetId="1" r:id="rId1"/>
    <sheet name="hList_Frame_1" sheetId="2" state="hidden" r:id="rId2"/>
  </sheets>
  <definedNames>
    <definedName name="_xlnm.Print_Titles" localSheetId="0">List_Frame_1!$1:$1</definedName>
  </definedNames>
  <calcPr calcId="145621"/>
</workbook>
</file>

<file path=xl/calcChain.xml><?xml version="1.0" encoding="utf-8"?>
<calcChain xmlns="http://schemas.openxmlformats.org/spreadsheetml/2006/main">
  <c r="B4" i="2" l="1"/>
  <c r="A4" i="2"/>
  <c r="B3" i="2"/>
  <c r="A3" i="2"/>
  <c r="B2" i="2"/>
  <c r="A2" i="2"/>
  <c r="B1" i="2"/>
  <c r="F13" i="1" s="1"/>
  <c r="A1" i="2"/>
  <c r="B13" i="1" s="1"/>
  <c r="F10" i="1"/>
  <c r="F6" i="1"/>
</calcChain>
</file>

<file path=xl/sharedStrings.xml><?xml version="1.0" encoding="utf-8"?>
<sst xmlns="http://schemas.openxmlformats.org/spreadsheetml/2006/main" count="36" uniqueCount="18">
  <si>
    <t>Check Number</t>
  </si>
  <si>
    <t>Check Date</t>
  </si>
  <si>
    <t>Vendor Name</t>
  </si>
  <si>
    <t>Transaction Amount</t>
  </si>
  <si>
    <t>Description</t>
  </si>
  <si>
    <t>Account Name</t>
  </si>
  <si>
    <t>Department</t>
  </si>
  <si>
    <t>Division</t>
  </si>
  <si>
    <t>Object of Expenditure</t>
  </si>
  <si>
    <t>Project Number</t>
  </si>
  <si>
    <t>HNTB CORPORATION</t>
  </si>
  <si>
    <t>ARCH/ENG/PROF DESIGN SERV</t>
  </si>
  <si>
    <t>CONSULTANTS</t>
  </si>
  <si>
    <t>TOLLROAD AUTHORITY</t>
  </si>
  <si>
    <t>ENG-ROAD/BRIDGE CONST</t>
  </si>
  <si>
    <t>OL75IN</t>
  </si>
  <si>
    <t>JACOBS ENGINEERING GROUP INC</t>
  </si>
  <si>
    <t>CONSULTING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</si>
</sst>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;\-0;0"/>
    <numFmt numFmtId="169" formatCode=";;;@"/>
    <numFmt numFmtId="170" formatCode="&quot;$&quot;#,##0.00_);\(&quot;$&quot;#,##0.00\);&quot;$&quot;0.00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color rgb="FF000000"/>
      <name val="Arial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>
      <alignment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18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top" wrapText="1"/>
    </xf>
    <xf numFmtId="168" fontId="19" fillId="33" borderId="0" xfId="0" applyNumberFormat="1" applyFont="1" applyFill="1" applyAlignment="1">
      <alignment horizontal="right" vertical="top"/>
    </xf>
    <xf numFmtId="14" fontId="19" fillId="33" borderId="13" xfId="0" applyNumberFormat="1" applyFont="1" applyFill="1" applyBorder="1" applyAlignment="1">
      <alignment horizontal="left" vertical="top"/>
    </xf>
    <xf numFmtId="169" fontId="19" fillId="33" borderId="10" xfId="0" applyNumberFormat="1" applyFont="1" applyFill="1" applyBorder="1" applyAlignment="1">
      <alignment horizontal="left" vertical="top"/>
    </xf>
    <xf numFmtId="170" fontId="19" fillId="33" borderId="0" xfId="0" applyNumberFormat="1" applyFont="1" applyFill="1" applyAlignment="1">
      <alignment horizontal="right" vertical="top"/>
    </xf>
    <xf numFmtId="169" fontId="19" fillId="33" borderId="13" xfId="0" applyNumberFormat="1" applyFont="1" applyFill="1" applyBorder="1" applyAlignment="1">
      <alignment horizontal="left" vertical="top"/>
    </xf>
    <xf numFmtId="0" fontId="0" fillId="33" borderId="16" xfId="0" applyFont="1" applyFill="1" applyBorder="1" applyAlignment="1">
      <alignment wrapText="1"/>
    </xf>
    <xf numFmtId="0" fontId="0" fillId="33" borderId="17" xfId="0" applyFont="1" applyFill="1" applyBorder="1" applyAlignment="1">
      <alignment wrapText="1"/>
    </xf>
    <xf numFmtId="0" fontId="0" fillId="33" borderId="11" xfId="0" applyFont="1" applyFill="1" applyBorder="1" applyAlignment="1">
      <alignment wrapText="1"/>
    </xf>
    <xf numFmtId="0" fontId="0" fillId="33" borderId="18" xfId="0" applyFont="1" applyFill="1" applyBorder="1" applyAlignment="1">
      <alignment wrapText="1"/>
    </xf>
    <xf numFmtId="0" fontId="0" fillId="33" borderId="12" xfId="0" applyFont="1" applyFill="1" applyBorder="1" applyAlignment="1">
      <alignment wrapText="1"/>
    </xf>
    <xf numFmtId="0" fontId="0" fillId="33" borderId="19" xfId="0" applyFont="1" applyFill="1" applyBorder="1" applyAlignment="1">
      <alignment wrapText="1"/>
    </xf>
    <xf numFmtId="0" fontId="0" fillId="33" borderId="0" xfId="0" applyFont="1" applyFill="1" applyAlignment="1">
      <alignment wrapText="1"/>
    </xf>
    <xf numFmtId="0" fontId="0" fillId="33" borderId="20" xfId="0" applyFont="1" applyFill="1" applyBorder="1" applyAlignment="1">
      <alignment wrapText="1"/>
    </xf>
    <xf numFmtId="0" fontId="0" fillId="33" borderId="21" xfId="0" applyFont="1" applyFill="1" applyBorder="1" applyAlignment="1">
      <alignment wrapText="1"/>
    </xf>
    <xf numFmtId="0" fontId="0" fillId="33" borderId="22" xfId="0" applyFont="1" applyFill="1" applyBorder="1" applyAlignment="1">
      <alignment wrapText="1"/>
    </xf>
    <xf numFmtId="0" fontId="0" fillId="33" borderId="23" xfId="0" applyFont="1" applyFill="1" applyBorder="1" applyAlignment="1">
      <alignment wrapText="1"/>
    </xf>
    <xf numFmtId="0" fontId="19" fillId="33" borderId="14" xfId="0" applyFont="1" applyFill="1" applyBorder="1" applyAlignment="1">
      <alignment horizontal="center" vertical="top" wrapText="1"/>
    </xf>
    <xf numFmtId="0" fontId="19" fillId="33" borderId="15" xfId="0" applyFont="1" applyFill="1" applyBorder="1" applyAlignment="1">
      <alignment horizontal="center" vertical="top" wrapText="1"/>
    </xf>
    <xf numFmtId="168" fontId="19" fillId="33" borderId="14" xfId="0" applyNumberFormat="1" applyFont="1" applyFill="1" applyBorder="1" applyAlignment="1">
      <alignment horizontal="right" vertical="top"/>
    </xf>
    <xf numFmtId="168" fontId="19" fillId="33" borderId="15" xfId="0" applyNumberFormat="1" applyFont="1" applyFill="1" applyBorder="1" applyAlignment="1">
      <alignment horizontal="right" vertical="top"/>
    </xf>
    <xf numFmtId="170" fontId="19" fillId="33" borderId="14" xfId="0" applyNumberFormat="1" applyFont="1" applyFill="1" applyBorder="1" applyAlignment="1">
      <alignment horizontal="right" vertical="top"/>
    </xf>
    <xf numFmtId="170" fontId="19" fillId="33" borderId="15" xfId="0" applyNumberFormat="1" applyFont="1" applyFill="1" applyBorder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tabSelected="1" workbookViewId="0">
      <selection sqref="A1:B1"/>
    </sheetView>
  </sheetViews>
  <sheetFormatPr defaultRowHeight="12.75" x14ac:dyDescent="0.2"/>
  <cols>
    <col min="1" max="1" width="6.42578125" customWidth="1"/>
    <col min="2" max="2" width="1.85546875" customWidth="1"/>
    <col min="3" max="3" width="11.140625" customWidth="1"/>
    <col min="4" max="4" width="34.28515625" customWidth="1"/>
    <col min="5" max="5" width="3.28515625" customWidth="1"/>
    <col min="6" max="6" width="11.42578125" customWidth="1"/>
    <col min="7" max="7" width="28.140625" customWidth="1"/>
    <col min="8" max="8" width="32.5703125" customWidth="1"/>
    <col min="9" max="9" width="23.28515625" customWidth="1"/>
    <col min="10" max="10" width="25.85546875" customWidth="1"/>
    <col min="11" max="11" width="32.5703125" customWidth="1"/>
    <col min="12" max="12" width="15.28515625" customWidth="1"/>
  </cols>
  <sheetData>
    <row r="1" spans="1:12" ht="24.75" customHeight="1" x14ac:dyDescent="0.2">
      <c r="A1" s="18" t="s">
        <v>0</v>
      </c>
      <c r="B1" s="19"/>
      <c r="C1" s="1" t="s">
        <v>1</v>
      </c>
      <c r="D1" s="1" t="s">
        <v>2</v>
      </c>
      <c r="E1" s="18" t="s">
        <v>3</v>
      </c>
      <c r="F1" s="19"/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ht="15" customHeight="1" x14ac:dyDescent="0.2">
      <c r="A2" s="20">
        <v>397183</v>
      </c>
      <c r="B2" s="21"/>
      <c r="C2" s="3">
        <v>41709</v>
      </c>
      <c r="D2" s="4" t="s">
        <v>10</v>
      </c>
      <c r="E2" s="22">
        <v>7998.48</v>
      </c>
      <c r="F2" s="23"/>
      <c r="G2" s="6" t="s">
        <v>11</v>
      </c>
      <c r="H2" s="6" t="s">
        <v>12</v>
      </c>
      <c r="I2" s="6" t="s">
        <v>13</v>
      </c>
      <c r="J2" s="6" t="s">
        <v>14</v>
      </c>
      <c r="K2" s="6" t="s">
        <v>11</v>
      </c>
      <c r="L2" s="6" t="s">
        <v>15</v>
      </c>
    </row>
    <row r="3" spans="1:12" ht="15" customHeight="1" x14ac:dyDescent="0.2">
      <c r="A3" s="20">
        <v>398038</v>
      </c>
      <c r="B3" s="21"/>
      <c r="C3" s="3">
        <v>41730</v>
      </c>
      <c r="D3" s="7"/>
      <c r="E3" s="22">
        <v>11997.72</v>
      </c>
      <c r="F3" s="23"/>
      <c r="G3" s="6" t="s">
        <v>11</v>
      </c>
      <c r="H3" s="6" t="s">
        <v>12</v>
      </c>
      <c r="I3" s="6" t="s">
        <v>13</v>
      </c>
      <c r="J3" s="6" t="s">
        <v>14</v>
      </c>
      <c r="K3" s="6" t="s">
        <v>11</v>
      </c>
      <c r="L3" s="6" t="s">
        <v>15</v>
      </c>
    </row>
    <row r="4" spans="1:12" ht="15" customHeight="1" x14ac:dyDescent="0.2">
      <c r="A4" s="20">
        <v>400991</v>
      </c>
      <c r="B4" s="21"/>
      <c r="C4" s="3">
        <v>41786</v>
      </c>
      <c r="D4" s="8"/>
      <c r="E4" s="22">
        <v>9998.1</v>
      </c>
      <c r="F4" s="23"/>
      <c r="G4" s="6" t="s">
        <v>11</v>
      </c>
      <c r="H4" s="6" t="s">
        <v>12</v>
      </c>
      <c r="I4" s="6" t="s">
        <v>13</v>
      </c>
      <c r="J4" s="6" t="s">
        <v>14</v>
      </c>
      <c r="K4" s="6" t="s">
        <v>11</v>
      </c>
      <c r="L4" s="6" t="s">
        <v>15</v>
      </c>
    </row>
    <row r="5" spans="1:12" ht="2.2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2" ht="12.75" customHeight="1" x14ac:dyDescent="0.2">
      <c r="A6" s="12"/>
      <c r="B6" s="13"/>
      <c r="C6" s="13"/>
      <c r="D6" s="13"/>
      <c r="E6" s="13"/>
      <c r="F6" s="5">
        <f>SUM(hList_Frame_1!B1:B3)</f>
        <v>29994.299999999996</v>
      </c>
      <c r="G6" s="13"/>
      <c r="H6" s="13"/>
      <c r="I6" s="13"/>
      <c r="J6" s="13"/>
      <c r="K6" s="13"/>
      <c r="L6" s="14"/>
    </row>
    <row r="7" spans="1:12" ht="14.25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1:12" ht="15" customHeight="1" x14ac:dyDescent="0.2">
      <c r="A8" s="20">
        <v>407117</v>
      </c>
      <c r="B8" s="21"/>
      <c r="C8" s="3">
        <v>41912</v>
      </c>
      <c r="D8" s="6" t="s">
        <v>16</v>
      </c>
      <c r="E8" s="22">
        <v>12722</v>
      </c>
      <c r="F8" s="23"/>
      <c r="G8" s="6" t="s">
        <v>17</v>
      </c>
      <c r="H8" s="6" t="s">
        <v>12</v>
      </c>
      <c r="I8" s="6" t="s">
        <v>13</v>
      </c>
      <c r="J8" s="6" t="s">
        <v>14</v>
      </c>
      <c r="K8" s="6" t="s">
        <v>17</v>
      </c>
      <c r="L8" s="6" t="s">
        <v>15</v>
      </c>
    </row>
    <row r="9" spans="1:12" ht="2.25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2" ht="13.5" customHeight="1" x14ac:dyDescent="0.2">
      <c r="A10" s="12"/>
      <c r="B10" s="13"/>
      <c r="C10" s="13"/>
      <c r="D10" s="13"/>
      <c r="E10" s="13"/>
      <c r="F10" s="5">
        <f>SUM(hList_Frame_1!B4:B4)</f>
        <v>12722</v>
      </c>
      <c r="G10" s="13"/>
      <c r="H10" s="13"/>
      <c r="I10" s="13"/>
      <c r="J10" s="13"/>
      <c r="K10" s="13"/>
      <c r="L10" s="14"/>
    </row>
    <row r="11" spans="1:12" ht="13.5" customHeight="1" x14ac:dyDescent="0.2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</row>
    <row r="12" spans="1:12" ht="2.25" customHeight="1" x14ac:dyDescent="0.2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</row>
    <row r="13" spans="1:12" ht="13.5" customHeight="1" x14ac:dyDescent="0.2">
      <c r="A13" s="12"/>
      <c r="B13" s="2">
        <f>COUNT(hList_Frame_1!A1:A4)</f>
        <v>4</v>
      </c>
      <c r="C13" s="13"/>
      <c r="D13" s="13"/>
      <c r="E13" s="13"/>
      <c r="F13" s="5">
        <f>SUM(hList_Frame_1!B1:B4)</f>
        <v>42716.299999999996</v>
      </c>
      <c r="G13" s="13"/>
      <c r="H13" s="13"/>
      <c r="I13" s="13"/>
      <c r="J13" s="13"/>
      <c r="K13" s="13"/>
      <c r="L13" s="14"/>
    </row>
    <row r="14" spans="1:12" ht="13.5" customHeight="1" x14ac:dyDescent="0.2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7"/>
    </row>
    <row r="15" spans="1:12" ht="329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</sheetData>
  <sheetProtection password="E6AA" sheet="1" objects="1" scenarios="1"/>
  <mergeCells count="10">
    <mergeCell ref="A4:B4"/>
    <mergeCell ref="E4:F4"/>
    <mergeCell ref="A8:B8"/>
    <mergeCell ref="E8:F8"/>
    <mergeCell ref="A1:B1"/>
    <mergeCell ref="E1:F1"/>
    <mergeCell ref="A2:B2"/>
    <mergeCell ref="E2:F2"/>
    <mergeCell ref="A3:B3"/>
    <mergeCell ref="E3:F3"/>
  </mergeCells>
  <pageMargins left="0.248" right="0.248" top="1.07" bottom="0.79200000000000004" header="0.248" footer="0.248"/>
  <pageSetup orientation="landscape" horizontalDpi="0" verticalDpi="0"/>
  <headerFooter>
    <oddHeader>&amp;L&amp;C&amp;B&amp;"Times New Roman"&amp;14Expenditures by Vendor &amp;"Arial"&amp;10 3 &amp;11- &amp;10 2014&amp;R&amp;"Arial"&amp;8Date: 10/27/2014</oddHeader>
    <oddFooter>&amp;L&amp;C&amp;"Arial"&amp;10Page &amp;P&amp;R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2.75" x14ac:dyDescent="0.2"/>
  <cols>
    <col min="1" max="2" width="2" bestFit="1" customWidth="1"/>
  </cols>
  <sheetData>
    <row r="1" spans="1:2" x14ac:dyDescent="0.2">
      <c r="A1">
        <f>IF(ISBLANK(List_Frame_1!A2),"",IF(ISTEXT(List_Frame_1!A2),0,List_Frame_1!A2))</f>
        <v>397183</v>
      </c>
      <c r="B1">
        <f>IF(ISBLANK(List_Frame_1!E2),"",IF(ISTEXT(List_Frame_1!E2),0,List_Frame_1!E2))</f>
        <v>7998.48</v>
      </c>
    </row>
    <row r="2" spans="1:2" x14ac:dyDescent="0.2">
      <c r="A2">
        <f>IF(ISBLANK(List_Frame_1!A3),"",IF(ISTEXT(List_Frame_1!A3),0,List_Frame_1!A3))</f>
        <v>398038</v>
      </c>
      <c r="B2">
        <f>IF(ISBLANK(List_Frame_1!E3),"",IF(ISTEXT(List_Frame_1!E3),0,List_Frame_1!E3))</f>
        <v>11997.72</v>
      </c>
    </row>
    <row r="3" spans="1:2" x14ac:dyDescent="0.2">
      <c r="A3">
        <f>IF(ISBLANK(List_Frame_1!A4),"",IF(ISTEXT(List_Frame_1!A4),0,List_Frame_1!A4))</f>
        <v>400991</v>
      </c>
      <c r="B3">
        <f>IF(ISBLANK(List_Frame_1!E4),"",IF(ISTEXT(List_Frame_1!E4),0,List_Frame_1!E4))</f>
        <v>9998.1</v>
      </c>
    </row>
    <row r="4" spans="1:2" x14ac:dyDescent="0.2">
      <c r="A4">
        <f>IF(ISBLANK(List_Frame_1!A8),"",IF(ISTEXT(List_Frame_1!A8),0,List_Frame_1!A8))</f>
        <v>407117</v>
      </c>
      <c r="B4">
        <f>IF(ISBLANK(List_Frame_1!E8),"",IF(ISTEXT(List_Frame_1!E8),0,List_Frame_1!E8))</f>
        <v>12722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fff2130e-4965-411c-8f55-62f5030a7e45">2014</Year>
    <Category xmlns="fff2130e-4965-411c-8f55-62f5030a7e45">Check Registers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0D569A3977645BD27EEB0CC7D1B6C" ma:contentTypeVersion="3" ma:contentTypeDescription="Create a new document." ma:contentTypeScope="" ma:versionID="bd34ab41adccce0f2e6390350ac454ef">
  <xsd:schema xmlns:xsd="http://www.w3.org/2001/XMLSchema" xmlns:xs="http://www.w3.org/2001/XMLSchema" xmlns:p="http://schemas.microsoft.com/office/2006/metadata/properties" xmlns:ns2="fff2130e-4965-411c-8f55-62f5030a7e45" targetNamespace="http://schemas.microsoft.com/office/2006/metadata/properties" ma:root="true" ma:fieldsID="1a0b11b489b0cc12ade2a3234fa328d4" ns2:_="">
    <xsd:import namespace="fff2130e-4965-411c-8f55-62f5030a7e45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2130e-4965-411c-8f55-62f5030a7e45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Category" ma:format="Dropdown" ma:internalName="Category">
      <xsd:simpleType>
        <xsd:restriction base="dms:Choice">
          <xsd:enumeration value="Check Registers"/>
          <xsd:enumeration value="Election Payroll"/>
          <xsd:enumeration value="General Payroll"/>
          <xsd:enumeration value="Procurement Card"/>
        </xsd:restriction>
      </xsd:simpleType>
    </xsd:element>
    <xsd:element name="Year" ma:index="3" nillable="true" ma:displayName="Year" ma:internalName="Year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1C9C67-4826-4F72-9A30-120D89629C33}"/>
</file>

<file path=customXml/itemProps2.xml><?xml version="1.0" encoding="utf-8"?>
<ds:datastoreItem xmlns:ds="http://schemas.openxmlformats.org/officeDocument/2006/customXml" ds:itemID="{3512A943-915F-42CB-AEFE-3C6AEB6109CB}"/>
</file>

<file path=customXml/itemProps3.xml><?xml version="1.0" encoding="utf-8"?>
<ds:datastoreItem xmlns:ds="http://schemas.openxmlformats.org/officeDocument/2006/customXml" ds:itemID="{BABC3DAD-45EE-4D76-ABCA-E9DF4D64FA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List_Frame_1</vt:lpstr>
      <vt:lpstr>hList_Frame_1</vt:lpstr>
      <vt:lpstr>List_Frame_1!Print_Titles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2014 Toll Road Authority Check Register.xls</dc:title>
  <dc:creator>Linda Riggs</dc:creator>
  <cp:lastModifiedBy>Linda Riggs</cp:lastModifiedBy>
  <dcterms:created xsi:type="dcterms:W3CDTF">2014-10-27T21:36:32Z</dcterms:created>
  <dcterms:modified xsi:type="dcterms:W3CDTF">2014-10-27T21:36:50Z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0x010100F5C0D569A3977645BD27EEB0CC7D1B6C</vt:lpwstr>
  </property>
  <property fmtid="{D5CDD505-2E9C-101B-9397-08002B2CF9AE}" pid="3" name="Register">
    <vt:lpwstr>Check</vt:lpwstr>
  </property>
</Properties>
</file>