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002249\Backup\06-09-2016\Transparency\county auditor web site reports\check registers-transparency\check register in excel format-locked cells-transparency\FY 2017\"/>
    </mc:Choice>
  </mc:AlternateContent>
  <workbookProtection workbookAlgorithmName="SHA-512" workbookHashValue="8WLtpZmKayCCd4SOnz3JKfIUANyjyumo4FnEaHlIpsBA50u+cCaUpopn4F1l4BsVPivP/Z6vDdeA8ezHXQGoiA==" workbookSaltValue="URn1GExGXCNJ6ygVS1AW4w==" workbookSpinCount="100000" lockStructure="1"/>
  <bookViews>
    <workbookView xWindow="0" yWindow="0" windowWidth="28800" windowHeight="11475"/>
  </bookViews>
  <sheets>
    <sheet name="October 2017" sheetId="1" r:id="rId1"/>
    <sheet name="hList_Frame_1" sheetId="2" state="hidden" r:id="rId2"/>
  </sheets>
  <definedNames>
    <definedName name="_xlnm.Print_Titles" localSheetId="0">'October 2017'!$1:$1</definedName>
  </definedNames>
  <calcPr calcId="152511"/>
</workbook>
</file>

<file path=xl/calcChain.xml><?xml version="1.0" encoding="utf-8"?>
<calcChain xmlns="http://schemas.openxmlformats.org/spreadsheetml/2006/main">
  <c r="K3586" i="1" l="1"/>
  <c r="O3516" i="1"/>
  <c r="M3507" i="1"/>
  <c r="M3484" i="1"/>
  <c r="M3459" i="1"/>
  <c r="O3415" i="1"/>
  <c r="K3380" i="1"/>
  <c r="O3339" i="1"/>
  <c r="K3213" i="1"/>
  <c r="M3153" i="1"/>
  <c r="M3064" i="1"/>
  <c r="M3033" i="1"/>
  <c r="N3028" i="1"/>
  <c r="M2975" i="1"/>
  <c r="M2947" i="1"/>
  <c r="M2928" i="1"/>
  <c r="J2802" i="1"/>
  <c r="M2775" i="1"/>
  <c r="M2735" i="1"/>
  <c r="M2681" i="1"/>
  <c r="M2627" i="1"/>
  <c r="M2607" i="1"/>
  <c r="O2545" i="1"/>
  <c r="O2534" i="1"/>
  <c r="K2474" i="1"/>
  <c r="M2199" i="1"/>
  <c r="O2187" i="1"/>
  <c r="J2133" i="1"/>
  <c r="M2077" i="1"/>
  <c r="M1984" i="1"/>
  <c r="O1966" i="1"/>
  <c r="O1882" i="1"/>
  <c r="M1860" i="1"/>
  <c r="J1812" i="1"/>
  <c r="R1745" i="1"/>
  <c r="M1737" i="1"/>
  <c r="J1664" i="1"/>
  <c r="K1640" i="1"/>
  <c r="J1617" i="1"/>
  <c r="O1525" i="1"/>
  <c r="K1513" i="1"/>
  <c r="M1493" i="1"/>
  <c r="M1487" i="1"/>
  <c r="O1415" i="1"/>
  <c r="R1388" i="1"/>
  <c r="O1144" i="1"/>
  <c r="K1058" i="1"/>
  <c r="O826" i="1"/>
  <c r="O789" i="1"/>
  <c r="K736" i="1"/>
  <c r="K495" i="1"/>
  <c r="M459" i="1"/>
  <c r="O454" i="1"/>
  <c r="O265" i="1"/>
  <c r="O245" i="1"/>
  <c r="P225" i="1"/>
  <c r="O208" i="1"/>
  <c r="K142" i="1"/>
  <c r="M43" i="1"/>
  <c r="R36" i="1"/>
  <c r="O5" i="1"/>
  <c r="B2172" i="2" l="1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M3778" i="1" s="1"/>
  <c r="A2157" i="2"/>
  <c r="B2156" i="2"/>
  <c r="A2156" i="2"/>
  <c r="B2155" i="2"/>
  <c r="A2155" i="2"/>
  <c r="B2154" i="2"/>
  <c r="A2154" i="2"/>
  <c r="B2153" i="2"/>
  <c r="O3765" i="1" s="1"/>
  <c r="A2153" i="2"/>
  <c r="B2152" i="2"/>
  <c r="A2152" i="2"/>
  <c r="B2151" i="2"/>
  <c r="A2151" i="2"/>
  <c r="B2150" i="2"/>
  <c r="A2150" i="2"/>
  <c r="B2149" i="2"/>
  <c r="R3749" i="1" s="1"/>
  <c r="A2149" i="2"/>
  <c r="B2148" i="2"/>
  <c r="A2148" i="2"/>
  <c r="B2147" i="2"/>
  <c r="O3741" i="1" s="1"/>
  <c r="A2147" i="2"/>
  <c r="B2146" i="2"/>
  <c r="A2146" i="2"/>
  <c r="B2145" i="2"/>
  <c r="R3733" i="1" s="1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M3718" i="1" s="1"/>
  <c r="A2139" i="2"/>
  <c r="B2138" i="2"/>
  <c r="A2138" i="2"/>
  <c r="B2137" i="2"/>
  <c r="O3710" i="1" s="1"/>
  <c r="A2137" i="2"/>
  <c r="B2136" i="2"/>
  <c r="A2136" i="2"/>
  <c r="B2135" i="2"/>
  <c r="O3702" i="1" s="1"/>
  <c r="A2135" i="2"/>
  <c r="B2134" i="2"/>
  <c r="A2134" i="2"/>
  <c r="B2133" i="2"/>
  <c r="O3694" i="1" s="1"/>
  <c r="A2133" i="2"/>
  <c r="B2132" i="2"/>
  <c r="A2132" i="2"/>
  <c r="B2131" i="2"/>
  <c r="M3686" i="1" s="1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O3672" i="1" s="1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M3623" i="1" s="1"/>
  <c r="A2101" i="2"/>
  <c r="B2100" i="2"/>
  <c r="A2100" i="2"/>
  <c r="B2099" i="2"/>
  <c r="R3615" i="1" s="1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M3573" i="1" s="1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O3555" i="1" s="1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O3528" i="1" s="1"/>
  <c r="A2065" i="2"/>
  <c r="B2064" i="2"/>
  <c r="A2064" i="2"/>
  <c r="B2063" i="2"/>
  <c r="O3520" i="1" s="1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R3441" i="1" s="1"/>
  <c r="A2021" i="2"/>
  <c r="B2020" i="2"/>
  <c r="A2020" i="2"/>
  <c r="B2019" i="2"/>
  <c r="A2019" i="2"/>
  <c r="B2018" i="2"/>
  <c r="A2018" i="2"/>
  <c r="B2017" i="2"/>
  <c r="R3428" i="1" s="1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O3406" i="1" s="1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O3370" i="1" s="1"/>
  <c r="A1989" i="2"/>
  <c r="B1988" i="2"/>
  <c r="A1988" i="2"/>
  <c r="B1987" i="2"/>
  <c r="A1987" i="2"/>
  <c r="B1986" i="2"/>
  <c r="A1986" i="2"/>
  <c r="B1985" i="2"/>
  <c r="J3357" i="1" s="1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R3335" i="1" s="1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O3306" i="1" s="1"/>
  <c r="A1961" i="2"/>
  <c r="B1960" i="2"/>
  <c r="A1960" i="2"/>
  <c r="B1959" i="2"/>
  <c r="M3298" i="1" s="1"/>
  <c r="A1959" i="2"/>
  <c r="B1958" i="2"/>
  <c r="A1958" i="2"/>
  <c r="B1957" i="2"/>
  <c r="O3290" i="1" s="1"/>
  <c r="A1957" i="2"/>
  <c r="B1956" i="2"/>
  <c r="A1956" i="2"/>
  <c r="B1955" i="2"/>
  <c r="O3282" i="1" s="1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O3267" i="1" s="1"/>
  <c r="A1949" i="2"/>
  <c r="B1948" i="2"/>
  <c r="A1948" i="2"/>
  <c r="B1947" i="2"/>
  <c r="K3259" i="1" s="1"/>
  <c r="A1947" i="2"/>
  <c r="B1946" i="2"/>
  <c r="A1946" i="2"/>
  <c r="B1945" i="2"/>
  <c r="A1945" i="2"/>
  <c r="B1944" i="2"/>
  <c r="A1944" i="2"/>
  <c r="B1943" i="2"/>
  <c r="M3246" i="1" s="1"/>
  <c r="A1943" i="2"/>
  <c r="B1942" i="2"/>
  <c r="A1942" i="2"/>
  <c r="B1941" i="2"/>
  <c r="A1941" i="2"/>
  <c r="B1940" i="2"/>
  <c r="A1940" i="2"/>
  <c r="B1939" i="2"/>
  <c r="O3233" i="1" s="1"/>
  <c r="A1939" i="2"/>
  <c r="B1938" i="2"/>
  <c r="A1938" i="2"/>
  <c r="B1937" i="2"/>
  <c r="O3225" i="1" s="1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M3195" i="1" s="1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R3174" i="1" s="1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O3118" i="1" s="1"/>
  <c r="A1839" i="2"/>
  <c r="B1838" i="2"/>
  <c r="A1838" i="2"/>
  <c r="B1837" i="2"/>
  <c r="O3110" i="1" s="1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R3095" i="1" s="1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O3003" i="1" s="1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K2984" i="1" s="1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R2962" i="1" s="1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P2924" i="1" s="1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O2899" i="1" s="1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R2880" i="1" s="1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M2853" i="1" s="1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T2841" i="1" s="1"/>
  <c r="A1689" i="2"/>
  <c r="B1688" i="2"/>
  <c r="A1688" i="2"/>
  <c r="B1687" i="2"/>
  <c r="A1687" i="2"/>
  <c r="B1686" i="2"/>
  <c r="A1686" i="2"/>
  <c r="B1685" i="2"/>
  <c r="O2828" i="1" s="1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R2810" i="1" s="1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O2765" i="1" s="1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M2747" i="1" s="1"/>
  <c r="A1647" i="2"/>
  <c r="B1646" i="2"/>
  <c r="A1646" i="2"/>
  <c r="B1645" i="2"/>
  <c r="O2739" i="1" s="1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M2698" i="1" s="1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M2677" i="1" s="1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M2649" i="1" s="1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R2619" i="1" s="1"/>
  <c r="A1577" i="2"/>
  <c r="B1576" i="2"/>
  <c r="A1576" i="2"/>
  <c r="B1575" i="2"/>
  <c r="O2611" i="1" s="1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M2549" i="1" s="1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R2507" i="1" s="1"/>
  <c r="A1501" i="2"/>
  <c r="B1500" i="2"/>
  <c r="A1500" i="2"/>
  <c r="B1499" i="2"/>
  <c r="J2499" i="1" s="1"/>
  <c r="A1499" i="2"/>
  <c r="B1498" i="2"/>
  <c r="A1498" i="2"/>
  <c r="B1497" i="2"/>
  <c r="R2491" i="1" s="1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R2235" i="1" s="1"/>
  <c r="A1159" i="2"/>
  <c r="B1158" i="2"/>
  <c r="M2231" i="1" s="1"/>
  <c r="A1158" i="2"/>
  <c r="B1157" i="2"/>
  <c r="R2227" i="1" s="1"/>
  <c r="A1157" i="2"/>
  <c r="B1156" i="2"/>
  <c r="O2223" i="1" s="1"/>
  <c r="A1156" i="2"/>
  <c r="B1155" i="2"/>
  <c r="O2219" i="1" s="1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O2207" i="1" s="1"/>
  <c r="A1149" i="2"/>
  <c r="B1148" i="2"/>
  <c r="M2203" i="1" s="1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O2191" i="1" s="1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O2180" i="1" s="1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O2152" i="1" s="1"/>
  <c r="A1114" i="2"/>
  <c r="B1113" i="2"/>
  <c r="M2148" i="1" s="1"/>
  <c r="A1113" i="2"/>
  <c r="B1112" i="2"/>
  <c r="M2144" i="1" s="1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R2117" i="1" s="1"/>
  <c r="A1099" i="2"/>
  <c r="B1098" i="2"/>
  <c r="O2113" i="1" s="1"/>
  <c r="A1098" i="2"/>
  <c r="B1097" i="2"/>
  <c r="A1097" i="2"/>
  <c r="B1096" i="2"/>
  <c r="A1096" i="2"/>
  <c r="B1095" i="2"/>
  <c r="A1095" i="2"/>
  <c r="B1094" i="2"/>
  <c r="O2103" i="1" s="1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K2081" i="1" s="1"/>
  <c r="A1078" i="2"/>
  <c r="B1077" i="2"/>
  <c r="A1077" i="2"/>
  <c r="B1076" i="2"/>
  <c r="A1076" i="2"/>
  <c r="B1075" i="2"/>
  <c r="A1075" i="2"/>
  <c r="B1074" i="2"/>
  <c r="O2073" i="1" s="1"/>
  <c r="A1074" i="2"/>
  <c r="B1073" i="2"/>
  <c r="K2069" i="1" s="1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R2051" i="1" s="1"/>
  <c r="A1061" i="2"/>
  <c r="B1060" i="2"/>
  <c r="O2047" i="1" s="1"/>
  <c r="A1060" i="2"/>
  <c r="B1059" i="2"/>
  <c r="O2043" i="1" s="1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M2010" i="1" s="1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R1996" i="1" s="1"/>
  <c r="A1027" i="2"/>
  <c r="B1026" i="2"/>
  <c r="R1992" i="1" s="1"/>
  <c r="A1026" i="2"/>
  <c r="B1025" i="2"/>
  <c r="M1988" i="1" s="1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T1980" i="1" s="1"/>
  <c r="A1016" i="2"/>
  <c r="B1015" i="2"/>
  <c r="A1015" i="2"/>
  <c r="B1014" i="2"/>
  <c r="A1014" i="2"/>
  <c r="B1013" i="2"/>
  <c r="A1013" i="2"/>
  <c r="B1012" i="2"/>
  <c r="K1970" i="1" s="1"/>
  <c r="A1012" i="2"/>
  <c r="B1011" i="2"/>
  <c r="A1011" i="2"/>
  <c r="B1010" i="2"/>
  <c r="A1010" i="2"/>
  <c r="B1009" i="2"/>
  <c r="A1009" i="2"/>
  <c r="B1008" i="2"/>
  <c r="A1008" i="2"/>
  <c r="B1007" i="2"/>
  <c r="R1961" i="1" s="1"/>
  <c r="A1007" i="2"/>
  <c r="B1006" i="2"/>
  <c r="R1957" i="1" s="1"/>
  <c r="A1006" i="2"/>
  <c r="B1005" i="2"/>
  <c r="O1953" i="1" s="1"/>
  <c r="A1005" i="2"/>
  <c r="B1004" i="2"/>
  <c r="K1949" i="1" s="1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R1932" i="1" s="1"/>
  <c r="A996" i="2"/>
  <c r="B995" i="2"/>
  <c r="O1928" i="1" s="1"/>
  <c r="A995" i="2"/>
  <c r="B994" i="2"/>
  <c r="A994" i="2"/>
  <c r="B993" i="2"/>
  <c r="O1920" i="1" s="1"/>
  <c r="A993" i="2"/>
  <c r="B992" i="2"/>
  <c r="A992" i="2"/>
  <c r="B991" i="2"/>
  <c r="A991" i="2"/>
  <c r="B990" i="2"/>
  <c r="A990" i="2"/>
  <c r="B989" i="2"/>
  <c r="A989" i="2"/>
  <c r="B988" i="2"/>
  <c r="A988" i="2"/>
  <c r="B987" i="2"/>
  <c r="S1908" i="1" s="1"/>
  <c r="A987" i="2"/>
  <c r="B986" i="2"/>
  <c r="R1904" i="1" s="1"/>
  <c r="A986" i="2"/>
  <c r="B985" i="2"/>
  <c r="A985" i="2"/>
  <c r="B984" i="2"/>
  <c r="A984" i="2"/>
  <c r="B983" i="2"/>
  <c r="R1895" i="1" s="1"/>
  <c r="A983" i="2"/>
  <c r="B982" i="2"/>
  <c r="R1891" i="1" s="1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M1877" i="1" s="1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M1856" i="1" s="1"/>
  <c r="A961" i="2"/>
  <c r="B960" i="2"/>
  <c r="K1852" i="1" s="1"/>
  <c r="A960" i="2"/>
  <c r="B959" i="2"/>
  <c r="A959" i="2"/>
  <c r="B958" i="2"/>
  <c r="A958" i="2"/>
  <c r="B957" i="2"/>
  <c r="P1843" i="1" s="1"/>
  <c r="A957" i="2"/>
  <c r="B956" i="2"/>
  <c r="M1839" i="1" s="1"/>
  <c r="A956" i="2"/>
  <c r="B955" i="2"/>
  <c r="O1835" i="1" s="1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R1803" i="1" s="1"/>
  <c r="A939" i="2"/>
  <c r="B938" i="2"/>
  <c r="O1799" i="1" s="1"/>
  <c r="A938" i="2"/>
  <c r="B937" i="2"/>
  <c r="R1795" i="1" s="1"/>
  <c r="A937" i="2"/>
  <c r="B936" i="2"/>
  <c r="O1791" i="1" s="1"/>
  <c r="A936" i="2"/>
  <c r="B935" i="2"/>
  <c r="A935" i="2"/>
  <c r="B934" i="2"/>
  <c r="A934" i="2"/>
  <c r="B933" i="2"/>
  <c r="A933" i="2"/>
  <c r="B932" i="2"/>
  <c r="A932" i="2"/>
  <c r="B931" i="2"/>
  <c r="R1777" i="1" s="1"/>
  <c r="A931" i="2"/>
  <c r="B930" i="2"/>
  <c r="A930" i="2"/>
  <c r="B929" i="2"/>
  <c r="A929" i="2"/>
  <c r="B928" i="2"/>
  <c r="A928" i="2"/>
  <c r="B927" i="2"/>
  <c r="A927" i="2"/>
  <c r="B926" i="2"/>
  <c r="K1766" i="1" s="1"/>
  <c r="A926" i="2"/>
  <c r="B925" i="2"/>
  <c r="O1762" i="1" s="1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L1741" i="1" s="1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O1730" i="1" s="1"/>
  <c r="A905" i="2"/>
  <c r="B904" i="2"/>
  <c r="A904" i="2"/>
  <c r="B903" i="2"/>
  <c r="A903" i="2"/>
  <c r="B902" i="2"/>
  <c r="A902" i="2"/>
  <c r="B901" i="2"/>
  <c r="R1720" i="1" s="1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R1696" i="1" s="1"/>
  <c r="A889" i="2"/>
  <c r="B888" i="2"/>
  <c r="M1692" i="1" s="1"/>
  <c r="A888" i="2"/>
  <c r="B887" i="2"/>
  <c r="A887" i="2"/>
  <c r="B886" i="2"/>
  <c r="A886" i="2"/>
  <c r="B885" i="2"/>
  <c r="A885" i="2"/>
  <c r="B884" i="2"/>
  <c r="M1682" i="1" s="1"/>
  <c r="A884" i="2"/>
  <c r="B883" i="2"/>
  <c r="A883" i="2"/>
  <c r="B882" i="2"/>
  <c r="A882" i="2"/>
  <c r="B881" i="2"/>
  <c r="R1673" i="1" s="1"/>
  <c r="A881" i="2"/>
  <c r="B880" i="2"/>
  <c r="A880" i="2"/>
  <c r="B879" i="2"/>
  <c r="A879" i="2"/>
  <c r="B878" i="2"/>
  <c r="A878" i="2"/>
  <c r="B877" i="2"/>
  <c r="A877" i="2"/>
  <c r="B876" i="2"/>
  <c r="M1660" i="1" s="1"/>
  <c r="A876" i="2"/>
  <c r="B875" i="2"/>
  <c r="K1656" i="1" s="1"/>
  <c r="A875" i="2"/>
  <c r="B874" i="2"/>
  <c r="R1652" i="1" s="1"/>
  <c r="A874" i="2"/>
  <c r="B873" i="2"/>
  <c r="M1648" i="1" s="1"/>
  <c r="A873" i="2"/>
  <c r="B872" i="2"/>
  <c r="O1644" i="1" s="1"/>
  <c r="A872" i="2"/>
  <c r="B871" i="2"/>
  <c r="A871" i="2"/>
  <c r="B870" i="2"/>
  <c r="A870" i="2"/>
  <c r="B869" i="2"/>
  <c r="A869" i="2"/>
  <c r="B868" i="2"/>
  <c r="R1636" i="1" s="1"/>
  <c r="A868" i="2"/>
  <c r="B867" i="2"/>
  <c r="A867" i="2"/>
  <c r="B866" i="2"/>
  <c r="A866" i="2"/>
  <c r="B865" i="2"/>
  <c r="A865" i="2"/>
  <c r="B864" i="2"/>
  <c r="O1626" i="1" s="1"/>
  <c r="A864" i="2"/>
  <c r="B863" i="2"/>
  <c r="A863" i="2"/>
  <c r="B862" i="2"/>
  <c r="A862" i="2"/>
  <c r="B861" i="2"/>
  <c r="A861" i="2"/>
  <c r="B860" i="2"/>
  <c r="A860" i="2"/>
  <c r="B859" i="2"/>
  <c r="A859" i="2"/>
  <c r="B858" i="2"/>
  <c r="O1613" i="1" s="1"/>
  <c r="A858" i="2"/>
  <c r="B857" i="2"/>
  <c r="A857" i="2"/>
  <c r="B856" i="2"/>
  <c r="A856" i="2"/>
  <c r="B855" i="2"/>
  <c r="A855" i="2"/>
  <c r="B854" i="2"/>
  <c r="A854" i="2"/>
  <c r="B853" i="2"/>
  <c r="M1599" i="1" s="1"/>
  <c r="A853" i="2"/>
  <c r="B852" i="2"/>
  <c r="A852" i="2"/>
  <c r="B851" i="2"/>
  <c r="A851" i="2"/>
  <c r="B850" i="2"/>
  <c r="S1590" i="1" s="1"/>
  <c r="A850" i="2"/>
  <c r="B849" i="2"/>
  <c r="A849" i="2"/>
  <c r="B848" i="2"/>
  <c r="A848" i="2"/>
  <c r="B847" i="2"/>
  <c r="O1581" i="1" s="1"/>
  <c r="A847" i="2"/>
  <c r="B846" i="2"/>
  <c r="A846" i="2"/>
  <c r="B845" i="2"/>
  <c r="A845" i="2"/>
  <c r="B844" i="2"/>
  <c r="A844" i="2"/>
  <c r="B843" i="2"/>
  <c r="A843" i="2"/>
  <c r="B842" i="2"/>
  <c r="R1570" i="1" s="1"/>
  <c r="A842" i="2"/>
  <c r="B841" i="2"/>
  <c r="M1566" i="1" s="1"/>
  <c r="A841" i="2"/>
  <c r="B840" i="2"/>
  <c r="O1562" i="1" s="1"/>
  <c r="A840" i="2"/>
  <c r="B839" i="2"/>
  <c r="S1558" i="1" s="1"/>
  <c r="A839" i="2"/>
  <c r="B838" i="2"/>
  <c r="O1554" i="1" s="1"/>
  <c r="A838" i="2"/>
  <c r="B837" i="2"/>
  <c r="A837" i="2"/>
  <c r="B836" i="2"/>
  <c r="A836" i="2"/>
  <c r="B835" i="2"/>
  <c r="A835" i="2"/>
  <c r="B834" i="2"/>
  <c r="A834" i="2"/>
  <c r="B833" i="2"/>
  <c r="A833" i="2"/>
  <c r="B832" i="2"/>
  <c r="O1539" i="1" s="1"/>
  <c r="A832" i="2"/>
  <c r="B831" i="2"/>
  <c r="J1535" i="1" s="1"/>
  <c r="A831" i="2"/>
  <c r="B830" i="2"/>
  <c r="A830" i="2"/>
  <c r="B829" i="2"/>
  <c r="A829" i="2"/>
  <c r="B828" i="2"/>
  <c r="A828" i="2"/>
  <c r="B827" i="2"/>
  <c r="A827" i="2"/>
  <c r="B826" i="2"/>
  <c r="A826" i="2"/>
  <c r="B825" i="2"/>
  <c r="O1521" i="1" s="1"/>
  <c r="A825" i="2"/>
  <c r="B824" i="2"/>
  <c r="O1517" i="1" s="1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M1476" i="1" s="1"/>
  <c r="A799" i="2"/>
  <c r="B798" i="2"/>
  <c r="P1472" i="1" s="1"/>
  <c r="A798" i="2"/>
  <c r="B797" i="2"/>
  <c r="P1468" i="1" s="1"/>
  <c r="A797" i="2"/>
  <c r="B796" i="2"/>
  <c r="K1464" i="1" s="1"/>
  <c r="A796" i="2"/>
  <c r="B795" i="2"/>
  <c r="R1460" i="1" s="1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O1429" i="1" s="1"/>
  <c r="A773" i="2"/>
  <c r="B772" i="2"/>
  <c r="A772" i="2"/>
  <c r="B771" i="2"/>
  <c r="A771" i="2"/>
  <c r="B770" i="2"/>
  <c r="A770" i="2"/>
  <c r="B769" i="2"/>
  <c r="K1419" i="1" s="1"/>
  <c r="A769" i="2"/>
  <c r="B768" i="2"/>
  <c r="A768" i="2"/>
  <c r="B767" i="2"/>
  <c r="A767" i="2"/>
  <c r="B766" i="2"/>
  <c r="A766" i="2"/>
  <c r="B765" i="2"/>
  <c r="O1410" i="1" s="1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O1384" i="1" s="1"/>
  <c r="A753" i="2"/>
  <c r="B752" i="2"/>
  <c r="M1380" i="1" s="1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K1364" i="1" s="1"/>
  <c r="A745" i="2"/>
  <c r="B744" i="2"/>
  <c r="A744" i="2"/>
  <c r="B743" i="2"/>
  <c r="A743" i="2"/>
  <c r="B742" i="2"/>
  <c r="A742" i="2"/>
  <c r="B741" i="2"/>
  <c r="A741" i="2"/>
  <c r="B740" i="2"/>
  <c r="O1353" i="1" s="1"/>
  <c r="A740" i="2"/>
  <c r="B739" i="2"/>
  <c r="M1349" i="1" s="1"/>
  <c r="A739" i="2"/>
  <c r="B738" i="2"/>
  <c r="M1345" i="1" s="1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M1332" i="1" s="1"/>
  <c r="A731" i="2"/>
  <c r="B730" i="2"/>
  <c r="A730" i="2"/>
  <c r="B729" i="2"/>
  <c r="A729" i="2"/>
  <c r="B728" i="2"/>
  <c r="O1323" i="1" s="1"/>
  <c r="A728" i="2"/>
  <c r="B727" i="2"/>
  <c r="K1319" i="1" s="1"/>
  <c r="A727" i="2"/>
  <c r="B726" i="2"/>
  <c r="O1315" i="1" s="1"/>
  <c r="A726" i="2"/>
  <c r="B725" i="2"/>
  <c r="O1311" i="1" s="1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O1296" i="1" s="1"/>
  <c r="A716" i="2"/>
  <c r="B715" i="2"/>
  <c r="A715" i="2"/>
  <c r="B714" i="2"/>
  <c r="A714" i="2"/>
  <c r="B713" i="2"/>
  <c r="A713" i="2"/>
  <c r="B712" i="2"/>
  <c r="O1286" i="1" s="1"/>
  <c r="A712" i="2"/>
  <c r="B711" i="2"/>
  <c r="R1282" i="1" s="1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K1268" i="1" s="1"/>
  <c r="A703" i="2"/>
  <c r="B702" i="2"/>
  <c r="R1264" i="1" s="1"/>
  <c r="A702" i="2"/>
  <c r="B701" i="2"/>
  <c r="R1260" i="1" s="1"/>
  <c r="A701" i="2"/>
  <c r="B700" i="2"/>
  <c r="A700" i="2"/>
  <c r="B699" i="2"/>
  <c r="A699" i="2"/>
  <c r="B698" i="2"/>
  <c r="M1251" i="1" s="1"/>
  <c r="A698" i="2"/>
  <c r="B697" i="2"/>
  <c r="R1247" i="1" s="1"/>
  <c r="A697" i="2"/>
  <c r="B696" i="2"/>
  <c r="R1243" i="1" s="1"/>
  <c r="A696" i="2"/>
  <c r="B695" i="2"/>
  <c r="M1239" i="1" s="1"/>
  <c r="A695" i="2"/>
  <c r="B694" i="2"/>
  <c r="A694" i="2"/>
  <c r="B693" i="2"/>
  <c r="A693" i="2"/>
  <c r="B692" i="2"/>
  <c r="K1230" i="1" s="1"/>
  <c r="A692" i="2"/>
  <c r="B691" i="2"/>
  <c r="O1226" i="1" s="1"/>
  <c r="A691" i="2"/>
  <c r="B690" i="2"/>
  <c r="A690" i="2"/>
  <c r="B689" i="2"/>
  <c r="A689" i="2"/>
  <c r="B688" i="2"/>
  <c r="O1217" i="1" s="1"/>
  <c r="A688" i="2"/>
  <c r="B687" i="2"/>
  <c r="O1213" i="1" s="1"/>
  <c r="A687" i="2"/>
  <c r="B686" i="2"/>
  <c r="O1209" i="1" s="1"/>
  <c r="A686" i="2"/>
  <c r="B685" i="2"/>
  <c r="O1205" i="1" s="1"/>
  <c r="A685" i="2"/>
  <c r="B684" i="2"/>
  <c r="A684" i="2"/>
  <c r="B683" i="2"/>
  <c r="A683" i="2"/>
  <c r="B682" i="2"/>
  <c r="M1196" i="1" s="1"/>
  <c r="A682" i="2"/>
  <c r="B681" i="2"/>
  <c r="O1192" i="1" s="1"/>
  <c r="A681" i="2"/>
  <c r="B680" i="2"/>
  <c r="O1188" i="1" s="1"/>
  <c r="A680" i="2"/>
  <c r="B679" i="2"/>
  <c r="M1184" i="1" s="1"/>
  <c r="A679" i="2"/>
  <c r="B678" i="2"/>
  <c r="R1180" i="1" s="1"/>
  <c r="A678" i="2"/>
  <c r="B677" i="2"/>
  <c r="O1176" i="1" s="1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O1148" i="1" s="1"/>
  <c r="A655" i="2"/>
  <c r="B654" i="2"/>
  <c r="A654" i="2"/>
  <c r="B653" i="2"/>
  <c r="A653" i="2"/>
  <c r="B652" i="2"/>
  <c r="A652" i="2"/>
  <c r="B651" i="2"/>
  <c r="A651" i="2"/>
  <c r="B650" i="2"/>
  <c r="A650" i="2"/>
  <c r="B649" i="2"/>
  <c r="R1139" i="1" s="1"/>
  <c r="A649" i="2"/>
  <c r="B648" i="2"/>
  <c r="O1135" i="1" s="1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M1117" i="1" s="1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M1099" i="1" s="1"/>
  <c r="A627" i="2"/>
  <c r="B626" i="2"/>
  <c r="O1095" i="1" s="1"/>
  <c r="A626" i="2"/>
  <c r="B625" i="2"/>
  <c r="A625" i="2"/>
  <c r="B624" i="2"/>
  <c r="A624" i="2"/>
  <c r="B623" i="2"/>
  <c r="R1086" i="1" s="1"/>
  <c r="A623" i="2"/>
  <c r="B622" i="2"/>
  <c r="R1082" i="1" s="1"/>
  <c r="A622" i="2"/>
  <c r="B621" i="2"/>
  <c r="O1078" i="1" s="1"/>
  <c r="A621" i="2"/>
  <c r="B620" i="2"/>
  <c r="A620" i="2"/>
  <c r="B619" i="2"/>
  <c r="A619" i="2"/>
  <c r="B618" i="2"/>
  <c r="A618" i="2"/>
  <c r="B617" i="2"/>
  <c r="R1068" i="1" s="1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O1033" i="1" s="1"/>
  <c r="A591" i="2"/>
  <c r="B590" i="2"/>
  <c r="A590" i="2"/>
  <c r="B589" i="2"/>
  <c r="A589" i="2"/>
  <c r="B588" i="2"/>
  <c r="R1024" i="1" s="1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R999" i="1" s="1"/>
  <c r="A572" i="2"/>
  <c r="B571" i="2"/>
  <c r="M995" i="1" s="1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O957" i="1" s="1"/>
  <c r="A545" i="2"/>
  <c r="B544" i="2"/>
  <c r="O953" i="1" s="1"/>
  <c r="A544" i="2"/>
  <c r="B543" i="2"/>
  <c r="M949" i="1" s="1"/>
  <c r="A543" i="2"/>
  <c r="B542" i="2"/>
  <c r="M945" i="1" s="1"/>
  <c r="A542" i="2"/>
  <c r="B541" i="2"/>
  <c r="R941" i="1" s="1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M923" i="1" s="1"/>
  <c r="A532" i="2"/>
  <c r="B531" i="2"/>
  <c r="O919" i="1" s="1"/>
  <c r="A531" i="2"/>
  <c r="B530" i="2"/>
  <c r="O915" i="1" s="1"/>
  <c r="A530" i="2"/>
  <c r="B529" i="2"/>
  <c r="R911" i="1" s="1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M890" i="1" s="1"/>
  <c r="A517" i="2"/>
  <c r="B516" i="2"/>
  <c r="O886" i="1" s="1"/>
  <c r="A516" i="2"/>
  <c r="B515" i="2"/>
  <c r="A515" i="2"/>
  <c r="B514" i="2"/>
  <c r="A514" i="2"/>
  <c r="B513" i="2"/>
  <c r="A513" i="2"/>
  <c r="B512" i="2"/>
  <c r="A512" i="2"/>
  <c r="B511" i="2"/>
  <c r="P875" i="1" s="1"/>
  <c r="A511" i="2"/>
  <c r="B510" i="2"/>
  <c r="R871" i="1" s="1"/>
  <c r="A510" i="2"/>
  <c r="B509" i="2"/>
  <c r="P867" i="1" s="1"/>
  <c r="A509" i="2"/>
  <c r="B508" i="2"/>
  <c r="O863" i="1" s="1"/>
  <c r="A508" i="2"/>
  <c r="B507" i="2"/>
  <c r="A507" i="2"/>
  <c r="B506" i="2"/>
  <c r="A506" i="2"/>
  <c r="B505" i="2"/>
  <c r="A505" i="2"/>
  <c r="B504" i="2"/>
  <c r="A504" i="2"/>
  <c r="B503" i="2"/>
  <c r="R849" i="1" s="1"/>
  <c r="A503" i="2"/>
  <c r="B502" i="2"/>
  <c r="O845" i="1" s="1"/>
  <c r="A502" i="2"/>
  <c r="B501" i="2"/>
  <c r="R841" i="1" s="1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O822" i="1" s="1"/>
  <c r="A479" i="2"/>
  <c r="B478" i="2"/>
  <c r="M818" i="1" s="1"/>
  <c r="A478" i="2"/>
  <c r="B477" i="2"/>
  <c r="J814" i="1" s="1"/>
  <c r="A477" i="2"/>
  <c r="B476" i="2"/>
  <c r="O810" i="1" s="1"/>
  <c r="A476" i="2"/>
  <c r="B475" i="2"/>
  <c r="O806" i="1" s="1"/>
  <c r="A475" i="2"/>
  <c r="B474" i="2"/>
  <c r="K802" i="1" s="1"/>
  <c r="A474" i="2"/>
  <c r="B473" i="2"/>
  <c r="M798" i="1" s="1"/>
  <c r="A473" i="2"/>
  <c r="B472" i="2"/>
  <c r="A472" i="2"/>
  <c r="B471" i="2"/>
  <c r="A471" i="2"/>
  <c r="B470" i="2"/>
  <c r="A470" i="2"/>
  <c r="B469" i="2"/>
  <c r="A469" i="2"/>
  <c r="B468" i="2"/>
  <c r="A468" i="2"/>
  <c r="B467" i="2"/>
  <c r="O785" i="1" s="1"/>
  <c r="A467" i="2"/>
  <c r="B466" i="2"/>
  <c r="O781" i="1" s="1"/>
  <c r="A466" i="2"/>
  <c r="B465" i="2"/>
  <c r="R777" i="1" s="1"/>
  <c r="A465" i="2"/>
  <c r="B464" i="2"/>
  <c r="M773" i="1" s="1"/>
  <c r="A464" i="2"/>
  <c r="B463" i="2"/>
  <c r="A463" i="2"/>
  <c r="B462" i="2"/>
  <c r="A462" i="2"/>
  <c r="B461" i="2"/>
  <c r="A461" i="2"/>
  <c r="B460" i="2"/>
  <c r="A460" i="2"/>
  <c r="B459" i="2"/>
  <c r="A459" i="2"/>
  <c r="B458" i="2"/>
  <c r="R761" i="1" s="1"/>
  <c r="A458" i="2"/>
  <c r="B457" i="2"/>
  <c r="M757" i="1" s="1"/>
  <c r="A457" i="2"/>
  <c r="B456" i="2"/>
  <c r="R753" i="1" s="1"/>
  <c r="A456" i="2"/>
  <c r="B455" i="2"/>
  <c r="A455" i="2"/>
  <c r="B454" i="2"/>
  <c r="A454" i="2"/>
  <c r="B453" i="2"/>
  <c r="O744" i="1" s="1"/>
  <c r="A453" i="2"/>
  <c r="B452" i="2"/>
  <c r="O740" i="1" s="1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L720" i="1" s="1"/>
  <c r="A439" i="2"/>
  <c r="B438" i="2"/>
  <c r="A438" i="2"/>
  <c r="B437" i="2"/>
  <c r="A437" i="2"/>
  <c r="B436" i="2"/>
  <c r="R711" i="1" s="1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O688" i="1" s="1"/>
  <c r="A419" i="2"/>
  <c r="B418" i="2"/>
  <c r="A418" i="2"/>
  <c r="B417" i="2"/>
  <c r="A417" i="2"/>
  <c r="B416" i="2"/>
  <c r="A416" i="2"/>
  <c r="B415" i="2"/>
  <c r="A415" i="2"/>
  <c r="B414" i="2"/>
  <c r="A414" i="2"/>
  <c r="B413" i="2"/>
  <c r="M673" i="1" s="1"/>
  <c r="A413" i="2"/>
  <c r="B412" i="2"/>
  <c r="R669" i="1" s="1"/>
  <c r="A412" i="2"/>
  <c r="B411" i="2"/>
  <c r="R665" i="1" s="1"/>
  <c r="A411" i="2"/>
  <c r="B410" i="2"/>
  <c r="O661" i="1" s="1"/>
  <c r="A410" i="2"/>
  <c r="B409" i="2"/>
  <c r="A409" i="2"/>
  <c r="B408" i="2"/>
  <c r="A408" i="2"/>
  <c r="B407" i="2"/>
  <c r="A407" i="2"/>
  <c r="B406" i="2"/>
  <c r="K651" i="1" s="1"/>
  <c r="A406" i="2"/>
  <c r="B405" i="2"/>
  <c r="O647" i="1" s="1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O615" i="1" s="1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K592" i="1" s="1"/>
  <c r="A368" i="2"/>
  <c r="B367" i="2"/>
  <c r="A367" i="2"/>
  <c r="B366" i="2"/>
  <c r="A366" i="2"/>
  <c r="B365" i="2"/>
  <c r="M583" i="1" s="1"/>
  <c r="A365" i="2"/>
  <c r="B364" i="2"/>
  <c r="A364" i="2"/>
  <c r="B363" i="2"/>
  <c r="A363" i="2"/>
  <c r="B362" i="2"/>
  <c r="R574" i="1" s="1"/>
  <c r="A362" i="2"/>
  <c r="B361" i="2"/>
  <c r="K570" i="1" s="1"/>
  <c r="A361" i="2"/>
  <c r="B360" i="2"/>
  <c r="O566" i="1" s="1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M549" i="1" s="1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M512" i="1" s="1"/>
  <c r="A327" i="2"/>
  <c r="B326" i="2"/>
  <c r="A326" i="2"/>
  <c r="B325" i="2"/>
  <c r="A325" i="2"/>
  <c r="B324" i="2"/>
  <c r="M503" i="1" s="1"/>
  <c r="A324" i="2"/>
  <c r="B323" i="2"/>
  <c r="O499" i="1" s="1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R479" i="1" s="1"/>
  <c r="A312" i="2"/>
  <c r="B311" i="2"/>
  <c r="S475" i="1" s="1"/>
  <c r="A311" i="2"/>
  <c r="B310" i="2"/>
  <c r="M471" i="1" s="1"/>
  <c r="A310" i="2"/>
  <c r="B309" i="2"/>
  <c r="O467" i="1" s="1"/>
  <c r="A309" i="2"/>
  <c r="B308" i="2"/>
  <c r="O463" i="1" s="1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K443" i="1" s="1"/>
  <c r="A297" i="2"/>
  <c r="B296" i="2"/>
  <c r="O439" i="1" s="1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O414" i="1" s="1"/>
  <c r="A280" i="2"/>
  <c r="B279" i="2"/>
  <c r="R410" i="1" s="1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N386" i="1" s="1"/>
  <c r="A264" i="2"/>
  <c r="B263" i="2"/>
  <c r="A263" i="2"/>
  <c r="B262" i="2"/>
  <c r="A262" i="2"/>
  <c r="B261" i="2"/>
  <c r="A261" i="2"/>
  <c r="B260" i="2"/>
  <c r="A260" i="2"/>
  <c r="B259" i="2"/>
  <c r="R372" i="1" s="1"/>
  <c r="A259" i="2"/>
  <c r="B258" i="2"/>
  <c r="M368" i="1" s="1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O282" i="1" s="1"/>
  <c r="A187" i="2"/>
  <c r="B186" i="2"/>
  <c r="O278" i="1" s="1"/>
  <c r="A186" i="2"/>
  <c r="B185" i="2"/>
  <c r="Q274" i="1" s="1"/>
  <c r="A185" i="2"/>
  <c r="B184" i="2"/>
  <c r="A184" i="2"/>
  <c r="B183" i="2"/>
  <c r="A183" i="2"/>
  <c r="B182" i="2"/>
  <c r="A182" i="2"/>
  <c r="B181" i="2"/>
  <c r="A181" i="2"/>
  <c r="B180" i="2"/>
  <c r="A180" i="2"/>
  <c r="B179" i="2"/>
  <c r="O260" i="1" s="1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R238" i="1" s="1"/>
  <c r="A165" i="2"/>
  <c r="B164" i="2"/>
  <c r="A164" i="2"/>
  <c r="B163" i="2"/>
  <c r="A163" i="2"/>
  <c r="B162" i="2"/>
  <c r="O229" i="1" s="1"/>
  <c r="A162" i="2"/>
  <c r="B161" i="2"/>
  <c r="A161" i="2"/>
  <c r="B160" i="2"/>
  <c r="A160" i="2"/>
  <c r="B159" i="2"/>
  <c r="A159" i="2"/>
  <c r="B158" i="2"/>
  <c r="O220" i="1" s="1"/>
  <c r="A158" i="2"/>
  <c r="B157" i="2"/>
  <c r="O216" i="1" s="1"/>
  <c r="A157" i="2"/>
  <c r="B156" i="2"/>
  <c r="M212" i="1" s="1"/>
  <c r="A156" i="2"/>
  <c r="B155" i="2"/>
  <c r="A155" i="2"/>
  <c r="B154" i="2"/>
  <c r="A154" i="2"/>
  <c r="B153" i="2"/>
  <c r="A153" i="2"/>
  <c r="B152" i="2"/>
  <c r="O204" i="1" s="1"/>
  <c r="A152" i="2"/>
  <c r="B151" i="2"/>
  <c r="L200" i="1" s="1"/>
  <c r="A151" i="2"/>
  <c r="B150" i="2"/>
  <c r="M196" i="1" s="1"/>
  <c r="A150" i="2"/>
  <c r="B149" i="2"/>
  <c r="R192" i="1" s="1"/>
  <c r="A149" i="2"/>
  <c r="B148" i="2"/>
  <c r="O188" i="1" s="1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O174" i="1" s="1"/>
  <c r="A140" i="2"/>
  <c r="B139" i="2"/>
  <c r="K170" i="1" s="1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R150" i="1" s="1"/>
  <c r="A128" i="2"/>
  <c r="B127" i="2"/>
  <c r="O146" i="1" s="1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R98" i="1" s="1"/>
  <c r="A55" i="2"/>
  <c r="B54" i="2"/>
  <c r="M94" i="1" s="1"/>
  <c r="A54" i="2"/>
  <c r="B53" i="2"/>
  <c r="A53" i="2"/>
  <c r="B52" i="2"/>
  <c r="A52" i="2"/>
  <c r="B51" i="2"/>
  <c r="M85" i="1" s="1"/>
  <c r="A51" i="2"/>
  <c r="B50" i="2"/>
  <c r="K81" i="1" s="1"/>
  <c r="A50" i="2"/>
  <c r="B49" i="2"/>
  <c r="O77" i="1" s="1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O30" i="1" s="1"/>
  <c r="A18" i="2"/>
  <c r="B17" i="2"/>
  <c r="O26" i="1" s="1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M9" i="1" s="1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M3774" i="1"/>
  <c r="M3761" i="1"/>
  <c r="M3757" i="1"/>
  <c r="O3753" i="1"/>
  <c r="O3745" i="1"/>
  <c r="S3737" i="1"/>
  <c r="O3729" i="1"/>
  <c r="O3714" i="1"/>
  <c r="O3706" i="1"/>
  <c r="R3698" i="1"/>
  <c r="O3690" i="1"/>
  <c r="R3668" i="1"/>
  <c r="R3664" i="1"/>
  <c r="R3651" i="1"/>
  <c r="R3627" i="1"/>
  <c r="M3619" i="1"/>
  <c r="O3600" i="1"/>
  <c r="J3582" i="1"/>
  <c r="O3564" i="1"/>
  <c r="O3559" i="1"/>
  <c r="K3524" i="1"/>
  <c r="K3503" i="1"/>
  <c r="O3490" i="1"/>
  <c r="O3475" i="1"/>
  <c r="M3455" i="1"/>
  <c r="O3445" i="1"/>
  <c r="M3437" i="1"/>
  <c r="O3424" i="1"/>
  <c r="O3402" i="1"/>
  <c r="O3387" i="1"/>
  <c r="O3374" i="1"/>
  <c r="O3361" i="1"/>
  <c r="N3353" i="1"/>
  <c r="K3343" i="1"/>
  <c r="R3331" i="1"/>
  <c r="K3315" i="1"/>
  <c r="M3302" i="1"/>
  <c r="R3294" i="1"/>
  <c r="K3286" i="1"/>
  <c r="O3263" i="1"/>
  <c r="O3255" i="1"/>
  <c r="O3242" i="1"/>
  <c r="M3229" i="1"/>
  <c r="M3191" i="1"/>
  <c r="K3187" i="1"/>
  <c r="M3178" i="1"/>
  <c r="M3157" i="1"/>
  <c r="O3140" i="1"/>
  <c r="O3136" i="1"/>
  <c r="R3114" i="1"/>
  <c r="O3106" i="1"/>
  <c r="O3073" i="1"/>
  <c r="M3068" i="1"/>
  <c r="R3047" i="1"/>
  <c r="R3019" i="1"/>
  <c r="O2980" i="1"/>
  <c r="R2932" i="1"/>
  <c r="O2895" i="1"/>
  <c r="O2869" i="1"/>
  <c r="M2837" i="1"/>
  <c r="O2824" i="1"/>
  <c r="O2814" i="1"/>
  <c r="R2806" i="1"/>
  <c r="O2769" i="1"/>
  <c r="R2756" i="1"/>
  <c r="M2743" i="1"/>
  <c r="M2694" i="1"/>
  <c r="M2658" i="1"/>
  <c r="O2645" i="1"/>
  <c r="O2615" i="1"/>
  <c r="M2575" i="1"/>
  <c r="K2553" i="1"/>
  <c r="N2511" i="1"/>
  <c r="R2503" i="1"/>
  <c r="O2495" i="1"/>
  <c r="K2478" i="1"/>
  <c r="O2239" i="1"/>
  <c r="O2166" i="1"/>
  <c r="M2121" i="1"/>
  <c r="O1924" i="1"/>
  <c r="O2720" i="1" l="1"/>
  <c r="O2904" i="1"/>
  <c r="P3278" i="1"/>
  <c r="K2663" i="1"/>
  <c r="M2865" i="1"/>
  <c r="M3411" i="1"/>
  <c r="K3471" i="1"/>
  <c r="M3392" i="1"/>
  <c r="M3512" i="1"/>
  <c r="O3545" i="1"/>
  <c r="M3551" i="1"/>
  <c r="O3569" i="1"/>
  <c r="O3366" i="1"/>
  <c r="M3606" i="1"/>
  <c r="S3642" i="1"/>
  <c r="O3647" i="1"/>
  <c r="M3725" i="1"/>
  <c r="O3770" i="1"/>
  <c r="M2566" i="1"/>
  <c r="M2953" i="1"/>
  <c r="M2999" i="1"/>
  <c r="M3043" i="1"/>
  <c r="M3102" i="1"/>
  <c r="M3170" i="1"/>
  <c r="M3221" i="1"/>
  <c r="M3238" i="1"/>
  <c r="M3273" i="1"/>
  <c r="O3311" i="1"/>
  <c r="M3349" i="1"/>
  <c r="M1360" i="1"/>
  <c r="M2526" i="1"/>
  <c r="M2641" i="1"/>
  <c r="M2673" i="1"/>
  <c r="M2731" i="1"/>
  <c r="O2820" i="1"/>
  <c r="M2860" i="1"/>
  <c r="M2891" i="1"/>
  <c r="M2910" i="1"/>
  <c r="M3796" i="1"/>
  <c r="M2876" i="1"/>
  <c r="M2915" i="1"/>
  <c r="M2920" i="1"/>
  <c r="M2943" i="1"/>
  <c r="M2958" i="1"/>
  <c r="M2991" i="1"/>
  <c r="O3010" i="1"/>
  <c r="M3015" i="1"/>
  <c r="O3038" i="1"/>
  <c r="O3052" i="1"/>
  <c r="M3085" i="1"/>
  <c r="M3091" i="1"/>
  <c r="M3125" i="1"/>
  <c r="M3132" i="1"/>
  <c r="S3183" i="1"/>
  <c r="O3251" i="1"/>
  <c r="M3327" i="1"/>
  <c r="M3398" i="1"/>
  <c r="M3420" i="1"/>
  <c r="M3433" i="1"/>
  <c r="M3451" i="1"/>
  <c r="O3480" i="1"/>
  <c r="M3499" i="1"/>
  <c r="O3533" i="1"/>
  <c r="K3538" i="1"/>
  <c r="M3578" i="1"/>
  <c r="O3591" i="1"/>
  <c r="J3596" i="1"/>
  <c r="O3611" i="1"/>
  <c r="M3637" i="1"/>
  <c r="M3660" i="1"/>
  <c r="M3682" i="1"/>
  <c r="M930" i="1"/>
  <c r="M2571" i="1"/>
  <c r="O2654" i="1"/>
  <c r="O2703" i="1"/>
  <c r="M2715" i="1"/>
  <c r="O2761" i="1"/>
  <c r="M2784" i="1"/>
  <c r="R2789" i="1"/>
  <c r="O2833" i="1"/>
  <c r="M2849" i="1"/>
  <c r="M1015" i="1"/>
  <c r="K1545" i="1"/>
  <c r="M1716" i="1"/>
  <c r="M1442" i="1"/>
  <c r="J729" i="1"/>
  <c r="O1401" i="1"/>
  <c r="O1064" i="1"/>
  <c r="M1131" i="1"/>
  <c r="J1201" i="1"/>
  <c r="R1222" i="1"/>
  <c r="K1292" i="1"/>
  <c r="M1396" i="1"/>
  <c r="M1456" i="1"/>
  <c r="M1586" i="1"/>
  <c r="M1688" i="1"/>
  <c r="M1758" i="1"/>
  <c r="M1782" i="1"/>
  <c r="K1818" i="1"/>
  <c r="O1916" i="1"/>
  <c r="M1939" i="1"/>
  <c r="M1976" i="1"/>
  <c r="M2109" i="1"/>
  <c r="O2127" i="1"/>
  <c r="O2171" i="1"/>
  <c r="M524" i="1"/>
  <c r="M562" i="1"/>
  <c r="K588" i="1"/>
  <c r="M657" i="1"/>
  <c r="M707" i="1"/>
  <c r="M749" i="1"/>
  <c r="M769" i="1"/>
  <c r="M831" i="1"/>
  <c r="M837" i="1"/>
  <c r="M854" i="1"/>
  <c r="M902" i="1"/>
  <c r="O907" i="1"/>
  <c r="M937" i="1"/>
  <c r="M964" i="1"/>
  <c r="M971" i="1"/>
  <c r="M991" i="1"/>
  <c r="M1020" i="1"/>
  <c r="K1029" i="1"/>
  <c r="M1044" i="1"/>
  <c r="M1052" i="1"/>
  <c r="M1074" i="1"/>
  <c r="O1091" i="1"/>
  <c r="M1108" i="1"/>
  <c r="K1113" i="1"/>
  <c r="L1172" i="1"/>
  <c r="M1481" i="1"/>
  <c r="O1498" i="1"/>
  <c r="M1504" i="1"/>
  <c r="O1509" i="1"/>
  <c r="M1531" i="1"/>
  <c r="O1550" i="1"/>
  <c r="M1577" i="1"/>
  <c r="O1595" i="1"/>
  <c r="O1604" i="1"/>
  <c r="O1609" i="1"/>
  <c r="M1726" i="1"/>
  <c r="M1773" i="1"/>
  <c r="K1787" i="1"/>
  <c r="M1808" i="1"/>
  <c r="M1826" i="1"/>
  <c r="O1831" i="1"/>
  <c r="R1848" i="1"/>
  <c r="M1873" i="1"/>
  <c r="S1887" i="1"/>
  <c r="M1900" i="1"/>
  <c r="J1945" i="1"/>
  <c r="J1235" i="1"/>
  <c r="M1256" i="1"/>
  <c r="M1278" i="1"/>
  <c r="O1307" i="1"/>
  <c r="M1328" i="1"/>
  <c r="O1341" i="1"/>
  <c r="M1369" i="1"/>
  <c r="M1376" i="1"/>
  <c r="O1406" i="1"/>
  <c r="M1425" i="1"/>
  <c r="O1622" i="1"/>
  <c r="M1632" i="1"/>
  <c r="O1669" i="1"/>
  <c r="O1678" i="1"/>
  <c r="O1701" i="1"/>
  <c r="O1706" i="1"/>
  <c r="M2006" i="1"/>
  <c r="O2016" i="1"/>
  <c r="M2039" i="1"/>
  <c r="M2065" i="1"/>
  <c r="M2099" i="1"/>
  <c r="M2140" i="1"/>
  <c r="M2162" i="1"/>
  <c r="O2176" i="1"/>
  <c r="M2215" i="1"/>
  <c r="M2487" i="1"/>
  <c r="M2541" i="1"/>
  <c r="M2560" i="1"/>
  <c r="K2581" i="1"/>
  <c r="O2668" i="1"/>
  <c r="M2690" i="1"/>
  <c r="O2708" i="1"/>
  <c r="O2752" i="1"/>
  <c r="M2795" i="1"/>
  <c r="C3799" i="1"/>
  <c r="O90" i="1"/>
  <c r="O377" i="1"/>
  <c r="M406" i="1"/>
  <c r="M531" i="1"/>
  <c r="O579" i="1"/>
  <c r="M620" i="1"/>
  <c r="O679" i="1"/>
  <c r="M684" i="1"/>
  <c r="M716" i="1"/>
  <c r="O794" i="1"/>
  <c r="J859" i="1"/>
  <c r="K882" i="1"/>
  <c r="K73" i="1"/>
  <c r="M251" i="1"/>
  <c r="O270" i="1"/>
  <c r="M358" i="1"/>
  <c r="H364" i="1"/>
  <c r="S382" i="1"/>
  <c r="M435" i="1"/>
  <c r="M545" i="1"/>
  <c r="I611" i="1"/>
  <c r="M625" i="1"/>
  <c r="H643" i="1"/>
  <c r="M352" i="1"/>
  <c r="M393" i="1"/>
  <c r="M429" i="1"/>
  <c r="O448" i="1"/>
  <c r="M486" i="1"/>
  <c r="M508" i="1"/>
  <c r="M536" i="1"/>
  <c r="M16" i="1"/>
  <c r="O22" i="1"/>
  <c r="M340" i="1"/>
  <c r="M49" i="1"/>
  <c r="O56" i="1"/>
  <c r="J158" i="1"/>
  <c r="M166" i="1"/>
  <c r="M184" i="1"/>
  <c r="K234" i="1"/>
  <c r="O256" i="1"/>
</calcChain>
</file>

<file path=xl/sharedStrings.xml><?xml version="1.0" encoding="utf-8"?>
<sst xmlns="http://schemas.openxmlformats.org/spreadsheetml/2006/main" count="11155" uniqueCount="2215">
  <si>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</si>
  <si>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</si>
  <si>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</si>
  <si>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</si>
  <si>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</si>
  <si>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</si>
  <si>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</si>
  <si>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</si>
  <si>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</si>
  <si>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</si>
  <si>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</si>
  <si>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</si>
  <si>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</si>
  <si>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</si>
  <si>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</si>
  <si>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</si>
  <si>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BOB BARKER COMPANY, INC</t>
  </si>
  <si>
    <t>CLOTHING AND APPAREL</t>
  </si>
  <si>
    <t>DETENTION SUPPLIES</t>
  </si>
  <si>
    <t>SHERIFF'S OFFICE</t>
  </si>
  <si>
    <t>JAIL OPS-ADMIN</t>
  </si>
  <si>
    <t>ECOLAB INC</t>
  </si>
  <si>
    <t>Credit Inv #3207682</t>
  </si>
  <si>
    <t>KITCHEN SUPPLIES</t>
  </si>
  <si>
    <t>Inv #2740589</t>
  </si>
  <si>
    <t>JANITORIAL SUPPLIES-GEN.</t>
  </si>
  <si>
    <t>PO# 199131</t>
  </si>
  <si>
    <t>GIBBS, GREGG M PC</t>
  </si>
  <si>
    <t>219-04699-15</t>
  </si>
  <si>
    <t>COURT APPOINTED ATTORNEY</t>
  </si>
  <si>
    <t>COURT APPT REPRESENTATION</t>
  </si>
  <si>
    <t>ID219O</t>
  </si>
  <si>
    <t>MISCELLANEOUS</t>
  </si>
  <si>
    <t>429-55672-10</t>
  </si>
  <si>
    <t>ID429A</t>
  </si>
  <si>
    <t>HEIDENHEIMER, MARK</t>
  </si>
  <si>
    <t>401-54890-09</t>
  </si>
  <si>
    <t>ID401O</t>
  </si>
  <si>
    <t>POLLOCK PAPER DISTRIBUTORS</t>
  </si>
  <si>
    <t>JANITORIAL SUPPLIES</t>
  </si>
  <si>
    <t>THOMASON TIRE INC</t>
  </si>
  <si>
    <t>AUTO/TRUCK MAINT. ITEMS</t>
  </si>
  <si>
    <t>GROUNDS EQUIPMENT MAINT</t>
  </si>
  <si>
    <t>HEAVY EQUIPMENT REPAIR</t>
  </si>
  <si>
    <t>INV# 1-386727</t>
  </si>
  <si>
    <t>WEST PUBLISHING CORPORATION</t>
  </si>
  <si>
    <t>req#231199</t>
  </si>
  <si>
    <t>LIBRARY UPDATES</t>
  </si>
  <si>
    <t>BUDGET</t>
  </si>
  <si>
    <t>LAW LIBRARY-ADMIN</t>
  </si>
  <si>
    <t>req#231198</t>
  </si>
  <si>
    <t>COMMUNICATION LINE LEASE</t>
  </si>
  <si>
    <t>PUBLICATIONS/AUDIOVISUALS</t>
  </si>
  <si>
    <t>DUES &amp; SUBSCRIPTIONS</t>
  </si>
  <si>
    <t>UNALLOCATED</t>
  </si>
  <si>
    <t>NON-DEPARTMENTAL</t>
  </si>
  <si>
    <t>PLANO POWER EQUIPMENT</t>
  </si>
  <si>
    <t>PO# 199262</t>
  </si>
  <si>
    <t>PO# 199263</t>
  </si>
  <si>
    <t>GEBO CREDIT CORPORATION</t>
  </si>
  <si>
    <t>PUBLIC WORK</t>
  </si>
  <si>
    <t>MAJOR ROAD CONSTRUCTION</t>
  </si>
  <si>
    <t>PUBLIC WORKS</t>
  </si>
  <si>
    <t>R&amp;B - ADMIN</t>
  </si>
  <si>
    <t>ANIMAL CARE</t>
  </si>
  <si>
    <t>ANIMAL SHELTER</t>
  </si>
  <si>
    <t>ANIMAL SHELTER-ADMIN</t>
  </si>
  <si>
    <t>REQ# 231261</t>
  </si>
  <si>
    <t>SMALL TOOLS</t>
  </si>
  <si>
    <t>PO# 199054</t>
  </si>
  <si>
    <t>BEN E KEITH DFW</t>
  </si>
  <si>
    <t>EDIBLE FOODS, STAPLE</t>
  </si>
  <si>
    <t>FOOD SUPPLIES</t>
  </si>
  <si>
    <t>MINIMUM SECURITY</t>
  </si>
  <si>
    <t>JAIL FOOD</t>
  </si>
  <si>
    <t>MINIMUM SECURITY FOOD</t>
  </si>
  <si>
    <t>FOODS, PERISHABLE</t>
  </si>
  <si>
    <t>FOODS, READY-TO-EAT</t>
  </si>
  <si>
    <t>HARDWARE: SHELF &amp; ALLIED</t>
  </si>
  <si>
    <t>ROACH, JOHN R JR</t>
  </si>
  <si>
    <t>TRAVEL REIMBURSEMENT</t>
  </si>
  <si>
    <t>DISTRICT COURTS</t>
  </si>
  <si>
    <t>GRANT - TVC VET'S COURT</t>
  </si>
  <si>
    <t>GT192C</t>
  </si>
  <si>
    <t>IBM</t>
  </si>
  <si>
    <t>DP SERV/SOFTWARE PURCHASE</t>
  </si>
  <si>
    <t>SOFTWARE MAINTENANCE</t>
  </si>
  <si>
    <t>POSTMASTER MCKINNEY</t>
  </si>
  <si>
    <t>POSTAGE</t>
  </si>
  <si>
    <t>SUPPORT SERVICES - SHARED</t>
  </si>
  <si>
    <t>KEMP, STACEY</t>
  </si>
  <si>
    <t>s kemp-san marcos, tx</t>
  </si>
  <si>
    <t>EDUCATION &amp; CONFERENCE</t>
  </si>
  <si>
    <t>COUNTY CLERK</t>
  </si>
  <si>
    <t>COUNTY CLERK-ADMIN</t>
  </si>
  <si>
    <t>TRAVEL ADVANCES</t>
  </si>
  <si>
    <t>BILYEU, BILL</t>
  </si>
  <si>
    <t>b bilyeu-kansas city,ks</t>
  </si>
  <si>
    <t>ADMINISTRATIVE SERVICES</t>
  </si>
  <si>
    <t>ADMINISTRATIVE SERV-ADMIN</t>
  </si>
  <si>
    <t>COLLIN COUNTY COMMUNITY COLLEG</t>
  </si>
  <si>
    <t>MISCELLANEOUS SERVICES</t>
  </si>
  <si>
    <t>COUNTY COURTS</t>
  </si>
  <si>
    <t>CCL6-ADMIN</t>
  </si>
  <si>
    <t>OFFICE DEPOT</t>
  </si>
  <si>
    <t>OFFICE SUPPLIES (GENERAL)</t>
  </si>
  <si>
    <t>OFFICE SUPPLIES</t>
  </si>
  <si>
    <t>SUPPORT SERVICES - ADMIN</t>
  </si>
  <si>
    <t>INFORMATION TECHNOLOGY</t>
  </si>
  <si>
    <t>IT-ADMIN</t>
  </si>
  <si>
    <t>PAPER(OFFICE/PRINT SHOP)</t>
  </si>
  <si>
    <t>COPIER SUPPLIES</t>
  </si>
  <si>
    <t>TAX ASSESSOR/COLLECTOR</t>
  </si>
  <si>
    <t>TAX A/C - ADMIN</t>
  </si>
  <si>
    <t>IR:PRINTER/PLOTTER/ACCESS</t>
  </si>
  <si>
    <t>CENTRAL SUPPLY</t>
  </si>
  <si>
    <t>COMPUTER SUPPLIES</t>
  </si>
  <si>
    <t>ANIMAL CONTROL-ADMIN</t>
  </si>
  <si>
    <t>CCLC-ADMIN</t>
  </si>
  <si>
    <t>CCL3-ADMIN</t>
  </si>
  <si>
    <t>DISTRICT CLERK</t>
  </si>
  <si>
    <t>JURY MGMT-ADMIN</t>
  </si>
  <si>
    <t>MEDICAL EXAMINER</t>
  </si>
  <si>
    <t>ME-ADMIN</t>
  </si>
  <si>
    <t>PO#199852</t>
  </si>
  <si>
    <t>CSCD</t>
  </si>
  <si>
    <t>CSCD-BASIC SUPERVISION</t>
  </si>
  <si>
    <t>GT226E</t>
  </si>
  <si>
    <t>ELECTIONS</t>
  </si>
  <si>
    <t>ELECTIONS-ADMIN</t>
  </si>
  <si>
    <t>CARBON PAPER &amp; RIBBONS</t>
  </si>
  <si>
    <t>ELECTION SUPPLIES</t>
  </si>
  <si>
    <t>CONSTABLES</t>
  </si>
  <si>
    <t>C3-ADMIN</t>
  </si>
  <si>
    <t>COUNTY AUDITOR</t>
  </si>
  <si>
    <t>AUDITOR - ADMIN</t>
  </si>
  <si>
    <t>TREASURY - ADMIN</t>
  </si>
  <si>
    <t>CCL5-ADMIN</t>
  </si>
  <si>
    <t>PROBATE-ADMIN</t>
  </si>
  <si>
    <t>DISTRICT ATTORNEY</t>
  </si>
  <si>
    <t>DA-ADMIN</t>
  </si>
  <si>
    <t>DIST CLERK-ADMIN</t>
  </si>
  <si>
    <t>199TH DC-ADMIN</t>
  </si>
  <si>
    <t>219TH DC-ADMIN</t>
  </si>
  <si>
    <t>469TH DC-ADMIN</t>
  </si>
  <si>
    <t>FACILITIES &amp; PARKS</t>
  </si>
  <si>
    <t>CONST &amp; PROJ - ADMIN</t>
  </si>
  <si>
    <t>FIRE MARSHAL</t>
  </si>
  <si>
    <t>FIRE MARSHAL-ADMIN</t>
  </si>
  <si>
    <t>HUMAN RESOURCES</t>
  </si>
  <si>
    <t>HR - ADMIN</t>
  </si>
  <si>
    <t>TELECOM - ADMIN</t>
  </si>
  <si>
    <t>JUSTICES OF THE PEACE</t>
  </si>
  <si>
    <t>JP3-2 ADMIN</t>
  </si>
  <si>
    <t>MYERS PARK</t>
  </si>
  <si>
    <t>MYERS-ADMIN</t>
  </si>
  <si>
    <t>PURCHASING</t>
  </si>
  <si>
    <t>PURCHASING - ADMIN</t>
  </si>
  <si>
    <t>PO#198852</t>
  </si>
  <si>
    <t>SIBLEY, ANNE</t>
  </si>
  <si>
    <t>corpus christi, tx</t>
  </si>
  <si>
    <t>ESHBAUGH, TIM</t>
  </si>
  <si>
    <t>JUVENILE PROBATION</t>
  </si>
  <si>
    <t>JUV PROB-ADMIN</t>
  </si>
  <si>
    <t>STATE COMPTROLLER</t>
  </si>
  <si>
    <t>CHILD SAFETY SEAT &amp; S BLT</t>
  </si>
  <si>
    <t>DRUG COURT PROGRAM FEE</t>
  </si>
  <si>
    <t>CONVICTION FEE</t>
  </si>
  <si>
    <t>E-FILING SYSTEM FEE</t>
  </si>
  <si>
    <t>ELECTRONIC FILING FEE-PB</t>
  </si>
  <si>
    <t>MORRIS, BRYAN M "MAC"</t>
  </si>
  <si>
    <t>005-80320-16</t>
  </si>
  <si>
    <t>IDCL5N</t>
  </si>
  <si>
    <t>001-85402-16</t>
  </si>
  <si>
    <t>IDCL7M</t>
  </si>
  <si>
    <t>001-85670-16</t>
  </si>
  <si>
    <t>001-86491-16</t>
  </si>
  <si>
    <t>007-88237-15</t>
  </si>
  <si>
    <t>PLANO CITY OF</t>
  </si>
  <si>
    <t>JULY-SEPT 2016 4TH QTR</t>
  </si>
  <si>
    <t>PRE-PAID LEGAL SERVICES INC</t>
  </si>
  <si>
    <t>PRE-PAID LEGAL</t>
  </si>
  <si>
    <t>HR - EMP PAID BENEFITS</t>
  </si>
  <si>
    <t>HERRINGTON, ROBERT J</t>
  </si>
  <si>
    <t>003-80220-14</t>
  </si>
  <si>
    <t>IDCL3M</t>
  </si>
  <si>
    <t>001-83260-16</t>
  </si>
  <si>
    <t>IDCL1M</t>
  </si>
  <si>
    <t>001-84600-16</t>
  </si>
  <si>
    <t>003-86486-16</t>
  </si>
  <si>
    <t>004-86490-16</t>
  </si>
  <si>
    <t>IDCL4M</t>
  </si>
  <si>
    <t>366-80868-16</t>
  </si>
  <si>
    <t>ID199F</t>
  </si>
  <si>
    <t>366-82313-16</t>
  </si>
  <si>
    <t>ID366F</t>
  </si>
  <si>
    <t>TX HISTORICAL COMMISSION</t>
  </si>
  <si>
    <t>MISC PROFESSIONAL SERVICE</t>
  </si>
  <si>
    <t>CULTURE &amp; RECREATION</t>
  </si>
  <si>
    <t>HISTORICAL COMM</t>
  </si>
  <si>
    <t>PENA, JUAN</t>
  </si>
  <si>
    <t>CLICK, DON R</t>
  </si>
  <si>
    <t>219-82169-16</t>
  </si>
  <si>
    <t>INVESTIGATION EXPENSE</t>
  </si>
  <si>
    <t>ID219N</t>
  </si>
  <si>
    <t>FIRST ADMIN JUDICIAL REGION OF TX</t>
  </si>
  <si>
    <t>ADMIN DISTRICT PRO RATA</t>
  </si>
  <si>
    <t>DIST CT-SHARED</t>
  </si>
  <si>
    <t>VERONA WATER SUPPLY CORP</t>
  </si>
  <si>
    <t>WATER/TRASH SERVICE</t>
  </si>
  <si>
    <t>BUILD SUP-SHARED</t>
  </si>
  <si>
    <t>B11001</t>
  </si>
  <si>
    <t>AMERICAN NATIONAL BANK</t>
  </si>
  <si>
    <t>BANK ANALYSIS CHARGES</t>
  </si>
  <si>
    <t>EAST TEXAS MEDICAL CENTER</t>
  </si>
  <si>
    <t>HEALTH RELATED SERVICES</t>
  </si>
  <si>
    <t>AMUBLANCE SERVICE</t>
  </si>
  <si>
    <t>OTHER PUBLIC SAFETY SERV</t>
  </si>
  <si>
    <t>AMBULANCE SERVICE</t>
  </si>
  <si>
    <t>FIRETROL</t>
  </si>
  <si>
    <t>BUILDING MAINT. &amp; REPAIR</t>
  </si>
  <si>
    <t>BUILDING MAINTENANCE</t>
  </si>
  <si>
    <t>FAC-ANIMAL SHELTER</t>
  </si>
  <si>
    <t>B18001</t>
  </si>
  <si>
    <t>MCKINNEY CHAMBER OF COMMERCE</t>
  </si>
  <si>
    <t>BAUER, GAYLE</t>
  </si>
  <si>
    <t>REQ# 231039</t>
  </si>
  <si>
    <t>EMPLOYEE WELLNESS</t>
  </si>
  <si>
    <t>Req #231175</t>
  </si>
  <si>
    <t>IN-HOUSE TRAINING</t>
  </si>
  <si>
    <t>ROPER'S WRECKER SERVICE</t>
  </si>
  <si>
    <t>UNUM LIFE INSURANCE COMPANY OF</t>
  </si>
  <si>
    <t>LONG-TERM CARE</t>
  </si>
  <si>
    <t>RISK MGMT-HEALTH INS</t>
  </si>
  <si>
    <t>GILBERT, ROBBIN</t>
  </si>
  <si>
    <t>GT226B</t>
  </si>
  <si>
    <t>SOUTHWEST INTERNATIONAL TRUCKS</t>
  </si>
  <si>
    <t>EQUIP MAINT-AGRI/AUTO/IND</t>
  </si>
  <si>
    <t>INV# MP151754</t>
  </si>
  <si>
    <t>INV# MP151773</t>
  </si>
  <si>
    <t>PETRAZIO, JOEL K</t>
  </si>
  <si>
    <t>296-81423-16</t>
  </si>
  <si>
    <t>ID296F</t>
  </si>
  <si>
    <t>296-82200-16</t>
  </si>
  <si>
    <t>296-82201-16</t>
  </si>
  <si>
    <t>HOMEWARD BOUND INC</t>
  </si>
  <si>
    <t>CONSULTANTS</t>
  </si>
  <si>
    <t>CSCD-TAIP</t>
  </si>
  <si>
    <t>GT214C</t>
  </si>
  <si>
    <t>GT231C</t>
  </si>
  <si>
    <t>EXPERIAN</t>
  </si>
  <si>
    <t>REQ 231321</t>
  </si>
  <si>
    <t>PRE-EMPLY CREDIT CHECK</t>
  </si>
  <si>
    <t>HR - SHARED</t>
  </si>
  <si>
    <t>HOME DEPOT-LOCAL</t>
  </si>
  <si>
    <t>INV# 971987</t>
  </si>
  <si>
    <t>ONE-TIME BUDGET NON-CAP</t>
  </si>
  <si>
    <t>CAPITAL REPLACEMENT</t>
  </si>
  <si>
    <t>PO# 198110</t>
  </si>
  <si>
    <t>CROSS CULTURAL CONCEPTS</t>
  </si>
  <si>
    <t>003-85005-16</t>
  </si>
  <si>
    <t>INTERPRETER</t>
  </si>
  <si>
    <t>COUNTY COURT-SHARED</t>
  </si>
  <si>
    <t>CCL03I</t>
  </si>
  <si>
    <t>219-56714-15</t>
  </si>
  <si>
    <t>HIGGINS, JERRY</t>
  </si>
  <si>
    <t>BRAZEAL, CARRIE</t>
  </si>
  <si>
    <t>c brazeal-big sky, mt</t>
  </si>
  <si>
    <t>CONSERVATION</t>
  </si>
  <si>
    <t>EXTENSION OFFICE - ADMIN</t>
  </si>
  <si>
    <t>HAYNES, DAVID K</t>
  </si>
  <si>
    <t>001-85424-16</t>
  </si>
  <si>
    <t>LEYKO, MARTIN M</t>
  </si>
  <si>
    <t>MH-1000-2016</t>
  </si>
  <si>
    <t>LEGAL EXPENSE</t>
  </si>
  <si>
    <t>PROBATE/MENTAL CLERKS</t>
  </si>
  <si>
    <t>IDMENO</t>
  </si>
  <si>
    <t>MH-1002-2016</t>
  </si>
  <si>
    <t>MH-1003-2016</t>
  </si>
  <si>
    <t>MH-1005-2016</t>
  </si>
  <si>
    <t>MH-1006-2016</t>
  </si>
  <si>
    <t>MH-1007-2016</t>
  </si>
  <si>
    <t>MH-1008-2016</t>
  </si>
  <si>
    <t>MH-1009-2016</t>
  </si>
  <si>
    <t>MH-950-2016</t>
  </si>
  <si>
    <t>MH-951-2016</t>
  </si>
  <si>
    <t>MH-952-2016</t>
  </si>
  <si>
    <t>MH-953-2016</t>
  </si>
  <si>
    <t>MH-954-2016</t>
  </si>
  <si>
    <t>MH-956-2016</t>
  </si>
  <si>
    <t>MH-957-2016</t>
  </si>
  <si>
    <t>MH-958-2016</t>
  </si>
  <si>
    <t>MH-959-2016</t>
  </si>
  <si>
    <t>MH-960-2016</t>
  </si>
  <si>
    <t>MH-961-2016</t>
  </si>
  <si>
    <t>MH-962-2016</t>
  </si>
  <si>
    <t>MH-963-2016</t>
  </si>
  <si>
    <t>MH-964-2016</t>
  </si>
  <si>
    <t>MH-967-2016</t>
  </si>
  <si>
    <t>MH-968-2016</t>
  </si>
  <si>
    <t>MH-969-2016</t>
  </si>
  <si>
    <t>MH-970-2016</t>
  </si>
  <si>
    <t>MH-971-2016</t>
  </si>
  <si>
    <t>MH-972-2016</t>
  </si>
  <si>
    <t>MH-973-2016</t>
  </si>
  <si>
    <t>MH-974-2016</t>
  </si>
  <si>
    <t>MH-975-2016</t>
  </si>
  <si>
    <t>MH-976-2016</t>
  </si>
  <si>
    <t>MH-977-2016</t>
  </si>
  <si>
    <t>MH-978-2016</t>
  </si>
  <si>
    <t>MH-979-2016</t>
  </si>
  <si>
    <t>MH-980-2016</t>
  </si>
  <si>
    <t>MH-981-2016</t>
  </si>
  <si>
    <t>MH-982-2016</t>
  </si>
  <si>
    <t>MH-983-2016</t>
  </si>
  <si>
    <t>MH-984-2016</t>
  </si>
  <si>
    <t>MH-985-2016</t>
  </si>
  <si>
    <t>MH-986-2016</t>
  </si>
  <si>
    <t>MH-987-2016</t>
  </si>
  <si>
    <t>MH-988-2016</t>
  </si>
  <si>
    <t>MH-989-2016</t>
  </si>
  <si>
    <t>MH-990-2016</t>
  </si>
  <si>
    <t>MH-991-2016</t>
  </si>
  <si>
    <t>MH-992-2016</t>
  </si>
  <si>
    <t>MH-993-2016</t>
  </si>
  <si>
    <t>MH-995-2016</t>
  </si>
  <si>
    <t>MH-996-2016</t>
  </si>
  <si>
    <t>MH-997-2016</t>
  </si>
  <si>
    <t>MH-998-2016</t>
  </si>
  <si>
    <t>MH-999-2016</t>
  </si>
  <si>
    <t>PB1-1419-2016</t>
  </si>
  <si>
    <t>IDPRBO</t>
  </si>
  <si>
    <t>WEAVER, RICHARD "RICK"</t>
  </si>
  <si>
    <t>199-80256-15</t>
  </si>
  <si>
    <t>ID199Z</t>
  </si>
  <si>
    <t>296-80263-11</t>
  </si>
  <si>
    <t>001-85711-16</t>
  </si>
  <si>
    <t>IDCL1Y</t>
  </si>
  <si>
    <t>002-82784-16</t>
  </si>
  <si>
    <t>IDCL2Z</t>
  </si>
  <si>
    <t>006-86524-16</t>
  </si>
  <si>
    <t>IDCL6Z</t>
  </si>
  <si>
    <t>199-30092-14</t>
  </si>
  <si>
    <t>ID199A</t>
  </si>
  <si>
    <t>MEDIATOR COSTS</t>
  </si>
  <si>
    <t>199MC</t>
  </si>
  <si>
    <t>296-80920-14</t>
  </si>
  <si>
    <t>ID296Z</t>
  </si>
  <si>
    <t>366-80741-16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</si>
  <si>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</si>
  <si>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</si>
  <si>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</si>
  <si>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</si>
  <si>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</si>
  <si>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</si>
  <si>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</si>
  <si>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</si>
  <si>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416-83535-15</t>
  </si>
  <si>
    <t>TX ASSN OF COUNTIES</t>
  </si>
  <si>
    <t>COLLIN COUNTY UNITED WAY INC</t>
  </si>
  <si>
    <t>PAYROLL A/P 10/14/16</t>
  </si>
  <si>
    <t>UNITED WAY</t>
  </si>
  <si>
    <t>PAYROLL A/P 10/28/16</t>
  </si>
  <si>
    <t>KLEINHEKSEL, JON</t>
  </si>
  <si>
    <t>j kleinheksel-minneapolis</t>
  </si>
  <si>
    <t>SOUTHWEST SOLUTIONS GROUP</t>
  </si>
  <si>
    <t>SERA, GENE T</t>
  </si>
  <si>
    <t>005-85532-15</t>
  </si>
  <si>
    <t>IDCL5M</t>
  </si>
  <si>
    <t>006-81141-16</t>
  </si>
  <si>
    <t>IDCL6M</t>
  </si>
  <si>
    <t>NO CHG FILED</t>
  </si>
  <si>
    <t>IDCL3N</t>
  </si>
  <si>
    <t>003-83373-16</t>
  </si>
  <si>
    <t>HULTKRANTZ, ROBERT O</t>
  </si>
  <si>
    <t>366-80590-16</t>
  </si>
  <si>
    <t>ID366Z</t>
  </si>
  <si>
    <t>380-83063-11</t>
  </si>
  <si>
    <t>ID380N</t>
  </si>
  <si>
    <t>N0 CHG FILED</t>
  </si>
  <si>
    <t>001-82408-16</t>
  </si>
  <si>
    <t>IDCL1Z</t>
  </si>
  <si>
    <t>002-85205-16</t>
  </si>
  <si>
    <t>401-81951-16</t>
  </si>
  <si>
    <t>ID401F</t>
  </si>
  <si>
    <t>417-70336-16</t>
  </si>
  <si>
    <t>JUVENILE COURT-IND DEF</t>
  </si>
  <si>
    <t>ID417J</t>
  </si>
  <si>
    <t>417-70421-16</t>
  </si>
  <si>
    <t>417-70422-16</t>
  </si>
  <si>
    <t>IRRIGATORS SUPPLY INC.</t>
  </si>
  <si>
    <t>CLARK, RANDY</t>
  </si>
  <si>
    <t>r clark-orlando, fl</t>
  </si>
  <si>
    <t>HOMELAND SECURITY</t>
  </si>
  <si>
    <t>HL SEC - ADMIN</t>
  </si>
  <si>
    <t>GRAYSON COLLIN ELECTRIC COOP</t>
  </si>
  <si>
    <t>Y01000</t>
  </si>
  <si>
    <t>POWER1</t>
  </si>
  <si>
    <t>SHIPMAN COMMUNICATIONS</t>
  </si>
  <si>
    <t>AUTO &amp; TRUCK ACCESSORIES</t>
  </si>
  <si>
    <t>PARTS</t>
  </si>
  <si>
    <t>IR:RADIO EQUIP/ACCESSORIE</t>
  </si>
  <si>
    <t>COLLIN COUNTY COMMERCIAL RECORD</t>
  </si>
  <si>
    <t>INDIGENT CHILD SERVICES</t>
  </si>
  <si>
    <t>CPS BOARD - ADMIN</t>
  </si>
  <si>
    <t>SIRIUS COMPUTER SOLUTIONS</t>
  </si>
  <si>
    <t>COMPUTER EQUIPMENT</t>
  </si>
  <si>
    <t>RECORDS - ADMIN</t>
  </si>
  <si>
    <t>R06303</t>
  </si>
  <si>
    <t>COLLIN COUNTY TAX ASSESSOR</t>
  </si>
  <si>
    <t>BARRY RODGERS</t>
  </si>
  <si>
    <t>SECURITY SERVICE</t>
  </si>
  <si>
    <t>UNITED PARCEL SERVICE</t>
  </si>
  <si>
    <t>SPECIAL DELIVERY SERVICE</t>
  </si>
  <si>
    <t>MCDERMITT, DONALD R</t>
  </si>
  <si>
    <t>HEARING MASTERS</t>
  </si>
  <si>
    <t>REQ 231242</t>
  </si>
  <si>
    <t>TX MEDICAL ASSOCIATION</t>
  </si>
  <si>
    <t>MAUN, KENNETH L</t>
  </si>
  <si>
    <t>k maun-galveston, tx</t>
  </si>
  <si>
    <t>COOPER, JOHN</t>
  </si>
  <si>
    <t>SPACE RENT</t>
  </si>
  <si>
    <t>CONST &amp; PROJ - SHARED</t>
  </si>
  <si>
    <t>JENKINS, MIKE</t>
  </si>
  <si>
    <t>ED BROWN DISTRIBUTORS</t>
  </si>
  <si>
    <t>EQUIP MAINT-GENERAL EQUIP</t>
  </si>
  <si>
    <t>EQUIPMENT MAINTENANCE</t>
  </si>
  <si>
    <t>B15001</t>
  </si>
  <si>
    <t>GORE, KEITH</t>
  </si>
  <si>
    <t>401-80513-15</t>
  </si>
  <si>
    <t>ID401N</t>
  </si>
  <si>
    <t>003-83518-16</t>
  </si>
  <si>
    <t>296-80181-15</t>
  </si>
  <si>
    <t>ID401Z</t>
  </si>
  <si>
    <t>296-82214-14</t>
  </si>
  <si>
    <t>GT DISTRIBUTORS INC</t>
  </si>
  <si>
    <t>POLICE EQUIPMENT/SUPPLIES</t>
  </si>
  <si>
    <t>ARMS TRAINING/QUALIFYING</t>
  </si>
  <si>
    <t>SO-LEOSE</t>
  </si>
  <si>
    <t>GT049B</t>
  </si>
  <si>
    <t>EQUIPMENT MAINTENANCE,REC</t>
  </si>
  <si>
    <t>AUTOMOTIVE EQUIPMENT</t>
  </si>
  <si>
    <t>Q44046</t>
  </si>
  <si>
    <t>Q44017</t>
  </si>
  <si>
    <t>Q44028</t>
  </si>
  <si>
    <t>Q44043</t>
  </si>
  <si>
    <t>COLLIN COUNTY SUBSTANCE ABUSE</t>
  </si>
  <si>
    <t>TX DEPT OF CRIMINAL JUSTICE</t>
  </si>
  <si>
    <t>EMPLOYEE HEALTH INSURANCE</t>
  </si>
  <si>
    <t>PERSONAL BOND/SURETY PRGM</t>
  </si>
  <si>
    <t>CELINA CITY OF</t>
  </si>
  <si>
    <t>MISCELLANEOUS:NOT ITEMIZE</t>
  </si>
  <si>
    <t>UTILITY CONSTRUCTION</t>
  </si>
  <si>
    <t>MOTOROLA SOLUTIONS, INC</t>
  </si>
  <si>
    <t>PO# 198856</t>
  </si>
  <si>
    <t>SCHOMBURGER, JOHN LEE</t>
  </si>
  <si>
    <t>002-82298-16</t>
  </si>
  <si>
    <t>IDCL2M</t>
  </si>
  <si>
    <t>002-83787-14</t>
  </si>
  <si>
    <t>007-81317-16</t>
  </si>
  <si>
    <t>007-83810-16</t>
  </si>
  <si>
    <t>IDCL7N</t>
  </si>
  <si>
    <t>007-83811-16</t>
  </si>
  <si>
    <t>296-82537-14</t>
  </si>
  <si>
    <t>296-82538-14</t>
  </si>
  <si>
    <t>296-82539-14</t>
  </si>
  <si>
    <t>296-82619-14</t>
  </si>
  <si>
    <t>ROUTT, CHRISTOPHER A</t>
  </si>
  <si>
    <t>005-83251-16</t>
  </si>
  <si>
    <t>IDCL5Z</t>
  </si>
  <si>
    <t>296-80259-16</t>
  </si>
  <si>
    <t>380-81461-16</t>
  </si>
  <si>
    <t>ID380F</t>
  </si>
  <si>
    <t>380-82289-14</t>
  </si>
  <si>
    <t>SHERWIN WILLIAMS</t>
  </si>
  <si>
    <t>BRUSHES(NOT CLASSIFIED)</t>
  </si>
  <si>
    <t>RESTORATION</t>
  </si>
  <si>
    <t>FARM MUS-ADMIN</t>
  </si>
  <si>
    <t>JOHNSON-BURKS SUPPLY CO, INC</t>
  </si>
  <si>
    <t>B03001</t>
  </si>
  <si>
    <t>HAND TOOLS-NOT CLASSIFIED</t>
  </si>
  <si>
    <t>BUILD SUP - ADMIN</t>
  </si>
  <si>
    <t>PLUMBING EQUIP./SUPPLIES</t>
  </si>
  <si>
    <t>FACILITIES WAREHOUSE</t>
  </si>
  <si>
    <t>VAUGHAN, CHERYL</t>
  </si>
  <si>
    <t>416-30047-16</t>
  </si>
  <si>
    <t>ID416A</t>
  </si>
  <si>
    <t>STEELE, APRIL</t>
  </si>
  <si>
    <t>001-82262-16</t>
  </si>
  <si>
    <t>006-86531-16</t>
  </si>
  <si>
    <t>006-86534-16</t>
  </si>
  <si>
    <t>296-80903-16</t>
  </si>
  <si>
    <t>417-70189-15</t>
  </si>
  <si>
    <t>417-70423-16</t>
  </si>
  <si>
    <t>417-70437-16</t>
  </si>
  <si>
    <t>417-70462-16</t>
  </si>
  <si>
    <t>004-84922-16</t>
  </si>
  <si>
    <t>007-84610-16</t>
  </si>
  <si>
    <t>RAMAGE, SHARON M  ATTY AT LAW</t>
  </si>
  <si>
    <t>380-50786-12</t>
  </si>
  <si>
    <t>ID380A</t>
  </si>
  <si>
    <t>ROBINSON FENCE COMPANY</t>
  </si>
  <si>
    <t>ROADSIDE/GROUND/PARK SERV</t>
  </si>
  <si>
    <t>JIM'S PIZZA</t>
  </si>
  <si>
    <t>429-03897-14</t>
  </si>
  <si>
    <t>JURY EXPENSE</t>
  </si>
  <si>
    <t>STONE, KELLEY E</t>
  </si>
  <si>
    <t>k stone-orlando, fl</t>
  </si>
  <si>
    <t>AMERICAN HERITAGE LIFE INS CO</t>
  </si>
  <si>
    <t>OTHER INSURANCE PREMIUMS</t>
  </si>
  <si>
    <t>VALIC</t>
  </si>
  <si>
    <t>VALIC PROGRAM PAYABLE</t>
  </si>
  <si>
    <t>VOTEC</t>
  </si>
  <si>
    <t>CONT ELECTIONS-CONTRACT</t>
  </si>
  <si>
    <t>INTERNAL REVENUE SERVICE</t>
  </si>
  <si>
    <t>PS FICA WITHHOLDING PBLE</t>
  </si>
  <si>
    <t>PS MEDICARE WTHHLDNG PBLE</t>
  </si>
  <si>
    <t>PS WITHHOLDING PAYABLE</t>
  </si>
  <si>
    <t>AMERICAN ACADEMY OF FORENSIC SCIENC</t>
  </si>
  <si>
    <t>COLLEGE OF AMERICAN PATHOLOGISTS</t>
  </si>
  <si>
    <t>KEY, PAUL</t>
  </si>
  <si>
    <t>001-86186-16</t>
  </si>
  <si>
    <t>003-86982-16</t>
  </si>
  <si>
    <t>UNITED HEALTHCARE</t>
  </si>
  <si>
    <t>UHC 3214 RETIREE CLAIMS</t>
  </si>
  <si>
    <t>INSURANCE ADMIN FEES</t>
  </si>
  <si>
    <t>HOWARD, JODY (MRS. LD HOWARD)</t>
  </si>
  <si>
    <t>CONTRACT LABOR</t>
  </si>
  <si>
    <t>OPEN SPACE-ADMIN</t>
  </si>
  <si>
    <t>BAUER, TERRI L</t>
  </si>
  <si>
    <t>REQ 230696</t>
  </si>
  <si>
    <t>COUNSELING SERVICES</t>
  </si>
  <si>
    <t>UNDERWOOD, WILLIAM H</t>
  </si>
  <si>
    <t>001-84707-16</t>
  </si>
  <si>
    <t>001-84708-16</t>
  </si>
  <si>
    <t>006-85892-16</t>
  </si>
  <si>
    <t>JOHNSON, WM RANDELL  ATTORNEY</t>
  </si>
  <si>
    <t>001-85483-16</t>
  </si>
  <si>
    <t>SHAW, SHEILA J.</t>
  </si>
  <si>
    <t>mileages</t>
  </si>
  <si>
    <t>PRESBYTERIAN CHILDREN'S SERVICE</t>
  </si>
  <si>
    <t>EMERGENCY SHELTER</t>
  </si>
  <si>
    <t>CASA OF COLLIN COUNTY</t>
  </si>
  <si>
    <t>JULY-SEPT 2016</t>
  </si>
  <si>
    <t>CASA</t>
  </si>
  <si>
    <t>BOUNDS, KATHY</t>
  </si>
  <si>
    <t>219-82261-15</t>
  </si>
  <si>
    <t>REPORTERS RECORDS</t>
  </si>
  <si>
    <t>ID219P</t>
  </si>
  <si>
    <t>219-82262-15</t>
  </si>
  <si>
    <t>417-70416-14,417-70485-14</t>
  </si>
  <si>
    <t>ID417O</t>
  </si>
  <si>
    <t>NEXUS RECOVERY CENTER INC</t>
  </si>
  <si>
    <t>GT209C</t>
  </si>
  <si>
    <t>PO 191292</t>
  </si>
  <si>
    <t>THORNHILL, BENNIE</t>
  </si>
  <si>
    <t>INMATE TRANSPORT</t>
  </si>
  <si>
    <t>SO-ADMIN</t>
  </si>
  <si>
    <t>GRAINGER</t>
  </si>
  <si>
    <t>ELECTRICAL EQUIP/SUPPLIES</t>
  </si>
  <si>
    <t>BUILDING SUPPLIES</t>
  </si>
  <si>
    <t>B03002</t>
  </si>
  <si>
    <t>SAFETY SUPPLIES</t>
  </si>
  <si>
    <t>HOSPITAL SUNDRIES</t>
  </si>
  <si>
    <t>HVAC EQUIP/PART/ACCESSORY</t>
  </si>
  <si>
    <t>HVAC MAINTENANCE</t>
  </si>
  <si>
    <t>EQUIPMENT MAINT SUPPLIES</t>
  </si>
  <si>
    <t>INV# 9189331045</t>
  </si>
  <si>
    <t>PO#198982</t>
  </si>
  <si>
    <t>INDU BAILEY AND ASSOCIATES INC</t>
  </si>
  <si>
    <t>380-82105-13</t>
  </si>
  <si>
    <t>GOELLER, J MATTHEW</t>
  </si>
  <si>
    <t>219-82969-15</t>
  </si>
  <si>
    <t>ID219F</t>
  </si>
  <si>
    <t>401-82335-16</t>
  </si>
  <si>
    <t>FIFTH DISTRICT COURT OF APPEALS</t>
  </si>
  <si>
    <t>CDW-G</t>
  </si>
  <si>
    <t>COMPUTER HARDWARE&amp;PERIPHE</t>
  </si>
  <si>
    <t>IT - SHARED</t>
  </si>
  <si>
    <t>JUV DET -ADMIN</t>
  </si>
  <si>
    <t>JP1-ADMIN</t>
  </si>
  <si>
    <t>MARTIN EAGLE OIL CO INC</t>
  </si>
  <si>
    <t>FUEL</t>
  </si>
  <si>
    <t>FUEL/OIL/GREASE/LUBRICANT</t>
  </si>
  <si>
    <t>FUEL - GAS</t>
  </si>
  <si>
    <t>RIGGS, LINDA</t>
  </si>
  <si>
    <t>fort worth</t>
  </si>
  <si>
    <t>GARDERE WYNNE SEWELL LLP</t>
  </si>
  <si>
    <t>REQ #231108</t>
  </si>
  <si>
    <t>GWG</t>
  </si>
  <si>
    <t>GOTTLIEB, MICHAEL C., PHD</t>
  </si>
  <si>
    <t>219-82990-14</t>
  </si>
  <si>
    <t>WITNESS COSTS</t>
  </si>
  <si>
    <t>380-82911-14</t>
  </si>
  <si>
    <t>ID199P</t>
  </si>
  <si>
    <t>CLANCY, MELINDA M.</t>
  </si>
  <si>
    <t>PRINTER CONNECTION INC</t>
  </si>
  <si>
    <t>TACA</t>
  </si>
  <si>
    <t>TX COMMISSION ON ENVIRONMENTAL</t>
  </si>
  <si>
    <t>ACCT #0620046 AUG 2016</t>
  </si>
  <si>
    <t>TX COM ENVIRNMTAL QUALITY</t>
  </si>
  <si>
    <t>ACCT #0620046 FEB 2016</t>
  </si>
  <si>
    <t>ACCT #0620046 JAN 2016</t>
  </si>
  <si>
    <t>ACCT #0620046 JUL 2016</t>
  </si>
  <si>
    <t>ACCT #0620046 JUN 2016</t>
  </si>
  <si>
    <t>PROSPER TOWN OF</t>
  </si>
  <si>
    <t>WISEMAN, ANTHONY B JR</t>
  </si>
  <si>
    <t>STAPLETON, JERED G</t>
  </si>
  <si>
    <t>003-85138-13</t>
  </si>
  <si>
    <t>AMERICAN MEDICAL ASSOCIATION</t>
  </si>
  <si>
    <t>LIBRARY SERVICES</t>
  </si>
  <si>
    <t>NARDIS INC</t>
  </si>
  <si>
    <t>UNIFORMS</t>
  </si>
  <si>
    <t>C4-ADMIN</t>
  </si>
  <si>
    <t>LAKATOS, PAMELA J</t>
  </si>
  <si>
    <t>003-83524-16</t>
  </si>
  <si>
    <t>001-84833-16</t>
  </si>
  <si>
    <t>MELISSA CITY OF</t>
  </si>
  <si>
    <t>WYLIE CITY OF</t>
  </si>
  <si>
    <t>BARTOS INDUSTRIES</t>
  </si>
  <si>
    <t>ARRIS, MONIKA</t>
  </si>
  <si>
    <t>arlington, tx</t>
  </si>
  <si>
    <t>PERRYMAN GROUP</t>
  </si>
  <si>
    <t>CONSULTING SERVICES</t>
  </si>
  <si>
    <t>ANNA CITY OF</t>
  </si>
  <si>
    <t>MARSHALL, MURIEL DR</t>
  </si>
  <si>
    <t>m marshall-austin, tx</t>
  </si>
  <si>
    <t>HEALTHCARE SERVICES</t>
  </si>
  <si>
    <t>INDIGENT HC-ADMIN</t>
  </si>
  <si>
    <t>TX RADIOLOGY ASSOCIATES</t>
  </si>
  <si>
    <t>REQ# 230586</t>
  </si>
  <si>
    <t>INFIRMARY SERVICES</t>
  </si>
  <si>
    <t>INMATE HEALTH</t>
  </si>
  <si>
    <t>MCKINNEY CITY OF EMS BILLING</t>
  </si>
  <si>
    <t>REQ# 230583</t>
  </si>
  <si>
    <t>HAYWOOD, KATHERYN HEATHER</t>
  </si>
  <si>
    <t>003-84399-16</t>
  </si>
  <si>
    <t>IDCL3Z</t>
  </si>
  <si>
    <t>005-86841-16</t>
  </si>
  <si>
    <t>001-83581-14</t>
  </si>
  <si>
    <t>CATES, RONNIE</t>
  </si>
  <si>
    <t>DALLAS COUNTY HOSPITAL-PARKLAND</t>
  </si>
  <si>
    <t>REQ# 230584</t>
  </si>
  <si>
    <t>UNITED SITE SERVICES</t>
  </si>
  <si>
    <t>BUILDINGS, FABRICATED</t>
  </si>
  <si>
    <t>EQUIPMENT RENTAL</t>
  </si>
  <si>
    <t>CLINICAL PATHOLOGY LABS</t>
  </si>
  <si>
    <t>REQ# 231072</t>
  </si>
  <si>
    <t>LAB SERVICES</t>
  </si>
  <si>
    <t>EMP CLNC-ADMIN</t>
  </si>
  <si>
    <t>REQ# 231077</t>
  </si>
  <si>
    <t>ALLEN CITY OF</t>
  </si>
  <si>
    <t>GRANT AWARDS</t>
  </si>
  <si>
    <t>SPEC PROJ-OPEN SPACE PROJ</t>
  </si>
  <si>
    <t>07PG61</t>
  </si>
  <si>
    <t>KIRBY SMITH MACHINERY-FT WORTH</t>
  </si>
  <si>
    <t>BECKER, SCOTT</t>
  </si>
  <si>
    <t>s becker-austin, tx</t>
  </si>
  <si>
    <t>COPELAND, WELDON</t>
  </si>
  <si>
    <t>w copeland-san antonio,tx</t>
  </si>
  <si>
    <t>LOWRY CROSSING CITY OF</t>
  </si>
  <si>
    <t>BARBIERI, HEATHER JEAN</t>
  </si>
  <si>
    <t>366-81723-13</t>
  </si>
  <si>
    <t>ID366P</t>
  </si>
  <si>
    <t>366-81724-13</t>
  </si>
  <si>
    <t>ADAMS, KARA</t>
  </si>
  <si>
    <t>san antonio, tx</t>
  </si>
  <si>
    <t>XXXXXXX</t>
  </si>
  <si>
    <t>Details not available</t>
  </si>
  <si>
    <t>MUR062</t>
  </si>
  <si>
    <t>HEDLUND, DAWN</t>
  </si>
  <si>
    <t>417-70346-16</t>
  </si>
  <si>
    <t>417-70466-16</t>
  </si>
  <si>
    <t>417-70467-16</t>
  </si>
  <si>
    <t>417-70468-16</t>
  </si>
  <si>
    <t>001-85617-16</t>
  </si>
  <si>
    <t>380-81026-13</t>
  </si>
  <si>
    <t>380-82285-16</t>
  </si>
  <si>
    <t>380-82791-14</t>
  </si>
  <si>
    <t>380-82792-14</t>
  </si>
  <si>
    <t>RICHTER, JEFF</t>
  </si>
  <si>
    <t>003-85630-16</t>
  </si>
  <si>
    <t>003-86378-16</t>
  </si>
  <si>
    <t>SUTTON, CHRISTINE</t>
  </si>
  <si>
    <t>THAN, TAN</t>
  </si>
  <si>
    <t>COLLIN INTERVENTION TO YOUTH</t>
  </si>
  <si>
    <t>CITY HOUSE</t>
  </si>
  <si>
    <t>LUCAS CITY OF</t>
  </si>
  <si>
    <t>MCKINNEY UTILITY CITY OF</t>
  </si>
  <si>
    <t>COOPERS COPIES &amp; PRINTING</t>
  </si>
  <si>
    <t>A-1 LITTLE JOHN PORTABLE TOILETS</t>
  </si>
  <si>
    <t>TX GENERAL LAND OFFICE</t>
  </si>
  <si>
    <t>NATURAL GAS</t>
  </si>
  <si>
    <t>VITZ METALS</t>
  </si>
  <si>
    <t>PO# 198455</t>
  </si>
  <si>
    <t>ROAD MAINTENANCE</t>
  </si>
  <si>
    <t>BIEDERMAN, HUNTER</t>
  </si>
  <si>
    <t>004-86188-16</t>
  </si>
  <si>
    <t>IDCL4Z</t>
  </si>
  <si>
    <t>BARNETT, JERRY</t>
  </si>
  <si>
    <t>GRANT-TUBERCULOSIS PROGRM</t>
  </si>
  <si>
    <t>GT065I</t>
  </si>
  <si>
    <t>PLANO OFFICE SUPPLY</t>
  </si>
  <si>
    <t>FURNITURE, OFFICE</t>
  </si>
  <si>
    <t>PO#198662</t>
  </si>
  <si>
    <t>PO#198683</t>
  </si>
  <si>
    <t>REAL PROPERTY RENTAL/LEAS</t>
  </si>
  <si>
    <t>ROSENTHAL, JEREMY</t>
  </si>
  <si>
    <t>003-84198-16</t>
  </si>
  <si>
    <t>004-85208-16</t>
  </si>
  <si>
    <t>005-83152-16</t>
  </si>
  <si>
    <t>003-82991-16</t>
  </si>
  <si>
    <t>KLECKNER, DAVID MARION</t>
  </si>
  <si>
    <t>007-84606-11</t>
  </si>
  <si>
    <t>001-84235-16</t>
  </si>
  <si>
    <t>007-81072-16</t>
  </si>
  <si>
    <t>007-82014-16</t>
  </si>
  <si>
    <t>007-82015-16</t>
  </si>
  <si>
    <t>007-82016-16</t>
  </si>
  <si>
    <t>417-70255-14</t>
  </si>
  <si>
    <t>417-70349-16</t>
  </si>
  <si>
    <t>417-70455-16</t>
  </si>
  <si>
    <t>417-70459-16</t>
  </si>
  <si>
    <t>417-70460-16</t>
  </si>
  <si>
    <t>417-70461-16</t>
  </si>
  <si>
    <t>417-70464-13</t>
  </si>
  <si>
    <t>417-70483-14</t>
  </si>
  <si>
    <t>417-70516-15</t>
  </si>
  <si>
    <t>380-81699-16</t>
  </si>
  <si>
    <t>380-81988-16</t>
  </si>
  <si>
    <t>VARELA, ANTOINETTE MARGARET</t>
  </si>
  <si>
    <t>366-83652-15</t>
  </si>
  <si>
    <t>EDWARDS, JENNIFER LCSW LSOTP</t>
  </si>
  <si>
    <t>CSCD-DP-SC SEX OFFENDER</t>
  </si>
  <si>
    <t>GT212C</t>
  </si>
  <si>
    <t>FRATTER, MARC J</t>
  </si>
  <si>
    <t>366-82296-15</t>
  </si>
  <si>
    <t>416-81101-15</t>
  </si>
  <si>
    <t>005-85316-16</t>
  </si>
  <si>
    <t>219-80697-13</t>
  </si>
  <si>
    <t>366-82853-11</t>
  </si>
  <si>
    <t>380-81232-08</t>
  </si>
  <si>
    <t>380-82267-10</t>
  </si>
  <si>
    <t>401-80264-16</t>
  </si>
  <si>
    <t>401-81464-16</t>
  </si>
  <si>
    <t>ACOM SOLUTIONS, INC</t>
  </si>
  <si>
    <t>HAMILTON, HEATHER</t>
  </si>
  <si>
    <t>FRISCO CITY OF</t>
  </si>
  <si>
    <t>JUSTICE BENEFITS INC</t>
  </si>
  <si>
    <t>REQ# 231497</t>
  </si>
  <si>
    <t>MILLER, MEGHAN E</t>
  </si>
  <si>
    <t>417-70120-16</t>
  </si>
  <si>
    <t>005-83707-16</t>
  </si>
  <si>
    <t>007-85678-16</t>
  </si>
  <si>
    <t>IDCL7Z</t>
  </si>
  <si>
    <t>296-82403-15</t>
  </si>
  <si>
    <t>416-30053-15</t>
  </si>
  <si>
    <t>417-70030-15</t>
  </si>
  <si>
    <t>417-70589-15</t>
  </si>
  <si>
    <t>MOLTZ, ZAN  ATTORNEY AT LAW</t>
  </si>
  <si>
    <t>005-86121-16</t>
  </si>
  <si>
    <t>005-86156-16</t>
  </si>
  <si>
    <t>005-86675-16</t>
  </si>
  <si>
    <t>416-81694-11</t>
  </si>
  <si>
    <t>ID416Z</t>
  </si>
  <si>
    <t>219-82915-15</t>
  </si>
  <si>
    <t>APAC-TEXAS, INC.</t>
  </si>
  <si>
    <t>PO# 188102</t>
  </si>
  <si>
    <t>PARKER POWER SYSTEMS INC</t>
  </si>
  <si>
    <t>1989-105.</t>
  </si>
  <si>
    <t>1989-106</t>
  </si>
  <si>
    <t>HICKORY CREEK SPECIAL UTILITY</t>
  </si>
  <si>
    <t>LEXIS-NEXIS ONLINE</t>
  </si>
  <si>
    <t>req#231195</t>
  </si>
  <si>
    <t>COMMISSIONERS COURT</t>
  </si>
  <si>
    <t>PRECINCT 4</t>
  </si>
  <si>
    <t>BEATY, MISTY</t>
  </si>
  <si>
    <t>round rock</t>
  </si>
  <si>
    <t>GRIFFIN, JOHN D</t>
  </si>
  <si>
    <t>BROWN, STANLEY</t>
  </si>
  <si>
    <t>s brown-tyler, tx</t>
  </si>
  <si>
    <t>C1-ADMIN</t>
  </si>
  <si>
    <t>CURTIS, SHARON</t>
  </si>
  <si>
    <t>001-87763-13</t>
  </si>
  <si>
    <t>004-83728-16</t>
  </si>
  <si>
    <t>BAXTER, LANCE</t>
  </si>
  <si>
    <t>l baxter-san antonio, tx</t>
  </si>
  <si>
    <t>DUNBAR ARMORED INC</t>
  </si>
  <si>
    <t>SECURITY/FIRE/SAFETY SERV</t>
  </si>
  <si>
    <t>ARMORED CAR SERVICES</t>
  </si>
  <si>
    <t>WADAS, DERK</t>
  </si>
  <si>
    <t>001-82950-16</t>
  </si>
  <si>
    <t>001-82951-16</t>
  </si>
  <si>
    <t>004-82648-16</t>
  </si>
  <si>
    <t>006-81482-16</t>
  </si>
  <si>
    <t>007-81713-16</t>
  </si>
  <si>
    <t>004-85179-14</t>
  </si>
  <si>
    <t>NATIONWIDE RETIREMENT SOLUTIONS</t>
  </si>
  <si>
    <t>NACO PROGRAM PAYABLE</t>
  </si>
  <si>
    <t>FAIRVIEW, TOWN OF</t>
  </si>
  <si>
    <t>ATMOS ENERGY</t>
  </si>
  <si>
    <t>B10001</t>
  </si>
  <si>
    <t>FAC-HEALTH ANNEX</t>
  </si>
  <si>
    <t>B14004</t>
  </si>
  <si>
    <t>B21001</t>
  </si>
  <si>
    <t>ELESPC</t>
  </si>
  <si>
    <t>RICHARDSON, PAUL</t>
  </si>
  <si>
    <t>002-87372-15</t>
  </si>
  <si>
    <t>NUMBER 1 ALTERATIONS</t>
  </si>
  <si>
    <t>TEXAS STATE UNIVERSITY - SAN MARCOS</t>
  </si>
  <si>
    <t>JP2-ADMIN</t>
  </si>
  <si>
    <t>UT SOUTHWESTERN ST PAUL HOSPITAL</t>
  </si>
  <si>
    <t>Req#230519</t>
  </si>
  <si>
    <t>FITTS AND CASTLEMAN</t>
  </si>
  <si>
    <t>005-83229-16</t>
  </si>
  <si>
    <t>005-88253-15</t>
  </si>
  <si>
    <t>006-81593-16</t>
  </si>
  <si>
    <t>006-83332-16</t>
  </si>
  <si>
    <t>006-83900-16</t>
  </si>
  <si>
    <t>219-81834-13</t>
  </si>
  <si>
    <t>417-70538-14</t>
  </si>
  <si>
    <t>002-86671-16</t>
  </si>
  <si>
    <t>003-84218-15</t>
  </si>
  <si>
    <t>004-83276-16</t>
  </si>
  <si>
    <t>004-83278-16</t>
  </si>
  <si>
    <t>004-83279-16</t>
  </si>
  <si>
    <t>004-83280-16</t>
  </si>
  <si>
    <t>004-85077-16</t>
  </si>
  <si>
    <t>004-88031-15</t>
  </si>
  <si>
    <t>199-81131-15</t>
  </si>
  <si>
    <t>416-30006-15</t>
  </si>
  <si>
    <t>416-30064-15</t>
  </si>
  <si>
    <t>416MC</t>
  </si>
  <si>
    <t>416-30087-15</t>
  </si>
  <si>
    <t>417-70105-16</t>
  </si>
  <si>
    <t>GANNON, KRISTA</t>
  </si>
  <si>
    <t>SANDERS, PRINCE</t>
  </si>
  <si>
    <t>LEADSONLINE</t>
  </si>
  <si>
    <t>SHURSEN, ANNA</t>
  </si>
  <si>
    <t>SOLARWINDS.NET INC</t>
  </si>
  <si>
    <t>SAMARITAN INN</t>
  </si>
  <si>
    <t>UNITED STATES POSTAL SER/NEOPOST</t>
  </si>
  <si>
    <t>BUSH, ROY MICHAEL</t>
  </si>
  <si>
    <t>FRISCO CITY OF/UTILITY DEPT</t>
  </si>
  <si>
    <t>TAGGART, ALAN K</t>
  </si>
  <si>
    <t>366-82307-16</t>
  </si>
  <si>
    <t>LABORATORY CORPORATION OF AMERICA</t>
  </si>
  <si>
    <t>REQ #231240</t>
  </si>
  <si>
    <t>ANDERSON, RONALD W</t>
  </si>
  <si>
    <t>w anderson-minneapolis,mn</t>
  </si>
  <si>
    <t>RED RIVER TRUCK REPAIR</t>
  </si>
  <si>
    <t>CAPCO COMMUNICATIONS INC</t>
  </si>
  <si>
    <t>RADIO &amp; TELECOMMUNICATION</t>
  </si>
  <si>
    <t>MCMAHON CONTRACTING LP</t>
  </si>
  <si>
    <t>CONSTRUCTION SERVICES,HEA</t>
  </si>
  <si>
    <t>BRIDGE CONSTRUCTION</t>
  </si>
  <si>
    <t>ENG-ROAD/BRIDGE CONST</t>
  </si>
  <si>
    <t>070043</t>
  </si>
  <si>
    <t>070044</t>
  </si>
  <si>
    <t>SACHSE CITY OF</t>
  </si>
  <si>
    <t>CRUMP, MICHAEL</t>
  </si>
  <si>
    <t>WONG, TONY Y</t>
  </si>
  <si>
    <t>DESTINY SOFTWARE, INC</t>
  </si>
  <si>
    <t>NORTH FARMERSVILLE WATER CORP</t>
  </si>
  <si>
    <t>TRIGO, CHRISELDA M</t>
  </si>
  <si>
    <t>RICHARDSON, JONATHAN MARK</t>
  </si>
  <si>
    <t>RICHARDSON CITY OF</t>
  </si>
  <si>
    <t>PRICE, WAREN C</t>
  </si>
  <si>
    <t>007-84105-14</t>
  </si>
  <si>
    <t>417-70250-15</t>
  </si>
  <si>
    <t>417-70430-15</t>
  </si>
  <si>
    <t>417-70432-15</t>
  </si>
  <si>
    <t>417-70434-15</t>
  </si>
  <si>
    <t>417-70452-15</t>
  </si>
  <si>
    <t>417-70453-15</t>
  </si>
  <si>
    <t>LUSTER, RAMONA M</t>
  </si>
  <si>
    <t>GIS-ADMIN</t>
  </si>
  <si>
    <t>STATE BAR OF TX - SALES</t>
  </si>
  <si>
    <t>req#231196</t>
  </si>
  <si>
    <t>LIBRARY BOOKS</t>
  </si>
  <si>
    <t>TYLER TECHNOLOGIES</t>
  </si>
  <si>
    <t>COMPUTER SOFTWARE</t>
  </si>
  <si>
    <t>IT-CAPITAL PROJECTS</t>
  </si>
  <si>
    <t>03JUS</t>
  </si>
  <si>
    <t>FINANCIAL/ACCOUNTANCY SER</t>
  </si>
  <si>
    <t>PAYMENT SERVICE FEES</t>
  </si>
  <si>
    <t>SKIPWORTH, CAREN</t>
  </si>
  <si>
    <t>c skipworth-austin, tx</t>
  </si>
  <si>
    <t>HILL, CAROLYN A</t>
  </si>
  <si>
    <t>417-70058-15</t>
  </si>
  <si>
    <t>417-70219-16</t>
  </si>
  <si>
    <t>417-70292-16</t>
  </si>
  <si>
    <t>417-70469-16</t>
  </si>
  <si>
    <t>417-70470-16</t>
  </si>
  <si>
    <t>417-70471-16</t>
  </si>
  <si>
    <t>AMERICAN MESSAGING</t>
  </si>
  <si>
    <t>PAGER LEASE</t>
  </si>
  <si>
    <t>TELECOM - SHARED</t>
  </si>
  <si>
    <t>AT&amp;T TELECONFERENCE SERVICES</t>
  </si>
  <si>
    <t>PHONE/MEDIA SERVICE</t>
  </si>
  <si>
    <t>COLUMBIA ULTIMATE, INC</t>
  </si>
  <si>
    <t>HOMFELD, TRACY R</t>
  </si>
  <si>
    <t>t homfeld-lost pines, tx</t>
  </si>
  <si>
    <t>ENG - ADMIN</t>
  </si>
  <si>
    <t>TX MUNICIPAL POLICE ASSOCIATION</t>
  </si>
  <si>
    <t>SHERIFF ASSC DUES - STATE</t>
  </si>
  <si>
    <t>NEMO-Q</t>
  </si>
  <si>
    <t>BAKER DISTRIBUTING COMPANY</t>
  </si>
  <si>
    <t>B20001</t>
  </si>
  <si>
    <t>FAC-JJAEP FACILITY</t>
  </si>
  <si>
    <t>U41018</t>
  </si>
  <si>
    <t>JOHNSON CONTROLS</t>
  </si>
  <si>
    <t>HVAC MAINTENANCE CONTRACT</t>
  </si>
  <si>
    <t>GARRATT-CALLAHAN CO</t>
  </si>
  <si>
    <t>WATER/SEWAGE TREATMENT EQ</t>
  </si>
  <si>
    <t>ALLEN ANIMAL CLINIC</t>
  </si>
  <si>
    <t>LIQUID ENVIRONMENTAL SOLUTIONS LLC</t>
  </si>
  <si>
    <t>WASTE TRAP MAINTENANCE</t>
  </si>
  <si>
    <t>B06002</t>
  </si>
  <si>
    <t>COLLIN COUNTY DEPUTY SHERIFF'S ASSO</t>
  </si>
  <si>
    <t>SHERIFF ASSC DUES - LOCAL</t>
  </si>
  <si>
    <t>ARIAS, KAREN R   PLLC</t>
  </si>
  <si>
    <t>006-80927-15</t>
  </si>
  <si>
    <t>416-82980-15</t>
  </si>
  <si>
    <t>ID416F</t>
  </si>
  <si>
    <t>002-84561-16</t>
  </si>
  <si>
    <t>003-84402-16</t>
  </si>
  <si>
    <t>HARRIS, RON</t>
  </si>
  <si>
    <t>atlanta, ga</t>
  </si>
  <si>
    <t>BURLESON, TROY P</t>
  </si>
  <si>
    <t>401-80009-14</t>
  </si>
  <si>
    <t>PRIMACARE MEDICAL CENTERS</t>
  </si>
  <si>
    <t>REQ# 231194</t>
  </si>
  <si>
    <t>OUTPATIENT HEALTHCARE</t>
  </si>
  <si>
    <t>D'AMORE, THOMAS A</t>
  </si>
  <si>
    <t>380-80137-15</t>
  </si>
  <si>
    <t>380-80138-15</t>
  </si>
  <si>
    <t>199-81008-16</t>
  </si>
  <si>
    <t>296-82400-15</t>
  </si>
  <si>
    <t>401-81388-13</t>
  </si>
  <si>
    <t>CHILD SUPPORT PAYABLE</t>
  </si>
  <si>
    <t>HERITAGE FOOD SERVICE GROUP INC</t>
  </si>
  <si>
    <t>SIMS, ERVETTE P</t>
  </si>
  <si>
    <t>417-70364-16</t>
  </si>
  <si>
    <t>DOUGLASS DISTRIBUTING</t>
  </si>
  <si>
    <t>CHIANG PATEL YERBY &amp;</t>
  </si>
  <si>
    <t>070020</t>
  </si>
  <si>
    <t>EWING, LAURIE</t>
  </si>
  <si>
    <t>001-82454-16</t>
  </si>
  <si>
    <t>001-84536-16</t>
  </si>
  <si>
    <t>002-80721-16</t>
  </si>
  <si>
    <t>WESTRICK, VIRGINIA M</t>
  </si>
  <si>
    <t>THE GARNER FIRM</t>
  </si>
  <si>
    <t>380-81339-16</t>
  </si>
  <si>
    <t>001-83533-16</t>
  </si>
  <si>
    <t>002-88838-15</t>
  </si>
  <si>
    <t>005-81022-15</t>
  </si>
  <si>
    <t>199-81672-16</t>
  </si>
  <si>
    <t>199-81737-15</t>
  </si>
  <si>
    <t>199-83613-15</t>
  </si>
  <si>
    <t>219-81354-14</t>
  </si>
  <si>
    <t>219-81355-14</t>
  </si>
  <si>
    <t>219-82252-14</t>
  </si>
  <si>
    <t>TINAJERO, KRISTEN O'BRIEN</t>
  </si>
  <si>
    <t>005-85405-16</t>
  </si>
  <si>
    <t>005-85601-16</t>
  </si>
  <si>
    <t>005-86551-16</t>
  </si>
  <si>
    <t>005-86552-16</t>
  </si>
  <si>
    <t>199-81962-16</t>
  </si>
  <si>
    <t>199-82237-16</t>
  </si>
  <si>
    <t>401-80891-15</t>
  </si>
  <si>
    <t>416-80944-10</t>
  </si>
  <si>
    <t>001-84112-16</t>
  </si>
  <si>
    <t>003-83602-16</t>
  </si>
  <si>
    <t>IDCL3Y</t>
  </si>
  <si>
    <t>380-81777-15</t>
  </si>
  <si>
    <t>ID380Z</t>
  </si>
  <si>
    <t>CORDOVA, AMY</t>
  </si>
  <si>
    <t>IDERA</t>
  </si>
  <si>
    <t>JONES, LASHUNIA</t>
  </si>
  <si>
    <t>ROLATER, JOHN</t>
  </si>
  <si>
    <t>TRIAL COSTS</t>
  </si>
  <si>
    <t>MACKOY, DEBORAH   PC</t>
  </si>
  <si>
    <t>296-51563-03</t>
  </si>
  <si>
    <t>ID296A</t>
  </si>
  <si>
    <t>HARTFORD</t>
  </si>
  <si>
    <t>HARTFORD PROGRAM PAYABLE</t>
  </si>
  <si>
    <t>RECOVERY HEALTHCARE CORPORATION</t>
  </si>
  <si>
    <t>ALCOHOL/DRUG MONITORING</t>
  </si>
  <si>
    <t>CCL2 - DRUG COURT PROGRAM</t>
  </si>
  <si>
    <t>296-VETERANS COURT</t>
  </si>
  <si>
    <t>FEDERAL EXPRESS</t>
  </si>
  <si>
    <t>FONDREN FORENSICS, INC.</t>
  </si>
  <si>
    <t>003-80552-16</t>
  </si>
  <si>
    <t>005-84058-16</t>
  </si>
  <si>
    <t>LUGO, CHRISTINE</t>
  </si>
  <si>
    <t>199-30112-13</t>
  </si>
  <si>
    <t>469-30125-16</t>
  </si>
  <si>
    <t>ID469A</t>
  </si>
  <si>
    <t>417-30050-16</t>
  </si>
  <si>
    <t>ID417A</t>
  </si>
  <si>
    <t>TX EXCAVATION SAFETY SYSTEMS INC</t>
  </si>
  <si>
    <t>req#231053</t>
  </si>
  <si>
    <t>ESRI-ENVIRONMENTAL SYSTEMS</t>
  </si>
  <si>
    <t>WATSON, CYNTHIA</t>
  </si>
  <si>
    <t>c watson-san antonio,tx</t>
  </si>
  <si>
    <t>T-MOBILE USA</t>
  </si>
  <si>
    <t>PIERCE, LAWRENCE S. MD</t>
  </si>
  <si>
    <t>REQ# 230585</t>
  </si>
  <si>
    <t>FORBES, SHARON T  PLLC</t>
  </si>
  <si>
    <t>380-51546-09</t>
  </si>
  <si>
    <t>ID380O</t>
  </si>
  <si>
    <t>380-54214-11</t>
  </si>
  <si>
    <t>416-56393-10</t>
  </si>
  <si>
    <t>ID416O</t>
  </si>
  <si>
    <t>GRANICUS INC</t>
  </si>
  <si>
    <t>IMAGING MAINT CONTRACT</t>
  </si>
  <si>
    <t>REC-ADMIN</t>
  </si>
  <si>
    <t>MONETA CONSTRUCTION</t>
  </si>
  <si>
    <t>GRANT-WIC PROGRAM</t>
  </si>
  <si>
    <t>GT220E</t>
  </si>
  <si>
    <t>TRISTAR RISK MANAGEMENT</t>
  </si>
  <si>
    <t>TRISTAR RISK MGMT.</t>
  </si>
  <si>
    <t>RISK MGMT-WORKERS' COMP</t>
  </si>
  <si>
    <t>TX ASSN OF ASSESSING OFFICERS</t>
  </si>
  <si>
    <t>AT&amp;T MOBILITY</t>
  </si>
  <si>
    <t>PHONE SUPPLIES</t>
  </si>
  <si>
    <t>WEBB, CINDY</t>
  </si>
  <si>
    <t>COMPTON, KRISTI</t>
  </si>
  <si>
    <t>416-80599-16</t>
  </si>
  <si>
    <t>PSYCHOLOGICAL EVALUATIONS</t>
  </si>
  <si>
    <t>REINERT PAPER &amp; CHEMICAL</t>
  </si>
  <si>
    <t>DFA/WHG LLCHOUSE</t>
  </si>
  <si>
    <t>PUBLIC SAFETY</t>
  </si>
  <si>
    <t>DEVELOPMENT SERVICES</t>
  </si>
  <si>
    <t>DEV SERV-ADMIN</t>
  </si>
  <si>
    <t>A GLOBAL LINK INC</t>
  </si>
  <si>
    <t>001-82995-15</t>
  </si>
  <si>
    <t>IDCL1O</t>
  </si>
  <si>
    <t>296-82021-16</t>
  </si>
  <si>
    <t>ID296O</t>
  </si>
  <si>
    <t>401-80469-13</t>
  </si>
  <si>
    <t>401-81871-16</t>
  </si>
  <si>
    <t>COLD SPRINGS ANIMAL HOSPITAL</t>
  </si>
  <si>
    <t>PRICE, PROCTOR &amp; ASSOCIATES LLP</t>
  </si>
  <si>
    <t>416-82097-04</t>
  </si>
  <si>
    <t>296-81786-16</t>
  </si>
  <si>
    <t>GORDON-DARBY INC (GDI TIMS)</t>
  </si>
  <si>
    <t>COMMUNICATION/MEDIA SERV.</t>
  </si>
  <si>
    <t>COOPER, JOHN MORRISON</t>
  </si>
  <si>
    <t>003-86740-16</t>
  </si>
  <si>
    <t>416-81804-15</t>
  </si>
  <si>
    <t>CAMPBELL, DENISE L</t>
  </si>
  <si>
    <t>417-30116-16</t>
  </si>
  <si>
    <t>LANGUAGE LINE SERVICES INC</t>
  </si>
  <si>
    <t>REQ 231342</t>
  </si>
  <si>
    <t>HAWK, PHILLIP MICHAEL</t>
  </si>
  <si>
    <t>002-83848-16</t>
  </si>
  <si>
    <t>366-82547-16</t>
  </si>
  <si>
    <t>TAYLOR &amp; FRANCIS GROUP</t>
  </si>
  <si>
    <t>REYNOLDS ASPHALT &amp; CONSTRUCTION</t>
  </si>
  <si>
    <t>WASTE MANAGEMENT</t>
  </si>
  <si>
    <t>TRASH DISPOSAL</t>
  </si>
  <si>
    <t>INNOVATIVE INVESTIGATIVE RESOURCES</t>
  </si>
  <si>
    <t>296-83502-15</t>
  </si>
  <si>
    <t>ALLEN, JESSIE R</t>
  </si>
  <si>
    <t>007-83469-16</t>
  </si>
  <si>
    <t>416-80422-16</t>
  </si>
  <si>
    <t>001-87581-14</t>
  </si>
  <si>
    <t>COLLIN COUNTY COMMUNITY COLLEGE</t>
  </si>
  <si>
    <t>PO 198068</t>
  </si>
  <si>
    <t>470TH DC-ADMIN</t>
  </si>
  <si>
    <t>ERGON ASPHALT &amp; EMULSIONS, INC</t>
  </si>
  <si>
    <t>REQ# 231224</t>
  </si>
  <si>
    <t>ARREOLA, JAVIER C</t>
  </si>
  <si>
    <t>RUTHERFORD, JULIE LANEY</t>
  </si>
  <si>
    <t>COLLEGE EDUCATION REIMB</t>
  </si>
  <si>
    <t>BAXTER, JENNIFER LYNN</t>
  </si>
  <si>
    <t>j baxter-arlington,tx2016</t>
  </si>
  <si>
    <t>ELECTION WORKS INC</t>
  </si>
  <si>
    <t>SALE OF SURPLUS&amp;OBSOLETE</t>
  </si>
  <si>
    <t>CISTERA NETWORKS INC</t>
  </si>
  <si>
    <t>ARTHUR J GALLAGHER RISK</t>
  </si>
  <si>
    <t>RISK MGMT - LIABILITY INS</t>
  </si>
  <si>
    <t>SOLOMON, AMANDA</t>
  </si>
  <si>
    <t>219-04049-16</t>
  </si>
  <si>
    <t>469-30100-16</t>
  </si>
  <si>
    <t>JIMENEZ, ARMANDO</t>
  </si>
  <si>
    <t>LONE STAR PERCUSSION</t>
  </si>
  <si>
    <t>MUSICAL INSTRUMENT/SUPPLY</t>
  </si>
  <si>
    <t>PO# 197880</t>
  </si>
  <si>
    <t>AFIX TECHNOLOGIES</t>
  </si>
  <si>
    <t>SPARTAN PSYCHOLOGICAL CONSULTING</t>
  </si>
  <si>
    <t>219-80225-16</t>
  </si>
  <si>
    <t>219-83364-15</t>
  </si>
  <si>
    <t>296-30044-12</t>
  </si>
  <si>
    <t>MUR063</t>
  </si>
  <si>
    <t>CURTIS, SUZANNE</t>
  </si>
  <si>
    <t>s curtis-dallas, tx</t>
  </si>
  <si>
    <t>TX DEPT OF LICENSING &amp; REGULAT</t>
  </si>
  <si>
    <t>ELEVATOR STATE INSPECTION</t>
  </si>
  <si>
    <t>TX HEALTH PRESBY HOSPITAL PLANO</t>
  </si>
  <si>
    <t>Req #231065</t>
  </si>
  <si>
    <t>Req #231164</t>
  </si>
  <si>
    <t>FARKAS, ANDREW L   PC</t>
  </si>
  <si>
    <t>219-82229-16</t>
  </si>
  <si>
    <t>366-80641-15</t>
  </si>
  <si>
    <t>006-82179-16</t>
  </si>
  <si>
    <t>006-84699-14</t>
  </si>
  <si>
    <t>007-80351-16</t>
  </si>
  <si>
    <t>007-85159-16</t>
  </si>
  <si>
    <t>296-82643-15</t>
  </si>
  <si>
    <t>GROSS, MARK</t>
  </si>
  <si>
    <t>NAHAS, CYNDI M</t>
  </si>
  <si>
    <t>006-84206-16</t>
  </si>
  <si>
    <t>001-84340-16</t>
  </si>
  <si>
    <t>001-85125-16</t>
  </si>
  <si>
    <t>LONE STAR BANNERS AND FLAGS</t>
  </si>
  <si>
    <t>FLAGS/FLAG POLES/BANNERS</t>
  </si>
  <si>
    <t>HOLIDAY INN &amp; SUITES</t>
  </si>
  <si>
    <t>219-83456-15</t>
  </si>
  <si>
    <t>STRATUS TECHNOLOGIES</t>
  </si>
  <si>
    <t>RELIABLE TRASH REMOVAL</t>
  </si>
  <si>
    <t>GOHEEN, MATTHEW J</t>
  </si>
  <si>
    <t>004-86108-16</t>
  </si>
  <si>
    <t>004-86206-16</t>
  </si>
  <si>
    <t>001-85311-16</t>
  </si>
  <si>
    <t>001-85313-16</t>
  </si>
  <si>
    <t>002-02198-16</t>
  </si>
  <si>
    <t>002-83591-15</t>
  </si>
  <si>
    <t>199-82604-16</t>
  </si>
  <si>
    <t>380-81727-16</t>
  </si>
  <si>
    <t>380-83830-15</t>
  </si>
  <si>
    <t>TRANSOURCE / HARLAND CLARKE</t>
  </si>
  <si>
    <t>REQ# 231000</t>
  </si>
  <si>
    <t>SPINDLEMEDIA INC</t>
  </si>
  <si>
    <t>DAVIS, CASEY</t>
  </si>
  <si>
    <t>401-82058-16</t>
  </si>
  <si>
    <t>001-82712-16</t>
  </si>
  <si>
    <t>199-81265-16</t>
  </si>
  <si>
    <t>PERRY, JEFF</t>
  </si>
  <si>
    <t>MILLER, STEPHEN H</t>
  </si>
  <si>
    <t>199-80904-16</t>
  </si>
  <si>
    <t>199-80905-16</t>
  </si>
  <si>
    <t>CONVERGINT TECHNOLOGIES</t>
  </si>
  <si>
    <t>FIRE PROTECTION EQUIPMENT</t>
  </si>
  <si>
    <t>STAPLES ADVANTAGE</t>
  </si>
  <si>
    <t>PEARSON, MAJOR</t>
  </si>
  <si>
    <t>INMATE TRANS-ADMIN</t>
  </si>
  <si>
    <t>CREATIVE COUNSELING</t>
  </si>
  <si>
    <t>ROSALES, PAUL</t>
  </si>
  <si>
    <t>COLLIN COUNTY CHILDREN'S</t>
  </si>
  <si>
    <t>CHILD ADVOCACY CENTER</t>
  </si>
  <si>
    <t>WELLS FARGO INSURANCE SERVICES USA</t>
  </si>
  <si>
    <t>WRIGHT ASPHALT PRODUCTS CO</t>
  </si>
  <si>
    <t>ROAD MATERIAL (ASPHALT)</t>
  </si>
  <si>
    <t>REQ# 231042</t>
  </si>
  <si>
    <t>PLANO CITY OF (UTILITY DEPT)</t>
  </si>
  <si>
    <t>FAC-PARK PLAZA</t>
  </si>
  <si>
    <t>HCF001</t>
  </si>
  <si>
    <t>ROWLETT, WILLIAM D</t>
  </si>
  <si>
    <t>199-81281-14</t>
  </si>
  <si>
    <t>006-83236-16</t>
  </si>
  <si>
    <t>INTERBORO PACKAGING CORP</t>
  </si>
  <si>
    <t>BARBER/BEAUTY SHOP EQUIP.</t>
  </si>
  <si>
    <t>CELLEBRITE USA INC</t>
  </si>
  <si>
    <t>JOHN WRIGHT ASSOCIATES INC</t>
  </si>
  <si>
    <t>MATHIS, CHERYL A</t>
  </si>
  <si>
    <t>c mathis-austin, tx</t>
  </si>
  <si>
    <t>MCKINNEY CITY OF</t>
  </si>
  <si>
    <t>PRINCETON CITY OF</t>
  </si>
  <si>
    <t>EAGLE BRUSH &amp; CHEMICAL CO INC</t>
  </si>
  <si>
    <t>TU, MARIA</t>
  </si>
  <si>
    <t>366-81906-16</t>
  </si>
  <si>
    <t>ID366Y</t>
  </si>
  <si>
    <t>366-81907-16</t>
  </si>
  <si>
    <t>004-85013-16</t>
  </si>
  <si>
    <t>004-85014-16</t>
  </si>
  <si>
    <t>417-70063-15</t>
  </si>
  <si>
    <t>417-70104-14</t>
  </si>
  <si>
    <t>417-70281-14</t>
  </si>
  <si>
    <t>417-70454-16</t>
  </si>
  <si>
    <t>PARKER CITY OF</t>
  </si>
  <si>
    <t>NOR TEX EXPRESS LUBE</t>
  </si>
  <si>
    <t>REQ# 230760</t>
  </si>
  <si>
    <t>KELLOGG, TONYA</t>
  </si>
  <si>
    <t>t kellogg-san marcos, tx</t>
  </si>
  <si>
    <t>STATE BAR OF TX MCLE DEPT</t>
  </si>
  <si>
    <t>ADAMS, LORI</t>
  </si>
  <si>
    <t>HUDSON, STEPHANIE DUECKER    PLLC</t>
  </si>
  <si>
    <t>001-85990-16</t>
  </si>
  <si>
    <t>416-82250-13</t>
  </si>
  <si>
    <t>AMON, JERRY</t>
  </si>
  <si>
    <t>ROBINSON, HOPE</t>
  </si>
  <si>
    <t>LEXISNEXIS RISK SOLUTIONS</t>
  </si>
  <si>
    <t>REQ# 231088</t>
  </si>
  <si>
    <t>Req #231180</t>
  </si>
  <si>
    <t>req#231264</t>
  </si>
  <si>
    <t>CCLC - COLLECTIONS</t>
  </si>
  <si>
    <t>Req#231401</t>
  </si>
  <si>
    <t>ROYAL ACCESS CONTROL</t>
  </si>
  <si>
    <t>BYERS, THOMAS</t>
  </si>
  <si>
    <t>austin, tx</t>
  </si>
  <si>
    <t>FRAZIER, ALAN</t>
  </si>
  <si>
    <t>san marcos</t>
  </si>
  <si>
    <t>HENSON, DUSTIN</t>
  </si>
  <si>
    <t>LEDBETTER, MARK</t>
  </si>
  <si>
    <t>003-85756-15</t>
  </si>
  <si>
    <t>004-84611-16</t>
  </si>
  <si>
    <t>199-83362-15</t>
  </si>
  <si>
    <t>416-81613-16</t>
  </si>
  <si>
    <t>RELIA STAR LIFE INSURANCE COMPANY</t>
  </si>
  <si>
    <t>OPTIONAL LIFE PREMIUMS</t>
  </si>
  <si>
    <t>ORACLE AMERICA, INC</t>
  </si>
  <si>
    <t>LIFE MANAGEMENT RESOURCES</t>
  </si>
  <si>
    <t>COLLINS, MARA</t>
  </si>
  <si>
    <t>UNDERGROUND INC</t>
  </si>
  <si>
    <t>PO# 199048</t>
  </si>
  <si>
    <t>COLLIN COUNTY BAR ASSOCIATION</t>
  </si>
  <si>
    <t>417TH DC-ADMIN</t>
  </si>
  <si>
    <t>NATIONAL MEDICAL SERVICES INC</t>
  </si>
  <si>
    <t>SPENCER, WESLEY DAVID</t>
  </si>
  <si>
    <t>002-84804-16</t>
  </si>
  <si>
    <t>219-81924-10</t>
  </si>
  <si>
    <t>416-81672-13</t>
  </si>
  <si>
    <t>ROBNETT, ELIZABETH L</t>
  </si>
  <si>
    <t>TX COALITION FOR ANIMAL PROTECTION</t>
  </si>
  <si>
    <t>DON-SPAY/NEUTER CLINIC</t>
  </si>
  <si>
    <t>STRYKER INSTRUMENTS</t>
  </si>
  <si>
    <t>HUMAN SERVICES</t>
  </si>
  <si>
    <t>MEDICAL SUPPLIES</t>
  </si>
  <si>
    <t>MEEHAN, SUSY</t>
  </si>
  <si>
    <t>FAMILY PRESERVATION</t>
  </si>
  <si>
    <t>JAMES, KIM</t>
  </si>
  <si>
    <t>GT220C</t>
  </si>
  <si>
    <t>ADAMS, L SHERYL</t>
  </si>
  <si>
    <t>007-81071-16</t>
  </si>
  <si>
    <t>380-81784-15</t>
  </si>
  <si>
    <t>ID380P</t>
  </si>
  <si>
    <t>001-83304-16</t>
  </si>
  <si>
    <t>007-84857-15</t>
  </si>
  <si>
    <t>007-87274-15</t>
  </si>
  <si>
    <t>219-82112-16</t>
  </si>
  <si>
    <t>ID219Z</t>
  </si>
  <si>
    <t>401-82482-15</t>
  </si>
  <si>
    <t>MURPHY CITY OF</t>
  </si>
  <si>
    <t>AVERY, TIMOTHY WILLIAM</t>
  </si>
  <si>
    <t>417-70451-16</t>
  </si>
  <si>
    <t>417-70464-16</t>
  </si>
  <si>
    <t>417-70538-16</t>
  </si>
  <si>
    <t>CHESLEY &amp; PERALES PC</t>
  </si>
  <si>
    <t>001-80384-13</t>
  </si>
  <si>
    <t>001-84499-16</t>
  </si>
  <si>
    <t>005-81353-15</t>
  </si>
  <si>
    <t>401-81039-16</t>
  </si>
  <si>
    <t>401-81213-16</t>
  </si>
  <si>
    <t>401-82843-15</t>
  </si>
  <si>
    <t>417-70259-16</t>
  </si>
  <si>
    <t>001-84750-16</t>
  </si>
  <si>
    <t>003-86055-14</t>
  </si>
  <si>
    <t>007-88307-14</t>
  </si>
  <si>
    <t>199-80956-16</t>
  </si>
  <si>
    <t>199-81894-16</t>
  </si>
  <si>
    <t>199-81895-16</t>
  </si>
  <si>
    <t>199-82240-16</t>
  </si>
  <si>
    <t>401-81193-16</t>
  </si>
  <si>
    <t>417-70273-16</t>
  </si>
  <si>
    <t>417-70347-16</t>
  </si>
  <si>
    <t>417-70351-16</t>
  </si>
  <si>
    <t>417-70472-16</t>
  </si>
  <si>
    <t>FLEXERA SOFTWARE INC</t>
  </si>
  <si>
    <t>KIMBRELL, KARLA</t>
  </si>
  <si>
    <t>OPTICSPLANET INC</t>
  </si>
  <si>
    <t>PO# 198452</t>
  </si>
  <si>
    <t>TACTICAL SUPPLIES</t>
  </si>
  <si>
    <t>CEDER, CARL</t>
  </si>
  <si>
    <t>001-84916-16</t>
  </si>
  <si>
    <t>401-82337-15</t>
  </si>
  <si>
    <t>004-82025-16</t>
  </si>
  <si>
    <t>005-83525-16</t>
  </si>
  <si>
    <t>380-80424-16</t>
  </si>
  <si>
    <t>417-70474-16</t>
  </si>
  <si>
    <t>417-70475-16</t>
  </si>
  <si>
    <t>TX DEPT OF TRANSPORTATION</t>
  </si>
  <si>
    <t>2016-613-08-22</t>
  </si>
  <si>
    <t>RIGHT OF WAY ACQUISITION</t>
  </si>
  <si>
    <t>03099</t>
  </si>
  <si>
    <t>CISCO WEBEX LLC</t>
  </si>
  <si>
    <t>UT SOUTHWESTERN MEDICAL CENTER</t>
  </si>
  <si>
    <t>EVERBRIDGE INC</t>
  </si>
  <si>
    <t>ROSENTHAL &amp; WADAS  PLLC</t>
  </si>
  <si>
    <t>003-81829-16</t>
  </si>
  <si>
    <t>003-81830-16</t>
  </si>
  <si>
    <t>003-82496-16</t>
  </si>
  <si>
    <t>003-82513-16</t>
  </si>
  <si>
    <t>003-83326-16</t>
  </si>
  <si>
    <t>003-84021-16</t>
  </si>
  <si>
    <t>003-88791-15</t>
  </si>
  <si>
    <t>003-88809-15</t>
  </si>
  <si>
    <t>004-83175-16</t>
  </si>
  <si>
    <t>IDCL4N</t>
  </si>
  <si>
    <t>416-81277-16</t>
  </si>
  <si>
    <t>416-81278-16</t>
  </si>
  <si>
    <t>416-83509-15</t>
  </si>
  <si>
    <t>004-88428-15</t>
  </si>
  <si>
    <t>366-81129-16</t>
  </si>
  <si>
    <t>007-85132-16</t>
  </si>
  <si>
    <t>BOHACH SKIBELL DORSEY &amp; STROUD PC</t>
  </si>
  <si>
    <t>003-85880-14</t>
  </si>
  <si>
    <t>SCANLON, MARY ALICE</t>
  </si>
  <si>
    <t>416-30009-14</t>
  </si>
  <si>
    <t>417-70489-12</t>
  </si>
  <si>
    <t>1ST CHOICE TOWING</t>
  </si>
  <si>
    <t>Req #231177</t>
  </si>
  <si>
    <t>CULLING, RACHEL L</t>
  </si>
  <si>
    <t>COMPUTER FORENSIC SERVICES INC</t>
  </si>
  <si>
    <t>FRANCO INTERPRETING &amp; TRANSLATING</t>
  </si>
  <si>
    <t>002-88414-15</t>
  </si>
  <si>
    <t>IDCL2N</t>
  </si>
  <si>
    <t>469-30075-16</t>
  </si>
  <si>
    <t>ID469O</t>
  </si>
  <si>
    <t>469-50093-16</t>
  </si>
  <si>
    <t>DOMINION VOTING SYSTEMS, INC</t>
  </si>
  <si>
    <t>RENTAL OR LEASE SERVICES</t>
  </si>
  <si>
    <t>EDGETT LAW FIRM, PC THE</t>
  </si>
  <si>
    <t>006-84205-16</t>
  </si>
  <si>
    <t>003-84203-16</t>
  </si>
  <si>
    <t>003-81338-13</t>
  </si>
  <si>
    <t>003-83508-16</t>
  </si>
  <si>
    <t>RG_RAY INVESTIGATIONS, INC</t>
  </si>
  <si>
    <t>WEBB, DUNCAN</t>
  </si>
  <si>
    <t>d webb-austin, tx</t>
  </si>
  <si>
    <t>ANGELINO, JAMES S</t>
  </si>
  <si>
    <t>366-83548-15</t>
  </si>
  <si>
    <t>416-81958-16</t>
  </si>
  <si>
    <t>001-85841-16</t>
  </si>
  <si>
    <t>IDCL1N</t>
  </si>
  <si>
    <t>006-81588-16</t>
  </si>
  <si>
    <t>006-86494-16</t>
  </si>
  <si>
    <t>006-86495-16</t>
  </si>
  <si>
    <t>006-86562-16</t>
  </si>
  <si>
    <t>SOUTHERN TIRE MART LLC</t>
  </si>
  <si>
    <t>YATES, BRYAN</t>
  </si>
  <si>
    <t>b yates-salt lake, ut</t>
  </si>
  <si>
    <t>CROWSON, KELLY H</t>
  </si>
  <si>
    <t>003-81969-16</t>
  </si>
  <si>
    <t>380-82129-16</t>
  </si>
  <si>
    <t>WOLTERS KLUWER LEGAL &amp; REGULATORY</t>
  </si>
  <si>
    <t>req#231200</t>
  </si>
  <si>
    <t>SMART START INC</t>
  </si>
  <si>
    <t>MONITORING SERVICES</t>
  </si>
  <si>
    <t>REQ 230941</t>
  </si>
  <si>
    <t>RUCKEL, CHUCK</t>
  </si>
  <si>
    <t>STAPLES TECHNOLOGY SOLUTIONS</t>
  </si>
  <si>
    <t>CM#DMS796</t>
  </si>
  <si>
    <t>inv#DJJ554</t>
  </si>
  <si>
    <t>CHILD PROTECTIVE SERVICES BOARD</t>
  </si>
  <si>
    <t>CPS</t>
  </si>
  <si>
    <t>HANKS, DAVID T  MD</t>
  </si>
  <si>
    <t>REQ 230776</t>
  </si>
  <si>
    <t>BROWN, STUART</t>
  </si>
  <si>
    <t>199-53760-14</t>
  </si>
  <si>
    <t>380-53461-16</t>
  </si>
  <si>
    <t>417-30005-16</t>
  </si>
  <si>
    <t>417-30053-16</t>
  </si>
  <si>
    <t>417-30109-16</t>
  </si>
  <si>
    <t>VAN DYKE, JASON LEE</t>
  </si>
  <si>
    <t>199-81199-15</t>
  </si>
  <si>
    <t>BILINGUAL BUSINESS COMMUNICATIONS</t>
  </si>
  <si>
    <t>REQ 231375</t>
  </si>
  <si>
    <t>IDCL4O</t>
  </si>
  <si>
    <t>DICKINSON, NATHAN</t>
  </si>
  <si>
    <t>BENJAMIN FOODS</t>
  </si>
  <si>
    <t>OKOLIE, AUGUSTA</t>
  </si>
  <si>
    <t>AYERS, ALLEN</t>
  </si>
  <si>
    <t>004-85585-16</t>
  </si>
  <si>
    <t>CITIBANK (MASTERCARD)</t>
  </si>
  <si>
    <t>2 employees-galveston,tx</t>
  </si>
  <si>
    <t>2 employees-little elm,tx</t>
  </si>
  <si>
    <t>2 employees-montgomery,ga</t>
  </si>
  <si>
    <t>DA SERV FEE</t>
  </si>
  <si>
    <t>3 employees-ft worth, tx</t>
  </si>
  <si>
    <t>3 employees-mckinney, tx</t>
  </si>
  <si>
    <t>SEMINAR REG (GRANT ONLY)</t>
  </si>
  <si>
    <t>GT226D</t>
  </si>
  <si>
    <t>4 employees-mckinney, tx</t>
  </si>
  <si>
    <t>5 employees-el paso,tx</t>
  </si>
  <si>
    <t>8 employees-galveston,tx</t>
  </si>
  <si>
    <t>AICPA   AICPA</t>
  </si>
  <si>
    <t>PRECINCT 1</t>
  </si>
  <si>
    <t>ALASKA COURT SYSTEM E-</t>
  </si>
  <si>
    <t>ALLHEART</t>
  </si>
  <si>
    <t>AM INNS OF COURT FDTN</t>
  </si>
  <si>
    <t>AMA MEMBERSHIP DUES</t>
  </si>
  <si>
    <t>AMAZON MKTPLACE PMTS</t>
  </si>
  <si>
    <t>AMAZON.COM</t>
  </si>
  <si>
    <t>PRINTED MATERIALS</t>
  </si>
  <si>
    <t>AMER SOC CIVIL ENGINEE</t>
  </si>
  <si>
    <t>AMERICAN AIRLINES</t>
  </si>
  <si>
    <t>AMERICAN LEGISLATIVE E</t>
  </si>
  <si>
    <t>PRECINCT 3</t>
  </si>
  <si>
    <t>ARTA TRAVEL 7853582167</t>
  </si>
  <si>
    <t>ARTA TRAVEL 7853582177</t>
  </si>
  <si>
    <t>ARTA TRAVEL 7853582178</t>
  </si>
  <si>
    <t>ARTA TRAVEL 7853582179</t>
  </si>
  <si>
    <t>ARTA TRAVEL 7853582348</t>
  </si>
  <si>
    <t>ARTA TRAVEL 7853582349</t>
  </si>
  <si>
    <t>ARTA TRAVEL 7853582350</t>
  </si>
  <si>
    <t>ARTA TRAVEL 7853582504</t>
  </si>
  <si>
    <t>ARTA TRAVEL 7853582505</t>
  </si>
  <si>
    <t>ARTA TRAVEL 7853582509</t>
  </si>
  <si>
    <t>ARTA TRAVEL 7853583085</t>
  </si>
  <si>
    <t>ARTA TRAVEL 7866097892</t>
  </si>
  <si>
    <t>BAKER DISTRIBUTING #22</t>
  </si>
  <si>
    <t>BEHAVIORAL MEASURES &amp;</t>
  </si>
  <si>
    <t>BEST BUY MHT  00001966</t>
  </si>
  <si>
    <t>BROOKSHIRES #131</t>
  </si>
  <si>
    <t>LAB SUPPLIES</t>
  </si>
  <si>
    <t>BROOKSHIRES 79</t>
  </si>
  <si>
    <t>BURGER KING #18017 Q07</t>
  </si>
  <si>
    <t>CBI IPSWITCH</t>
  </si>
  <si>
    <t>CHICK-FIL-A  # 01282</t>
  </si>
  <si>
    <t>BUSINESS MEALS</t>
  </si>
  <si>
    <t>CHIEF SUPPLY</t>
  </si>
  <si>
    <t>CCL4-ADMIN</t>
  </si>
  <si>
    <t>CO. &amp; DIST CLK ASSOC O</t>
  </si>
  <si>
    <t>COLLIN CO TX MV MCKINN</t>
  </si>
  <si>
    <t>COURT REPORTERS</t>
  </si>
  <si>
    <t>CCL2-ADMIN</t>
  </si>
  <si>
    <t>CTC CONSTANTCONTACT.C</t>
  </si>
  <si>
    <t>D Webb-Galveston, tx</t>
  </si>
  <si>
    <t>DELTA</t>
  </si>
  <si>
    <t>DOMINO'S 6806</t>
  </si>
  <si>
    <t>DROPBOX F2SXR7799MWW</t>
  </si>
  <si>
    <t>380TH DC-ADMIN</t>
  </si>
  <si>
    <t>DSHS REGULATORY PR</t>
  </si>
  <si>
    <t>EH - PLANO</t>
  </si>
  <si>
    <t>HOME DEMONSTRATION SUPPLI</t>
  </si>
  <si>
    <t>EXXONMOBIL    47586458</t>
  </si>
  <si>
    <t>FASTENAL COMPANY01</t>
  </si>
  <si>
    <t>FAC-FRISCO WIC FACILITY</t>
  </si>
  <si>
    <t>FEDEXOFFICE   00008615</t>
  </si>
  <si>
    <t>FERGUSON ENT #63</t>
  </si>
  <si>
    <t>Fire Marshall employees</t>
  </si>
  <si>
    <t>GEBO'S</t>
  </si>
  <si>
    <t>GOMEZ FLOOR COVERING</t>
  </si>
  <si>
    <t>GROOM &amp;SONS HRDWR LMBR</t>
  </si>
  <si>
    <t>B17001</t>
  </si>
  <si>
    <t>GROUNDS MAINTENANCE</t>
  </si>
  <si>
    <t>HILTON-error hotel chge</t>
  </si>
  <si>
    <t>HOBBY-LOBBY #0213</t>
  </si>
  <si>
    <t>HOMEDEPOT.COM</t>
  </si>
  <si>
    <t>HOSTGATOR.COM</t>
  </si>
  <si>
    <t>IN  GLENN SHEPARD SEMI</t>
  </si>
  <si>
    <t>IN  REACH SPORTS MARKE</t>
  </si>
  <si>
    <t>ADVERTISING</t>
  </si>
  <si>
    <t>IRRIGATORS SUPPLY</t>
  </si>
  <si>
    <t>JASON'S DELI MKY #</t>
  </si>
  <si>
    <t>JOHNSON BURKS SUPPLY C</t>
  </si>
  <si>
    <t>LANDAU UNIFORMS CHEFWE</t>
  </si>
  <si>
    <t>LOWES #02825</t>
  </si>
  <si>
    <t>MCDONALD'S M4164 OF</t>
  </si>
  <si>
    <t>MICHAELS STORES 9925</t>
  </si>
  <si>
    <t>MICRO CENTER</t>
  </si>
  <si>
    <t>NORTH WEST HEALTH &amp; SA</t>
  </si>
  <si>
    <t>GRANT PROGRAM SUPPLIES</t>
  </si>
  <si>
    <t>GRANT-CITY READINESS INT</t>
  </si>
  <si>
    <t>GT225E</t>
  </si>
  <si>
    <t>NTTA CUST SVC ONLINE</t>
  </si>
  <si>
    <t>OFFICE DEPOT #590</t>
  </si>
  <si>
    <t>OTB ACQUISITION LLC</t>
  </si>
  <si>
    <t>PAYPAL  SNAP LEGAL</t>
  </si>
  <si>
    <t>PLURALSIGHT</t>
  </si>
  <si>
    <t>PURVIS INDUSTRIES</t>
  </si>
  <si>
    <t>ROPER'S WRECKER SER</t>
  </si>
  <si>
    <t>ROSA'S CAFE #36</t>
  </si>
  <si>
    <t>SASSI INSTITUTE</t>
  </si>
  <si>
    <t>SECUREIT TACTICAL INC</t>
  </si>
  <si>
    <t>SHERMAN POWERSPORTS</t>
  </si>
  <si>
    <t>SHERWIN WILLIAMS 70775</t>
  </si>
  <si>
    <t>SONIC DRIVE IN #4976</t>
  </si>
  <si>
    <t>SPOON'S CAFE</t>
  </si>
  <si>
    <t>STONEBRIDGE19TH HOLE</t>
  </si>
  <si>
    <t>SYMBOL ARTS WEB</t>
  </si>
  <si>
    <t>TACO CABANA 20286</t>
  </si>
  <si>
    <t>JP3-1-ADMIN</t>
  </si>
  <si>
    <t>TARGET        00021428</t>
  </si>
  <si>
    <t>THE HOME DEPOT #0528</t>
  </si>
  <si>
    <t>THE REHABILITATION CEN</t>
  </si>
  <si>
    <t>TRANE SUPPLY-115749</t>
  </si>
  <si>
    <t>TX BD ENG LIC RENE</t>
  </si>
  <si>
    <t>TX DISTRICT &amp; COUNTY A</t>
  </si>
  <si>
    <t>UNITED AIRLINES</t>
  </si>
  <si>
    <t>VISTAPR VISTAPRINT.COM</t>
  </si>
  <si>
    <t>VSN DOTGOVREGISTRATION</t>
  </si>
  <si>
    <t>W wynne-galveston, tx</t>
  </si>
  <si>
    <t>WAL-MART #0206</t>
  </si>
  <si>
    <t>EDUCATION SUPPLIES</t>
  </si>
  <si>
    <t>IMMUNIZATION SUPPLIES</t>
  </si>
  <si>
    <t>WAL-MART #5672</t>
  </si>
  <si>
    <t>WEB</t>
  </si>
  <si>
    <t>WHOLEFDS FVW 10358</t>
  </si>
  <si>
    <t>WM SUPERCENTER #206</t>
  </si>
  <si>
    <t>WM SUPERCENTER #5672</t>
  </si>
  <si>
    <t>WW GRAINGER</t>
  </si>
  <si>
    <t>ZAGG INC</t>
  </si>
  <si>
    <t>a davis-ft worth, tx</t>
  </si>
  <si>
    <t>GT225C</t>
  </si>
  <si>
    <t>a sheu-galveston, tx</t>
  </si>
  <si>
    <t>a souri-austin, tx</t>
  </si>
  <si>
    <t>a tucker-plano, tx</t>
  </si>
  <si>
    <t>a westerfeld-galveston,tx</t>
  </si>
  <si>
    <t>a woodall-galveston, tx</t>
  </si>
  <si>
    <t>b powell-mckinney, tx</t>
  </si>
  <si>
    <t>b sherbet-austin, tx</t>
  </si>
  <si>
    <t>b white-el paso, tx 2016</t>
  </si>
  <si>
    <t>b wirskye-galveston, tx</t>
  </si>
  <si>
    <t>b wirskye-montgomery, ga</t>
  </si>
  <si>
    <t>b wirskye-phoenix, az</t>
  </si>
  <si>
    <t>DA DRUG FORF- ADMIN</t>
  </si>
  <si>
    <t>c dean-dallas, tx</t>
  </si>
  <si>
    <t>c herron-plano, tx</t>
  </si>
  <si>
    <t>c hill-princeton, tx</t>
  </si>
  <si>
    <t>c jacobson-plano, tx</t>
  </si>
  <si>
    <t>c lewis-galveston, tx</t>
  </si>
  <si>
    <t>c neel-galveston, tx</t>
  </si>
  <si>
    <t>c skipworth-el paso, tx</t>
  </si>
  <si>
    <t>c skipworth-el paso,tx</t>
  </si>
  <si>
    <t>c skipworth-park city,ut</t>
  </si>
  <si>
    <t>c stone-irving, tx</t>
  </si>
  <si>
    <t>d calhoun-ft worth, tx</t>
  </si>
  <si>
    <t>GRANT-BIOTERRORISM</t>
  </si>
  <si>
    <t>GT224C</t>
  </si>
  <si>
    <t>d calhoun-galveston, tx</t>
  </si>
  <si>
    <t>d webb-plano, tx</t>
  </si>
  <si>
    <t>e johnson-liu-galveston</t>
  </si>
  <si>
    <t>e yash-arlington, tx</t>
  </si>
  <si>
    <t>BUDGET - ADMIN</t>
  </si>
  <si>
    <t>fire marshall training</t>
  </si>
  <si>
    <t>g elliott-arlington, tx</t>
  </si>
  <si>
    <t>g willis-galveston, tx</t>
  </si>
  <si>
    <t>g willis-montgomery, ga</t>
  </si>
  <si>
    <t>j arreola-arlington, tx</t>
  </si>
  <si>
    <t>j bivins-dallas, tx</t>
  </si>
  <si>
    <t>j collinsworth-mckinney</t>
  </si>
  <si>
    <t>j ginn-galveston, tx</t>
  </si>
  <si>
    <t>j huber-galveston, tx</t>
  </si>
  <si>
    <t>j may-austin, tx</t>
  </si>
  <si>
    <t>j may-ft worth, tx</t>
  </si>
  <si>
    <t>j tidwell-dallas, tx</t>
  </si>
  <si>
    <t>j tidwell-dallas, tx 2016</t>
  </si>
  <si>
    <t>j valentine-dallas, tx</t>
  </si>
  <si>
    <t>k newton-galveston, tx</t>
  </si>
  <si>
    <t>k nolden-galveston, tx</t>
  </si>
  <si>
    <t>k pickell-galveston, tx</t>
  </si>
  <si>
    <t>k pickrell-galveston, tx</t>
  </si>
  <si>
    <t>k self-washington, dc</t>
  </si>
  <si>
    <t>COUNTY JUDGE - ADMIN</t>
  </si>
  <si>
    <t>JUDGE1</t>
  </si>
  <si>
    <t>k stone-alexandria, va</t>
  </si>
  <si>
    <t>k stone-orlando, tx</t>
  </si>
  <si>
    <t>k toye-las vegas, nv</t>
  </si>
  <si>
    <t>366TH DC-ADMIN</t>
  </si>
  <si>
    <t>l baxter-san antonio,tx</t>
  </si>
  <si>
    <t>l gibbs-galveston, tx</t>
  </si>
  <si>
    <t>l gibbs-phoenix, az</t>
  </si>
  <si>
    <t>l parsons-mckinney, tx</t>
  </si>
  <si>
    <t>l parsons-san antonio,tx</t>
  </si>
  <si>
    <t>l riggs-ft worth, tx</t>
  </si>
  <si>
    <t>m arris-arlington, tx</t>
  </si>
  <si>
    <t>m beeson-las vegas, nv</t>
  </si>
  <si>
    <t>m brewer-galveston, tx</t>
  </si>
  <si>
    <t>m gilbertson-dallas, tx</t>
  </si>
  <si>
    <t>m murphy-austin, tx</t>
  </si>
  <si>
    <t>p hendricks-sanantonio,tx</t>
  </si>
  <si>
    <t>r mankin-phoenix, az</t>
  </si>
  <si>
    <t>r merritt-allen, tx</t>
  </si>
  <si>
    <t>r merritt-allen, tx 2016</t>
  </si>
  <si>
    <t>s becker-san antonio,tx</t>
  </si>
  <si>
    <t>s bemis-ft worth, tx</t>
  </si>
  <si>
    <t>s fletcher-dallas, tx</t>
  </si>
  <si>
    <t>s fletcher-richardson,tx</t>
  </si>
  <si>
    <t>s ganey-arlington, tx</t>
  </si>
  <si>
    <t>s ramos-austin, tx</t>
  </si>
  <si>
    <t>t ashworth-galveston, tx</t>
  </si>
  <si>
    <t>t briggs-mckinney, tx</t>
  </si>
  <si>
    <t>t homfeld-austin, tx</t>
  </si>
  <si>
    <t>t homfeld-dallas, tx</t>
  </si>
  <si>
    <t>t laird-galveston, tx</t>
  </si>
  <si>
    <t>t mueller-san antonio,tx</t>
  </si>
  <si>
    <t>t nolan-arlington, tx</t>
  </si>
  <si>
    <t>w copeland-refund county</t>
  </si>
  <si>
    <t>w thomas-austin, tx</t>
  </si>
  <si>
    <t>w wynne-galveston, tx</t>
  </si>
  <si>
    <t>y kim-el paso, tx    2016</t>
  </si>
  <si>
    <t>y kim-galveston, tx</t>
  </si>
  <si>
    <t>DROPBOX RT38D7TDJC8W</t>
  </si>
  <si>
    <t>DALLAS CITY OF</t>
  </si>
  <si>
    <t>BERRY, DORIS E</t>
  </si>
  <si>
    <t>002-87807-15</t>
  </si>
  <si>
    <t>002-87808-15</t>
  </si>
  <si>
    <t>003-83526-13</t>
  </si>
  <si>
    <t>417-70149-16</t>
  </si>
  <si>
    <t>417-70409-16</t>
  </si>
  <si>
    <t>MONGE, JULIE</t>
  </si>
  <si>
    <t>ROYSE CITY CITY OF</t>
  </si>
  <si>
    <t>LANTEK COMMUNICATIONS INC</t>
  </si>
  <si>
    <t>VISUAL EDUC. EQUIP/SUPPLY</t>
  </si>
  <si>
    <t>VIDEO EQUIPMENT</t>
  </si>
  <si>
    <t>Q06205</t>
  </si>
  <si>
    <t>PARSONS, L'CENA</t>
  </si>
  <si>
    <t>LONE STAR OVERNIGHT</t>
  </si>
  <si>
    <t>F5 NETWORKS INC</t>
  </si>
  <si>
    <t>DANIEL, TERRI</t>
  </si>
  <si>
    <t>417-70087-16</t>
  </si>
  <si>
    <t>417-70457-16</t>
  </si>
  <si>
    <t>004-82844-16</t>
  </si>
  <si>
    <t>004-82893-16</t>
  </si>
  <si>
    <t>004-84914-16</t>
  </si>
  <si>
    <t>004-85002-15</t>
  </si>
  <si>
    <t>004-85003-15</t>
  </si>
  <si>
    <t>199-80582-15</t>
  </si>
  <si>
    <t>416-80656-15</t>
  </si>
  <si>
    <t>417-70306-16</t>
  </si>
  <si>
    <t>LOWES HOME CENTERS INC</t>
  </si>
  <si>
    <t>PAINTS/PROTECTIVE COATING</t>
  </si>
  <si>
    <t>APPLIANCES/EQUIP. &amp; PARTS</t>
  </si>
  <si>
    <t>ROAD SUPPLIES</t>
  </si>
  <si>
    <t>INV# 902760</t>
  </si>
  <si>
    <t>INV# 902762</t>
  </si>
  <si>
    <t>GALLAGHER, MATTHEW</t>
  </si>
  <si>
    <t>006-84129-16</t>
  </si>
  <si>
    <t>IDCL6N</t>
  </si>
  <si>
    <t>366-82682-16</t>
  </si>
  <si>
    <t>ID366N</t>
  </si>
  <si>
    <t>366-82683-16</t>
  </si>
  <si>
    <t>380-81084-16</t>
  </si>
  <si>
    <t>AG P0WER INC</t>
  </si>
  <si>
    <t>VOYLES, BRADLEY</t>
  </si>
  <si>
    <t>219-81024-16</t>
  </si>
  <si>
    <t>C&amp;T INFO TECHNOLOGY CONSULTING INC</t>
  </si>
  <si>
    <t>Q06101</t>
  </si>
  <si>
    <t>MADDOX, MATTHEW B</t>
  </si>
  <si>
    <t>002-88313-13</t>
  </si>
  <si>
    <t>199-80776-13</t>
  </si>
  <si>
    <t>199-81961-16</t>
  </si>
  <si>
    <t>199-82236-16</t>
  </si>
  <si>
    <t>GRAYBAR ELECTRIC</t>
  </si>
  <si>
    <t>XEROX CORPORATION</t>
  </si>
  <si>
    <t>COPIER-RENTAL</t>
  </si>
  <si>
    <t>GREENWAY MEDICAL TECHNOLOGIES INC</t>
  </si>
  <si>
    <t>AT&amp;T</t>
  </si>
  <si>
    <t>req#231171</t>
  </si>
  <si>
    <t>G&amp;K SERVICES INC</t>
  </si>
  <si>
    <t>EQUIP SERV-ADMIN</t>
  </si>
  <si>
    <t>FLOOR COVERING</t>
  </si>
  <si>
    <t>B15002</t>
  </si>
  <si>
    <t>MIGURA, ZACH</t>
  </si>
  <si>
    <t>z migura-san antonio, tx</t>
  </si>
  <si>
    <t>VETERAN SERVICES</t>
  </si>
  <si>
    <t>VETERAN - ADMIN</t>
  </si>
  <si>
    <t>OLDNER, CHRIS</t>
  </si>
  <si>
    <t>c oldner-mexico</t>
  </si>
  <si>
    <t>416TH DC-ADMIN</t>
  </si>
  <si>
    <t>ROBERTS, DIANE</t>
  </si>
  <si>
    <t>INFINITY SUPPLY &amp; SERVICE INC</t>
  </si>
  <si>
    <t>ABRASIVES</t>
  </si>
  <si>
    <t>PAPER/PLASTIC, DISPOSABLE</t>
  </si>
  <si>
    <t>CONCESSION SUPPLIES</t>
  </si>
  <si>
    <t>PROGRESSIVE WASTE SOLUTIONS INC</t>
  </si>
  <si>
    <t>NOTARIUS REPORTING INC</t>
  </si>
  <si>
    <t>SUBSTITUTE COURT REPORTER</t>
  </si>
  <si>
    <t>CR219R</t>
  </si>
  <si>
    <t>OFFICE PERKS INC</t>
  </si>
  <si>
    <t>SMITH, BENJAMIN N</t>
  </si>
  <si>
    <t>b smith-bar harbor,me2016</t>
  </si>
  <si>
    <t>RICHARDSON, JENNIFER</t>
  </si>
  <si>
    <t>366-54736-10</t>
  </si>
  <si>
    <t>ID366O</t>
  </si>
  <si>
    <t>DATABANK IMX LLC</t>
  </si>
  <si>
    <t>PRESERVATION OF RECORDS</t>
  </si>
  <si>
    <t>AIRGAS USA LLC</t>
  </si>
  <si>
    <t>REQ# 231332</t>
  </si>
  <si>
    <t>REQ# 231485</t>
  </si>
  <si>
    <t>TOXICOLOGY SUPPLIES</t>
  </si>
  <si>
    <t>DMNMEDIA-DALLAS MORNING NEWS</t>
  </si>
  <si>
    <t>PUBLIC NOTIFICATIONS</t>
  </si>
  <si>
    <t>DOUBLE D INTERNATIONAL FOOD CO INC</t>
  </si>
  <si>
    <t>BAYLOR MEDICAL CENTER AT MCKINNEY</t>
  </si>
  <si>
    <t>REQ# 230580</t>
  </si>
  <si>
    <t>ANDOR, JOSHUA</t>
  </si>
  <si>
    <t>380-81212-15</t>
  </si>
  <si>
    <t>380-81279-15</t>
  </si>
  <si>
    <t>380-81481-15</t>
  </si>
  <si>
    <t>401-81468-15</t>
  </si>
  <si>
    <t>ID401Y</t>
  </si>
  <si>
    <t>004-83971-13</t>
  </si>
  <si>
    <t>004-87511-13</t>
  </si>
  <si>
    <t>ENTERPRISE HOLDINGS INC</t>
  </si>
  <si>
    <t>Req #231162</t>
  </si>
  <si>
    <t>LEASE VEHICLES</t>
  </si>
  <si>
    <t>SO-DRUG FORFEITURE</t>
  </si>
  <si>
    <t>SHUPE, JAMES</t>
  </si>
  <si>
    <t>MAIENSCHEIN, SUSAN CSR</t>
  </si>
  <si>
    <t>416-82576-13</t>
  </si>
  <si>
    <t>ID416P</t>
  </si>
  <si>
    <t>416-52683-12</t>
  </si>
  <si>
    <t>BROWN, JODI L</t>
  </si>
  <si>
    <t>004-81590-16</t>
  </si>
  <si>
    <t>005-85061-16</t>
  </si>
  <si>
    <t>STARR &amp; ASSOCIATES PC</t>
  </si>
  <si>
    <t>219-80033-16</t>
  </si>
  <si>
    <t>004-86090-16</t>
  </si>
  <si>
    <t>007-84588-14</t>
  </si>
  <si>
    <t>199-82022-16</t>
  </si>
  <si>
    <t>ALPHAGRAPHICS ADDISON</t>
  </si>
  <si>
    <t>PRINTING&amp;RELATED SERVICES</t>
  </si>
  <si>
    <t>BOB JARVIS LAW FIRM</t>
  </si>
  <si>
    <t>005-83154-14</t>
  </si>
  <si>
    <t>005-87491-14</t>
  </si>
  <si>
    <t>401-81347-16</t>
  </si>
  <si>
    <t>003-84439-16</t>
  </si>
  <si>
    <t>003-84440-16</t>
  </si>
  <si>
    <t>003-84441-16</t>
  </si>
  <si>
    <t>003-86905-16</t>
  </si>
  <si>
    <t>296-81987-11</t>
  </si>
  <si>
    <t>IMAGINE PROGRAMS LLC</t>
  </si>
  <si>
    <t>REQ 231260</t>
  </si>
  <si>
    <t>S/A TREATMENT CENTER</t>
  </si>
  <si>
    <t>417TH - SOAR PROGRAM</t>
  </si>
  <si>
    <t>GT167D</t>
  </si>
  <si>
    <t>NORMAN, MARCUS D</t>
  </si>
  <si>
    <t>401-83273-15</t>
  </si>
  <si>
    <t>NETWORKFLEET INC</t>
  </si>
  <si>
    <t>STR SOFTWARE COMPANY</t>
  </si>
  <si>
    <t>MENGISTEAB, FILMON</t>
  </si>
  <si>
    <t>ELLIOTT, JULIA</t>
  </si>
  <si>
    <t>huntsville</t>
  </si>
  <si>
    <t>MINUTEMAN PRESS MCKINNEY</t>
  </si>
  <si>
    <t>GRANT - ILLEGAL DUMPING</t>
  </si>
  <si>
    <t>GT010D</t>
  </si>
  <si>
    <t>REDWINE, RODNEY D</t>
  </si>
  <si>
    <t>huntsville, tx</t>
  </si>
  <si>
    <t>MOORE MEDICAL LLC</t>
  </si>
  <si>
    <t>REFRIGERATION EQUIPMENT</t>
  </si>
  <si>
    <t>ADULT CLINIC</t>
  </si>
  <si>
    <t>PO# 198629</t>
  </si>
  <si>
    <t>MCDANIEL, DANNY R</t>
  </si>
  <si>
    <t>001-85003-16</t>
  </si>
  <si>
    <t>003-84104-16</t>
  </si>
  <si>
    <t>219-81820-16</t>
  </si>
  <si>
    <t>219-82451-16</t>
  </si>
  <si>
    <t>366-81705-15</t>
  </si>
  <si>
    <t>416-80304-14</t>
  </si>
  <si>
    <t>HILL, CHRIS</t>
  </si>
  <si>
    <t>VITZ, WILLIAM A "TONY"</t>
  </si>
  <si>
    <t>007-86819-13</t>
  </si>
  <si>
    <t>366-82712-14</t>
  </si>
  <si>
    <t>401-02724-15</t>
  </si>
  <si>
    <t>MARTIN MARIETTA MATERIALS INC</t>
  </si>
  <si>
    <t>ROAD MATERIAL-NOT ASPHALT</t>
  </si>
  <si>
    <t>ROAD MATERIALS</t>
  </si>
  <si>
    <t>THIER, KAREN</t>
  </si>
  <si>
    <t>DIGGS, ELIZABETH</t>
  </si>
  <si>
    <t>SPECIAL NEEDS</t>
  </si>
  <si>
    <t>OVERSTREET, CHARLES T</t>
  </si>
  <si>
    <t>GRIGG, SCOTT</t>
  </si>
  <si>
    <t>s grigg-austin, tx</t>
  </si>
  <si>
    <t>SEPEDA, NORMA JANETTE</t>
  </si>
  <si>
    <t>j sepeda-s.padre island</t>
  </si>
  <si>
    <t>COLLIN CO COURT CAFE</t>
  </si>
  <si>
    <t>219-82261-15,219-82262-15</t>
  </si>
  <si>
    <t>MURLEY PLUMBING</t>
  </si>
  <si>
    <t>B12001</t>
  </si>
  <si>
    <t>PATY, RANDY</t>
  </si>
  <si>
    <t>CASON, MELISSA W</t>
  </si>
  <si>
    <t>416-30120-15</t>
  </si>
  <si>
    <t>416-30157-15</t>
  </si>
  <si>
    <t>WEX BANK</t>
  </si>
  <si>
    <t>REQ# 230634</t>
  </si>
  <si>
    <t>O'TOOLE, JON</t>
  </si>
  <si>
    <t>006-80045-16</t>
  </si>
  <si>
    <t>296-81784-16</t>
  </si>
  <si>
    <t>ID296N</t>
  </si>
  <si>
    <t>296-82332-15</t>
  </si>
  <si>
    <t>002-81824-16</t>
  </si>
  <si>
    <t>ARNOLD, F LILES</t>
  </si>
  <si>
    <t>296-81128-16</t>
  </si>
  <si>
    <t>GT229C</t>
  </si>
  <si>
    <t>RYANS RV REPAIR</t>
  </si>
  <si>
    <t>R44003</t>
  </si>
  <si>
    <t>TEXAS INDUSTRIAL ELECTRICAL SUPPLY</t>
  </si>
  <si>
    <t>PO#199011</t>
  </si>
  <si>
    <t>TAPE-NOT DP/MEASURE/OPTIC</t>
  </si>
  <si>
    <t>ALVAREZ, RACHEL</t>
  </si>
  <si>
    <t>MELSHEIMER, ERIN PLLC</t>
  </si>
  <si>
    <t>006-84258-16</t>
  </si>
  <si>
    <t>007-84722-16</t>
  </si>
  <si>
    <t>007-85596-16</t>
  </si>
  <si>
    <t>199-81959-15</t>
  </si>
  <si>
    <t>199-82281-16</t>
  </si>
  <si>
    <t>001-85184-14</t>
  </si>
  <si>
    <t>003-86876-16</t>
  </si>
  <si>
    <t>366-82096-16</t>
  </si>
  <si>
    <t>DAVIS, AMY L</t>
  </si>
  <si>
    <t>st. louis, mo</t>
  </si>
  <si>
    <t>TAYLOR, EUGENE E III PLLC</t>
  </si>
  <si>
    <t>366-80338-12</t>
  </si>
  <si>
    <t>KNAPP LAW FIRM</t>
  </si>
  <si>
    <t>003-80021-16</t>
  </si>
  <si>
    <t>007-85091-16</t>
  </si>
  <si>
    <t>HIGHLAND WHOLESALE FOODS INC</t>
  </si>
  <si>
    <t>TACTICAL MEDICAL SOLUTIONS INC</t>
  </si>
  <si>
    <t>PO# 199022</t>
  </si>
  <si>
    <t>SMITH, JENNIFER</t>
  </si>
  <si>
    <t>PO 193955</t>
  </si>
  <si>
    <t>PALMER, CHRIS</t>
  </si>
  <si>
    <t>ALL-CRAFT WELLMAN PRODUCTS INC</t>
  </si>
  <si>
    <t>SIGNS,BLDG-NOT HGHWY/TRAF</t>
  </si>
  <si>
    <t>MINJARES, ZONIA</t>
  </si>
  <si>
    <t>z minjares-austin, tx</t>
  </si>
  <si>
    <t>FINLEY &amp; ASSOCIATES</t>
  </si>
  <si>
    <t>004-84555-16</t>
  </si>
  <si>
    <t>199-82781-15</t>
  </si>
  <si>
    <t>219-80119-16</t>
  </si>
  <si>
    <t>219-81142-16</t>
  </si>
  <si>
    <t>219-81143-16</t>
  </si>
  <si>
    <t>219-81144-16</t>
  </si>
  <si>
    <t>199-83082-15</t>
  </si>
  <si>
    <t>002-84154-14</t>
  </si>
  <si>
    <t>STAR LOCAL MEDIA</t>
  </si>
  <si>
    <t>REQ# 231157</t>
  </si>
  <si>
    <t>TINT KING LLC</t>
  </si>
  <si>
    <t>Q44045</t>
  </si>
  <si>
    <t>Q44001</t>
  </si>
  <si>
    <t>Q44002</t>
  </si>
  <si>
    <t>GORE, KATHERINE MCCRAW</t>
  </si>
  <si>
    <t>004-87930-12</t>
  </si>
  <si>
    <t>004-88899-15</t>
  </si>
  <si>
    <t>FABELA, FELIPE</t>
  </si>
  <si>
    <t>LI, RACHEL</t>
  </si>
  <si>
    <t>380-52433-15</t>
  </si>
  <si>
    <t>417-30009-16</t>
  </si>
  <si>
    <t>417-30029-16</t>
  </si>
  <si>
    <t>417-30043-16</t>
  </si>
  <si>
    <t>417-30063-16</t>
  </si>
  <si>
    <t>417-30080-16</t>
  </si>
  <si>
    <t>417-30155-15</t>
  </si>
  <si>
    <t>PRUITT, LINDSEY ALAYNE</t>
  </si>
  <si>
    <t>417-70440-16</t>
  </si>
  <si>
    <t>AMTEK</t>
  </si>
  <si>
    <t>IR:COMP SYS-IMAGING PURPO</t>
  </si>
  <si>
    <t>AYITEY-ADJIN, ANTHONETTE</t>
  </si>
  <si>
    <t>003-84335-16</t>
  </si>
  <si>
    <t>366-82342-16</t>
  </si>
  <si>
    <t>004-83130-16</t>
  </si>
  <si>
    <t>219-80692-15</t>
  </si>
  <si>
    <t>TEWELDE, YODIT</t>
  </si>
  <si>
    <t>001-83559-16</t>
  </si>
  <si>
    <t>001-86874-15</t>
  </si>
  <si>
    <t>199-81248-16</t>
  </si>
  <si>
    <t>366-82088-16</t>
  </si>
  <si>
    <t>416-82980-14</t>
  </si>
  <si>
    <t>SUPERSHUTTLE INTERNATIONAL</t>
  </si>
  <si>
    <t>TRANSUNION RISK &amp; ALTERNATIVE DATA</t>
  </si>
  <si>
    <t>SKIP TRACING SERVICES</t>
  </si>
  <si>
    <t>Req #230922</t>
  </si>
  <si>
    <t>FRISCO PRINTING &amp; GRAPHICS CENTER</t>
  </si>
  <si>
    <t>PO# 199241</t>
  </si>
  <si>
    <t>PO# 199242</t>
  </si>
  <si>
    <t>DIETRICH-PAWLIK, ALYSON MARIE</t>
  </si>
  <si>
    <t>CONSTELLATION NEWENERGY INC</t>
  </si>
  <si>
    <t>ALL HEART VETERINARY CENTER</t>
  </si>
  <si>
    <t>KITA, MATTHEW J</t>
  </si>
  <si>
    <t>219-82622-12</t>
  </si>
  <si>
    <t>219-82623-12</t>
  </si>
  <si>
    <t>RUMFIELD, MICHAEL</t>
  </si>
  <si>
    <t>m rumfield-florence, tx</t>
  </si>
  <si>
    <t>MCCULLEY INTL LAW FIRM PLLC</t>
  </si>
  <si>
    <t>417-70453-16</t>
  </si>
  <si>
    <t>BIMBO BAKERIES USA INC</t>
  </si>
  <si>
    <t>FOODS, BAKERY PRODUCTS</t>
  </si>
  <si>
    <t>JAIL CAFE-ADMIN</t>
  </si>
  <si>
    <t>199137</t>
  </si>
  <si>
    <t>199139</t>
  </si>
  <si>
    <t>PO# 199137</t>
  </si>
  <si>
    <t>PO# 199138</t>
  </si>
  <si>
    <t>PO# 199139</t>
  </si>
  <si>
    <t>POWER 4 U INC</t>
  </si>
  <si>
    <t>ALBANO LAW PLLC</t>
  </si>
  <si>
    <t>199-50710-07</t>
  </si>
  <si>
    <t>ID199O</t>
  </si>
  <si>
    <t>401-52129-02</t>
  </si>
  <si>
    <t>PARKER, VANITA BUDHRANI</t>
  </si>
  <si>
    <t>002-85645-16</t>
  </si>
  <si>
    <t>416-81070-16</t>
  </si>
  <si>
    <t>416-81071-16</t>
  </si>
  <si>
    <t>416-81072-16</t>
  </si>
  <si>
    <t>005-83003-16</t>
  </si>
  <si>
    <t>005-83004-16</t>
  </si>
  <si>
    <t>005-86642-16</t>
  </si>
  <si>
    <t>007-86067-16</t>
  </si>
  <si>
    <t>DITSCH, KAREN A</t>
  </si>
  <si>
    <t>002-85721-15</t>
  </si>
  <si>
    <t>219-82390-16</t>
  </si>
  <si>
    <t>002-86739-16</t>
  </si>
  <si>
    <t>HARMON, ASH</t>
  </si>
  <si>
    <t>a harmon-tyler, tx</t>
  </si>
  <si>
    <t>THOMAS, SAKINNA</t>
  </si>
  <si>
    <t>005-84270-16</t>
  </si>
  <si>
    <t>001-88213-15</t>
  </si>
  <si>
    <t>005-82882-16</t>
  </si>
  <si>
    <t>ORKIN PEST CONTROL</t>
  </si>
  <si>
    <t>EXTERMINATION SERVICES</t>
  </si>
  <si>
    <t>VALDEZ, FELIX</t>
  </si>
  <si>
    <t>WHITE, MELISSA</t>
  </si>
  <si>
    <t>EMPLOYEE ID #009521</t>
  </si>
  <si>
    <t>REPUBLIC SERVICES #794</t>
  </si>
  <si>
    <t>OAK FARMS DAIRY</t>
  </si>
  <si>
    <t>FOODS, DAIRY PROD., FRESH</t>
  </si>
  <si>
    <t>PO# 199140</t>
  </si>
  <si>
    <t>PO# 199142</t>
  </si>
  <si>
    <t>MONTEROS, ROLAND</t>
  </si>
  <si>
    <t>005-84462-11</t>
  </si>
  <si>
    <t>005-85545-16</t>
  </si>
  <si>
    <t>366-81733-14</t>
  </si>
  <si>
    <t>366-82466-16</t>
  </si>
  <si>
    <t>VARIDESK LLC</t>
  </si>
  <si>
    <t>BETTER DIRECT LLC</t>
  </si>
  <si>
    <t>NOGUERA, BEATRIZ</t>
  </si>
  <si>
    <t>199-81694-16</t>
  </si>
  <si>
    <t>296-80807-15</t>
  </si>
  <si>
    <t>366-51653-16,366-51654-16</t>
  </si>
  <si>
    <t>417-70211-16,417-70294-16</t>
  </si>
  <si>
    <t>417-70476-16</t>
  </si>
  <si>
    <t>REQ 231028</t>
  </si>
  <si>
    <t>PROGRIO LLC</t>
  </si>
  <si>
    <t>MALCOLM MIRANDA &amp; ASSOCIATES, P.C.</t>
  </si>
  <si>
    <t>003-83460-16</t>
  </si>
  <si>
    <t>219-82047-16</t>
  </si>
  <si>
    <t>366-80107-15</t>
  </si>
  <si>
    <t>470-51647-07</t>
  </si>
  <si>
    <t>ID470O</t>
  </si>
  <si>
    <t>006-86796-16</t>
  </si>
  <si>
    <t>007-81955-15</t>
  </si>
  <si>
    <t>007-83638-15</t>
  </si>
  <si>
    <t>199-55278-06</t>
  </si>
  <si>
    <t>COLLIN COUNTY CAB</t>
  </si>
  <si>
    <t>REQ# 231090</t>
  </si>
  <si>
    <t>MEDICAL COSTS</t>
  </si>
  <si>
    <t>SHOR-LINE</t>
  </si>
  <si>
    <t>LAB &amp; FIELD EQUIPMENT</t>
  </si>
  <si>
    <t>ISENBERG, JOHNNY</t>
  </si>
  <si>
    <t>j isenberg-florence, tx</t>
  </si>
  <si>
    <t>AETNA - MIDDLETOWN</t>
  </si>
  <si>
    <t>LONG TERM DISAB ADMIN</t>
  </si>
  <si>
    <t>AETNA - HARTFORD TXB</t>
  </si>
  <si>
    <t>SHORT TERM DISAB ADMIN</t>
  </si>
  <si>
    <t>G4S YOUTH SERVICES LLC</t>
  </si>
  <si>
    <t>RESIDENTIAL SERVICES</t>
  </si>
  <si>
    <t>JUV PROB - GRANT R</t>
  </si>
  <si>
    <t>GT232A</t>
  </si>
  <si>
    <t>GALLS LLC</t>
  </si>
  <si>
    <t>PO# 197499</t>
  </si>
  <si>
    <t>PO# 198086</t>
  </si>
  <si>
    <t>PO# 198091</t>
  </si>
  <si>
    <t>PO# 198399</t>
  </si>
  <si>
    <t>PO# 198404</t>
  </si>
  <si>
    <t>PO# 198711</t>
  </si>
  <si>
    <t>PO# 198789</t>
  </si>
  <si>
    <t>PO# 198799</t>
  </si>
  <si>
    <t>THYSSENKRUPP ELEVATOR CORPORATION</t>
  </si>
  <si>
    <t>ELEVATOR MAINT CONTRACT</t>
  </si>
  <si>
    <t>TIDWELL, JON</t>
  </si>
  <si>
    <t>BROWN, KRISTIN R</t>
  </si>
  <si>
    <t>199-81000-16</t>
  </si>
  <si>
    <t>US ANESTHESIA PARTNERS OF TEXAS PA</t>
  </si>
  <si>
    <t>REQ# 230587</t>
  </si>
  <si>
    <t>ICARE SOLUTIONS INC-MCKINNEY</t>
  </si>
  <si>
    <t>PTR-ADMIN</t>
  </si>
  <si>
    <t>MUELLER, TAMMY</t>
  </si>
  <si>
    <t>TEMPS OF MCKINNEY</t>
  </si>
  <si>
    <t>PERSONNEL, TEMPORARY</t>
  </si>
  <si>
    <t>YASH, SILVIA</t>
  </si>
  <si>
    <t>ION WAVE TECHNOLOGIES INC</t>
  </si>
  <si>
    <t>STILETTO SPY &amp; CO INVESTIGATION,LLC</t>
  </si>
  <si>
    <t>366-82838-14,366-82839-14</t>
  </si>
  <si>
    <t>STATLAB MEDICAL PRODUCTS</t>
  </si>
  <si>
    <t>CARRIGAN &amp; SMITH, PPLC</t>
  </si>
  <si>
    <t>199-30059-16</t>
  </si>
  <si>
    <t>416-30049-16</t>
  </si>
  <si>
    <t>EVERTSON, ROBERT M</t>
  </si>
  <si>
    <t>r evertson-minneapolis,mn</t>
  </si>
  <si>
    <t>WHITE SUE</t>
  </si>
  <si>
    <t>MASIMO AMERICAS INC</t>
  </si>
  <si>
    <t>PO# 199208</t>
  </si>
  <si>
    <t>MEDICAL EQUIPMENT</t>
  </si>
  <si>
    <t>HENDRICKS, PHYLLIS</t>
  </si>
  <si>
    <t>THOMAS, LINDSEY</t>
  </si>
  <si>
    <t>WARRIOR INDUSTRIAL LLC</t>
  </si>
  <si>
    <t>ACOUSTICAL TILE/MATERIAL</t>
  </si>
  <si>
    <t>CTF DATAPRO, INC</t>
  </si>
  <si>
    <t>BELL,LISA</t>
  </si>
  <si>
    <t>TILLEY, SHERYLL</t>
  </si>
  <si>
    <t>s tilley-san antonio,tx</t>
  </si>
  <si>
    <t>SILSBEE FORD INC</t>
  </si>
  <si>
    <t>PO# 192898</t>
  </si>
  <si>
    <t>Q44016</t>
  </si>
  <si>
    <t>MLEZIVA,LEAH</t>
  </si>
  <si>
    <t>001-86734-13</t>
  </si>
  <si>
    <t>366-81326-14</t>
  </si>
  <si>
    <t>366-82358-15</t>
  </si>
  <si>
    <t>366-82359-15</t>
  </si>
  <si>
    <t>366-82360-15</t>
  </si>
  <si>
    <t>416-82743-13</t>
  </si>
  <si>
    <t>ID416N</t>
  </si>
  <si>
    <t>004-83831-15</t>
  </si>
  <si>
    <t>007-84556-16</t>
  </si>
  <si>
    <t>401-82072-16</t>
  </si>
  <si>
    <t>RAMOS,SUSANA</t>
  </si>
  <si>
    <t>LYNCH, DAPHNE</t>
  </si>
  <si>
    <t>GRANT-FOODBOURNE</t>
  </si>
  <si>
    <t>GT193C</t>
  </si>
  <si>
    <t>O'CONNOR'S</t>
  </si>
  <si>
    <t>COWBOY CHEVROLET BUICK GMC CADILLAC</t>
  </si>
  <si>
    <t>AUTO BODIES &amp; ACCESSORIES</t>
  </si>
  <si>
    <t>Q44022</t>
  </si>
  <si>
    <t>LLOYD, SHARON G</t>
  </si>
  <si>
    <t>199-30062-16</t>
  </si>
  <si>
    <t>199-30070-16</t>
  </si>
  <si>
    <t>199-30110-16</t>
  </si>
  <si>
    <t>TIGER DIRECT</t>
  </si>
  <si>
    <t>FREIGHTLINER OF AUSTIN</t>
  </si>
  <si>
    <t>PO# 195955</t>
  </si>
  <si>
    <t>Q75011</t>
  </si>
  <si>
    <t>SHERBET,BRUCE</t>
  </si>
  <si>
    <t>b sherbet-austin, tx 2016</t>
  </si>
  <si>
    <t>WATSON LAW FIRM</t>
  </si>
  <si>
    <t>469-51173-10</t>
  </si>
  <si>
    <t>JACKSON, DANIELLE</t>
  </si>
  <si>
    <t>TML &amp; ASSOCIATES</t>
  </si>
  <si>
    <t>CR199R</t>
  </si>
  <si>
    <t>CR401R</t>
  </si>
  <si>
    <t>O'REILLY AUTO PARTS</t>
  </si>
  <si>
    <t>GIERCZYK, ERIK FLORIAN</t>
  </si>
  <si>
    <t>002-82973-16</t>
  </si>
  <si>
    <t>001-86116-14</t>
  </si>
  <si>
    <t>MOSHE COURT REPORTING</t>
  </si>
  <si>
    <t>CRAUX</t>
  </si>
  <si>
    <t>DIST CT - COURT REPORTER</t>
  </si>
  <si>
    <t>SOURI, AISHA</t>
  </si>
  <si>
    <t>WASHINGTON COURT REPORTING SERVICES</t>
  </si>
  <si>
    <t>CR470R</t>
  </si>
  <si>
    <t>DC REPORTING</t>
  </si>
  <si>
    <t>CRCL1R</t>
  </si>
  <si>
    <t>SEP REPORTING</t>
  </si>
  <si>
    <t>CR417R</t>
  </si>
  <si>
    <t>SJL REPORTING</t>
  </si>
  <si>
    <t>LEWIS LAW PC</t>
  </si>
  <si>
    <t>006-87767-14</t>
  </si>
  <si>
    <t>ALPHAGRAPHICS SAN ANTONIO</t>
  </si>
  <si>
    <t>GT225G</t>
  </si>
  <si>
    <t>ENGLAND COURT REPORTING</t>
  </si>
  <si>
    <t>GLASS DOCTOR OF NORTH TEXAS</t>
  </si>
  <si>
    <t>AGUILERA, MONTSERRAT</t>
  </si>
  <si>
    <t>GT209B</t>
  </si>
  <si>
    <t>THE NIX FIRM, PC</t>
  </si>
  <si>
    <t>199-80737-16</t>
  </si>
  <si>
    <t>CAT'S</t>
  </si>
  <si>
    <t>CR380R</t>
  </si>
  <si>
    <t>CRPBR</t>
  </si>
  <si>
    <t>SAFEGUARD BUSINESS SYSTEMS INC</t>
  </si>
  <si>
    <t>TX PRISONER TRANSPORTATION SERVICES</t>
  </si>
  <si>
    <t>SYSCO NORTH TEXAS</t>
  </si>
  <si>
    <t>COOKE, KRISTI</t>
  </si>
  <si>
    <t>CRCL4R</t>
  </si>
  <si>
    <t>THE OFFICE PAL INC</t>
  </si>
  <si>
    <t>STROUD, HANNAH</t>
  </si>
  <si>
    <t>416-30072-16</t>
  </si>
  <si>
    <t>416-30147-15</t>
  </si>
  <si>
    <t>LAW OFFICE OF MITO GONZALEZ PLLC</t>
  </si>
  <si>
    <t>004-84888-16</t>
  </si>
  <si>
    <t>007-82777-16</t>
  </si>
  <si>
    <t>417-70182-15</t>
  </si>
  <si>
    <t>417-70370-16</t>
  </si>
  <si>
    <t>417-70396-16</t>
  </si>
  <si>
    <t>005-84776-16</t>
  </si>
  <si>
    <t>MEGILLAH REALTY (REDBUD MCKINNEY)</t>
  </si>
  <si>
    <t>HEALTHY DISPATCHER</t>
  </si>
  <si>
    <t>GAINES, JASO MARIAH</t>
  </si>
  <si>
    <t>AUTOPSY SERVICES</t>
  </si>
  <si>
    <t>CENTURY INTEGRATED PARTNERS INC</t>
  </si>
  <si>
    <t>REQ# 230582</t>
  </si>
  <si>
    <t>THE DURNING HOUSE</t>
  </si>
  <si>
    <t>MANAGEMENT SERVICES</t>
  </si>
  <si>
    <t>CIVIL CONSULTING GROUP PLLC</t>
  </si>
  <si>
    <t>BUILDING IMPROVEMENTS</t>
  </si>
  <si>
    <t>LEASE-HEALTH CARE</t>
  </si>
  <si>
    <t>Q41502</t>
  </si>
  <si>
    <t>DURHAM SCHOOL SERVICES LP</t>
  </si>
  <si>
    <t>ARKAN LAW FIRM</t>
  </si>
  <si>
    <t>469-56593-15</t>
  </si>
  <si>
    <t>TYLER TECHNOLOGIES INC</t>
  </si>
  <si>
    <t>ERP-CAPITAL PROJECTS</t>
  </si>
  <si>
    <t>03FIN</t>
  </si>
  <si>
    <t>CINTAS FIRST AID &amp; SAFETY</t>
  </si>
  <si>
    <t>REQ# 230575</t>
  </si>
  <si>
    <t>THE LAW OFFICE OF ARMANDO NUNEZ</t>
  </si>
  <si>
    <t>001-80530-16</t>
  </si>
  <si>
    <t>001-83891-16</t>
  </si>
  <si>
    <t>001-86252-16</t>
  </si>
  <si>
    <t>ALVARADO, SILVIA</t>
  </si>
  <si>
    <t>LAW OFFICE OF MARGARET O'CONNER</t>
  </si>
  <si>
    <t>GA1-0061-2016</t>
  </si>
  <si>
    <t>SETLIFF, ADAM J</t>
  </si>
  <si>
    <t>002-84694-16</t>
  </si>
  <si>
    <t>005-82406-15</t>
  </si>
  <si>
    <t>LAW OFFICE OF ANNE SHUTTEE</t>
  </si>
  <si>
    <t>GA1-0150-16</t>
  </si>
  <si>
    <t>GREEN LAW FIRM</t>
  </si>
  <si>
    <t>007-83375-16</t>
  </si>
  <si>
    <t>001-83719-16</t>
  </si>
  <si>
    <t>DMP BPO</t>
  </si>
  <si>
    <t>Tax Statements</t>
  </si>
  <si>
    <t>JOHN DOE INVESTIGATIONS LLC</t>
  </si>
  <si>
    <t>PO# 197733</t>
  </si>
  <si>
    <t>CALHOUN, DANIELLE</t>
  </si>
  <si>
    <t>galveston</t>
  </si>
  <si>
    <t>ARGYLE SECURITY GROUP</t>
  </si>
  <si>
    <t>FAC-JUV DETENTION</t>
  </si>
  <si>
    <t>R41101</t>
  </si>
  <si>
    <t>PO# 199046</t>
  </si>
  <si>
    <t>FAC-JUSTICE CENTER</t>
  </si>
  <si>
    <t>R41002</t>
  </si>
  <si>
    <t>CLARK SECURITY PRODUCTS</t>
  </si>
  <si>
    <t>LAW OFFICE OF CLAIRE M PETTY</t>
  </si>
  <si>
    <t>002-82565-16</t>
  </si>
  <si>
    <t>002-83915-16</t>
  </si>
  <si>
    <t>007-83142-16</t>
  </si>
  <si>
    <t>PEEPLES, JESSICA</t>
  </si>
  <si>
    <t>j peeples-san antonio, tx</t>
  </si>
  <si>
    <t>LATIMER, ELLEN</t>
  </si>
  <si>
    <t>ADDICTION TREATMENT RESOURCES INC</t>
  </si>
  <si>
    <t>CSCD-CCP-COMM CORR FAC</t>
  </si>
  <si>
    <t>GT227C</t>
  </si>
  <si>
    <t>UPTODATE, INC.</t>
  </si>
  <si>
    <t>SHERRIN, KIMBERLY</t>
  </si>
  <si>
    <t>MORAN, DANIEL J.</t>
  </si>
  <si>
    <t>002-80717-16</t>
  </si>
  <si>
    <t>002-84738-16</t>
  </si>
  <si>
    <t>004-80513-14</t>
  </si>
  <si>
    <t>004-81970-14</t>
  </si>
  <si>
    <t>004-83907-14</t>
  </si>
  <si>
    <t>004-87886-15</t>
  </si>
  <si>
    <t>005-81543-16</t>
  </si>
  <si>
    <t>VENEGONI, CESARE</t>
  </si>
  <si>
    <t>c venegoni-florence, tx</t>
  </si>
  <si>
    <t>LAW OFFICE OF AL ROWLAND PLLC</t>
  </si>
  <si>
    <t>002-84696-16</t>
  </si>
  <si>
    <t>002-81029-13</t>
  </si>
  <si>
    <t>DICKERMAN, PAULA</t>
  </si>
  <si>
    <t>LAW OFFICE OF MICHAEL G DIAZ PC</t>
  </si>
  <si>
    <t>005-82929-16</t>
  </si>
  <si>
    <t>199-80621-16</t>
  </si>
  <si>
    <t>401-82136-15</t>
  </si>
  <si>
    <t>416-82269-14</t>
  </si>
  <si>
    <t>001-88126-13</t>
  </si>
  <si>
    <t>002-85934-16</t>
  </si>
  <si>
    <t>STEVENS, PAIGE</t>
  </si>
  <si>
    <t>HILLBLOM, SHAUNDA</t>
  </si>
  <si>
    <t>BAYER HEALTHCARE LLC</t>
  </si>
  <si>
    <t>SHAW, KYLE K PLLC</t>
  </si>
  <si>
    <t>003-84996-14</t>
  </si>
  <si>
    <t>005-80993-14</t>
  </si>
  <si>
    <t>005-84574-14</t>
  </si>
  <si>
    <t>005-84987-16</t>
  </si>
  <si>
    <t>005-84988-16</t>
  </si>
  <si>
    <t>199-81455-16</t>
  </si>
  <si>
    <t>ID199Y</t>
  </si>
  <si>
    <t>199-82213-16</t>
  </si>
  <si>
    <t>PEPPERBALL</t>
  </si>
  <si>
    <t>REEDY, JULIE C.</t>
  </si>
  <si>
    <t>GA1-0137-16</t>
  </si>
  <si>
    <t>WYATT'S TOWING</t>
  </si>
  <si>
    <t>2000 Dodge 1500</t>
  </si>
  <si>
    <t>MEULMAN, JOHN M.</t>
  </si>
  <si>
    <t>SUB ABUSE-ADMIN</t>
  </si>
  <si>
    <t>EDENS, AMY</t>
  </si>
  <si>
    <t>NISHAT, ARIFA</t>
  </si>
  <si>
    <t>FINLEY, LYNNE</t>
  </si>
  <si>
    <t>l finley-austin, tx</t>
  </si>
  <si>
    <t>DUFFEE &amp; EITZEN LLP</t>
  </si>
  <si>
    <t>BULMASH MEDIATIONS LLC</t>
  </si>
  <si>
    <t>GA1-0130-2016</t>
  </si>
  <si>
    <t>POWER DALEY PLLC</t>
  </si>
  <si>
    <t>380-54157-02</t>
  </si>
  <si>
    <t>429-51518-08</t>
  </si>
  <si>
    <t>ID429O</t>
  </si>
  <si>
    <t>RETTA, MARILYN</t>
  </si>
  <si>
    <t>ORTEGA, TATIANA</t>
  </si>
  <si>
    <t>BALDWIN, CLARKE</t>
  </si>
  <si>
    <t>miles</t>
  </si>
  <si>
    <t>BECK, SUSAN</t>
  </si>
  <si>
    <t>CLOTHING</t>
  </si>
  <si>
    <t>GURLEY, JUDY</t>
  </si>
  <si>
    <t>HILL, BERTHA</t>
  </si>
  <si>
    <t>BOLING, REBECCA</t>
  </si>
  <si>
    <t>AMBERS, ANGIE</t>
  </si>
  <si>
    <t>WHITE, BLANCA</t>
  </si>
  <si>
    <t>NOVA MEDICAL CENTERS</t>
  </si>
  <si>
    <t>REQ# 230613</t>
  </si>
  <si>
    <t>RANDOM DRUG TESTING</t>
  </si>
  <si>
    <t>NEC CORPORATION OF AMERICA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</si>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</sst>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165" fontId="19" fillId="33" borderId="18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3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0" fontId="0" fillId="33" borderId="16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00"/>
  <sheetViews>
    <sheetView showGridLines="0" tabSelected="1" workbookViewId="0">
      <selection activeCell="G2" sqref="G2:T2"/>
    </sheetView>
  </sheetViews>
  <sheetFormatPr defaultRowHeight="12.75" x14ac:dyDescent="0.2"/>
  <cols>
    <col min="1" max="1" width="1.42578125" customWidth="1"/>
    <col min="2" max="2" width="2.85546875" customWidth="1"/>
    <col min="3" max="3" width="4" customWidth="1"/>
    <col min="4" max="4" width="11.140625" customWidth="1"/>
    <col min="5" max="5" width="29.7109375" customWidth="1"/>
    <col min="6" max="6" width="15.140625" customWidth="1"/>
    <col min="7" max="7" width="0.5703125" customWidth="1"/>
    <col min="8" max="8" width="0.140625" customWidth="1"/>
    <col min="9" max="9" width="1.5703125" customWidth="1"/>
    <col min="10" max="10" width="1" customWidth="1"/>
    <col min="11" max="11" width="0.28515625" customWidth="1"/>
    <col min="12" max="12" width="0.85546875" customWidth="1"/>
    <col min="13" max="13" width="0.140625" customWidth="1"/>
    <col min="14" max="14" width="1.5703125" customWidth="1"/>
    <col min="15" max="16" width="0.140625" customWidth="1"/>
    <col min="17" max="17" width="0.85546875" customWidth="1"/>
    <col min="18" max="18" width="1.140625" customWidth="1"/>
    <col min="19" max="19" width="0.140625" customWidth="1"/>
    <col min="20" max="20" width="6.140625" customWidth="1"/>
    <col min="21" max="21" width="33" bestFit="1" customWidth="1"/>
    <col min="22" max="22" width="31.140625" bestFit="1" customWidth="1"/>
    <col min="23" max="23" width="30.7109375" bestFit="1" customWidth="1"/>
    <col min="24" max="24" width="31.85546875" bestFit="1" customWidth="1"/>
    <col min="25" max="25" width="30.85546875" customWidth="1"/>
    <col min="26" max="26" width="2.42578125" customWidth="1"/>
    <col min="27" max="27" width="15.140625" customWidth="1"/>
    <col min="28" max="28" width="30.28515625" customWidth="1"/>
  </cols>
  <sheetData>
    <row r="1" spans="1:28" ht="24.75" customHeight="1" x14ac:dyDescent="0.2">
      <c r="A1" s="44" t="s">
        <v>0</v>
      </c>
      <c r="B1" s="45"/>
      <c r="C1" s="46"/>
      <c r="D1" s="1" t="s">
        <v>1</v>
      </c>
      <c r="E1" s="44" t="s">
        <v>2</v>
      </c>
      <c r="F1" s="46"/>
      <c r="G1" s="44" t="s">
        <v>3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  <c r="U1" s="1" t="s">
        <v>4</v>
      </c>
      <c r="V1" s="1" t="s">
        <v>5</v>
      </c>
      <c r="W1" s="1" t="s">
        <v>6</v>
      </c>
      <c r="X1" s="1" t="s">
        <v>7</v>
      </c>
      <c r="Y1" s="44" t="s">
        <v>8</v>
      </c>
      <c r="Z1" s="46"/>
      <c r="AA1" s="1" t="s">
        <v>9</v>
      </c>
      <c r="AB1" s="2"/>
    </row>
    <row r="2" spans="1:28" ht="14.25" customHeight="1" x14ac:dyDescent="0.2">
      <c r="A2" s="41">
        <v>444915</v>
      </c>
      <c r="B2" s="42"/>
      <c r="C2" s="43"/>
      <c r="D2" s="4">
        <v>42654</v>
      </c>
      <c r="E2" s="34" t="s">
        <v>10</v>
      </c>
      <c r="F2" s="35"/>
      <c r="G2" s="38">
        <v>352.64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40"/>
      <c r="U2" s="6" t="s">
        <v>11</v>
      </c>
      <c r="V2" s="6" t="s">
        <v>12</v>
      </c>
      <c r="W2" s="6" t="s">
        <v>13</v>
      </c>
      <c r="X2" s="6" t="s">
        <v>14</v>
      </c>
      <c r="Y2" s="34" t="s">
        <v>11</v>
      </c>
      <c r="Z2" s="35"/>
      <c r="AA2" s="6" t="s">
        <v>15</v>
      </c>
      <c r="AB2" s="2"/>
    </row>
    <row r="3" spans="1:28" ht="14.25" customHeight="1" x14ac:dyDescent="0.2">
      <c r="A3" s="41">
        <v>445577</v>
      </c>
      <c r="B3" s="42"/>
      <c r="C3" s="43"/>
      <c r="D3" s="4">
        <v>42661</v>
      </c>
      <c r="E3" s="25"/>
      <c r="F3" s="26"/>
      <c r="G3" s="38">
        <v>331.36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40"/>
      <c r="U3" s="6" t="s">
        <v>11</v>
      </c>
      <c r="V3" s="6" t="s">
        <v>12</v>
      </c>
      <c r="W3" s="6" t="s">
        <v>13</v>
      </c>
      <c r="X3" s="6" t="s">
        <v>14</v>
      </c>
      <c r="Y3" s="34" t="s">
        <v>11</v>
      </c>
      <c r="Z3" s="35"/>
      <c r="AA3" s="6" t="s">
        <v>15</v>
      </c>
      <c r="AB3" s="2"/>
    </row>
    <row r="4" spans="1:28" ht="2.2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5"/>
      <c r="AB4" s="2"/>
    </row>
    <row r="5" spans="1:28" ht="13.5" customHeight="1" x14ac:dyDescent="0.2">
      <c r="A5" s="9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1">
        <f>SUM(G2:T3)</f>
        <v>684</v>
      </c>
      <c r="P5" s="21"/>
      <c r="Q5" s="21"/>
      <c r="R5" s="21"/>
      <c r="S5" s="21"/>
      <c r="T5" s="21"/>
      <c r="U5" s="2"/>
      <c r="V5" s="2"/>
      <c r="W5" s="2"/>
      <c r="X5" s="2"/>
      <c r="Y5" s="2"/>
      <c r="Z5" s="2"/>
      <c r="AA5" s="16"/>
      <c r="AB5" s="2"/>
    </row>
    <row r="6" spans="1:28" ht="13.5" customHeight="1" x14ac:dyDescent="0.2">
      <c r="A6" s="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8"/>
      <c r="AB6" s="2"/>
    </row>
    <row r="7" spans="1:28" ht="14.25" customHeight="1" x14ac:dyDescent="0.2">
      <c r="A7" s="22">
        <v>445322</v>
      </c>
      <c r="B7" s="23"/>
      <c r="C7" s="24"/>
      <c r="D7" s="19">
        <v>42661</v>
      </c>
      <c r="E7" s="30" t="s">
        <v>16</v>
      </c>
      <c r="F7" s="31"/>
      <c r="G7" s="27">
        <v>2088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9"/>
      <c r="U7" s="20" t="s">
        <v>17</v>
      </c>
      <c r="V7" s="20" t="s">
        <v>18</v>
      </c>
      <c r="W7" s="20" t="s">
        <v>19</v>
      </c>
      <c r="X7" s="20" t="s">
        <v>20</v>
      </c>
      <c r="Y7" s="30" t="s">
        <v>17</v>
      </c>
      <c r="Z7" s="31"/>
      <c r="AA7" s="20" t="s">
        <v>15</v>
      </c>
      <c r="AB7" s="2"/>
    </row>
    <row r="8" spans="1:28" ht="2.25" customHeight="1" x14ac:dyDescent="0.2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5"/>
      <c r="AB8" s="2"/>
    </row>
    <row r="9" spans="1:28" ht="13.5" customHeight="1" x14ac:dyDescent="0.2">
      <c r="A9" s="9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1">
        <f>SUM(hList_Frame_1!B9:B9)</f>
        <v>2088</v>
      </c>
      <c r="N9" s="21"/>
      <c r="O9" s="21"/>
      <c r="P9" s="21"/>
      <c r="Q9" s="21"/>
      <c r="R9" s="21"/>
      <c r="S9" s="21"/>
      <c r="T9" s="21"/>
      <c r="U9" s="2"/>
      <c r="V9" s="2"/>
      <c r="W9" s="2"/>
      <c r="X9" s="2"/>
      <c r="Y9" s="2"/>
      <c r="Z9" s="2"/>
      <c r="AA9" s="16"/>
      <c r="AB9" s="2"/>
    </row>
    <row r="10" spans="1:28" ht="13.5" customHeight="1" x14ac:dyDescent="0.2">
      <c r="A10" s="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8"/>
      <c r="AB10" s="2"/>
    </row>
    <row r="11" spans="1:28" ht="14.25" customHeight="1" x14ac:dyDescent="0.2">
      <c r="A11" s="41">
        <v>444826</v>
      </c>
      <c r="B11" s="42"/>
      <c r="C11" s="43"/>
      <c r="D11" s="4">
        <v>42647</v>
      </c>
      <c r="E11" s="34" t="s">
        <v>21</v>
      </c>
      <c r="F11" s="35"/>
      <c r="G11" s="27">
        <v>688.5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9"/>
      <c r="U11" s="20" t="s">
        <v>22</v>
      </c>
      <c r="V11" s="20" t="s">
        <v>23</v>
      </c>
      <c r="W11" s="20" t="s">
        <v>19</v>
      </c>
      <c r="X11" s="20" t="s">
        <v>20</v>
      </c>
      <c r="Y11" s="30" t="s">
        <v>22</v>
      </c>
      <c r="Z11" s="31"/>
      <c r="AA11" s="20" t="s">
        <v>15</v>
      </c>
      <c r="AB11" s="2"/>
    </row>
    <row r="12" spans="1:28" ht="14.25" customHeight="1" x14ac:dyDescent="0.2">
      <c r="A12" s="25"/>
      <c r="B12" s="37"/>
      <c r="C12" s="26"/>
      <c r="D12" s="11"/>
      <c r="E12" s="25"/>
      <c r="F12" s="26"/>
      <c r="G12" s="27">
        <v>-688.5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9"/>
      <c r="U12" s="20" t="s">
        <v>24</v>
      </c>
      <c r="V12" s="20" t="s">
        <v>23</v>
      </c>
      <c r="W12" s="20" t="s">
        <v>19</v>
      </c>
      <c r="X12" s="20" t="s">
        <v>20</v>
      </c>
      <c r="Y12" s="30" t="s">
        <v>24</v>
      </c>
      <c r="Z12" s="31"/>
      <c r="AA12" s="20" t="s">
        <v>15</v>
      </c>
      <c r="AB12" s="2"/>
    </row>
    <row r="13" spans="1:28" ht="14.25" customHeight="1" x14ac:dyDescent="0.2">
      <c r="A13" s="32"/>
      <c r="B13" s="36"/>
      <c r="C13" s="33"/>
      <c r="D13" s="8"/>
      <c r="E13" s="25"/>
      <c r="F13" s="26"/>
      <c r="G13" s="27">
        <v>345.6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9"/>
      <c r="U13" s="20" t="s">
        <v>25</v>
      </c>
      <c r="V13" s="20" t="s">
        <v>23</v>
      </c>
      <c r="W13" s="20" t="s">
        <v>19</v>
      </c>
      <c r="X13" s="20" t="s">
        <v>20</v>
      </c>
      <c r="Y13" s="30" t="s">
        <v>25</v>
      </c>
      <c r="Z13" s="31"/>
      <c r="AA13" s="20" t="s">
        <v>15</v>
      </c>
      <c r="AB13" s="2"/>
    </row>
    <row r="14" spans="1:28" ht="14.25" customHeight="1" x14ac:dyDescent="0.2">
      <c r="A14" s="22">
        <v>445578</v>
      </c>
      <c r="B14" s="23"/>
      <c r="C14" s="24"/>
      <c r="D14" s="19">
        <v>42661</v>
      </c>
      <c r="E14" s="32"/>
      <c r="F14" s="33"/>
      <c r="G14" s="27">
        <v>1251.8499999999999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9"/>
      <c r="U14" s="20" t="s">
        <v>26</v>
      </c>
      <c r="V14" s="20" t="s">
        <v>18</v>
      </c>
      <c r="W14" s="20" t="s">
        <v>19</v>
      </c>
      <c r="X14" s="20" t="s">
        <v>20</v>
      </c>
      <c r="Y14" s="30" t="s">
        <v>26</v>
      </c>
      <c r="Z14" s="31"/>
      <c r="AA14" s="20" t="s">
        <v>15</v>
      </c>
      <c r="AB14" s="2"/>
    </row>
    <row r="15" spans="1:28" ht="2.25" customHeight="1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5"/>
      <c r="AB15" s="2"/>
    </row>
    <row r="16" spans="1:28" ht="13.5" customHeight="1" x14ac:dyDescent="0.2">
      <c r="A16" s="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1">
        <f>SUM(hList_Frame_1!B10:B13)</f>
        <v>1597.4499999999998</v>
      </c>
      <c r="N16" s="21"/>
      <c r="O16" s="21"/>
      <c r="P16" s="21"/>
      <c r="Q16" s="21"/>
      <c r="R16" s="21"/>
      <c r="S16" s="21"/>
      <c r="T16" s="21"/>
      <c r="U16" s="2"/>
      <c r="V16" s="2"/>
      <c r="W16" s="2"/>
      <c r="X16" s="2"/>
      <c r="Y16" s="2"/>
      <c r="Z16" s="2"/>
      <c r="AA16" s="16"/>
      <c r="AB16" s="2"/>
    </row>
    <row r="17" spans="1:28" ht="13.5" customHeight="1" x14ac:dyDescent="0.2">
      <c r="A17" s="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8"/>
      <c r="AB17" s="2"/>
    </row>
    <row r="18" spans="1:28" ht="14.25" customHeight="1" x14ac:dyDescent="0.2">
      <c r="A18" s="41">
        <v>445323</v>
      </c>
      <c r="B18" s="42"/>
      <c r="C18" s="43"/>
      <c r="D18" s="4">
        <v>42661</v>
      </c>
      <c r="E18" s="34" t="s">
        <v>27</v>
      </c>
      <c r="F18" s="35"/>
      <c r="G18" s="38">
        <v>416.34</v>
      </c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  <c r="U18" s="6" t="s">
        <v>28</v>
      </c>
      <c r="V18" s="20" t="s">
        <v>29</v>
      </c>
      <c r="W18" s="20" t="s">
        <v>30</v>
      </c>
      <c r="X18" s="20" t="s">
        <v>30</v>
      </c>
      <c r="Y18" s="34" t="s">
        <v>28</v>
      </c>
      <c r="Z18" s="35"/>
      <c r="AA18" s="20" t="s">
        <v>31</v>
      </c>
      <c r="AB18" s="2"/>
    </row>
    <row r="19" spans="1:28" ht="14.25" customHeight="1" x14ac:dyDescent="0.2">
      <c r="A19" s="25"/>
      <c r="B19" s="37"/>
      <c r="C19" s="26"/>
      <c r="D19" s="11"/>
      <c r="E19" s="25"/>
      <c r="F19" s="26"/>
      <c r="G19" s="32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8"/>
      <c r="V19" s="20" t="s">
        <v>32</v>
      </c>
      <c r="W19" s="20" t="s">
        <v>30</v>
      </c>
      <c r="X19" s="20" t="s">
        <v>30</v>
      </c>
      <c r="Y19" s="32"/>
      <c r="Z19" s="33"/>
      <c r="AA19" s="20" t="s">
        <v>31</v>
      </c>
      <c r="AB19" s="2"/>
    </row>
    <row r="20" spans="1:28" ht="14.25" customHeight="1" x14ac:dyDescent="0.2">
      <c r="A20" s="32"/>
      <c r="B20" s="36"/>
      <c r="C20" s="33"/>
      <c r="D20" s="8"/>
      <c r="E20" s="32"/>
      <c r="F20" s="33"/>
      <c r="G20" s="27">
        <v>418.75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9"/>
      <c r="U20" s="20" t="s">
        <v>33</v>
      </c>
      <c r="V20" s="20" t="s">
        <v>29</v>
      </c>
      <c r="W20" s="20" t="s">
        <v>30</v>
      </c>
      <c r="X20" s="20" t="s">
        <v>30</v>
      </c>
      <c r="Y20" s="30" t="s">
        <v>33</v>
      </c>
      <c r="Z20" s="31"/>
      <c r="AA20" s="20" t="s">
        <v>34</v>
      </c>
      <c r="AB20" s="2"/>
    </row>
    <row r="21" spans="1:28" ht="2.25" customHeight="1" x14ac:dyDescent="0.2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5"/>
      <c r="AB21" s="2"/>
    </row>
    <row r="22" spans="1:28" ht="13.5" customHeight="1" x14ac:dyDescent="0.2">
      <c r="A22" s="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1">
        <f>SUM(hList_Frame_1!B14:B16)</f>
        <v>835.08999999999992</v>
      </c>
      <c r="P22" s="21"/>
      <c r="Q22" s="21"/>
      <c r="R22" s="21"/>
      <c r="S22" s="21"/>
      <c r="T22" s="21"/>
      <c r="U22" s="2"/>
      <c r="V22" s="2"/>
      <c r="W22" s="2"/>
      <c r="X22" s="2"/>
      <c r="Y22" s="2"/>
      <c r="Z22" s="2"/>
      <c r="AA22" s="16"/>
      <c r="AB22" s="2"/>
    </row>
    <row r="23" spans="1:28" ht="13.5" customHeight="1" x14ac:dyDescent="0.2">
      <c r="A23" s="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8"/>
      <c r="AB23" s="2"/>
    </row>
    <row r="24" spans="1:28" ht="14.25" customHeight="1" x14ac:dyDescent="0.2">
      <c r="A24" s="22">
        <v>445324</v>
      </c>
      <c r="B24" s="23"/>
      <c r="C24" s="24"/>
      <c r="D24" s="19">
        <v>42661</v>
      </c>
      <c r="E24" s="30" t="s">
        <v>35</v>
      </c>
      <c r="F24" s="31"/>
      <c r="G24" s="27">
        <v>700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9"/>
      <c r="U24" s="20" t="s">
        <v>36</v>
      </c>
      <c r="V24" s="20" t="s">
        <v>29</v>
      </c>
      <c r="W24" s="20" t="s">
        <v>30</v>
      </c>
      <c r="X24" s="20" t="s">
        <v>30</v>
      </c>
      <c r="Y24" s="30" t="s">
        <v>36</v>
      </c>
      <c r="Z24" s="31"/>
      <c r="AA24" s="20" t="s">
        <v>37</v>
      </c>
      <c r="AB24" s="2"/>
    </row>
    <row r="25" spans="1:28" ht="2.25" customHeight="1" x14ac:dyDescent="0.2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5"/>
      <c r="AB25" s="2"/>
    </row>
    <row r="26" spans="1:28" ht="13.5" customHeight="1" x14ac:dyDescent="0.2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1">
        <f>SUM(hList_Frame_1!B17:B17)</f>
        <v>700</v>
      </c>
      <c r="P26" s="21"/>
      <c r="Q26" s="21"/>
      <c r="R26" s="21"/>
      <c r="S26" s="21"/>
      <c r="T26" s="21"/>
      <c r="U26" s="2"/>
      <c r="V26" s="2"/>
      <c r="W26" s="2"/>
      <c r="X26" s="2"/>
      <c r="Y26" s="2"/>
      <c r="Z26" s="2"/>
      <c r="AA26" s="16"/>
      <c r="AB26" s="2"/>
    </row>
    <row r="27" spans="1:28" ht="13.5" customHeight="1" x14ac:dyDescent="0.2">
      <c r="A27" s="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8"/>
      <c r="AB27" s="2"/>
    </row>
    <row r="28" spans="1:28" ht="14.25" customHeight="1" x14ac:dyDescent="0.2">
      <c r="A28" s="22">
        <v>445579</v>
      </c>
      <c r="B28" s="23"/>
      <c r="C28" s="24"/>
      <c r="D28" s="19">
        <v>42661</v>
      </c>
      <c r="E28" s="30" t="s">
        <v>38</v>
      </c>
      <c r="F28" s="31"/>
      <c r="G28" s="27">
        <v>120</v>
      </c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9"/>
      <c r="U28" s="20" t="s">
        <v>25</v>
      </c>
      <c r="V28" s="20" t="s">
        <v>39</v>
      </c>
      <c r="W28" s="20" t="s">
        <v>15</v>
      </c>
      <c r="X28" s="20" t="s">
        <v>15</v>
      </c>
      <c r="Y28" s="30" t="s">
        <v>25</v>
      </c>
      <c r="Z28" s="31"/>
      <c r="AA28" s="20" t="s">
        <v>15</v>
      </c>
      <c r="AB28" s="2"/>
    </row>
    <row r="29" spans="1:28" ht="3" customHeight="1" x14ac:dyDescent="0.2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5"/>
      <c r="AB29" s="2"/>
    </row>
    <row r="30" spans="1:28" ht="12.75" customHeight="1" x14ac:dyDescent="0.2">
      <c r="A30" s="9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1">
        <f>SUM(hList_Frame_1!B18:B18)</f>
        <v>120</v>
      </c>
      <c r="P30" s="21"/>
      <c r="Q30" s="21"/>
      <c r="R30" s="21"/>
      <c r="S30" s="21"/>
      <c r="T30" s="21"/>
      <c r="U30" s="2"/>
      <c r="V30" s="2"/>
      <c r="W30" s="2"/>
      <c r="X30" s="2"/>
      <c r="Y30" s="2"/>
      <c r="Z30" s="2"/>
      <c r="AA30" s="16"/>
      <c r="AB30" s="2"/>
    </row>
    <row r="31" spans="1:28" ht="13.5" customHeight="1" x14ac:dyDescent="0.2">
      <c r="A31" s="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8"/>
      <c r="AB31" s="2"/>
    </row>
    <row r="32" spans="1:28" ht="14.25" customHeight="1" x14ac:dyDescent="0.2">
      <c r="A32" s="41">
        <v>444916</v>
      </c>
      <c r="B32" s="42"/>
      <c r="C32" s="43"/>
      <c r="D32" s="4">
        <v>42654</v>
      </c>
      <c r="E32" s="34" t="s">
        <v>40</v>
      </c>
      <c r="F32" s="35"/>
      <c r="G32" s="27">
        <v>7.95</v>
      </c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9"/>
      <c r="U32" s="20" t="s">
        <v>41</v>
      </c>
      <c r="V32" s="20" t="s">
        <v>42</v>
      </c>
      <c r="W32" s="20" t="s">
        <v>13</v>
      </c>
      <c r="X32" s="20" t="s">
        <v>14</v>
      </c>
      <c r="Y32" s="30" t="s">
        <v>41</v>
      </c>
      <c r="Z32" s="31"/>
      <c r="AA32" s="20" t="s">
        <v>15</v>
      </c>
      <c r="AB32" s="2"/>
    </row>
    <row r="33" spans="1:28" ht="14.25" customHeight="1" x14ac:dyDescent="0.2">
      <c r="A33" s="25"/>
      <c r="B33" s="37"/>
      <c r="C33" s="26"/>
      <c r="D33" s="11"/>
      <c r="E33" s="25"/>
      <c r="F33" s="26"/>
      <c r="G33" s="27">
        <v>75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9"/>
      <c r="U33" s="20" t="s">
        <v>11</v>
      </c>
      <c r="V33" s="20" t="s">
        <v>43</v>
      </c>
      <c r="W33" s="20" t="s">
        <v>13</v>
      </c>
      <c r="X33" s="20" t="s">
        <v>14</v>
      </c>
      <c r="Y33" s="30" t="s">
        <v>11</v>
      </c>
      <c r="Z33" s="31"/>
      <c r="AA33" s="20" t="s">
        <v>15</v>
      </c>
      <c r="AB33" s="2"/>
    </row>
    <row r="34" spans="1:28" ht="14.25" customHeight="1" x14ac:dyDescent="0.2">
      <c r="A34" s="25"/>
      <c r="B34" s="37"/>
      <c r="C34" s="26"/>
      <c r="D34" s="11"/>
      <c r="E34" s="25"/>
      <c r="F34" s="26"/>
      <c r="G34" s="38">
        <v>-40</v>
      </c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0"/>
      <c r="U34" s="6" t="s">
        <v>44</v>
      </c>
      <c r="V34" s="6" t="s">
        <v>43</v>
      </c>
      <c r="W34" s="6" t="s">
        <v>13</v>
      </c>
      <c r="X34" s="6" t="s">
        <v>14</v>
      </c>
      <c r="Y34" s="34" t="s">
        <v>44</v>
      </c>
      <c r="Z34" s="35"/>
      <c r="AA34" s="6" t="s">
        <v>15</v>
      </c>
      <c r="AB34" s="2"/>
    </row>
    <row r="35" spans="1:28" ht="2.25" customHeight="1" x14ac:dyDescent="0.2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5"/>
      <c r="AB35" s="2"/>
    </row>
    <row r="36" spans="1:28" ht="13.5" customHeight="1" x14ac:dyDescent="0.2">
      <c r="A36" s="9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1">
        <f>SUM(G32:T34)</f>
        <v>42.95</v>
      </c>
      <c r="S36" s="21"/>
      <c r="T36" s="21"/>
      <c r="U36" s="2"/>
      <c r="V36" s="2"/>
      <c r="W36" s="2"/>
      <c r="X36" s="2"/>
      <c r="Y36" s="2"/>
      <c r="Z36" s="2"/>
      <c r="AA36" s="16"/>
      <c r="AB36" s="2"/>
    </row>
    <row r="37" spans="1:28" ht="13.5" customHeight="1" x14ac:dyDescent="0.2">
      <c r="A37" s="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8"/>
      <c r="AB37" s="2"/>
    </row>
    <row r="38" spans="1:28" ht="14.25" customHeight="1" x14ac:dyDescent="0.2">
      <c r="A38" s="22">
        <v>444917</v>
      </c>
      <c r="B38" s="23"/>
      <c r="C38" s="24"/>
      <c r="D38" s="19">
        <v>42654</v>
      </c>
      <c r="E38" s="34" t="s">
        <v>45</v>
      </c>
      <c r="F38" s="35"/>
      <c r="G38" s="27">
        <v>4387.5</v>
      </c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9"/>
      <c r="U38" s="20" t="s">
        <v>46</v>
      </c>
      <c r="V38" s="20" t="s">
        <v>47</v>
      </c>
      <c r="W38" s="20" t="s">
        <v>48</v>
      </c>
      <c r="X38" s="20" t="s">
        <v>49</v>
      </c>
      <c r="Y38" s="30" t="s">
        <v>46</v>
      </c>
      <c r="Z38" s="31"/>
      <c r="AA38" s="20" t="s">
        <v>15</v>
      </c>
      <c r="AB38" s="2"/>
    </row>
    <row r="39" spans="1:28" ht="14.25" customHeight="1" x14ac:dyDescent="0.2">
      <c r="A39" s="22">
        <v>444918</v>
      </c>
      <c r="B39" s="23"/>
      <c r="C39" s="24"/>
      <c r="D39" s="19">
        <v>42654</v>
      </c>
      <c r="E39" s="25"/>
      <c r="F39" s="26"/>
      <c r="G39" s="27">
        <v>4988.24</v>
      </c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9"/>
      <c r="U39" s="20" t="s">
        <v>50</v>
      </c>
      <c r="V39" s="20" t="s">
        <v>51</v>
      </c>
      <c r="W39" s="20" t="s">
        <v>48</v>
      </c>
      <c r="X39" s="20" t="s">
        <v>49</v>
      </c>
      <c r="Y39" s="30" t="s">
        <v>50</v>
      </c>
      <c r="Z39" s="31"/>
      <c r="AA39" s="20" t="s">
        <v>15</v>
      </c>
      <c r="AB39" s="2"/>
    </row>
    <row r="40" spans="1:28" ht="14.25" customHeight="1" x14ac:dyDescent="0.2">
      <c r="A40" s="22">
        <v>444919</v>
      </c>
      <c r="B40" s="23"/>
      <c r="C40" s="24"/>
      <c r="D40" s="19">
        <v>42654</v>
      </c>
      <c r="E40" s="25"/>
      <c r="F40" s="26"/>
      <c r="G40" s="27">
        <v>45</v>
      </c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9"/>
      <c r="U40" s="20" t="s">
        <v>52</v>
      </c>
      <c r="V40" s="20" t="s">
        <v>53</v>
      </c>
      <c r="W40" s="20" t="s">
        <v>54</v>
      </c>
      <c r="X40" s="20" t="s">
        <v>55</v>
      </c>
      <c r="Y40" s="30" t="s">
        <v>52</v>
      </c>
      <c r="Z40" s="31"/>
      <c r="AA40" s="20" t="s">
        <v>15</v>
      </c>
      <c r="AB40" s="2"/>
    </row>
    <row r="41" spans="1:28" ht="14.25" customHeight="1" x14ac:dyDescent="0.2">
      <c r="A41" s="41">
        <v>445325</v>
      </c>
      <c r="B41" s="42"/>
      <c r="C41" s="43"/>
      <c r="D41" s="4">
        <v>42661</v>
      </c>
      <c r="E41" s="25"/>
      <c r="F41" s="26"/>
      <c r="G41" s="38">
        <v>116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0"/>
      <c r="U41" s="6" t="s">
        <v>52</v>
      </c>
      <c r="V41" s="6" t="s">
        <v>53</v>
      </c>
      <c r="W41" s="6" t="s">
        <v>54</v>
      </c>
      <c r="X41" s="6" t="s">
        <v>55</v>
      </c>
      <c r="Y41" s="34" t="s">
        <v>52</v>
      </c>
      <c r="Z41" s="35"/>
      <c r="AA41" s="6" t="s">
        <v>15</v>
      </c>
      <c r="AB41" s="2"/>
    </row>
    <row r="42" spans="1:28" ht="2.25" customHeight="1" x14ac:dyDescent="0.2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5"/>
      <c r="AB42" s="2"/>
    </row>
    <row r="43" spans="1:28" ht="13.5" customHeight="1" x14ac:dyDescent="0.2">
      <c r="A43" s="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1">
        <f>SUM(G38:T41)</f>
        <v>9536.74</v>
      </c>
      <c r="N43" s="21"/>
      <c r="O43" s="21"/>
      <c r="P43" s="21"/>
      <c r="Q43" s="21"/>
      <c r="R43" s="21"/>
      <c r="S43" s="21"/>
      <c r="T43" s="21"/>
      <c r="U43" s="2"/>
      <c r="V43" s="2"/>
      <c r="W43" s="2"/>
      <c r="X43" s="2"/>
      <c r="Y43" s="2"/>
      <c r="Z43" s="2"/>
      <c r="AA43" s="16"/>
      <c r="AB43" s="2"/>
    </row>
    <row r="44" spans="1:28" ht="13.5" customHeight="1" x14ac:dyDescent="0.2">
      <c r="A44" s="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8"/>
      <c r="AB44" s="2"/>
    </row>
    <row r="45" spans="1:28" ht="14.25" customHeight="1" x14ac:dyDescent="0.2">
      <c r="A45" s="22">
        <v>444920</v>
      </c>
      <c r="B45" s="23"/>
      <c r="C45" s="24"/>
      <c r="D45" s="19">
        <v>42654</v>
      </c>
      <c r="E45" s="34" t="s">
        <v>56</v>
      </c>
      <c r="F45" s="35"/>
      <c r="G45" s="27">
        <v>226.13</v>
      </c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9"/>
      <c r="U45" s="20" t="s">
        <v>11</v>
      </c>
      <c r="V45" s="20" t="s">
        <v>42</v>
      </c>
      <c r="W45" s="20" t="s">
        <v>13</v>
      </c>
      <c r="X45" s="20" t="s">
        <v>14</v>
      </c>
      <c r="Y45" s="30" t="s">
        <v>11</v>
      </c>
      <c r="Z45" s="31"/>
      <c r="AA45" s="20" t="s">
        <v>15</v>
      </c>
      <c r="AB45" s="2"/>
    </row>
    <row r="46" spans="1:28" ht="14.25" customHeight="1" x14ac:dyDescent="0.2">
      <c r="A46" s="41">
        <v>445235</v>
      </c>
      <c r="B46" s="42"/>
      <c r="C46" s="43"/>
      <c r="D46" s="4">
        <v>42654</v>
      </c>
      <c r="E46" s="25"/>
      <c r="F46" s="26"/>
      <c r="G46" s="27">
        <v>164.12</v>
      </c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9"/>
      <c r="U46" s="20" t="s">
        <v>57</v>
      </c>
      <c r="V46" s="20" t="s">
        <v>42</v>
      </c>
      <c r="W46" s="20" t="s">
        <v>13</v>
      </c>
      <c r="X46" s="20" t="s">
        <v>14</v>
      </c>
      <c r="Y46" s="30" t="s">
        <v>57</v>
      </c>
      <c r="Z46" s="31"/>
      <c r="AA46" s="20" t="s">
        <v>15</v>
      </c>
      <c r="AB46" s="2"/>
    </row>
    <row r="47" spans="1:28" ht="14.25" customHeight="1" x14ac:dyDescent="0.2">
      <c r="A47" s="32"/>
      <c r="B47" s="36"/>
      <c r="C47" s="33"/>
      <c r="D47" s="8"/>
      <c r="E47" s="32"/>
      <c r="F47" s="33"/>
      <c r="G47" s="27">
        <v>988.44</v>
      </c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9"/>
      <c r="U47" s="20" t="s">
        <v>58</v>
      </c>
      <c r="V47" s="20" t="s">
        <v>42</v>
      </c>
      <c r="W47" s="20" t="s">
        <v>13</v>
      </c>
      <c r="X47" s="20" t="s">
        <v>14</v>
      </c>
      <c r="Y47" s="30" t="s">
        <v>58</v>
      </c>
      <c r="Z47" s="31"/>
      <c r="AA47" s="20" t="s">
        <v>15</v>
      </c>
      <c r="AB47" s="2"/>
    </row>
    <row r="48" spans="1:28" ht="2.25" customHeight="1" x14ac:dyDescent="0.2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5"/>
      <c r="AB48" s="2"/>
    </row>
    <row r="49" spans="1:28" ht="13.5" customHeight="1" x14ac:dyDescent="0.2">
      <c r="A49" s="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1">
        <f>SUM(hList_Frame_1!B28:B30)</f>
        <v>1378.69</v>
      </c>
      <c r="N49" s="21"/>
      <c r="O49" s="21"/>
      <c r="P49" s="21"/>
      <c r="Q49" s="21"/>
      <c r="R49" s="21"/>
      <c r="S49" s="21"/>
      <c r="T49" s="21"/>
      <c r="U49" s="2"/>
      <c r="V49" s="2"/>
      <c r="W49" s="2"/>
      <c r="X49" s="2"/>
      <c r="Y49" s="2"/>
      <c r="Z49" s="2"/>
      <c r="AA49" s="16"/>
      <c r="AB49" s="2"/>
    </row>
    <row r="50" spans="1:28" ht="13.5" customHeight="1" x14ac:dyDescent="0.2">
      <c r="A50" s="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8"/>
      <c r="AB50" s="2"/>
    </row>
    <row r="51" spans="1:28" ht="14.25" customHeight="1" x14ac:dyDescent="0.2">
      <c r="A51" s="22">
        <v>444921</v>
      </c>
      <c r="B51" s="23"/>
      <c r="C51" s="24"/>
      <c r="D51" s="19">
        <v>42654</v>
      </c>
      <c r="E51" s="34" t="s">
        <v>59</v>
      </c>
      <c r="F51" s="35"/>
      <c r="G51" s="27">
        <v>179.98</v>
      </c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9"/>
      <c r="U51" s="20" t="s">
        <v>60</v>
      </c>
      <c r="V51" s="20" t="s">
        <v>61</v>
      </c>
      <c r="W51" s="20" t="s">
        <v>62</v>
      </c>
      <c r="X51" s="20" t="s">
        <v>63</v>
      </c>
      <c r="Y51" s="30" t="s">
        <v>60</v>
      </c>
      <c r="Z51" s="31"/>
      <c r="AA51" s="20" t="s">
        <v>15</v>
      </c>
      <c r="AB51" s="2"/>
    </row>
    <row r="52" spans="1:28" ht="14.25" customHeight="1" x14ac:dyDescent="0.2">
      <c r="A52" s="22">
        <v>445236</v>
      </c>
      <c r="B52" s="23"/>
      <c r="C52" s="24"/>
      <c r="D52" s="19">
        <v>42654</v>
      </c>
      <c r="E52" s="25"/>
      <c r="F52" s="26"/>
      <c r="G52" s="27">
        <v>6.99</v>
      </c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9"/>
      <c r="U52" s="20" t="s">
        <v>11</v>
      </c>
      <c r="V52" s="20" t="s">
        <v>64</v>
      </c>
      <c r="W52" s="20" t="s">
        <v>65</v>
      </c>
      <c r="X52" s="20" t="s">
        <v>66</v>
      </c>
      <c r="Y52" s="30" t="s">
        <v>11</v>
      </c>
      <c r="Z52" s="31"/>
      <c r="AA52" s="20" t="s">
        <v>15</v>
      </c>
      <c r="AB52" s="2"/>
    </row>
    <row r="53" spans="1:28" ht="14.25" customHeight="1" x14ac:dyDescent="0.2">
      <c r="A53" s="22">
        <v>445326</v>
      </c>
      <c r="B53" s="23"/>
      <c r="C53" s="24"/>
      <c r="D53" s="19">
        <v>42661</v>
      </c>
      <c r="E53" s="25"/>
      <c r="F53" s="26"/>
      <c r="G53" s="27">
        <v>7.99</v>
      </c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9"/>
      <c r="U53" s="20" t="s">
        <v>67</v>
      </c>
      <c r="V53" s="20" t="s">
        <v>68</v>
      </c>
      <c r="W53" s="20" t="s">
        <v>62</v>
      </c>
      <c r="X53" s="20" t="s">
        <v>63</v>
      </c>
      <c r="Y53" s="30" t="s">
        <v>67</v>
      </c>
      <c r="Z53" s="31"/>
      <c r="AA53" s="20" t="s">
        <v>15</v>
      </c>
      <c r="AB53" s="2"/>
    </row>
    <row r="54" spans="1:28" ht="14.25" customHeight="1" x14ac:dyDescent="0.2">
      <c r="A54" s="22">
        <v>445580</v>
      </c>
      <c r="B54" s="23"/>
      <c r="C54" s="24"/>
      <c r="D54" s="19">
        <v>42661</v>
      </c>
      <c r="E54" s="32"/>
      <c r="F54" s="33"/>
      <c r="G54" s="27">
        <v>79.989999999999995</v>
      </c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9"/>
      <c r="U54" s="20" t="s">
        <v>69</v>
      </c>
      <c r="V54" s="20" t="s">
        <v>61</v>
      </c>
      <c r="W54" s="20" t="s">
        <v>62</v>
      </c>
      <c r="X54" s="20" t="s">
        <v>63</v>
      </c>
      <c r="Y54" s="30" t="s">
        <v>69</v>
      </c>
      <c r="Z54" s="31"/>
      <c r="AA54" s="20" t="s">
        <v>15</v>
      </c>
      <c r="AB54" s="2"/>
    </row>
    <row r="55" spans="1:28" ht="2.25" customHeight="1" x14ac:dyDescent="0.2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5"/>
      <c r="AB55" s="2"/>
    </row>
    <row r="56" spans="1:28" ht="12.75" customHeight="1" x14ac:dyDescent="0.2">
      <c r="A56" s="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1">
        <f>SUM(hList_Frame_1!B31:B34)</f>
        <v>274.95</v>
      </c>
      <c r="P56" s="21"/>
      <c r="Q56" s="21"/>
      <c r="R56" s="21"/>
      <c r="S56" s="21"/>
      <c r="T56" s="21"/>
      <c r="U56" s="2"/>
      <c r="V56" s="2"/>
      <c r="W56" s="2"/>
      <c r="X56" s="2"/>
      <c r="Y56" s="2"/>
      <c r="Z56" s="2"/>
      <c r="AA56" s="16"/>
      <c r="AB56" s="2"/>
    </row>
    <row r="57" spans="1:28" ht="14.25" customHeight="1" x14ac:dyDescent="0.2">
      <c r="A57" s="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8"/>
      <c r="AB57" s="2"/>
    </row>
    <row r="58" spans="1:28" ht="14.25" customHeight="1" x14ac:dyDescent="0.2">
      <c r="A58" s="22">
        <v>444922</v>
      </c>
      <c r="B58" s="23"/>
      <c r="C58" s="24"/>
      <c r="D58" s="19">
        <v>42654</v>
      </c>
      <c r="E58" s="34" t="s">
        <v>70</v>
      </c>
      <c r="F58" s="35"/>
      <c r="G58" s="27">
        <v>125.23</v>
      </c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9"/>
      <c r="U58" s="20" t="s">
        <v>71</v>
      </c>
      <c r="V58" s="20" t="s">
        <v>72</v>
      </c>
      <c r="W58" s="20" t="s">
        <v>19</v>
      </c>
      <c r="X58" s="20" t="s">
        <v>73</v>
      </c>
      <c r="Y58" s="30" t="s">
        <v>71</v>
      </c>
      <c r="Z58" s="31"/>
      <c r="AA58" s="20" t="s">
        <v>15</v>
      </c>
      <c r="AB58" s="2"/>
    </row>
    <row r="59" spans="1:28" ht="14.25" customHeight="1" x14ac:dyDescent="0.2">
      <c r="A59" s="41">
        <v>445237</v>
      </c>
      <c r="B59" s="42"/>
      <c r="C59" s="43"/>
      <c r="D59" s="4">
        <v>42654</v>
      </c>
      <c r="E59" s="25"/>
      <c r="F59" s="26"/>
      <c r="G59" s="38">
        <v>5230</v>
      </c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0"/>
      <c r="U59" s="6" t="s">
        <v>71</v>
      </c>
      <c r="V59" s="20" t="s">
        <v>74</v>
      </c>
      <c r="W59" s="20" t="s">
        <v>15</v>
      </c>
      <c r="X59" s="20" t="s">
        <v>15</v>
      </c>
      <c r="Y59" s="34" t="s">
        <v>71</v>
      </c>
      <c r="Z59" s="35"/>
      <c r="AA59" s="20" t="s">
        <v>15</v>
      </c>
      <c r="AB59" s="2"/>
    </row>
    <row r="60" spans="1:28" ht="14.25" customHeight="1" x14ac:dyDescent="0.2">
      <c r="A60" s="25"/>
      <c r="B60" s="37"/>
      <c r="C60" s="26"/>
      <c r="D60" s="11"/>
      <c r="E60" s="25"/>
      <c r="F60" s="26"/>
      <c r="G60" s="32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3"/>
      <c r="U60" s="8"/>
      <c r="V60" s="20" t="s">
        <v>75</v>
      </c>
      <c r="W60" s="20" t="s">
        <v>15</v>
      </c>
      <c r="X60" s="20" t="s">
        <v>15</v>
      </c>
      <c r="Y60" s="32"/>
      <c r="Z60" s="33"/>
      <c r="AA60" s="20" t="s">
        <v>15</v>
      </c>
      <c r="AB60" s="2"/>
    </row>
    <row r="61" spans="1:28" ht="14.25" customHeight="1" x14ac:dyDescent="0.2">
      <c r="A61" s="25"/>
      <c r="B61" s="37"/>
      <c r="C61" s="26"/>
      <c r="D61" s="11"/>
      <c r="E61" s="25"/>
      <c r="F61" s="26"/>
      <c r="G61" s="38">
        <v>2728.56</v>
      </c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0"/>
      <c r="U61" s="6" t="s">
        <v>76</v>
      </c>
      <c r="V61" s="20" t="s">
        <v>74</v>
      </c>
      <c r="W61" s="20" t="s">
        <v>15</v>
      </c>
      <c r="X61" s="20" t="s">
        <v>15</v>
      </c>
      <c r="Y61" s="34" t="s">
        <v>76</v>
      </c>
      <c r="Z61" s="35"/>
      <c r="AA61" s="20" t="s">
        <v>15</v>
      </c>
      <c r="AB61" s="2"/>
    </row>
    <row r="62" spans="1:28" ht="14.25" customHeight="1" x14ac:dyDescent="0.2">
      <c r="A62" s="25"/>
      <c r="B62" s="37"/>
      <c r="C62" s="26"/>
      <c r="D62" s="11"/>
      <c r="E62" s="25"/>
      <c r="F62" s="26"/>
      <c r="G62" s="32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3"/>
      <c r="U62" s="8"/>
      <c r="V62" s="20" t="s">
        <v>75</v>
      </c>
      <c r="W62" s="20" t="s">
        <v>15</v>
      </c>
      <c r="X62" s="20" t="s">
        <v>15</v>
      </c>
      <c r="Y62" s="32"/>
      <c r="Z62" s="33"/>
      <c r="AA62" s="20" t="s">
        <v>15</v>
      </c>
      <c r="AB62" s="2"/>
    </row>
    <row r="63" spans="1:28" ht="14.25" customHeight="1" x14ac:dyDescent="0.2">
      <c r="A63" s="25"/>
      <c r="B63" s="37"/>
      <c r="C63" s="26"/>
      <c r="D63" s="11"/>
      <c r="E63" s="25"/>
      <c r="F63" s="26"/>
      <c r="G63" s="38">
        <v>485.05</v>
      </c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0"/>
      <c r="U63" s="6" t="s">
        <v>77</v>
      </c>
      <c r="V63" s="20" t="s">
        <v>74</v>
      </c>
      <c r="W63" s="20" t="s">
        <v>15</v>
      </c>
      <c r="X63" s="20" t="s">
        <v>15</v>
      </c>
      <c r="Y63" s="34" t="s">
        <v>77</v>
      </c>
      <c r="Z63" s="35"/>
      <c r="AA63" s="20" t="s">
        <v>15</v>
      </c>
      <c r="AB63" s="2"/>
    </row>
    <row r="64" spans="1:28" ht="14.25" customHeight="1" x14ac:dyDescent="0.2">
      <c r="A64" s="32"/>
      <c r="B64" s="36"/>
      <c r="C64" s="33"/>
      <c r="D64" s="8"/>
      <c r="E64" s="25"/>
      <c r="F64" s="26"/>
      <c r="G64" s="32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3"/>
      <c r="U64" s="8"/>
      <c r="V64" s="20" t="s">
        <v>75</v>
      </c>
      <c r="W64" s="20" t="s">
        <v>15</v>
      </c>
      <c r="X64" s="20" t="s">
        <v>15</v>
      </c>
      <c r="Y64" s="32"/>
      <c r="Z64" s="33"/>
      <c r="AA64" s="20" t="s">
        <v>15</v>
      </c>
      <c r="AB64" s="2"/>
    </row>
    <row r="65" spans="1:28" ht="14.25" customHeight="1" x14ac:dyDescent="0.2">
      <c r="A65" s="41">
        <v>445581</v>
      </c>
      <c r="B65" s="42"/>
      <c r="C65" s="43"/>
      <c r="D65" s="4">
        <v>42661</v>
      </c>
      <c r="E65" s="25"/>
      <c r="F65" s="26"/>
      <c r="G65" s="38">
        <v>5632.85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0"/>
      <c r="U65" s="6" t="s">
        <v>71</v>
      </c>
      <c r="V65" s="20" t="s">
        <v>74</v>
      </c>
      <c r="W65" s="20" t="s">
        <v>15</v>
      </c>
      <c r="X65" s="20" t="s">
        <v>15</v>
      </c>
      <c r="Y65" s="34" t="s">
        <v>71</v>
      </c>
      <c r="Z65" s="35"/>
      <c r="AA65" s="20" t="s">
        <v>15</v>
      </c>
      <c r="AB65" s="2"/>
    </row>
    <row r="66" spans="1:28" ht="14.25" customHeight="1" x14ac:dyDescent="0.2">
      <c r="A66" s="25"/>
      <c r="B66" s="37"/>
      <c r="C66" s="26"/>
      <c r="D66" s="11"/>
      <c r="E66" s="25"/>
      <c r="F66" s="26"/>
      <c r="G66" s="32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3"/>
      <c r="U66" s="8"/>
      <c r="V66" s="20" t="s">
        <v>75</v>
      </c>
      <c r="W66" s="20" t="s">
        <v>15</v>
      </c>
      <c r="X66" s="20" t="s">
        <v>15</v>
      </c>
      <c r="Y66" s="32"/>
      <c r="Z66" s="33"/>
      <c r="AA66" s="20" t="s">
        <v>15</v>
      </c>
      <c r="AB66" s="2"/>
    </row>
    <row r="67" spans="1:28" ht="14.25" customHeight="1" x14ac:dyDescent="0.2">
      <c r="A67" s="25"/>
      <c r="B67" s="37"/>
      <c r="C67" s="26"/>
      <c r="D67" s="11"/>
      <c r="E67" s="25"/>
      <c r="F67" s="26"/>
      <c r="G67" s="38">
        <v>3971</v>
      </c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0"/>
      <c r="U67" s="6" t="s">
        <v>76</v>
      </c>
      <c r="V67" s="20" t="s">
        <v>74</v>
      </c>
      <c r="W67" s="20" t="s">
        <v>15</v>
      </c>
      <c r="X67" s="20" t="s">
        <v>15</v>
      </c>
      <c r="Y67" s="34" t="s">
        <v>76</v>
      </c>
      <c r="Z67" s="35"/>
      <c r="AA67" s="20" t="s">
        <v>15</v>
      </c>
      <c r="AB67" s="2"/>
    </row>
    <row r="68" spans="1:28" ht="14.25" customHeight="1" x14ac:dyDescent="0.2">
      <c r="A68" s="25"/>
      <c r="B68" s="37"/>
      <c r="C68" s="26"/>
      <c r="D68" s="11"/>
      <c r="E68" s="25"/>
      <c r="F68" s="26"/>
      <c r="G68" s="32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3"/>
      <c r="U68" s="8"/>
      <c r="V68" s="20" t="s">
        <v>75</v>
      </c>
      <c r="W68" s="20" t="s">
        <v>15</v>
      </c>
      <c r="X68" s="20" t="s">
        <v>15</v>
      </c>
      <c r="Y68" s="32"/>
      <c r="Z68" s="33"/>
      <c r="AA68" s="20" t="s">
        <v>15</v>
      </c>
      <c r="AB68" s="2"/>
    </row>
    <row r="69" spans="1:28" ht="14.25" customHeight="1" x14ac:dyDescent="0.2">
      <c r="A69" s="25"/>
      <c r="B69" s="37"/>
      <c r="C69" s="26"/>
      <c r="D69" s="11"/>
      <c r="E69" s="25"/>
      <c r="F69" s="26"/>
      <c r="G69" s="38">
        <v>1012.1</v>
      </c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0"/>
      <c r="U69" s="6" t="s">
        <v>77</v>
      </c>
      <c r="V69" s="20" t="s">
        <v>74</v>
      </c>
      <c r="W69" s="20" t="s">
        <v>15</v>
      </c>
      <c r="X69" s="20" t="s">
        <v>15</v>
      </c>
      <c r="Y69" s="34" t="s">
        <v>77</v>
      </c>
      <c r="Z69" s="35"/>
      <c r="AA69" s="20" t="s">
        <v>15</v>
      </c>
      <c r="AB69" s="2"/>
    </row>
    <row r="70" spans="1:28" ht="14.25" customHeight="1" x14ac:dyDescent="0.2">
      <c r="A70" s="25"/>
      <c r="B70" s="37"/>
      <c r="C70" s="26"/>
      <c r="D70" s="11"/>
      <c r="E70" s="25"/>
      <c r="F70" s="26"/>
      <c r="G70" s="32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3"/>
      <c r="U70" s="8"/>
      <c r="V70" s="20" t="s">
        <v>75</v>
      </c>
      <c r="W70" s="20" t="s">
        <v>15</v>
      </c>
      <c r="X70" s="20" t="s">
        <v>15</v>
      </c>
      <c r="Y70" s="32"/>
      <c r="Z70" s="33"/>
      <c r="AA70" s="20" t="s">
        <v>15</v>
      </c>
      <c r="AB70" s="2"/>
    </row>
    <row r="71" spans="1:28" ht="14.25" customHeight="1" x14ac:dyDescent="0.2">
      <c r="A71" s="32"/>
      <c r="B71" s="36"/>
      <c r="C71" s="33"/>
      <c r="D71" s="8"/>
      <c r="E71" s="32"/>
      <c r="F71" s="33"/>
      <c r="G71" s="27">
        <v>14.98</v>
      </c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9"/>
      <c r="U71" s="20" t="s">
        <v>78</v>
      </c>
      <c r="V71" s="20" t="s">
        <v>75</v>
      </c>
      <c r="W71" s="20" t="s">
        <v>15</v>
      </c>
      <c r="X71" s="20" t="s">
        <v>15</v>
      </c>
      <c r="Y71" s="30" t="s">
        <v>78</v>
      </c>
      <c r="Z71" s="31"/>
      <c r="AA71" s="20" t="s">
        <v>15</v>
      </c>
      <c r="AB71" s="2"/>
    </row>
    <row r="72" spans="1:28" ht="2.25" customHeight="1" x14ac:dyDescent="0.2">
      <c r="A72" s="13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5"/>
      <c r="AB72" s="2"/>
    </row>
    <row r="73" spans="1:28" ht="13.5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1">
        <f>SUM(hList_Frame_1!B35:B48)</f>
        <v>19199.769999999997</v>
      </c>
      <c r="L73" s="21"/>
      <c r="M73" s="21"/>
      <c r="N73" s="21"/>
      <c r="O73" s="21"/>
      <c r="P73" s="21"/>
      <c r="Q73" s="21"/>
      <c r="R73" s="21"/>
      <c r="S73" s="21"/>
      <c r="T73" s="21"/>
      <c r="U73" s="2"/>
      <c r="V73" s="2"/>
      <c r="W73" s="2"/>
      <c r="X73" s="2"/>
      <c r="Y73" s="2"/>
      <c r="Z73" s="2"/>
      <c r="AA73" s="16"/>
      <c r="AB73" s="2"/>
    </row>
    <row r="74" spans="1:28" ht="13.5" customHeight="1" x14ac:dyDescent="0.2">
      <c r="A74" s="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8"/>
      <c r="AB74" s="2"/>
    </row>
    <row r="75" spans="1:28" ht="14.25" customHeight="1" x14ac:dyDescent="0.2">
      <c r="A75" s="22">
        <v>445327</v>
      </c>
      <c r="B75" s="23"/>
      <c r="C75" s="24"/>
      <c r="D75" s="19">
        <v>42661</v>
      </c>
      <c r="E75" s="30" t="s">
        <v>79</v>
      </c>
      <c r="F75" s="31"/>
      <c r="G75" s="27">
        <v>131.22</v>
      </c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9"/>
      <c r="U75" s="20" t="s">
        <v>15</v>
      </c>
      <c r="V75" s="20" t="s">
        <v>80</v>
      </c>
      <c r="W75" s="20" t="s">
        <v>81</v>
      </c>
      <c r="X75" s="20" t="s">
        <v>82</v>
      </c>
      <c r="Y75" s="30" t="s">
        <v>15</v>
      </c>
      <c r="Z75" s="31"/>
      <c r="AA75" s="20" t="s">
        <v>83</v>
      </c>
      <c r="AB75" s="2"/>
    </row>
    <row r="76" spans="1:28" ht="2.25" customHeight="1" x14ac:dyDescent="0.2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5"/>
      <c r="AB76" s="2"/>
    </row>
    <row r="77" spans="1:28" ht="13.5" customHeight="1" x14ac:dyDescent="0.2">
      <c r="A77" s="9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1">
        <f>SUM(hList_Frame_1!B49:B49)</f>
        <v>131.22</v>
      </c>
      <c r="P77" s="21"/>
      <c r="Q77" s="21"/>
      <c r="R77" s="21"/>
      <c r="S77" s="21"/>
      <c r="T77" s="21"/>
      <c r="U77" s="2"/>
      <c r="V77" s="2"/>
      <c r="W77" s="2"/>
      <c r="X77" s="2"/>
      <c r="Y77" s="2"/>
      <c r="Z77" s="2"/>
      <c r="AA77" s="16"/>
      <c r="AB77" s="2"/>
    </row>
    <row r="78" spans="1:28" ht="13.5" customHeight="1" x14ac:dyDescent="0.2">
      <c r="A78" s="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8"/>
      <c r="AB78" s="2"/>
    </row>
    <row r="79" spans="1:28" ht="14.25" customHeight="1" x14ac:dyDescent="0.2">
      <c r="A79" s="22">
        <v>445582</v>
      </c>
      <c r="B79" s="23"/>
      <c r="C79" s="24"/>
      <c r="D79" s="19">
        <v>42661</v>
      </c>
      <c r="E79" s="30" t="s">
        <v>84</v>
      </c>
      <c r="F79" s="31"/>
      <c r="G79" s="27">
        <v>28731.47</v>
      </c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9"/>
      <c r="U79" s="20" t="s">
        <v>85</v>
      </c>
      <c r="V79" s="20" t="s">
        <v>86</v>
      </c>
      <c r="W79" s="20" t="s">
        <v>54</v>
      </c>
      <c r="X79" s="20" t="s">
        <v>55</v>
      </c>
      <c r="Y79" s="30" t="s">
        <v>85</v>
      </c>
      <c r="Z79" s="31"/>
      <c r="AA79" s="20" t="s">
        <v>15</v>
      </c>
      <c r="AB79" s="2"/>
    </row>
    <row r="80" spans="1:28" ht="2.25" customHeight="1" x14ac:dyDescent="0.2">
      <c r="A80" s="13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5"/>
      <c r="AB80" s="2"/>
    </row>
    <row r="81" spans="1:28" ht="13.5" customHeight="1" x14ac:dyDescent="0.2">
      <c r="A81" s="9"/>
      <c r="B81" s="2"/>
      <c r="C81" s="2"/>
      <c r="D81" s="2"/>
      <c r="E81" s="2"/>
      <c r="F81" s="2"/>
      <c r="G81" s="2"/>
      <c r="H81" s="2"/>
      <c r="I81" s="2"/>
      <c r="J81" s="2"/>
      <c r="K81" s="21">
        <f>SUM(hList_Frame_1!B50:B50)</f>
        <v>28731.47</v>
      </c>
      <c r="L81" s="21"/>
      <c r="M81" s="21"/>
      <c r="N81" s="21"/>
      <c r="O81" s="21"/>
      <c r="P81" s="21"/>
      <c r="Q81" s="21"/>
      <c r="R81" s="21"/>
      <c r="S81" s="21"/>
      <c r="T81" s="21"/>
      <c r="U81" s="2"/>
      <c r="V81" s="2"/>
      <c r="W81" s="2"/>
      <c r="X81" s="2"/>
      <c r="Y81" s="2"/>
      <c r="Z81" s="2"/>
      <c r="AA81" s="16"/>
      <c r="AB81" s="2"/>
    </row>
    <row r="82" spans="1:28" ht="13.5" customHeight="1" x14ac:dyDescent="0.2">
      <c r="A82" s="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8"/>
      <c r="AB82" s="2"/>
    </row>
    <row r="83" spans="1:28" ht="14.25" customHeight="1" x14ac:dyDescent="0.2">
      <c r="A83" s="22">
        <v>445238</v>
      </c>
      <c r="B83" s="23"/>
      <c r="C83" s="24"/>
      <c r="D83" s="19">
        <v>42654</v>
      </c>
      <c r="E83" s="30" t="s">
        <v>87</v>
      </c>
      <c r="F83" s="31"/>
      <c r="G83" s="27">
        <v>6000</v>
      </c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9"/>
      <c r="U83" s="20" t="s">
        <v>15</v>
      </c>
      <c r="V83" s="20" t="s">
        <v>88</v>
      </c>
      <c r="W83" s="20" t="s">
        <v>48</v>
      </c>
      <c r="X83" s="20" t="s">
        <v>89</v>
      </c>
      <c r="Y83" s="30" t="s">
        <v>15</v>
      </c>
      <c r="Z83" s="31"/>
      <c r="AA83" s="20" t="s">
        <v>15</v>
      </c>
      <c r="AB83" s="2"/>
    </row>
    <row r="84" spans="1:28" ht="2.25" customHeight="1" x14ac:dyDescent="0.2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5"/>
      <c r="AB84" s="2"/>
    </row>
    <row r="85" spans="1:28" ht="13.5" customHeight="1" x14ac:dyDescent="0.2">
      <c r="A85" s="9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1">
        <f>SUM(hList_Frame_1!B51:B51)</f>
        <v>6000</v>
      </c>
      <c r="N85" s="21"/>
      <c r="O85" s="21"/>
      <c r="P85" s="21"/>
      <c r="Q85" s="21"/>
      <c r="R85" s="21"/>
      <c r="S85" s="21"/>
      <c r="T85" s="21"/>
      <c r="U85" s="2"/>
      <c r="V85" s="2"/>
      <c r="W85" s="2"/>
      <c r="X85" s="2"/>
      <c r="Y85" s="2"/>
      <c r="Z85" s="2"/>
      <c r="AA85" s="16"/>
      <c r="AB85" s="2"/>
    </row>
    <row r="86" spans="1:28" ht="13.5" customHeight="1" x14ac:dyDescent="0.2">
      <c r="A86" s="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8"/>
      <c r="AB86" s="2"/>
    </row>
    <row r="87" spans="1:28" ht="14.25" customHeight="1" x14ac:dyDescent="0.2">
      <c r="A87" s="41">
        <v>445328</v>
      </c>
      <c r="B87" s="42"/>
      <c r="C87" s="43"/>
      <c r="D87" s="4">
        <v>42661</v>
      </c>
      <c r="E87" s="34" t="s">
        <v>90</v>
      </c>
      <c r="F87" s="35"/>
      <c r="G87" s="38">
        <v>344.12</v>
      </c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0"/>
      <c r="U87" s="6" t="s">
        <v>91</v>
      </c>
      <c r="V87" s="20" t="s">
        <v>92</v>
      </c>
      <c r="W87" s="20" t="s">
        <v>93</v>
      </c>
      <c r="X87" s="20" t="s">
        <v>94</v>
      </c>
      <c r="Y87" s="34" t="s">
        <v>91</v>
      </c>
      <c r="Z87" s="35"/>
      <c r="AA87" s="20" t="s">
        <v>15</v>
      </c>
      <c r="AB87" s="2"/>
    </row>
    <row r="88" spans="1:28" ht="14.25" customHeight="1" x14ac:dyDescent="0.2">
      <c r="A88" s="32"/>
      <c r="B88" s="36"/>
      <c r="C88" s="33"/>
      <c r="D88" s="8"/>
      <c r="E88" s="32"/>
      <c r="F88" s="33"/>
      <c r="G88" s="32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3"/>
      <c r="U88" s="8"/>
      <c r="V88" s="20" t="s">
        <v>95</v>
      </c>
      <c r="W88" s="20" t="s">
        <v>15</v>
      </c>
      <c r="X88" s="20" t="s">
        <v>15</v>
      </c>
      <c r="Y88" s="32"/>
      <c r="Z88" s="33"/>
      <c r="AA88" s="20" t="s">
        <v>15</v>
      </c>
      <c r="AB88" s="2"/>
    </row>
    <row r="89" spans="1:28" ht="3" customHeight="1" x14ac:dyDescent="0.2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5"/>
      <c r="AB89" s="2"/>
    </row>
    <row r="90" spans="1:28" ht="12.75" customHeight="1" x14ac:dyDescent="0.2">
      <c r="A90" s="9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1">
        <f>SUM(hList_Frame_1!B52:B53)</f>
        <v>344.12</v>
      </c>
      <c r="P90" s="21"/>
      <c r="Q90" s="21"/>
      <c r="R90" s="21"/>
      <c r="S90" s="21"/>
      <c r="T90" s="21"/>
      <c r="U90" s="2"/>
      <c r="V90" s="2"/>
      <c r="W90" s="2"/>
      <c r="X90" s="2"/>
      <c r="Y90" s="2"/>
      <c r="Z90" s="2"/>
      <c r="AA90" s="16"/>
      <c r="AB90" s="2"/>
    </row>
    <row r="91" spans="1:28" ht="13.5" customHeight="1" x14ac:dyDescent="0.2">
      <c r="A91" s="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8"/>
      <c r="AB91" s="2"/>
    </row>
    <row r="92" spans="1:28" ht="14.25" customHeight="1" x14ac:dyDescent="0.2">
      <c r="A92" s="22">
        <v>444827</v>
      </c>
      <c r="B92" s="23"/>
      <c r="C92" s="24"/>
      <c r="D92" s="19">
        <v>42647</v>
      </c>
      <c r="E92" s="30" t="s">
        <v>96</v>
      </c>
      <c r="F92" s="31"/>
      <c r="G92" s="27">
        <v>1359.77</v>
      </c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9"/>
      <c r="U92" s="20" t="s">
        <v>97</v>
      </c>
      <c r="V92" s="20" t="s">
        <v>92</v>
      </c>
      <c r="W92" s="20" t="s">
        <v>98</v>
      </c>
      <c r="X92" s="20" t="s">
        <v>99</v>
      </c>
      <c r="Y92" s="30" t="s">
        <v>97</v>
      </c>
      <c r="Z92" s="31"/>
      <c r="AA92" s="20" t="s">
        <v>15</v>
      </c>
      <c r="AB92" s="2"/>
    </row>
    <row r="93" spans="1:28" ht="2.25" customHeight="1" x14ac:dyDescent="0.2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5"/>
      <c r="AB93" s="2"/>
    </row>
    <row r="94" spans="1:28" ht="12.75" customHeight="1" x14ac:dyDescent="0.2">
      <c r="A94" s="9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1">
        <f>SUM(hList_Frame_1!B54:B54)</f>
        <v>1359.77</v>
      </c>
      <c r="N94" s="21"/>
      <c r="O94" s="21"/>
      <c r="P94" s="21"/>
      <c r="Q94" s="21"/>
      <c r="R94" s="21"/>
      <c r="S94" s="21"/>
      <c r="T94" s="21"/>
      <c r="U94" s="2"/>
      <c r="V94" s="2"/>
      <c r="W94" s="2"/>
      <c r="X94" s="2"/>
      <c r="Y94" s="2"/>
      <c r="Z94" s="2"/>
      <c r="AA94" s="16"/>
      <c r="AB94" s="2"/>
    </row>
    <row r="95" spans="1:28" ht="14.25" customHeight="1" x14ac:dyDescent="0.2">
      <c r="A95" s="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8"/>
      <c r="AB95" s="2"/>
    </row>
    <row r="96" spans="1:28" ht="14.25" customHeight="1" x14ac:dyDescent="0.2">
      <c r="A96" s="22">
        <v>444923</v>
      </c>
      <c r="B96" s="23"/>
      <c r="C96" s="24"/>
      <c r="D96" s="19">
        <v>42654</v>
      </c>
      <c r="E96" s="30" t="s">
        <v>100</v>
      </c>
      <c r="F96" s="31"/>
      <c r="G96" s="27">
        <v>25</v>
      </c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9"/>
      <c r="U96" s="20" t="s">
        <v>101</v>
      </c>
      <c r="V96" s="20" t="s">
        <v>92</v>
      </c>
      <c r="W96" s="20" t="s">
        <v>102</v>
      </c>
      <c r="X96" s="20" t="s">
        <v>103</v>
      </c>
      <c r="Y96" s="30" t="s">
        <v>101</v>
      </c>
      <c r="Z96" s="31"/>
      <c r="AA96" s="20" t="s">
        <v>15</v>
      </c>
      <c r="AB96" s="2"/>
    </row>
    <row r="97" spans="1:28" ht="2.25" customHeight="1" x14ac:dyDescent="0.2">
      <c r="A97" s="13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5"/>
      <c r="AB97" s="2"/>
    </row>
    <row r="98" spans="1:28" ht="12.75" customHeight="1" x14ac:dyDescent="0.2">
      <c r="A98" s="9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1">
        <f>SUM(hList_Frame_1!B55:B55)</f>
        <v>25</v>
      </c>
      <c r="S98" s="21"/>
      <c r="T98" s="21"/>
      <c r="U98" s="2"/>
      <c r="V98" s="2"/>
      <c r="W98" s="2"/>
      <c r="X98" s="2"/>
      <c r="Y98" s="2"/>
      <c r="Z98" s="2"/>
      <c r="AA98" s="16"/>
      <c r="AB98" s="2"/>
    </row>
    <row r="99" spans="1:28" ht="14.25" customHeight="1" x14ac:dyDescent="0.2">
      <c r="A99" s="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8"/>
      <c r="AB99" s="2"/>
    </row>
    <row r="100" spans="1:28" ht="14.25" customHeight="1" x14ac:dyDescent="0.2">
      <c r="A100" s="41">
        <v>444828</v>
      </c>
      <c r="B100" s="42"/>
      <c r="C100" s="43"/>
      <c r="D100" s="4">
        <v>42647</v>
      </c>
      <c r="E100" s="34" t="s">
        <v>104</v>
      </c>
      <c r="F100" s="35"/>
      <c r="G100" s="38">
        <v>228.52</v>
      </c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0"/>
      <c r="U100" s="6" t="s">
        <v>105</v>
      </c>
      <c r="V100" s="6" t="s">
        <v>106</v>
      </c>
      <c r="W100" s="20" t="s">
        <v>48</v>
      </c>
      <c r="X100" s="20" t="s">
        <v>107</v>
      </c>
      <c r="Y100" s="34" t="s">
        <v>105</v>
      </c>
      <c r="Z100" s="35"/>
      <c r="AA100" s="20" t="s">
        <v>15</v>
      </c>
      <c r="AB100" s="2"/>
    </row>
    <row r="101" spans="1:28" ht="14.25" customHeight="1" x14ac:dyDescent="0.2">
      <c r="A101" s="25"/>
      <c r="B101" s="37"/>
      <c r="C101" s="26"/>
      <c r="D101" s="11"/>
      <c r="E101" s="25"/>
      <c r="F101" s="26"/>
      <c r="G101" s="32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3"/>
      <c r="U101" s="8"/>
      <c r="V101" s="8"/>
      <c r="W101" s="20" t="s">
        <v>108</v>
      </c>
      <c r="X101" s="20" t="s">
        <v>109</v>
      </c>
      <c r="Y101" s="32"/>
      <c r="Z101" s="33"/>
      <c r="AA101" s="20" t="s">
        <v>15</v>
      </c>
      <c r="AB101" s="2"/>
    </row>
    <row r="102" spans="1:28" ht="14.25" customHeight="1" x14ac:dyDescent="0.2">
      <c r="A102" s="32"/>
      <c r="B102" s="36"/>
      <c r="C102" s="33"/>
      <c r="D102" s="8"/>
      <c r="E102" s="25"/>
      <c r="F102" s="26"/>
      <c r="G102" s="27">
        <v>3834</v>
      </c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9"/>
      <c r="U102" s="20" t="s">
        <v>110</v>
      </c>
      <c r="V102" s="20" t="s">
        <v>111</v>
      </c>
      <c r="W102" s="20" t="s">
        <v>48</v>
      </c>
      <c r="X102" s="20" t="s">
        <v>89</v>
      </c>
      <c r="Y102" s="30" t="s">
        <v>110</v>
      </c>
      <c r="Z102" s="31"/>
      <c r="AA102" s="20" t="s">
        <v>15</v>
      </c>
      <c r="AB102" s="2"/>
    </row>
    <row r="103" spans="1:28" ht="14.25" customHeight="1" x14ac:dyDescent="0.2">
      <c r="A103" s="41">
        <v>444924</v>
      </c>
      <c r="B103" s="42"/>
      <c r="C103" s="43"/>
      <c r="D103" s="4">
        <v>42654</v>
      </c>
      <c r="E103" s="25"/>
      <c r="F103" s="26"/>
      <c r="G103" s="38">
        <v>567.79999999999995</v>
      </c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0"/>
      <c r="U103" s="6" t="s">
        <v>105</v>
      </c>
      <c r="V103" s="6" t="s">
        <v>106</v>
      </c>
      <c r="W103" s="6" t="s">
        <v>112</v>
      </c>
      <c r="X103" s="6" t="s">
        <v>113</v>
      </c>
      <c r="Y103" s="34" t="s">
        <v>105</v>
      </c>
      <c r="Z103" s="35"/>
      <c r="AA103" s="6" t="s">
        <v>15</v>
      </c>
      <c r="AB103" s="2"/>
    </row>
    <row r="104" spans="1:28" ht="14.25" customHeight="1" x14ac:dyDescent="0.2">
      <c r="A104" s="41">
        <v>445239</v>
      </c>
      <c r="B104" s="42"/>
      <c r="C104" s="43"/>
      <c r="D104" s="4">
        <v>42654</v>
      </c>
      <c r="E104" s="25"/>
      <c r="F104" s="26"/>
      <c r="G104" s="38">
        <v>4676.0200000000004</v>
      </c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0"/>
      <c r="U104" s="6" t="s">
        <v>114</v>
      </c>
      <c r="V104" s="6" t="s">
        <v>115</v>
      </c>
      <c r="W104" s="6" t="s">
        <v>15</v>
      </c>
      <c r="X104" s="6" t="s">
        <v>15</v>
      </c>
      <c r="Y104" s="34" t="s">
        <v>114</v>
      </c>
      <c r="Z104" s="35"/>
      <c r="AA104" s="6" t="s">
        <v>15</v>
      </c>
      <c r="AB104" s="2"/>
    </row>
    <row r="105" spans="1:28" ht="14.25" customHeight="1" x14ac:dyDescent="0.2">
      <c r="A105" s="25"/>
      <c r="B105" s="37"/>
      <c r="C105" s="26"/>
      <c r="D105" s="11"/>
      <c r="E105" s="25"/>
      <c r="F105" s="26"/>
      <c r="G105" s="38">
        <v>2768.02</v>
      </c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0"/>
      <c r="U105" s="6" t="s">
        <v>105</v>
      </c>
      <c r="V105" s="20" t="s">
        <v>116</v>
      </c>
      <c r="W105" s="20" t="s">
        <v>48</v>
      </c>
      <c r="X105" s="20" t="s">
        <v>89</v>
      </c>
      <c r="Y105" s="34" t="s">
        <v>105</v>
      </c>
      <c r="Z105" s="35"/>
      <c r="AA105" s="20" t="s">
        <v>15</v>
      </c>
      <c r="AB105" s="2"/>
    </row>
    <row r="106" spans="1:28" ht="14.25" customHeight="1" x14ac:dyDescent="0.2">
      <c r="A106" s="25"/>
      <c r="B106" s="37"/>
      <c r="C106" s="26"/>
      <c r="D106" s="11"/>
      <c r="E106" s="25"/>
      <c r="F106" s="26"/>
      <c r="G106" s="25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26"/>
      <c r="U106" s="11"/>
      <c r="V106" s="6" t="s">
        <v>106</v>
      </c>
      <c r="W106" s="20" t="s">
        <v>65</v>
      </c>
      <c r="X106" s="20" t="s">
        <v>117</v>
      </c>
      <c r="Y106" s="25"/>
      <c r="Z106" s="26"/>
      <c r="AA106" s="20" t="s">
        <v>15</v>
      </c>
      <c r="AB106" s="2"/>
    </row>
    <row r="107" spans="1:28" ht="14.25" customHeight="1" x14ac:dyDescent="0.2">
      <c r="A107" s="25"/>
      <c r="B107" s="37"/>
      <c r="C107" s="26"/>
      <c r="D107" s="11"/>
      <c r="E107" s="25"/>
      <c r="F107" s="26"/>
      <c r="G107" s="25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26"/>
      <c r="U107" s="11"/>
      <c r="V107" s="11"/>
      <c r="W107" s="6" t="s">
        <v>93</v>
      </c>
      <c r="X107" s="6" t="s">
        <v>118</v>
      </c>
      <c r="Y107" s="25"/>
      <c r="Z107" s="26"/>
      <c r="AA107" s="6" t="s">
        <v>15</v>
      </c>
      <c r="AB107" s="2"/>
    </row>
    <row r="108" spans="1:28" ht="14.25" customHeight="1" x14ac:dyDescent="0.2">
      <c r="A108" s="25"/>
      <c r="B108" s="37"/>
      <c r="C108" s="26"/>
      <c r="D108" s="11"/>
      <c r="E108" s="25"/>
      <c r="F108" s="26"/>
      <c r="G108" s="25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26"/>
      <c r="U108" s="11"/>
      <c r="V108" s="11"/>
      <c r="W108" s="8"/>
      <c r="X108" s="20" t="s">
        <v>94</v>
      </c>
      <c r="Y108" s="25"/>
      <c r="Z108" s="26"/>
      <c r="AA108" s="20" t="s">
        <v>15</v>
      </c>
      <c r="AB108" s="2"/>
    </row>
    <row r="109" spans="1:28" ht="14.25" customHeight="1" x14ac:dyDescent="0.2">
      <c r="A109" s="25"/>
      <c r="B109" s="37"/>
      <c r="C109" s="26"/>
      <c r="D109" s="11"/>
      <c r="E109" s="25"/>
      <c r="F109" s="26"/>
      <c r="G109" s="25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26"/>
      <c r="U109" s="11"/>
      <c r="V109" s="11"/>
      <c r="W109" s="6" t="s">
        <v>102</v>
      </c>
      <c r="X109" s="6" t="s">
        <v>119</v>
      </c>
      <c r="Y109" s="25"/>
      <c r="Z109" s="26"/>
      <c r="AA109" s="6" t="s">
        <v>15</v>
      </c>
      <c r="AB109" s="2"/>
    </row>
    <row r="110" spans="1:28" ht="14.25" customHeight="1" x14ac:dyDescent="0.2">
      <c r="A110" s="25"/>
      <c r="B110" s="37"/>
      <c r="C110" s="26"/>
      <c r="D110" s="11"/>
      <c r="E110" s="25"/>
      <c r="F110" s="26"/>
      <c r="G110" s="25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26"/>
      <c r="U110" s="11"/>
      <c r="V110" s="11"/>
      <c r="W110" s="20" t="s">
        <v>120</v>
      </c>
      <c r="X110" s="20" t="s">
        <v>121</v>
      </c>
      <c r="Y110" s="25"/>
      <c r="Z110" s="26"/>
      <c r="AA110" s="20" t="s">
        <v>15</v>
      </c>
      <c r="AB110" s="2"/>
    </row>
    <row r="111" spans="1:28" ht="14.25" customHeight="1" x14ac:dyDescent="0.2">
      <c r="A111" s="32"/>
      <c r="B111" s="36"/>
      <c r="C111" s="33"/>
      <c r="D111" s="8"/>
      <c r="E111" s="25"/>
      <c r="F111" s="26"/>
      <c r="G111" s="32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3"/>
      <c r="U111" s="8"/>
      <c r="V111" s="8"/>
      <c r="W111" s="20" t="s">
        <v>122</v>
      </c>
      <c r="X111" s="20" t="s">
        <v>123</v>
      </c>
      <c r="Y111" s="32"/>
      <c r="Z111" s="33"/>
      <c r="AA111" s="20" t="s">
        <v>15</v>
      </c>
      <c r="AB111" s="2"/>
    </row>
    <row r="112" spans="1:28" ht="14.25" customHeight="1" x14ac:dyDescent="0.2">
      <c r="A112" s="22">
        <v>445240</v>
      </c>
      <c r="B112" s="23"/>
      <c r="C112" s="24"/>
      <c r="D112" s="19">
        <v>42654</v>
      </c>
      <c r="E112" s="25"/>
      <c r="F112" s="26"/>
      <c r="G112" s="27">
        <v>243.37</v>
      </c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9"/>
      <c r="U112" s="20" t="s">
        <v>124</v>
      </c>
      <c r="V112" s="20" t="s">
        <v>106</v>
      </c>
      <c r="W112" s="20" t="s">
        <v>125</v>
      </c>
      <c r="X112" s="20" t="s">
        <v>126</v>
      </c>
      <c r="Y112" s="30" t="s">
        <v>124</v>
      </c>
      <c r="Z112" s="31"/>
      <c r="AA112" s="20" t="s">
        <v>127</v>
      </c>
      <c r="AB112" s="2"/>
    </row>
    <row r="113" spans="1:28" ht="14.25" customHeight="1" x14ac:dyDescent="0.2">
      <c r="A113" s="22">
        <v>445329</v>
      </c>
      <c r="B113" s="23"/>
      <c r="C113" s="24"/>
      <c r="D113" s="19">
        <v>42661</v>
      </c>
      <c r="E113" s="25"/>
      <c r="F113" s="26"/>
      <c r="G113" s="27">
        <v>89.39</v>
      </c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9"/>
      <c r="U113" s="20" t="s">
        <v>105</v>
      </c>
      <c r="V113" s="20" t="s">
        <v>106</v>
      </c>
      <c r="W113" s="20" t="s">
        <v>128</v>
      </c>
      <c r="X113" s="20" t="s">
        <v>129</v>
      </c>
      <c r="Y113" s="30" t="s">
        <v>105</v>
      </c>
      <c r="Z113" s="31"/>
      <c r="AA113" s="20" t="s">
        <v>15</v>
      </c>
      <c r="AB113" s="2"/>
    </row>
    <row r="114" spans="1:28" ht="14.25" customHeight="1" x14ac:dyDescent="0.2">
      <c r="A114" s="41">
        <v>445586</v>
      </c>
      <c r="B114" s="42"/>
      <c r="C114" s="43"/>
      <c r="D114" s="4">
        <v>42661</v>
      </c>
      <c r="E114" s="25"/>
      <c r="F114" s="26"/>
      <c r="G114" s="27">
        <v>52.55</v>
      </c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9"/>
      <c r="U114" s="20" t="s">
        <v>130</v>
      </c>
      <c r="V114" s="20" t="s">
        <v>116</v>
      </c>
      <c r="W114" s="20" t="s">
        <v>48</v>
      </c>
      <c r="X114" s="20" t="s">
        <v>89</v>
      </c>
      <c r="Y114" s="30" t="s">
        <v>130</v>
      </c>
      <c r="Z114" s="31"/>
      <c r="AA114" s="20" t="s">
        <v>15</v>
      </c>
      <c r="AB114" s="2"/>
    </row>
    <row r="115" spans="1:28" ht="14.25" customHeight="1" x14ac:dyDescent="0.2">
      <c r="A115" s="25"/>
      <c r="B115" s="37"/>
      <c r="C115" s="26"/>
      <c r="D115" s="11"/>
      <c r="E115" s="25"/>
      <c r="F115" s="26"/>
      <c r="G115" s="38">
        <v>6405.06</v>
      </c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0"/>
      <c r="U115" s="6" t="s">
        <v>105</v>
      </c>
      <c r="V115" s="6" t="s">
        <v>131</v>
      </c>
      <c r="W115" s="6" t="s">
        <v>128</v>
      </c>
      <c r="X115" s="6" t="s">
        <v>129</v>
      </c>
      <c r="Y115" s="34" t="s">
        <v>105</v>
      </c>
      <c r="Z115" s="35"/>
      <c r="AA115" s="6" t="s">
        <v>15</v>
      </c>
      <c r="AB115" s="2"/>
    </row>
    <row r="116" spans="1:28" ht="14.25" customHeight="1" x14ac:dyDescent="0.2">
      <c r="A116" s="25"/>
      <c r="B116" s="37"/>
      <c r="C116" s="26"/>
      <c r="D116" s="11"/>
      <c r="E116" s="25"/>
      <c r="F116" s="26"/>
      <c r="G116" s="25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26"/>
      <c r="U116" s="11"/>
      <c r="V116" s="6" t="s">
        <v>106</v>
      </c>
      <c r="W116" s="6" t="s">
        <v>98</v>
      </c>
      <c r="X116" s="6" t="s">
        <v>99</v>
      </c>
      <c r="Y116" s="25"/>
      <c r="Z116" s="26"/>
      <c r="AA116" s="6" t="s">
        <v>15</v>
      </c>
      <c r="AB116" s="2"/>
    </row>
    <row r="117" spans="1:28" ht="14.25" customHeight="1" x14ac:dyDescent="0.2">
      <c r="A117" s="25"/>
      <c r="B117" s="37"/>
      <c r="C117" s="26"/>
      <c r="D117" s="11"/>
      <c r="E117" s="25"/>
      <c r="F117" s="26"/>
      <c r="G117" s="25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26"/>
      <c r="U117" s="11"/>
      <c r="V117" s="11"/>
      <c r="W117" s="6" t="s">
        <v>65</v>
      </c>
      <c r="X117" s="6" t="s">
        <v>117</v>
      </c>
      <c r="Y117" s="25"/>
      <c r="Z117" s="26"/>
      <c r="AA117" s="6" t="s">
        <v>15</v>
      </c>
      <c r="AB117" s="2"/>
    </row>
    <row r="118" spans="1:28" ht="14.25" customHeight="1" x14ac:dyDescent="0.2">
      <c r="A118" s="25"/>
      <c r="B118" s="37"/>
      <c r="C118" s="26"/>
      <c r="D118" s="11"/>
      <c r="E118" s="25"/>
      <c r="F118" s="26"/>
      <c r="G118" s="25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26"/>
      <c r="U118" s="11"/>
      <c r="V118" s="11"/>
      <c r="W118" s="6" t="s">
        <v>132</v>
      </c>
      <c r="X118" s="6" t="s">
        <v>133</v>
      </c>
      <c r="Y118" s="25"/>
      <c r="Z118" s="26"/>
      <c r="AA118" s="6" t="s">
        <v>15</v>
      </c>
      <c r="AB118" s="2"/>
    </row>
    <row r="119" spans="1:28" ht="14.25" customHeight="1" x14ac:dyDescent="0.2">
      <c r="A119" s="25"/>
      <c r="B119" s="37"/>
      <c r="C119" s="26"/>
      <c r="D119" s="11"/>
      <c r="E119" s="25"/>
      <c r="F119" s="26"/>
      <c r="G119" s="25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26"/>
      <c r="U119" s="11"/>
      <c r="V119" s="11"/>
      <c r="W119" s="6" t="s">
        <v>134</v>
      </c>
      <c r="X119" s="6" t="s">
        <v>135</v>
      </c>
      <c r="Y119" s="25"/>
      <c r="Z119" s="26"/>
      <c r="AA119" s="6" t="s">
        <v>15</v>
      </c>
      <c r="AB119" s="2"/>
    </row>
    <row r="120" spans="1:28" ht="14.25" customHeight="1" x14ac:dyDescent="0.2">
      <c r="A120" s="25"/>
      <c r="B120" s="37"/>
      <c r="C120" s="26"/>
      <c r="D120" s="11"/>
      <c r="E120" s="25"/>
      <c r="F120" s="26"/>
      <c r="G120" s="25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26"/>
      <c r="U120" s="11"/>
      <c r="V120" s="11"/>
      <c r="W120" s="6" t="s">
        <v>93</v>
      </c>
      <c r="X120" s="6" t="s">
        <v>118</v>
      </c>
      <c r="Y120" s="25"/>
      <c r="Z120" s="26"/>
      <c r="AA120" s="6" t="s">
        <v>15</v>
      </c>
      <c r="AB120" s="2"/>
    </row>
    <row r="121" spans="1:28" ht="14.25" customHeight="1" x14ac:dyDescent="0.2">
      <c r="A121" s="25"/>
      <c r="B121" s="37"/>
      <c r="C121" s="26"/>
      <c r="D121" s="11"/>
      <c r="E121" s="25"/>
      <c r="F121" s="26"/>
      <c r="G121" s="25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26"/>
      <c r="U121" s="11"/>
      <c r="V121" s="11"/>
      <c r="W121" s="11"/>
      <c r="X121" s="6" t="s">
        <v>94</v>
      </c>
      <c r="Y121" s="25"/>
      <c r="Z121" s="26"/>
      <c r="AA121" s="6" t="s">
        <v>15</v>
      </c>
      <c r="AB121" s="2"/>
    </row>
    <row r="122" spans="1:28" ht="14.25" customHeight="1" x14ac:dyDescent="0.2">
      <c r="A122" s="25"/>
      <c r="B122" s="37"/>
      <c r="C122" s="26"/>
      <c r="D122" s="11"/>
      <c r="E122" s="25"/>
      <c r="F122" s="26"/>
      <c r="G122" s="25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26"/>
      <c r="U122" s="11"/>
      <c r="V122" s="11"/>
      <c r="W122" s="8"/>
      <c r="X122" s="20" t="s">
        <v>136</v>
      </c>
      <c r="Y122" s="25"/>
      <c r="Z122" s="26"/>
      <c r="AA122" s="20" t="s">
        <v>15</v>
      </c>
      <c r="AB122" s="2"/>
    </row>
    <row r="123" spans="1:28" ht="14.25" customHeight="1" x14ac:dyDescent="0.2">
      <c r="A123" s="25"/>
      <c r="B123" s="37"/>
      <c r="C123" s="26"/>
      <c r="D123" s="11"/>
      <c r="E123" s="25"/>
      <c r="F123" s="26"/>
      <c r="G123" s="25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26"/>
      <c r="U123" s="11"/>
      <c r="V123" s="11"/>
      <c r="W123" s="6" t="s">
        <v>102</v>
      </c>
      <c r="X123" s="20" t="s">
        <v>137</v>
      </c>
      <c r="Y123" s="25"/>
      <c r="Z123" s="26"/>
      <c r="AA123" s="20" t="s">
        <v>15</v>
      </c>
      <c r="AB123" s="2"/>
    </row>
    <row r="124" spans="1:28" ht="14.25" customHeight="1" x14ac:dyDescent="0.2">
      <c r="A124" s="25"/>
      <c r="B124" s="37"/>
      <c r="C124" s="26"/>
      <c r="D124" s="11"/>
      <c r="E124" s="25"/>
      <c r="F124" s="26"/>
      <c r="G124" s="25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26"/>
      <c r="U124" s="11"/>
      <c r="V124" s="11"/>
      <c r="W124" s="8"/>
      <c r="X124" s="20" t="s">
        <v>138</v>
      </c>
      <c r="Y124" s="25"/>
      <c r="Z124" s="26"/>
      <c r="AA124" s="20" t="s">
        <v>15</v>
      </c>
      <c r="AB124" s="2"/>
    </row>
    <row r="125" spans="1:28" ht="14.25" customHeight="1" x14ac:dyDescent="0.2">
      <c r="A125" s="25"/>
      <c r="B125" s="37"/>
      <c r="C125" s="26"/>
      <c r="D125" s="11"/>
      <c r="E125" s="25"/>
      <c r="F125" s="26"/>
      <c r="G125" s="25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26"/>
      <c r="U125" s="11"/>
      <c r="V125" s="11"/>
      <c r="W125" s="6" t="s">
        <v>139</v>
      </c>
      <c r="X125" s="6" t="s">
        <v>140</v>
      </c>
      <c r="Y125" s="25"/>
      <c r="Z125" s="26"/>
      <c r="AA125" s="6" t="s">
        <v>15</v>
      </c>
      <c r="AB125" s="2"/>
    </row>
    <row r="126" spans="1:28" ht="14.25" customHeight="1" x14ac:dyDescent="0.2">
      <c r="A126" s="25"/>
      <c r="B126" s="37"/>
      <c r="C126" s="26"/>
      <c r="D126" s="11"/>
      <c r="E126" s="25"/>
      <c r="F126" s="26"/>
      <c r="G126" s="25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26"/>
      <c r="U126" s="11"/>
      <c r="V126" s="11"/>
      <c r="W126" s="6" t="s">
        <v>120</v>
      </c>
      <c r="X126" s="6" t="s">
        <v>141</v>
      </c>
      <c r="Y126" s="25"/>
      <c r="Z126" s="26"/>
      <c r="AA126" s="6" t="s">
        <v>15</v>
      </c>
      <c r="AB126" s="2"/>
    </row>
    <row r="127" spans="1:28" ht="14.25" customHeight="1" x14ac:dyDescent="0.2">
      <c r="A127" s="25"/>
      <c r="B127" s="37"/>
      <c r="C127" s="26"/>
      <c r="D127" s="11"/>
      <c r="E127" s="25"/>
      <c r="F127" s="26"/>
      <c r="G127" s="25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26"/>
      <c r="U127" s="11"/>
      <c r="V127" s="11"/>
      <c r="W127" s="6" t="s">
        <v>81</v>
      </c>
      <c r="X127" s="20" t="s">
        <v>142</v>
      </c>
      <c r="Y127" s="25"/>
      <c r="Z127" s="26"/>
      <c r="AA127" s="20" t="s">
        <v>15</v>
      </c>
      <c r="AB127" s="2"/>
    </row>
    <row r="128" spans="1:28" ht="14.25" customHeight="1" x14ac:dyDescent="0.2">
      <c r="A128" s="25"/>
      <c r="B128" s="37"/>
      <c r="C128" s="26"/>
      <c r="D128" s="11"/>
      <c r="E128" s="25"/>
      <c r="F128" s="26"/>
      <c r="G128" s="25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26"/>
      <c r="U128" s="11"/>
      <c r="V128" s="11"/>
      <c r="W128" s="11"/>
      <c r="X128" s="6" t="s">
        <v>143</v>
      </c>
      <c r="Y128" s="25"/>
      <c r="Z128" s="26"/>
      <c r="AA128" s="6" t="s">
        <v>15</v>
      </c>
      <c r="AB128" s="2"/>
    </row>
    <row r="129" spans="1:28" ht="14.25" customHeight="1" x14ac:dyDescent="0.2">
      <c r="A129" s="25"/>
      <c r="B129" s="37"/>
      <c r="C129" s="26"/>
      <c r="D129" s="11"/>
      <c r="E129" s="25"/>
      <c r="F129" s="26"/>
      <c r="G129" s="25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26"/>
      <c r="U129" s="11"/>
      <c r="V129" s="11"/>
      <c r="W129" s="8"/>
      <c r="X129" s="20" t="s">
        <v>144</v>
      </c>
      <c r="Y129" s="25"/>
      <c r="Z129" s="26"/>
      <c r="AA129" s="20" t="s">
        <v>15</v>
      </c>
      <c r="AB129" s="2"/>
    </row>
    <row r="130" spans="1:28" ht="14.25" customHeight="1" x14ac:dyDescent="0.2">
      <c r="A130" s="25"/>
      <c r="B130" s="37"/>
      <c r="C130" s="26"/>
      <c r="D130" s="11"/>
      <c r="E130" s="25"/>
      <c r="F130" s="26"/>
      <c r="G130" s="25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26"/>
      <c r="U130" s="11"/>
      <c r="V130" s="11"/>
      <c r="W130" s="20" t="s">
        <v>145</v>
      </c>
      <c r="X130" s="20" t="s">
        <v>146</v>
      </c>
      <c r="Y130" s="25"/>
      <c r="Z130" s="26"/>
      <c r="AA130" s="20" t="s">
        <v>15</v>
      </c>
      <c r="AB130" s="2"/>
    </row>
    <row r="131" spans="1:28" ht="14.25" customHeight="1" x14ac:dyDescent="0.2">
      <c r="A131" s="25"/>
      <c r="B131" s="37"/>
      <c r="C131" s="26"/>
      <c r="D131" s="11"/>
      <c r="E131" s="25"/>
      <c r="F131" s="26"/>
      <c r="G131" s="25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26"/>
      <c r="U131" s="11"/>
      <c r="V131" s="11"/>
      <c r="W131" s="6" t="s">
        <v>147</v>
      </c>
      <c r="X131" s="6" t="s">
        <v>148</v>
      </c>
      <c r="Y131" s="25"/>
      <c r="Z131" s="26"/>
      <c r="AA131" s="6" t="s">
        <v>15</v>
      </c>
      <c r="AB131" s="2"/>
    </row>
    <row r="132" spans="1:28" ht="14.25" customHeight="1" x14ac:dyDescent="0.2">
      <c r="A132" s="25"/>
      <c r="B132" s="37"/>
      <c r="C132" s="26"/>
      <c r="D132" s="11"/>
      <c r="E132" s="25"/>
      <c r="F132" s="26"/>
      <c r="G132" s="25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26"/>
      <c r="U132" s="11"/>
      <c r="V132" s="11"/>
      <c r="W132" s="6" t="s">
        <v>149</v>
      </c>
      <c r="X132" s="6" t="s">
        <v>150</v>
      </c>
      <c r="Y132" s="25"/>
      <c r="Z132" s="26"/>
      <c r="AA132" s="6" t="s">
        <v>15</v>
      </c>
      <c r="AB132" s="2"/>
    </row>
    <row r="133" spans="1:28" ht="14.25" customHeight="1" x14ac:dyDescent="0.2">
      <c r="A133" s="25"/>
      <c r="B133" s="37"/>
      <c r="C133" s="26"/>
      <c r="D133" s="11"/>
      <c r="E133" s="25"/>
      <c r="F133" s="26"/>
      <c r="G133" s="25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26"/>
      <c r="U133" s="11"/>
      <c r="V133" s="11"/>
      <c r="W133" s="6" t="s">
        <v>108</v>
      </c>
      <c r="X133" s="6" t="s">
        <v>109</v>
      </c>
      <c r="Y133" s="25"/>
      <c r="Z133" s="26"/>
      <c r="AA133" s="6" t="s">
        <v>15</v>
      </c>
      <c r="AB133" s="2"/>
    </row>
    <row r="134" spans="1:28" ht="14.25" customHeight="1" x14ac:dyDescent="0.2">
      <c r="A134" s="25"/>
      <c r="B134" s="37"/>
      <c r="C134" s="26"/>
      <c r="D134" s="11"/>
      <c r="E134" s="25"/>
      <c r="F134" s="26"/>
      <c r="G134" s="25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26"/>
      <c r="U134" s="11"/>
      <c r="V134" s="11"/>
      <c r="W134" s="8"/>
      <c r="X134" s="20" t="s">
        <v>151</v>
      </c>
      <c r="Y134" s="25"/>
      <c r="Z134" s="26"/>
      <c r="AA134" s="20" t="s">
        <v>15</v>
      </c>
      <c r="AB134" s="2"/>
    </row>
    <row r="135" spans="1:28" ht="14.25" customHeight="1" x14ac:dyDescent="0.2">
      <c r="A135" s="25"/>
      <c r="B135" s="37"/>
      <c r="C135" s="26"/>
      <c r="D135" s="11"/>
      <c r="E135" s="25"/>
      <c r="F135" s="26"/>
      <c r="G135" s="25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26"/>
      <c r="U135" s="11"/>
      <c r="V135" s="11"/>
      <c r="W135" s="6" t="s">
        <v>152</v>
      </c>
      <c r="X135" s="6" t="s">
        <v>153</v>
      </c>
      <c r="Y135" s="25"/>
      <c r="Z135" s="26"/>
      <c r="AA135" s="6" t="s">
        <v>15</v>
      </c>
      <c r="AB135" s="2"/>
    </row>
    <row r="136" spans="1:28" ht="14.25" customHeight="1" x14ac:dyDescent="0.2">
      <c r="A136" s="25"/>
      <c r="B136" s="37"/>
      <c r="C136" s="26"/>
      <c r="D136" s="11"/>
      <c r="E136" s="25"/>
      <c r="F136" s="26"/>
      <c r="G136" s="25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26"/>
      <c r="U136" s="11"/>
      <c r="V136" s="11"/>
      <c r="W136" s="6" t="s">
        <v>122</v>
      </c>
      <c r="X136" s="6" t="s">
        <v>123</v>
      </c>
      <c r="Y136" s="25"/>
      <c r="Z136" s="26"/>
      <c r="AA136" s="6" t="s">
        <v>15</v>
      </c>
      <c r="AB136" s="2"/>
    </row>
    <row r="137" spans="1:28" ht="14.25" customHeight="1" x14ac:dyDescent="0.2">
      <c r="A137" s="25"/>
      <c r="B137" s="37"/>
      <c r="C137" s="26"/>
      <c r="D137" s="11"/>
      <c r="E137" s="25"/>
      <c r="F137" s="26"/>
      <c r="G137" s="25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26"/>
      <c r="U137" s="11"/>
      <c r="V137" s="11"/>
      <c r="W137" s="6" t="s">
        <v>154</v>
      </c>
      <c r="X137" s="6" t="s">
        <v>155</v>
      </c>
      <c r="Y137" s="25"/>
      <c r="Z137" s="26"/>
      <c r="AA137" s="6" t="s">
        <v>15</v>
      </c>
      <c r="AB137" s="2"/>
    </row>
    <row r="138" spans="1:28" ht="14.25" customHeight="1" x14ac:dyDescent="0.2">
      <c r="A138" s="25"/>
      <c r="B138" s="37"/>
      <c r="C138" s="26"/>
      <c r="D138" s="11"/>
      <c r="E138" s="25"/>
      <c r="F138" s="26"/>
      <c r="G138" s="25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26"/>
      <c r="U138" s="11"/>
      <c r="V138" s="11"/>
      <c r="W138" s="20" t="s">
        <v>62</v>
      </c>
      <c r="X138" s="20" t="s">
        <v>63</v>
      </c>
      <c r="Y138" s="25"/>
      <c r="Z138" s="26"/>
      <c r="AA138" s="20" t="s">
        <v>15</v>
      </c>
      <c r="AB138" s="2"/>
    </row>
    <row r="139" spans="1:28" ht="14.25" customHeight="1" x14ac:dyDescent="0.2">
      <c r="A139" s="32"/>
      <c r="B139" s="36"/>
      <c r="C139" s="33"/>
      <c r="D139" s="8"/>
      <c r="E139" s="25"/>
      <c r="F139" s="26"/>
      <c r="G139" s="32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3"/>
      <c r="U139" s="8"/>
      <c r="V139" s="8"/>
      <c r="W139" s="20" t="s">
        <v>156</v>
      </c>
      <c r="X139" s="20" t="s">
        <v>157</v>
      </c>
      <c r="Y139" s="32"/>
      <c r="Z139" s="33"/>
      <c r="AA139" s="20" t="s">
        <v>15</v>
      </c>
      <c r="AB139" s="2"/>
    </row>
    <row r="140" spans="1:28" ht="14.25" customHeight="1" x14ac:dyDescent="0.2">
      <c r="A140" s="41">
        <v>445587</v>
      </c>
      <c r="B140" s="42"/>
      <c r="C140" s="43"/>
      <c r="D140" s="4">
        <v>42661</v>
      </c>
      <c r="E140" s="25"/>
      <c r="F140" s="26"/>
      <c r="G140" s="38">
        <v>172.36</v>
      </c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0"/>
      <c r="U140" s="6" t="s">
        <v>158</v>
      </c>
      <c r="V140" s="6" t="s">
        <v>106</v>
      </c>
      <c r="W140" s="6" t="s">
        <v>125</v>
      </c>
      <c r="X140" s="6" t="s">
        <v>126</v>
      </c>
      <c r="Y140" s="34" t="s">
        <v>158</v>
      </c>
      <c r="Z140" s="35"/>
      <c r="AA140" s="6" t="s">
        <v>127</v>
      </c>
      <c r="AB140" s="2"/>
    </row>
    <row r="141" spans="1:28" ht="2.25" customHeight="1" x14ac:dyDescent="0.2">
      <c r="A141" s="13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5"/>
      <c r="AB141" s="2"/>
    </row>
    <row r="142" spans="1:28" ht="13.5" customHeight="1" x14ac:dyDescent="0.2">
      <c r="A142" s="9"/>
      <c r="B142" s="2"/>
      <c r="C142" s="2"/>
      <c r="D142" s="2"/>
      <c r="E142" s="2"/>
      <c r="F142" s="2"/>
      <c r="G142" s="2"/>
      <c r="H142" s="2"/>
      <c r="I142" s="2"/>
      <c r="J142" s="2"/>
      <c r="K142" s="21">
        <f>SUM(G100:T140)</f>
        <v>19037.09</v>
      </c>
      <c r="L142" s="21"/>
      <c r="M142" s="21"/>
      <c r="N142" s="21"/>
      <c r="O142" s="21"/>
      <c r="P142" s="21"/>
      <c r="Q142" s="21"/>
      <c r="R142" s="21"/>
      <c r="S142" s="21"/>
      <c r="T142" s="21"/>
      <c r="U142" s="2"/>
      <c r="V142" s="2"/>
      <c r="W142" s="2"/>
      <c r="X142" s="2"/>
      <c r="Y142" s="2"/>
      <c r="Z142" s="2"/>
      <c r="AA142" s="16"/>
      <c r="AB142" s="2"/>
    </row>
    <row r="143" spans="1:28" ht="13.5" customHeight="1" x14ac:dyDescent="0.2">
      <c r="A143" s="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8"/>
      <c r="AB143" s="2"/>
    </row>
    <row r="144" spans="1:28" ht="14.25" customHeight="1" x14ac:dyDescent="0.2">
      <c r="A144" s="22">
        <v>445305</v>
      </c>
      <c r="B144" s="23"/>
      <c r="C144" s="24"/>
      <c r="D144" s="19">
        <v>42657</v>
      </c>
      <c r="E144" s="30" t="s">
        <v>159</v>
      </c>
      <c r="F144" s="31"/>
      <c r="G144" s="27">
        <v>570</v>
      </c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9"/>
      <c r="U144" s="20" t="s">
        <v>160</v>
      </c>
      <c r="V144" s="20" t="s">
        <v>95</v>
      </c>
      <c r="W144" s="20" t="s">
        <v>15</v>
      </c>
      <c r="X144" s="20" t="s">
        <v>15</v>
      </c>
      <c r="Y144" s="30" t="s">
        <v>160</v>
      </c>
      <c r="Z144" s="31"/>
      <c r="AA144" s="20" t="s">
        <v>15</v>
      </c>
      <c r="AB144" s="2"/>
    </row>
    <row r="145" spans="1:28" ht="3" customHeight="1" x14ac:dyDescent="0.2">
      <c r="A145" s="13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5"/>
      <c r="AB145" s="2"/>
    </row>
    <row r="146" spans="1:28" ht="12.75" customHeight="1" x14ac:dyDescent="0.2">
      <c r="A146" s="9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1">
        <f>SUM(hList_Frame_1!B127:B127)</f>
        <v>570</v>
      </c>
      <c r="P146" s="21"/>
      <c r="Q146" s="21"/>
      <c r="R146" s="21"/>
      <c r="S146" s="21"/>
      <c r="T146" s="21"/>
      <c r="U146" s="2"/>
      <c r="V146" s="2"/>
      <c r="W146" s="2"/>
      <c r="X146" s="2"/>
      <c r="Y146" s="2"/>
      <c r="Z146" s="2"/>
      <c r="AA146" s="16"/>
      <c r="AB146" s="2"/>
    </row>
    <row r="147" spans="1:28" ht="13.5" customHeight="1" x14ac:dyDescent="0.2">
      <c r="A147" s="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8"/>
      <c r="AB147" s="2"/>
    </row>
    <row r="148" spans="1:28" ht="14.25" customHeight="1" x14ac:dyDescent="0.2">
      <c r="A148" s="22">
        <v>444925</v>
      </c>
      <c r="B148" s="23"/>
      <c r="C148" s="24"/>
      <c r="D148" s="19">
        <v>42654</v>
      </c>
      <c r="E148" s="30" t="s">
        <v>161</v>
      </c>
      <c r="F148" s="31"/>
      <c r="G148" s="27">
        <v>22.68</v>
      </c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9"/>
      <c r="U148" s="20" t="s">
        <v>15</v>
      </c>
      <c r="V148" s="20" t="s">
        <v>80</v>
      </c>
      <c r="W148" s="20" t="s">
        <v>162</v>
      </c>
      <c r="X148" s="20" t="s">
        <v>163</v>
      </c>
      <c r="Y148" s="30" t="s">
        <v>15</v>
      </c>
      <c r="Z148" s="31"/>
      <c r="AA148" s="20" t="s">
        <v>15</v>
      </c>
      <c r="AB148" s="2"/>
    </row>
    <row r="149" spans="1:28" ht="2.25" customHeight="1" x14ac:dyDescent="0.2">
      <c r="A149" s="13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5"/>
      <c r="AB149" s="2"/>
    </row>
    <row r="150" spans="1:28" ht="12.75" customHeight="1" x14ac:dyDescent="0.2">
      <c r="A150" s="9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1">
        <f>SUM(hList_Frame_1!B128:B128)</f>
        <v>22.68</v>
      </c>
      <c r="S150" s="21"/>
      <c r="T150" s="21"/>
      <c r="U150" s="2"/>
      <c r="V150" s="2"/>
      <c r="W150" s="2"/>
      <c r="X150" s="2"/>
      <c r="Y150" s="2"/>
      <c r="Z150" s="2"/>
      <c r="AA150" s="16"/>
      <c r="AB150" s="2"/>
    </row>
    <row r="151" spans="1:28" ht="14.25" customHeight="1" x14ac:dyDescent="0.2">
      <c r="A151" s="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8"/>
      <c r="AB151" s="2"/>
    </row>
    <row r="152" spans="1:28" ht="14.25" customHeight="1" x14ac:dyDescent="0.2">
      <c r="A152" s="22">
        <v>445319</v>
      </c>
      <c r="B152" s="23"/>
      <c r="C152" s="24"/>
      <c r="D152" s="19">
        <v>42661</v>
      </c>
      <c r="E152" s="34" t="s">
        <v>164</v>
      </c>
      <c r="F152" s="35"/>
      <c r="G152" s="27">
        <v>1372.95</v>
      </c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9"/>
      <c r="U152" s="20" t="s">
        <v>15</v>
      </c>
      <c r="V152" s="20" t="s">
        <v>165</v>
      </c>
      <c r="W152" s="20" t="s">
        <v>15</v>
      </c>
      <c r="X152" s="20" t="s">
        <v>15</v>
      </c>
      <c r="Y152" s="30" t="s">
        <v>15</v>
      </c>
      <c r="Z152" s="31"/>
      <c r="AA152" s="20" t="s">
        <v>15</v>
      </c>
      <c r="AB152" s="2"/>
    </row>
    <row r="153" spans="1:28" ht="14.25" customHeight="1" x14ac:dyDescent="0.2">
      <c r="A153" s="22">
        <v>445320</v>
      </c>
      <c r="B153" s="23"/>
      <c r="C153" s="24"/>
      <c r="D153" s="19">
        <v>42661</v>
      </c>
      <c r="E153" s="25"/>
      <c r="F153" s="26"/>
      <c r="G153" s="27">
        <v>15981.6</v>
      </c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9"/>
      <c r="U153" s="20" t="s">
        <v>15</v>
      </c>
      <c r="V153" s="20" t="s">
        <v>166</v>
      </c>
      <c r="W153" s="20" t="s">
        <v>15</v>
      </c>
      <c r="X153" s="20" t="s">
        <v>15</v>
      </c>
      <c r="Y153" s="30" t="s">
        <v>15</v>
      </c>
      <c r="Z153" s="31"/>
      <c r="AA153" s="20" t="s">
        <v>15</v>
      </c>
      <c r="AB153" s="2"/>
    </row>
    <row r="154" spans="1:28" ht="14.25" customHeight="1" x14ac:dyDescent="0.2">
      <c r="A154" s="41">
        <v>445321</v>
      </c>
      <c r="B154" s="42"/>
      <c r="C154" s="43"/>
      <c r="D154" s="4">
        <v>42661</v>
      </c>
      <c r="E154" s="25"/>
      <c r="F154" s="26"/>
      <c r="G154" s="38">
        <v>182281.09</v>
      </c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0"/>
      <c r="U154" s="6" t="s">
        <v>15</v>
      </c>
      <c r="V154" s="20" t="s">
        <v>167</v>
      </c>
      <c r="W154" s="20" t="s">
        <v>15</v>
      </c>
      <c r="X154" s="20" t="s">
        <v>15</v>
      </c>
      <c r="Y154" s="34" t="s">
        <v>15</v>
      </c>
      <c r="Z154" s="35"/>
      <c r="AA154" s="20" t="s">
        <v>15</v>
      </c>
      <c r="AB154" s="2"/>
    </row>
    <row r="155" spans="1:28" ht="14.25" customHeight="1" x14ac:dyDescent="0.2">
      <c r="A155" s="25"/>
      <c r="B155" s="37"/>
      <c r="C155" s="26"/>
      <c r="D155" s="11"/>
      <c r="E155" s="25"/>
      <c r="F155" s="26"/>
      <c r="G155" s="25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26"/>
      <c r="U155" s="11"/>
      <c r="V155" s="20" t="s">
        <v>168</v>
      </c>
      <c r="W155" s="20" t="s">
        <v>15</v>
      </c>
      <c r="X155" s="20" t="s">
        <v>15</v>
      </c>
      <c r="Y155" s="25"/>
      <c r="Z155" s="26"/>
      <c r="AA155" s="20" t="s">
        <v>15</v>
      </c>
      <c r="AB155" s="2"/>
    </row>
    <row r="156" spans="1:28" ht="14.25" customHeight="1" x14ac:dyDescent="0.2">
      <c r="A156" s="32"/>
      <c r="B156" s="36"/>
      <c r="C156" s="33"/>
      <c r="D156" s="8"/>
      <c r="E156" s="32"/>
      <c r="F156" s="33"/>
      <c r="G156" s="32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3"/>
      <c r="U156" s="8"/>
      <c r="V156" s="20" t="s">
        <v>169</v>
      </c>
      <c r="W156" s="20" t="s">
        <v>15</v>
      </c>
      <c r="X156" s="20" t="s">
        <v>15</v>
      </c>
      <c r="Y156" s="32"/>
      <c r="Z156" s="33"/>
      <c r="AA156" s="20" t="s">
        <v>15</v>
      </c>
      <c r="AB156" s="2"/>
    </row>
    <row r="157" spans="1:28" ht="3" customHeight="1" x14ac:dyDescent="0.2">
      <c r="A157" s="13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5"/>
      <c r="AB157" s="2"/>
    </row>
    <row r="158" spans="1:28" ht="12.75" customHeight="1" x14ac:dyDescent="0.2">
      <c r="A158" s="9"/>
      <c r="B158" s="2"/>
      <c r="C158" s="2"/>
      <c r="D158" s="2"/>
      <c r="E158" s="2"/>
      <c r="F158" s="2"/>
      <c r="G158" s="2"/>
      <c r="H158" s="2"/>
      <c r="I158" s="2"/>
      <c r="J158" s="21">
        <f>SUM(hList_Frame_1!B129:B133)</f>
        <v>199635.63999999998</v>
      </c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"/>
      <c r="V158" s="2"/>
      <c r="W158" s="2"/>
      <c r="X158" s="2"/>
      <c r="Y158" s="2"/>
      <c r="Z158" s="2"/>
      <c r="AA158" s="16"/>
      <c r="AB158" s="2"/>
    </row>
    <row r="159" spans="1:28" ht="13.5" customHeight="1" x14ac:dyDescent="0.2">
      <c r="A159" s="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8"/>
      <c r="AB159" s="2"/>
    </row>
    <row r="160" spans="1:28" ht="14.25" customHeight="1" x14ac:dyDescent="0.2">
      <c r="A160" s="22">
        <v>444926</v>
      </c>
      <c r="B160" s="23"/>
      <c r="C160" s="24"/>
      <c r="D160" s="19">
        <v>42654</v>
      </c>
      <c r="E160" s="34" t="s">
        <v>170</v>
      </c>
      <c r="F160" s="35"/>
      <c r="G160" s="27">
        <v>450</v>
      </c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9"/>
      <c r="U160" s="20" t="s">
        <v>171</v>
      </c>
      <c r="V160" s="20" t="s">
        <v>29</v>
      </c>
      <c r="W160" s="20" t="s">
        <v>30</v>
      </c>
      <c r="X160" s="20" t="s">
        <v>30</v>
      </c>
      <c r="Y160" s="30" t="s">
        <v>171</v>
      </c>
      <c r="Z160" s="31"/>
      <c r="AA160" s="20" t="s">
        <v>172</v>
      </c>
      <c r="AB160" s="2"/>
    </row>
    <row r="161" spans="1:28" ht="14.25" customHeight="1" x14ac:dyDescent="0.2">
      <c r="A161" s="41">
        <v>445330</v>
      </c>
      <c r="B161" s="42"/>
      <c r="C161" s="43"/>
      <c r="D161" s="4">
        <v>42661</v>
      </c>
      <c r="E161" s="25"/>
      <c r="F161" s="26"/>
      <c r="G161" s="27">
        <v>450</v>
      </c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9"/>
      <c r="U161" s="20" t="s">
        <v>173</v>
      </c>
      <c r="V161" s="20" t="s">
        <v>29</v>
      </c>
      <c r="W161" s="20" t="s">
        <v>30</v>
      </c>
      <c r="X161" s="20" t="s">
        <v>30</v>
      </c>
      <c r="Y161" s="30" t="s">
        <v>173</v>
      </c>
      <c r="Z161" s="31"/>
      <c r="AA161" s="20" t="s">
        <v>174</v>
      </c>
      <c r="AB161" s="2"/>
    </row>
    <row r="162" spans="1:28" ht="14.25" customHeight="1" x14ac:dyDescent="0.2">
      <c r="A162" s="25"/>
      <c r="B162" s="37"/>
      <c r="C162" s="26"/>
      <c r="D162" s="11"/>
      <c r="E162" s="25"/>
      <c r="F162" s="26"/>
      <c r="G162" s="27">
        <v>550</v>
      </c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9"/>
      <c r="U162" s="20" t="s">
        <v>175</v>
      </c>
      <c r="V162" s="20" t="s">
        <v>29</v>
      </c>
      <c r="W162" s="20" t="s">
        <v>30</v>
      </c>
      <c r="X162" s="20" t="s">
        <v>30</v>
      </c>
      <c r="Y162" s="30" t="s">
        <v>175</v>
      </c>
      <c r="Z162" s="31"/>
      <c r="AA162" s="20" t="s">
        <v>174</v>
      </c>
      <c r="AB162" s="2"/>
    </row>
    <row r="163" spans="1:28" ht="14.25" customHeight="1" x14ac:dyDescent="0.2">
      <c r="A163" s="32"/>
      <c r="B163" s="36"/>
      <c r="C163" s="33"/>
      <c r="D163" s="8"/>
      <c r="E163" s="25"/>
      <c r="F163" s="26"/>
      <c r="G163" s="27">
        <v>550</v>
      </c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9"/>
      <c r="U163" s="20" t="s">
        <v>176</v>
      </c>
      <c r="V163" s="20" t="s">
        <v>29</v>
      </c>
      <c r="W163" s="20" t="s">
        <v>30</v>
      </c>
      <c r="X163" s="20" t="s">
        <v>30</v>
      </c>
      <c r="Y163" s="30" t="s">
        <v>176</v>
      </c>
      <c r="Z163" s="31"/>
      <c r="AA163" s="20" t="s">
        <v>174</v>
      </c>
      <c r="AB163" s="2"/>
    </row>
    <row r="164" spans="1:28" ht="14.25" customHeight="1" x14ac:dyDescent="0.2">
      <c r="A164" s="22">
        <v>445588</v>
      </c>
      <c r="B164" s="23"/>
      <c r="C164" s="24"/>
      <c r="D164" s="19">
        <v>42661</v>
      </c>
      <c r="E164" s="32"/>
      <c r="F164" s="33"/>
      <c r="G164" s="27">
        <v>550</v>
      </c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9"/>
      <c r="U164" s="20" t="s">
        <v>177</v>
      </c>
      <c r="V164" s="20" t="s">
        <v>29</v>
      </c>
      <c r="W164" s="20" t="s">
        <v>30</v>
      </c>
      <c r="X164" s="20" t="s">
        <v>30</v>
      </c>
      <c r="Y164" s="30" t="s">
        <v>177</v>
      </c>
      <c r="Z164" s="31"/>
      <c r="AA164" s="20" t="s">
        <v>174</v>
      </c>
      <c r="AB164" s="2"/>
    </row>
    <row r="165" spans="1:28" ht="2.25" customHeight="1" x14ac:dyDescent="0.2">
      <c r="A165" s="13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5"/>
      <c r="AB165" s="2"/>
    </row>
    <row r="166" spans="1:28" ht="13.5" customHeight="1" x14ac:dyDescent="0.2">
      <c r="A166" s="9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1">
        <f>SUM(hList_Frame_1!B134:B138)</f>
        <v>2550</v>
      </c>
      <c r="N166" s="21"/>
      <c r="O166" s="21"/>
      <c r="P166" s="21"/>
      <c r="Q166" s="21"/>
      <c r="R166" s="21"/>
      <c r="S166" s="21"/>
      <c r="T166" s="21"/>
      <c r="U166" s="2"/>
      <c r="V166" s="2"/>
      <c r="W166" s="2"/>
      <c r="X166" s="2"/>
      <c r="Y166" s="2"/>
      <c r="Z166" s="2"/>
      <c r="AA166" s="16"/>
      <c r="AB166" s="2"/>
    </row>
    <row r="167" spans="1:28" ht="13.5" customHeight="1" x14ac:dyDescent="0.2">
      <c r="A167" s="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8"/>
      <c r="AB167" s="2"/>
    </row>
    <row r="168" spans="1:28" ht="14.25" customHeight="1" x14ac:dyDescent="0.2">
      <c r="A168" s="22">
        <v>445719</v>
      </c>
      <c r="B168" s="23"/>
      <c r="C168" s="24"/>
      <c r="D168" s="19">
        <v>42668</v>
      </c>
      <c r="E168" s="30" t="s">
        <v>178</v>
      </c>
      <c r="F168" s="31"/>
      <c r="G168" s="27">
        <v>91494.28</v>
      </c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9"/>
      <c r="U168" s="20" t="s">
        <v>179</v>
      </c>
      <c r="V168" s="20" t="s">
        <v>15</v>
      </c>
      <c r="W168" s="20" t="s">
        <v>15</v>
      </c>
      <c r="X168" s="20" t="s">
        <v>15</v>
      </c>
      <c r="Y168" s="30" t="s">
        <v>179</v>
      </c>
      <c r="Z168" s="31"/>
      <c r="AA168" s="20" t="s">
        <v>15</v>
      </c>
      <c r="AB168" s="2"/>
    </row>
    <row r="169" spans="1:28" ht="3" customHeight="1" x14ac:dyDescent="0.2">
      <c r="A169" s="13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5"/>
      <c r="AB169" s="2"/>
    </row>
    <row r="170" spans="1:28" ht="12.75" customHeight="1" x14ac:dyDescent="0.2">
      <c r="A170" s="9"/>
      <c r="B170" s="2"/>
      <c r="C170" s="2"/>
      <c r="D170" s="2"/>
      <c r="E170" s="2"/>
      <c r="F170" s="2"/>
      <c r="G170" s="2"/>
      <c r="H170" s="2"/>
      <c r="I170" s="2"/>
      <c r="J170" s="2"/>
      <c r="K170" s="21">
        <f>SUM(hList_Frame_1!B139:B139)</f>
        <v>91494.28</v>
      </c>
      <c r="L170" s="21"/>
      <c r="M170" s="21"/>
      <c r="N170" s="21"/>
      <c r="O170" s="21"/>
      <c r="P170" s="21"/>
      <c r="Q170" s="21"/>
      <c r="R170" s="21"/>
      <c r="S170" s="21"/>
      <c r="T170" s="21"/>
      <c r="U170" s="2"/>
      <c r="V170" s="2"/>
      <c r="W170" s="2"/>
      <c r="X170" s="2"/>
      <c r="Y170" s="2"/>
      <c r="Z170" s="2"/>
      <c r="AA170" s="16"/>
      <c r="AB170" s="2"/>
    </row>
    <row r="171" spans="1:28" ht="13.5" customHeight="1" x14ac:dyDescent="0.2">
      <c r="A171" s="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8"/>
      <c r="AB171" s="2"/>
    </row>
    <row r="172" spans="1:28" ht="14.25" customHeight="1" x14ac:dyDescent="0.2">
      <c r="A172" s="22">
        <v>444884</v>
      </c>
      <c r="B172" s="23"/>
      <c r="C172" s="24"/>
      <c r="D172" s="19">
        <v>42650</v>
      </c>
      <c r="E172" s="30" t="s">
        <v>180</v>
      </c>
      <c r="F172" s="31"/>
      <c r="G172" s="27">
        <v>673.2</v>
      </c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9"/>
      <c r="U172" s="20" t="s">
        <v>15</v>
      </c>
      <c r="V172" s="20" t="s">
        <v>181</v>
      </c>
      <c r="W172" s="20" t="s">
        <v>149</v>
      </c>
      <c r="X172" s="20" t="s">
        <v>182</v>
      </c>
      <c r="Y172" s="30" t="s">
        <v>15</v>
      </c>
      <c r="Z172" s="31"/>
      <c r="AA172" s="20" t="s">
        <v>15</v>
      </c>
      <c r="AB172" s="2"/>
    </row>
    <row r="173" spans="1:28" ht="2.25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5"/>
      <c r="AB173" s="2"/>
    </row>
    <row r="174" spans="1:28" ht="12.75" customHeight="1" x14ac:dyDescent="0.2">
      <c r="A174" s="9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1">
        <f>SUM(hList_Frame_1!B140:B140)</f>
        <v>673.2</v>
      </c>
      <c r="P174" s="21"/>
      <c r="Q174" s="21"/>
      <c r="R174" s="21"/>
      <c r="S174" s="21"/>
      <c r="T174" s="21"/>
      <c r="U174" s="2"/>
      <c r="V174" s="2"/>
      <c r="W174" s="2"/>
      <c r="X174" s="2"/>
      <c r="Y174" s="2"/>
      <c r="Z174" s="2"/>
      <c r="AA174" s="16"/>
      <c r="AB174" s="2"/>
    </row>
    <row r="175" spans="1:28" ht="14.25" customHeight="1" x14ac:dyDescent="0.2">
      <c r="A175" s="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8"/>
      <c r="AB175" s="2"/>
    </row>
    <row r="176" spans="1:28" ht="14.25" customHeight="1" x14ac:dyDescent="0.2">
      <c r="A176" s="22">
        <v>444927</v>
      </c>
      <c r="B176" s="23"/>
      <c r="C176" s="24"/>
      <c r="D176" s="19">
        <v>42654</v>
      </c>
      <c r="E176" s="34" t="s">
        <v>183</v>
      </c>
      <c r="F176" s="35"/>
      <c r="G176" s="27">
        <v>550</v>
      </c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9"/>
      <c r="U176" s="20" t="s">
        <v>184</v>
      </c>
      <c r="V176" s="20" t="s">
        <v>29</v>
      </c>
      <c r="W176" s="20" t="s">
        <v>30</v>
      </c>
      <c r="X176" s="20" t="s">
        <v>30</v>
      </c>
      <c r="Y176" s="30" t="s">
        <v>184</v>
      </c>
      <c r="Z176" s="31"/>
      <c r="AA176" s="20" t="s">
        <v>185</v>
      </c>
      <c r="AB176" s="2"/>
    </row>
    <row r="177" spans="1:28" ht="14.25" customHeight="1" x14ac:dyDescent="0.2">
      <c r="A177" s="41">
        <v>445331</v>
      </c>
      <c r="B177" s="42"/>
      <c r="C177" s="43"/>
      <c r="D177" s="4">
        <v>42661</v>
      </c>
      <c r="E177" s="25"/>
      <c r="F177" s="26"/>
      <c r="G177" s="27">
        <v>100</v>
      </c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9"/>
      <c r="U177" s="20" t="s">
        <v>186</v>
      </c>
      <c r="V177" s="20" t="s">
        <v>29</v>
      </c>
      <c r="W177" s="20" t="s">
        <v>30</v>
      </c>
      <c r="X177" s="20" t="s">
        <v>30</v>
      </c>
      <c r="Y177" s="30" t="s">
        <v>186</v>
      </c>
      <c r="Z177" s="31"/>
      <c r="AA177" s="20" t="s">
        <v>187</v>
      </c>
      <c r="AB177" s="2"/>
    </row>
    <row r="178" spans="1:28" ht="14.25" customHeight="1" x14ac:dyDescent="0.2">
      <c r="A178" s="25"/>
      <c r="B178" s="37"/>
      <c r="C178" s="26"/>
      <c r="D178" s="11"/>
      <c r="E178" s="25"/>
      <c r="F178" s="26"/>
      <c r="G178" s="27">
        <v>450</v>
      </c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9"/>
      <c r="U178" s="20" t="s">
        <v>188</v>
      </c>
      <c r="V178" s="20" t="s">
        <v>29</v>
      </c>
      <c r="W178" s="20" t="s">
        <v>30</v>
      </c>
      <c r="X178" s="20" t="s">
        <v>30</v>
      </c>
      <c r="Y178" s="30" t="s">
        <v>188</v>
      </c>
      <c r="Z178" s="31"/>
      <c r="AA178" s="20" t="s">
        <v>187</v>
      </c>
      <c r="AB178" s="2"/>
    </row>
    <row r="179" spans="1:28" ht="14.25" customHeight="1" x14ac:dyDescent="0.2">
      <c r="A179" s="25"/>
      <c r="B179" s="37"/>
      <c r="C179" s="26"/>
      <c r="D179" s="11"/>
      <c r="E179" s="25"/>
      <c r="F179" s="26"/>
      <c r="G179" s="27">
        <v>550</v>
      </c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9"/>
      <c r="U179" s="20" t="s">
        <v>189</v>
      </c>
      <c r="V179" s="20" t="s">
        <v>29</v>
      </c>
      <c r="W179" s="20" t="s">
        <v>30</v>
      </c>
      <c r="X179" s="20" t="s">
        <v>30</v>
      </c>
      <c r="Y179" s="30" t="s">
        <v>189</v>
      </c>
      <c r="Z179" s="31"/>
      <c r="AA179" s="20" t="s">
        <v>185</v>
      </c>
      <c r="AB179" s="2"/>
    </row>
    <row r="180" spans="1:28" ht="14.25" customHeight="1" x14ac:dyDescent="0.2">
      <c r="A180" s="25"/>
      <c r="B180" s="37"/>
      <c r="C180" s="26"/>
      <c r="D180" s="11"/>
      <c r="E180" s="25"/>
      <c r="F180" s="26"/>
      <c r="G180" s="27">
        <v>450</v>
      </c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9"/>
      <c r="U180" s="20" t="s">
        <v>190</v>
      </c>
      <c r="V180" s="20" t="s">
        <v>29</v>
      </c>
      <c r="W180" s="20" t="s">
        <v>30</v>
      </c>
      <c r="X180" s="20" t="s">
        <v>30</v>
      </c>
      <c r="Y180" s="30" t="s">
        <v>190</v>
      </c>
      <c r="Z180" s="31"/>
      <c r="AA180" s="20" t="s">
        <v>191</v>
      </c>
      <c r="AB180" s="2"/>
    </row>
    <row r="181" spans="1:28" ht="14.25" customHeight="1" x14ac:dyDescent="0.2">
      <c r="A181" s="25"/>
      <c r="B181" s="37"/>
      <c r="C181" s="26"/>
      <c r="D181" s="11"/>
      <c r="E181" s="25"/>
      <c r="F181" s="26"/>
      <c r="G181" s="27">
        <v>1070</v>
      </c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9"/>
      <c r="U181" s="20" t="s">
        <v>192</v>
      </c>
      <c r="V181" s="20" t="s">
        <v>29</v>
      </c>
      <c r="W181" s="20" t="s">
        <v>30</v>
      </c>
      <c r="X181" s="20" t="s">
        <v>30</v>
      </c>
      <c r="Y181" s="30" t="s">
        <v>192</v>
      </c>
      <c r="Z181" s="31"/>
      <c r="AA181" s="20" t="s">
        <v>193</v>
      </c>
      <c r="AB181" s="2"/>
    </row>
    <row r="182" spans="1:28" ht="14.25" customHeight="1" x14ac:dyDescent="0.2">
      <c r="A182" s="32"/>
      <c r="B182" s="36"/>
      <c r="C182" s="33"/>
      <c r="D182" s="8"/>
      <c r="E182" s="32"/>
      <c r="F182" s="33"/>
      <c r="G182" s="27">
        <v>500</v>
      </c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9"/>
      <c r="U182" s="20" t="s">
        <v>194</v>
      </c>
      <c r="V182" s="20" t="s">
        <v>29</v>
      </c>
      <c r="W182" s="20" t="s">
        <v>30</v>
      </c>
      <c r="X182" s="20" t="s">
        <v>30</v>
      </c>
      <c r="Y182" s="30" t="s">
        <v>194</v>
      </c>
      <c r="Z182" s="31"/>
      <c r="AA182" s="20" t="s">
        <v>195</v>
      </c>
      <c r="AB182" s="2"/>
    </row>
    <row r="183" spans="1:28" ht="2.25" customHeight="1" x14ac:dyDescent="0.2">
      <c r="A183" s="13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5"/>
      <c r="AB183" s="2"/>
    </row>
    <row r="184" spans="1:28" ht="13.5" customHeight="1" x14ac:dyDescent="0.2">
      <c r="A184" s="9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1">
        <f>SUM(hList_Frame_1!B141:B147)</f>
        <v>3670</v>
      </c>
      <c r="N184" s="21"/>
      <c r="O184" s="21"/>
      <c r="P184" s="21"/>
      <c r="Q184" s="21"/>
      <c r="R184" s="21"/>
      <c r="S184" s="21"/>
      <c r="T184" s="21"/>
      <c r="U184" s="2"/>
      <c r="V184" s="2"/>
      <c r="W184" s="2"/>
      <c r="X184" s="2"/>
      <c r="Y184" s="2"/>
      <c r="Z184" s="2"/>
      <c r="AA184" s="16"/>
      <c r="AB184" s="2"/>
    </row>
    <row r="185" spans="1:28" ht="13.5" customHeight="1" x14ac:dyDescent="0.2">
      <c r="A185" s="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8"/>
      <c r="AB185" s="2"/>
    </row>
    <row r="186" spans="1:28" ht="14.25" customHeight="1" x14ac:dyDescent="0.2">
      <c r="A186" s="22">
        <v>445589</v>
      </c>
      <c r="B186" s="23"/>
      <c r="C186" s="24"/>
      <c r="D186" s="19">
        <v>42661</v>
      </c>
      <c r="E186" s="30" t="s">
        <v>196</v>
      </c>
      <c r="F186" s="31"/>
      <c r="G186" s="27">
        <v>100</v>
      </c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9"/>
      <c r="U186" s="20" t="s">
        <v>197</v>
      </c>
      <c r="V186" s="20" t="s">
        <v>32</v>
      </c>
      <c r="W186" s="20" t="s">
        <v>198</v>
      </c>
      <c r="X186" s="20" t="s">
        <v>199</v>
      </c>
      <c r="Y186" s="30" t="s">
        <v>197</v>
      </c>
      <c r="Z186" s="31"/>
      <c r="AA186" s="20" t="s">
        <v>15</v>
      </c>
      <c r="AB186" s="2"/>
    </row>
    <row r="187" spans="1:28" ht="3" customHeight="1" x14ac:dyDescent="0.2">
      <c r="A187" s="13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5"/>
      <c r="AB187" s="2"/>
    </row>
    <row r="188" spans="1:28" ht="12.75" customHeight="1" x14ac:dyDescent="0.2">
      <c r="A188" s="9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1">
        <f>SUM(hList_Frame_1!B148:B148)</f>
        <v>100</v>
      </c>
      <c r="P188" s="21"/>
      <c r="Q188" s="21"/>
      <c r="R188" s="21"/>
      <c r="S188" s="21"/>
      <c r="T188" s="21"/>
      <c r="U188" s="2"/>
      <c r="V188" s="2"/>
      <c r="W188" s="2"/>
      <c r="X188" s="2"/>
      <c r="Y188" s="2"/>
      <c r="Z188" s="2"/>
      <c r="AA188" s="16"/>
      <c r="AB188" s="2"/>
    </row>
    <row r="189" spans="1:28" ht="13.5" customHeight="1" x14ac:dyDescent="0.2">
      <c r="A189" s="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8"/>
      <c r="AB189" s="2"/>
    </row>
    <row r="190" spans="1:28" ht="14.25" customHeight="1" x14ac:dyDescent="0.2">
      <c r="A190" s="22">
        <v>444928</v>
      </c>
      <c r="B190" s="23"/>
      <c r="C190" s="24"/>
      <c r="D190" s="19">
        <v>42654</v>
      </c>
      <c r="E190" s="30" t="s">
        <v>200</v>
      </c>
      <c r="F190" s="31"/>
      <c r="G190" s="27">
        <v>82.62</v>
      </c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9"/>
      <c r="U190" s="20" t="s">
        <v>15</v>
      </c>
      <c r="V190" s="20" t="s">
        <v>80</v>
      </c>
      <c r="W190" s="20" t="s">
        <v>162</v>
      </c>
      <c r="X190" s="20" t="s">
        <v>163</v>
      </c>
      <c r="Y190" s="30" t="s">
        <v>15</v>
      </c>
      <c r="Z190" s="31"/>
      <c r="AA190" s="20" t="s">
        <v>15</v>
      </c>
      <c r="AB190" s="2"/>
    </row>
    <row r="191" spans="1:28" ht="2.25" customHeight="1" x14ac:dyDescent="0.2">
      <c r="A191" s="13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5"/>
      <c r="AB191" s="2"/>
    </row>
    <row r="192" spans="1:28" ht="12.75" customHeight="1" x14ac:dyDescent="0.2">
      <c r="A192" s="9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1">
        <f>SUM(hList_Frame_1!B149:B149)</f>
        <v>82.62</v>
      </c>
      <c r="S192" s="21"/>
      <c r="T192" s="21"/>
      <c r="U192" s="2"/>
      <c r="V192" s="2"/>
      <c r="W192" s="2"/>
      <c r="X192" s="2"/>
      <c r="Y192" s="2"/>
      <c r="Z192" s="2"/>
      <c r="AA192" s="16"/>
      <c r="AB192" s="2"/>
    </row>
    <row r="193" spans="1:28" ht="14.25" customHeight="1" x14ac:dyDescent="0.2">
      <c r="A193" s="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8"/>
      <c r="AB193" s="2"/>
    </row>
    <row r="194" spans="1:28" ht="14.25" customHeight="1" x14ac:dyDescent="0.2">
      <c r="A194" s="22">
        <v>444929</v>
      </c>
      <c r="B194" s="23"/>
      <c r="C194" s="24"/>
      <c r="D194" s="19">
        <v>42654</v>
      </c>
      <c r="E194" s="30" t="s">
        <v>201</v>
      </c>
      <c r="F194" s="31"/>
      <c r="G194" s="27">
        <v>5915.1</v>
      </c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9"/>
      <c r="U194" s="20" t="s">
        <v>202</v>
      </c>
      <c r="V194" s="20" t="s">
        <v>203</v>
      </c>
      <c r="W194" s="20" t="s">
        <v>30</v>
      </c>
      <c r="X194" s="20" t="s">
        <v>30</v>
      </c>
      <c r="Y194" s="30" t="s">
        <v>202</v>
      </c>
      <c r="Z194" s="31"/>
      <c r="AA194" s="20" t="s">
        <v>204</v>
      </c>
      <c r="AB194" s="2"/>
    </row>
    <row r="195" spans="1:28" ht="2.25" customHeight="1" x14ac:dyDescent="0.2">
      <c r="A195" s="13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5"/>
      <c r="AB195" s="2"/>
    </row>
    <row r="196" spans="1:28" ht="12.75" customHeight="1" x14ac:dyDescent="0.2">
      <c r="A196" s="9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1">
        <f>SUM(hList_Frame_1!B150:B150)</f>
        <v>5915.1</v>
      </c>
      <c r="N196" s="21"/>
      <c r="O196" s="21"/>
      <c r="P196" s="21"/>
      <c r="Q196" s="21"/>
      <c r="R196" s="21"/>
      <c r="S196" s="21"/>
      <c r="T196" s="21"/>
      <c r="U196" s="2"/>
      <c r="V196" s="2"/>
      <c r="W196" s="2"/>
      <c r="X196" s="2"/>
      <c r="Y196" s="2"/>
      <c r="Z196" s="2"/>
      <c r="AA196" s="16"/>
      <c r="AB196" s="2"/>
    </row>
    <row r="197" spans="1:28" ht="14.25" customHeight="1" x14ac:dyDescent="0.2">
      <c r="A197" s="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8"/>
      <c r="AB197" s="2"/>
    </row>
    <row r="198" spans="1:28" ht="14.25" customHeight="1" x14ac:dyDescent="0.2">
      <c r="A198" s="22">
        <v>444822</v>
      </c>
      <c r="B198" s="23"/>
      <c r="C198" s="24"/>
      <c r="D198" s="19">
        <v>42647</v>
      </c>
      <c r="E198" s="30" t="s">
        <v>205</v>
      </c>
      <c r="F198" s="31"/>
      <c r="G198" s="27">
        <v>55211.82</v>
      </c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9"/>
      <c r="U198" s="20" t="s">
        <v>15</v>
      </c>
      <c r="V198" s="20" t="s">
        <v>206</v>
      </c>
      <c r="W198" s="20" t="s">
        <v>81</v>
      </c>
      <c r="X198" s="20" t="s">
        <v>207</v>
      </c>
      <c r="Y198" s="30" t="s">
        <v>15</v>
      </c>
      <c r="Z198" s="31"/>
      <c r="AA198" s="20" t="s">
        <v>15</v>
      </c>
      <c r="AB198" s="2"/>
    </row>
    <row r="199" spans="1:28" ht="2.25" customHeight="1" x14ac:dyDescent="0.2">
      <c r="A199" s="13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5"/>
      <c r="AB199" s="2"/>
    </row>
    <row r="200" spans="1:28" ht="13.5" customHeight="1" x14ac:dyDescent="0.2">
      <c r="A200" s="9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1">
        <f>SUM(hList_Frame_1!B151:B151)</f>
        <v>55211.82</v>
      </c>
      <c r="M200" s="21"/>
      <c r="N200" s="21"/>
      <c r="O200" s="21"/>
      <c r="P200" s="21"/>
      <c r="Q200" s="21"/>
      <c r="R200" s="21"/>
      <c r="S200" s="21"/>
      <c r="T200" s="21"/>
      <c r="U200" s="2"/>
      <c r="V200" s="2"/>
      <c r="W200" s="2"/>
      <c r="X200" s="2"/>
      <c r="Y200" s="2"/>
      <c r="Z200" s="2"/>
      <c r="AA200" s="16"/>
      <c r="AB200" s="2"/>
    </row>
    <row r="201" spans="1:28" ht="13.5" customHeight="1" x14ac:dyDescent="0.2">
      <c r="A201" s="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8"/>
      <c r="AB201" s="2"/>
    </row>
    <row r="202" spans="1:28" ht="14.25" customHeight="1" x14ac:dyDescent="0.2">
      <c r="A202" s="22">
        <v>444930</v>
      </c>
      <c r="B202" s="23"/>
      <c r="C202" s="24"/>
      <c r="D202" s="19">
        <v>42654</v>
      </c>
      <c r="E202" s="30" t="s">
        <v>208</v>
      </c>
      <c r="F202" s="31"/>
      <c r="G202" s="27">
        <v>108</v>
      </c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9"/>
      <c r="U202" s="20" t="s">
        <v>15</v>
      </c>
      <c r="V202" s="20" t="s">
        <v>209</v>
      </c>
      <c r="W202" s="20" t="s">
        <v>145</v>
      </c>
      <c r="X202" s="20" t="s">
        <v>210</v>
      </c>
      <c r="Y202" s="30" t="s">
        <v>15</v>
      </c>
      <c r="Z202" s="31"/>
      <c r="AA202" s="20" t="s">
        <v>211</v>
      </c>
      <c r="AB202" s="2"/>
    </row>
    <row r="203" spans="1:28" ht="2.25" customHeight="1" x14ac:dyDescent="0.2">
      <c r="A203" s="13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5"/>
      <c r="AB203" s="2"/>
    </row>
    <row r="204" spans="1:28" ht="13.5" customHeight="1" x14ac:dyDescent="0.2">
      <c r="A204" s="9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1">
        <f>SUM(hList_Frame_1!B152:B152)</f>
        <v>108</v>
      </c>
      <c r="P204" s="21"/>
      <c r="Q204" s="21"/>
      <c r="R204" s="21"/>
      <c r="S204" s="21"/>
      <c r="T204" s="21"/>
      <c r="U204" s="2"/>
      <c r="V204" s="2"/>
      <c r="W204" s="2"/>
      <c r="X204" s="2"/>
      <c r="Y204" s="2"/>
      <c r="Z204" s="2"/>
      <c r="AA204" s="16"/>
      <c r="AB204" s="2"/>
    </row>
    <row r="205" spans="1:28" ht="13.5" customHeight="1" x14ac:dyDescent="0.2">
      <c r="A205" s="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8"/>
      <c r="AB205" s="2"/>
    </row>
    <row r="206" spans="1:28" ht="14.25" customHeight="1" x14ac:dyDescent="0.2">
      <c r="A206" s="41">
        <v>444829</v>
      </c>
      <c r="B206" s="42"/>
      <c r="C206" s="43"/>
      <c r="D206" s="4">
        <v>42647</v>
      </c>
      <c r="E206" s="34" t="s">
        <v>212</v>
      </c>
      <c r="F206" s="35"/>
      <c r="G206" s="38">
        <v>330.81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0"/>
      <c r="U206" s="6" t="s">
        <v>15</v>
      </c>
      <c r="V206" s="6" t="s">
        <v>213</v>
      </c>
      <c r="W206" s="6" t="s">
        <v>54</v>
      </c>
      <c r="X206" s="6" t="s">
        <v>55</v>
      </c>
      <c r="Y206" s="34" t="s">
        <v>15</v>
      </c>
      <c r="Z206" s="35"/>
      <c r="AA206" s="6" t="s">
        <v>15</v>
      </c>
      <c r="AB206" s="2"/>
    </row>
    <row r="207" spans="1:28" ht="2.25" customHeight="1" x14ac:dyDescent="0.2">
      <c r="A207" s="13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5"/>
      <c r="AB207" s="2"/>
    </row>
    <row r="208" spans="1:28" ht="12.75" customHeight="1" x14ac:dyDescent="0.2">
      <c r="A208" s="9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1">
        <f>+G206</f>
        <v>330.81</v>
      </c>
      <c r="P208" s="21"/>
      <c r="Q208" s="21"/>
      <c r="R208" s="21"/>
      <c r="S208" s="21"/>
      <c r="T208" s="21"/>
      <c r="U208" s="2"/>
      <c r="V208" s="2"/>
      <c r="W208" s="2"/>
      <c r="X208" s="2"/>
      <c r="Y208" s="2"/>
      <c r="Z208" s="2"/>
      <c r="AA208" s="16"/>
      <c r="AB208" s="2"/>
    </row>
    <row r="209" spans="1:28" ht="14.25" customHeight="1" x14ac:dyDescent="0.2">
      <c r="A209" s="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8"/>
      <c r="AB209" s="2"/>
    </row>
    <row r="210" spans="1:28" ht="14.25" customHeight="1" x14ac:dyDescent="0.2">
      <c r="A210" s="22">
        <v>445241</v>
      </c>
      <c r="B210" s="23"/>
      <c r="C210" s="24"/>
      <c r="D210" s="19">
        <v>42654</v>
      </c>
      <c r="E210" s="30" t="s">
        <v>214</v>
      </c>
      <c r="F210" s="31"/>
      <c r="G210" s="27">
        <v>1070.53</v>
      </c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9"/>
      <c r="U210" s="20" t="s">
        <v>215</v>
      </c>
      <c r="V210" s="20" t="s">
        <v>216</v>
      </c>
      <c r="W210" s="20" t="s">
        <v>217</v>
      </c>
      <c r="X210" s="20" t="s">
        <v>218</v>
      </c>
      <c r="Y210" s="30" t="s">
        <v>215</v>
      </c>
      <c r="Z210" s="31"/>
      <c r="AA210" s="20" t="s">
        <v>15</v>
      </c>
      <c r="AB210" s="2"/>
    </row>
    <row r="211" spans="1:28" ht="2.25" customHeight="1" x14ac:dyDescent="0.2">
      <c r="A211" s="13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5"/>
      <c r="AB211" s="2"/>
    </row>
    <row r="212" spans="1:28" ht="13.5" customHeight="1" x14ac:dyDescent="0.2">
      <c r="A212" s="9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1">
        <f>SUM(hList_Frame_1!B156:B156)</f>
        <v>1070.53</v>
      </c>
      <c r="N212" s="21"/>
      <c r="O212" s="21"/>
      <c r="P212" s="21"/>
      <c r="Q212" s="21"/>
      <c r="R212" s="21"/>
      <c r="S212" s="21"/>
      <c r="T212" s="21"/>
      <c r="U212" s="2"/>
      <c r="V212" s="2"/>
      <c r="W212" s="2"/>
      <c r="X212" s="2"/>
      <c r="Y212" s="2"/>
      <c r="Z212" s="2"/>
      <c r="AA212" s="16"/>
      <c r="AB212" s="2"/>
    </row>
    <row r="213" spans="1:28" ht="13.5" customHeight="1" x14ac:dyDescent="0.2">
      <c r="A213" s="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8"/>
      <c r="AB213" s="2"/>
    </row>
    <row r="214" spans="1:28" ht="14.25" customHeight="1" x14ac:dyDescent="0.2">
      <c r="A214" s="22">
        <v>444931</v>
      </c>
      <c r="B214" s="23"/>
      <c r="C214" s="24"/>
      <c r="D214" s="19">
        <v>42654</v>
      </c>
      <c r="E214" s="30" t="s">
        <v>219</v>
      </c>
      <c r="F214" s="31"/>
      <c r="G214" s="27">
        <v>458.83</v>
      </c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9"/>
      <c r="U214" s="20" t="s">
        <v>220</v>
      </c>
      <c r="V214" s="20" t="s">
        <v>221</v>
      </c>
      <c r="W214" s="20" t="s">
        <v>145</v>
      </c>
      <c r="X214" s="20" t="s">
        <v>222</v>
      </c>
      <c r="Y214" s="30" t="s">
        <v>220</v>
      </c>
      <c r="Z214" s="31"/>
      <c r="AA214" s="20" t="s">
        <v>223</v>
      </c>
      <c r="AB214" s="2"/>
    </row>
    <row r="215" spans="1:28" ht="2.25" customHeight="1" x14ac:dyDescent="0.2">
      <c r="A215" s="13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5"/>
      <c r="AB215" s="2"/>
    </row>
    <row r="216" spans="1:28" ht="13.5" customHeight="1" x14ac:dyDescent="0.2">
      <c r="A216" s="9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1">
        <f>SUM(hList_Frame_1!B157:B157)</f>
        <v>458.83</v>
      </c>
      <c r="P216" s="21"/>
      <c r="Q216" s="21"/>
      <c r="R216" s="21"/>
      <c r="S216" s="21"/>
      <c r="T216" s="21"/>
      <c r="U216" s="2"/>
      <c r="V216" s="2"/>
      <c r="W216" s="2"/>
      <c r="X216" s="2"/>
      <c r="Y216" s="2"/>
      <c r="Z216" s="2"/>
      <c r="AA216" s="16"/>
      <c r="AB216" s="2"/>
    </row>
    <row r="217" spans="1:28" ht="13.5" customHeight="1" x14ac:dyDescent="0.2">
      <c r="A217" s="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8"/>
      <c r="AB217" s="2"/>
    </row>
    <row r="218" spans="1:28" ht="14.25" customHeight="1" x14ac:dyDescent="0.2">
      <c r="A218" s="22">
        <v>445590</v>
      </c>
      <c r="B218" s="23"/>
      <c r="C218" s="24"/>
      <c r="D218" s="19">
        <v>42661</v>
      </c>
      <c r="E218" s="30" t="s">
        <v>224</v>
      </c>
      <c r="F218" s="31"/>
      <c r="G218" s="27">
        <v>545</v>
      </c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9"/>
      <c r="U218" s="20" t="s">
        <v>197</v>
      </c>
      <c r="V218" s="20" t="s">
        <v>53</v>
      </c>
      <c r="W218" s="20" t="s">
        <v>93</v>
      </c>
      <c r="X218" s="20" t="s">
        <v>94</v>
      </c>
      <c r="Y218" s="30" t="s">
        <v>197</v>
      </c>
      <c r="Z218" s="31"/>
      <c r="AA218" s="20" t="s">
        <v>15</v>
      </c>
      <c r="AB218" s="2"/>
    </row>
    <row r="219" spans="1:28" ht="2.25" customHeight="1" x14ac:dyDescent="0.2">
      <c r="A219" s="13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5"/>
      <c r="AB219" s="2"/>
    </row>
    <row r="220" spans="1:28" ht="13.5" customHeight="1" x14ac:dyDescent="0.2">
      <c r="A220" s="9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1">
        <f>SUM(hList_Frame_1!B158:B158)</f>
        <v>545</v>
      </c>
      <c r="P220" s="21"/>
      <c r="Q220" s="21"/>
      <c r="R220" s="21"/>
      <c r="S220" s="21"/>
      <c r="T220" s="21"/>
      <c r="U220" s="2"/>
      <c r="V220" s="2"/>
      <c r="W220" s="2"/>
      <c r="X220" s="2"/>
      <c r="Y220" s="2"/>
      <c r="Z220" s="2"/>
      <c r="AA220" s="16"/>
      <c r="AB220" s="2"/>
    </row>
    <row r="221" spans="1:28" ht="13.5" customHeight="1" x14ac:dyDescent="0.2">
      <c r="A221" s="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8"/>
      <c r="AB221" s="2"/>
    </row>
    <row r="222" spans="1:28" ht="14.25" customHeight="1" x14ac:dyDescent="0.2">
      <c r="A222" s="22">
        <v>444932</v>
      </c>
      <c r="B222" s="23"/>
      <c r="C222" s="24"/>
      <c r="D222" s="19">
        <v>42654</v>
      </c>
      <c r="E222" s="34" t="s">
        <v>225</v>
      </c>
      <c r="F222" s="35"/>
      <c r="G222" s="27">
        <v>50</v>
      </c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9"/>
      <c r="U222" s="20" t="s">
        <v>226</v>
      </c>
      <c r="V222" s="20" t="s">
        <v>227</v>
      </c>
      <c r="W222" s="20" t="s">
        <v>54</v>
      </c>
      <c r="X222" s="20" t="s">
        <v>55</v>
      </c>
      <c r="Y222" s="30" t="s">
        <v>226</v>
      </c>
      <c r="Z222" s="31"/>
      <c r="AA222" s="20" t="s">
        <v>15</v>
      </c>
      <c r="AB222" s="2"/>
    </row>
    <row r="223" spans="1:28" ht="14.25" customHeight="1" x14ac:dyDescent="0.2">
      <c r="A223" s="41">
        <v>445332</v>
      </c>
      <c r="B223" s="42"/>
      <c r="C223" s="43"/>
      <c r="D223" s="4">
        <v>42661</v>
      </c>
      <c r="E223" s="25"/>
      <c r="F223" s="26"/>
      <c r="G223" s="38">
        <v>60</v>
      </c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0"/>
      <c r="U223" s="6" t="s">
        <v>228</v>
      </c>
      <c r="V223" s="6" t="s">
        <v>229</v>
      </c>
      <c r="W223" s="6" t="s">
        <v>19</v>
      </c>
      <c r="X223" s="6" t="s">
        <v>20</v>
      </c>
      <c r="Y223" s="34" t="s">
        <v>228</v>
      </c>
      <c r="Z223" s="35"/>
      <c r="AA223" s="6" t="s">
        <v>15</v>
      </c>
      <c r="AB223" s="2"/>
    </row>
    <row r="224" spans="1:28" ht="2.25" customHeight="1" x14ac:dyDescent="0.2">
      <c r="A224" s="13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5"/>
      <c r="AB224" s="2"/>
    </row>
    <row r="225" spans="1:28" ht="13.5" customHeight="1" x14ac:dyDescent="0.2">
      <c r="A225" s="9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1">
        <f>SUM(G222:T223)</f>
        <v>110</v>
      </c>
      <c r="Q225" s="21"/>
      <c r="R225" s="21"/>
      <c r="S225" s="21"/>
      <c r="T225" s="21"/>
      <c r="U225" s="2"/>
      <c r="V225" s="2"/>
      <c r="W225" s="2"/>
      <c r="X225" s="2"/>
      <c r="Y225" s="2"/>
      <c r="Z225" s="2"/>
      <c r="AA225" s="16"/>
      <c r="AB225" s="2"/>
    </row>
    <row r="226" spans="1:28" ht="13.5" customHeight="1" x14ac:dyDescent="0.2">
      <c r="A226" s="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8"/>
      <c r="AB226" s="2"/>
    </row>
    <row r="227" spans="1:28" ht="14.25" customHeight="1" x14ac:dyDescent="0.2">
      <c r="A227" s="22">
        <v>445333</v>
      </c>
      <c r="B227" s="23"/>
      <c r="C227" s="24"/>
      <c r="D227" s="19">
        <v>42661</v>
      </c>
      <c r="E227" s="30" t="s">
        <v>230</v>
      </c>
      <c r="F227" s="31"/>
      <c r="G227" s="27">
        <v>225</v>
      </c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9"/>
      <c r="U227" s="20" t="s">
        <v>11</v>
      </c>
      <c r="V227" s="20" t="s">
        <v>12</v>
      </c>
      <c r="W227" s="20" t="s">
        <v>13</v>
      </c>
      <c r="X227" s="20" t="s">
        <v>14</v>
      </c>
      <c r="Y227" s="30" t="s">
        <v>11</v>
      </c>
      <c r="Z227" s="31"/>
      <c r="AA227" s="20" t="s">
        <v>15</v>
      </c>
      <c r="AB227" s="2"/>
    </row>
    <row r="228" spans="1:28" ht="2.25" customHeight="1" x14ac:dyDescent="0.2">
      <c r="A228" s="13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5"/>
      <c r="AB228" s="2"/>
    </row>
    <row r="229" spans="1:28" ht="13.5" customHeight="1" x14ac:dyDescent="0.2">
      <c r="A229" s="9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1">
        <f>SUM(hList_Frame_1!B162:B162)</f>
        <v>225</v>
      </c>
      <c r="P229" s="21"/>
      <c r="Q229" s="21"/>
      <c r="R229" s="21"/>
      <c r="S229" s="21"/>
      <c r="T229" s="21"/>
      <c r="U229" s="2"/>
      <c r="V229" s="2"/>
      <c r="W229" s="2"/>
      <c r="X229" s="2"/>
      <c r="Y229" s="2"/>
      <c r="Z229" s="2"/>
      <c r="AA229" s="16"/>
      <c r="AB229" s="2"/>
    </row>
    <row r="230" spans="1:28" ht="13.5" customHeight="1" x14ac:dyDescent="0.2">
      <c r="A230" s="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8"/>
      <c r="AB230" s="2"/>
    </row>
    <row r="231" spans="1:28" ht="14.25" customHeight="1" x14ac:dyDescent="0.2">
      <c r="A231" s="41">
        <v>444885</v>
      </c>
      <c r="B231" s="42"/>
      <c r="C231" s="43"/>
      <c r="D231" s="4">
        <v>42650</v>
      </c>
      <c r="E231" s="34" t="s">
        <v>231</v>
      </c>
      <c r="F231" s="35"/>
      <c r="G231" s="38">
        <v>12479.1</v>
      </c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0"/>
      <c r="U231" s="6" t="s">
        <v>15</v>
      </c>
      <c r="V231" s="6" t="s">
        <v>232</v>
      </c>
      <c r="W231" s="6" t="s">
        <v>149</v>
      </c>
      <c r="X231" s="20" t="s">
        <v>182</v>
      </c>
      <c r="Y231" s="34" t="s">
        <v>15</v>
      </c>
      <c r="Z231" s="35"/>
      <c r="AA231" s="20" t="s">
        <v>15</v>
      </c>
      <c r="AB231" s="2"/>
    </row>
    <row r="232" spans="1:28" ht="14.25" customHeight="1" x14ac:dyDescent="0.2">
      <c r="A232" s="32"/>
      <c r="B232" s="36"/>
      <c r="C232" s="33"/>
      <c r="D232" s="8"/>
      <c r="E232" s="32"/>
      <c r="F232" s="33"/>
      <c r="G232" s="32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3"/>
      <c r="U232" s="8"/>
      <c r="V232" s="8"/>
      <c r="W232" s="8"/>
      <c r="X232" s="20" t="s">
        <v>233</v>
      </c>
      <c r="Y232" s="32"/>
      <c r="Z232" s="33"/>
      <c r="AA232" s="20" t="s">
        <v>15</v>
      </c>
      <c r="AB232" s="2"/>
    </row>
    <row r="233" spans="1:28" ht="2.25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5"/>
      <c r="AB233" s="2"/>
    </row>
    <row r="234" spans="1:28" ht="13.5" customHeight="1" x14ac:dyDescent="0.2">
      <c r="A234" s="9"/>
      <c r="B234" s="2"/>
      <c r="C234" s="2"/>
      <c r="D234" s="2"/>
      <c r="E234" s="2"/>
      <c r="F234" s="2"/>
      <c r="G234" s="2"/>
      <c r="H234" s="2"/>
      <c r="I234" s="2"/>
      <c r="J234" s="2"/>
      <c r="K234" s="21">
        <f>SUM(hList_Frame_1!B163:B164)</f>
        <v>12479.1</v>
      </c>
      <c r="L234" s="21"/>
      <c r="M234" s="21"/>
      <c r="N234" s="21"/>
      <c r="O234" s="21"/>
      <c r="P234" s="21"/>
      <c r="Q234" s="21"/>
      <c r="R234" s="21"/>
      <c r="S234" s="21"/>
      <c r="T234" s="21"/>
      <c r="U234" s="2"/>
      <c r="V234" s="2"/>
      <c r="W234" s="2"/>
      <c r="X234" s="2"/>
      <c r="Y234" s="2"/>
      <c r="Z234" s="2"/>
      <c r="AA234" s="16"/>
      <c r="AB234" s="2"/>
    </row>
    <row r="235" spans="1:28" ht="13.5" customHeight="1" x14ac:dyDescent="0.2">
      <c r="A235" s="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8"/>
      <c r="AB235" s="2"/>
    </row>
    <row r="236" spans="1:28" ht="14.25" customHeight="1" x14ac:dyDescent="0.2">
      <c r="A236" s="22">
        <v>444933</v>
      </c>
      <c r="B236" s="23"/>
      <c r="C236" s="24"/>
      <c r="D236" s="19">
        <v>42654</v>
      </c>
      <c r="E236" s="30" t="s">
        <v>234</v>
      </c>
      <c r="F236" s="31"/>
      <c r="G236" s="27">
        <v>43.2</v>
      </c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9"/>
      <c r="U236" s="20" t="s">
        <v>15</v>
      </c>
      <c r="V236" s="20" t="s">
        <v>80</v>
      </c>
      <c r="W236" s="20" t="s">
        <v>125</v>
      </c>
      <c r="X236" s="20" t="s">
        <v>126</v>
      </c>
      <c r="Y236" s="30" t="s">
        <v>15</v>
      </c>
      <c r="Z236" s="31"/>
      <c r="AA236" s="20" t="s">
        <v>235</v>
      </c>
      <c r="AB236" s="2"/>
    </row>
    <row r="237" spans="1:28" ht="3" customHeight="1" x14ac:dyDescent="0.2">
      <c r="A237" s="13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5"/>
      <c r="AB237" s="2"/>
    </row>
    <row r="238" spans="1:28" ht="12.75" customHeight="1" x14ac:dyDescent="0.2">
      <c r="A238" s="9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1">
        <f>SUM(hList_Frame_1!B165:B165)</f>
        <v>43.2</v>
      </c>
      <c r="S238" s="21"/>
      <c r="T238" s="21"/>
      <c r="U238" s="2"/>
      <c r="V238" s="2"/>
      <c r="W238" s="2"/>
      <c r="X238" s="2"/>
      <c r="Y238" s="2"/>
      <c r="Z238" s="2"/>
      <c r="AA238" s="16"/>
      <c r="AB238" s="2"/>
    </row>
    <row r="239" spans="1:28" ht="13.5" customHeight="1" x14ac:dyDescent="0.2">
      <c r="A239" s="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8"/>
      <c r="AB239" s="2"/>
    </row>
    <row r="240" spans="1:28" ht="14.25" customHeight="1" x14ac:dyDescent="0.2">
      <c r="A240" s="41">
        <v>444934</v>
      </c>
      <c r="B240" s="42"/>
      <c r="C240" s="43"/>
      <c r="D240" s="4">
        <v>42654</v>
      </c>
      <c r="E240" s="34" t="s">
        <v>236</v>
      </c>
      <c r="F240" s="35"/>
      <c r="G240" s="38">
        <v>100.09</v>
      </c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0"/>
      <c r="U240" s="6" t="s">
        <v>11</v>
      </c>
      <c r="V240" s="6" t="s">
        <v>12</v>
      </c>
      <c r="W240" s="6" t="s">
        <v>13</v>
      </c>
      <c r="X240" s="6" t="s">
        <v>14</v>
      </c>
      <c r="Y240" s="34" t="s">
        <v>11</v>
      </c>
      <c r="Z240" s="35"/>
      <c r="AA240" s="6" t="s">
        <v>15</v>
      </c>
      <c r="AB240" s="2"/>
    </row>
    <row r="241" spans="1:28" ht="14.25" customHeight="1" x14ac:dyDescent="0.2">
      <c r="A241" s="25"/>
      <c r="B241" s="37"/>
      <c r="C241" s="26"/>
      <c r="D241" s="11"/>
      <c r="E241" s="25"/>
      <c r="F241" s="26"/>
      <c r="G241" s="38">
        <v>846.48</v>
      </c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0"/>
      <c r="U241" s="6" t="s">
        <v>237</v>
      </c>
      <c r="V241" s="6" t="s">
        <v>12</v>
      </c>
      <c r="W241" s="6" t="s">
        <v>13</v>
      </c>
      <c r="X241" s="6" t="s">
        <v>14</v>
      </c>
      <c r="Y241" s="34" t="s">
        <v>237</v>
      </c>
      <c r="Z241" s="35"/>
      <c r="AA241" s="6" t="s">
        <v>15</v>
      </c>
      <c r="AB241" s="2"/>
    </row>
    <row r="242" spans="1:28" ht="14.25" customHeight="1" x14ac:dyDescent="0.2">
      <c r="A242" s="25"/>
      <c r="B242" s="37"/>
      <c r="C242" s="26"/>
      <c r="D242" s="11"/>
      <c r="E242" s="25"/>
      <c r="F242" s="26"/>
      <c r="G242" s="27">
        <v>-31.34</v>
      </c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9"/>
      <c r="U242" s="20" t="s">
        <v>238</v>
      </c>
      <c r="V242" s="20" t="s">
        <v>12</v>
      </c>
      <c r="W242" s="20" t="s">
        <v>13</v>
      </c>
      <c r="X242" s="20" t="s">
        <v>14</v>
      </c>
      <c r="Y242" s="30" t="s">
        <v>238</v>
      </c>
      <c r="Z242" s="31"/>
      <c r="AA242" s="20" t="s">
        <v>15</v>
      </c>
      <c r="AB242" s="2"/>
    </row>
    <row r="243" spans="1:28" ht="14.25" customHeight="1" x14ac:dyDescent="0.2">
      <c r="A243" s="32"/>
      <c r="B243" s="36"/>
      <c r="C243" s="33"/>
      <c r="D243" s="8"/>
      <c r="E243" s="32"/>
      <c r="F243" s="33"/>
      <c r="G243" s="27">
        <v>-46.32</v>
      </c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9"/>
      <c r="U243" s="20" t="s">
        <v>239</v>
      </c>
      <c r="V243" s="20" t="s">
        <v>12</v>
      </c>
      <c r="W243" s="20" t="s">
        <v>13</v>
      </c>
      <c r="X243" s="20" t="s">
        <v>14</v>
      </c>
      <c r="Y243" s="30" t="s">
        <v>239</v>
      </c>
      <c r="Z243" s="31"/>
      <c r="AA243" s="20" t="s">
        <v>15</v>
      </c>
      <c r="AB243" s="2"/>
    </row>
    <row r="244" spans="1:28" ht="2.25" customHeight="1" x14ac:dyDescent="0.2">
      <c r="A244" s="13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5"/>
      <c r="AB244" s="2"/>
    </row>
    <row r="245" spans="1:28" ht="13.5" customHeight="1" x14ac:dyDescent="0.2">
      <c r="A245" s="9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1">
        <f>SUM(G240:T243)</f>
        <v>868.91</v>
      </c>
      <c r="P245" s="21"/>
      <c r="Q245" s="21"/>
      <c r="R245" s="21"/>
      <c r="S245" s="21"/>
      <c r="T245" s="21"/>
      <c r="U245" s="2"/>
      <c r="V245" s="2"/>
      <c r="W245" s="2"/>
      <c r="X245" s="2"/>
      <c r="Y245" s="2"/>
      <c r="Z245" s="2"/>
      <c r="AA245" s="16"/>
      <c r="AB245" s="2"/>
    </row>
    <row r="246" spans="1:28" ht="13.5" customHeight="1" x14ac:dyDescent="0.2">
      <c r="A246" s="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8"/>
      <c r="AB246" s="2"/>
    </row>
    <row r="247" spans="1:28" ht="14.25" customHeight="1" x14ac:dyDescent="0.2">
      <c r="A247" s="41">
        <v>444935</v>
      </c>
      <c r="B247" s="42"/>
      <c r="C247" s="43"/>
      <c r="D247" s="4">
        <v>42654</v>
      </c>
      <c r="E247" s="34" t="s">
        <v>240</v>
      </c>
      <c r="F247" s="35"/>
      <c r="G247" s="27">
        <v>550</v>
      </c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9"/>
      <c r="U247" s="20" t="s">
        <v>241</v>
      </c>
      <c r="V247" s="20" t="s">
        <v>29</v>
      </c>
      <c r="W247" s="20" t="s">
        <v>30</v>
      </c>
      <c r="X247" s="20" t="s">
        <v>30</v>
      </c>
      <c r="Y247" s="30" t="s">
        <v>241</v>
      </c>
      <c r="Z247" s="31"/>
      <c r="AA247" s="20" t="s">
        <v>242</v>
      </c>
      <c r="AB247" s="2"/>
    </row>
    <row r="248" spans="1:28" ht="14.25" customHeight="1" x14ac:dyDescent="0.2">
      <c r="A248" s="25"/>
      <c r="B248" s="37"/>
      <c r="C248" s="26"/>
      <c r="D248" s="11"/>
      <c r="E248" s="25"/>
      <c r="F248" s="26"/>
      <c r="G248" s="27">
        <v>250</v>
      </c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9"/>
      <c r="U248" s="20" t="s">
        <v>243</v>
      </c>
      <c r="V248" s="20" t="s">
        <v>29</v>
      </c>
      <c r="W248" s="20" t="s">
        <v>30</v>
      </c>
      <c r="X248" s="20" t="s">
        <v>30</v>
      </c>
      <c r="Y248" s="30" t="s">
        <v>243</v>
      </c>
      <c r="Z248" s="31"/>
      <c r="AA248" s="20" t="s">
        <v>242</v>
      </c>
      <c r="AB248" s="2"/>
    </row>
    <row r="249" spans="1:28" ht="14.25" customHeight="1" x14ac:dyDescent="0.2">
      <c r="A249" s="32"/>
      <c r="B249" s="36"/>
      <c r="C249" s="33"/>
      <c r="D249" s="8"/>
      <c r="E249" s="32"/>
      <c r="F249" s="33"/>
      <c r="G249" s="27">
        <v>500</v>
      </c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9"/>
      <c r="U249" s="20" t="s">
        <v>244</v>
      </c>
      <c r="V249" s="20" t="s">
        <v>29</v>
      </c>
      <c r="W249" s="20" t="s">
        <v>30</v>
      </c>
      <c r="X249" s="20" t="s">
        <v>30</v>
      </c>
      <c r="Y249" s="30" t="s">
        <v>244</v>
      </c>
      <c r="Z249" s="31"/>
      <c r="AA249" s="20" t="s">
        <v>242</v>
      </c>
      <c r="AB249" s="2"/>
    </row>
    <row r="250" spans="1:28" ht="2.25" customHeight="1" x14ac:dyDescent="0.2">
      <c r="A250" s="13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5"/>
      <c r="AB250" s="2"/>
    </row>
    <row r="251" spans="1:28" ht="13.5" customHeight="1" x14ac:dyDescent="0.2">
      <c r="A251" s="9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1">
        <f>SUM(hList_Frame_1!B174:B176)</f>
        <v>1300</v>
      </c>
      <c r="N251" s="21"/>
      <c r="O251" s="21"/>
      <c r="P251" s="21"/>
      <c r="Q251" s="21"/>
      <c r="R251" s="21"/>
      <c r="S251" s="21"/>
      <c r="T251" s="21"/>
      <c r="U251" s="2"/>
      <c r="V251" s="2"/>
      <c r="W251" s="2"/>
      <c r="X251" s="2"/>
      <c r="Y251" s="2"/>
      <c r="Z251" s="2"/>
      <c r="AA251" s="16"/>
      <c r="AB251" s="2"/>
    </row>
    <row r="252" spans="1:28" ht="13.5" customHeight="1" x14ac:dyDescent="0.2">
      <c r="A252" s="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8"/>
      <c r="AB252" s="2"/>
    </row>
    <row r="253" spans="1:28" ht="14.25" customHeight="1" x14ac:dyDescent="0.2">
      <c r="A253" s="22">
        <v>444936</v>
      </c>
      <c r="B253" s="23"/>
      <c r="C253" s="24"/>
      <c r="D253" s="19">
        <v>42654</v>
      </c>
      <c r="E253" s="34" t="s">
        <v>245</v>
      </c>
      <c r="F253" s="35"/>
      <c r="G253" s="27">
        <v>130</v>
      </c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9"/>
      <c r="U253" s="20" t="s">
        <v>11</v>
      </c>
      <c r="V253" s="20" t="s">
        <v>246</v>
      </c>
      <c r="W253" s="20" t="s">
        <v>125</v>
      </c>
      <c r="X253" s="20" t="s">
        <v>247</v>
      </c>
      <c r="Y253" s="30" t="s">
        <v>11</v>
      </c>
      <c r="Z253" s="31"/>
      <c r="AA253" s="20" t="s">
        <v>248</v>
      </c>
      <c r="AB253" s="2"/>
    </row>
    <row r="254" spans="1:28" ht="14.25" customHeight="1" x14ac:dyDescent="0.2">
      <c r="A254" s="22">
        <v>445334</v>
      </c>
      <c r="B254" s="23"/>
      <c r="C254" s="24"/>
      <c r="D254" s="19">
        <v>42661</v>
      </c>
      <c r="E254" s="32"/>
      <c r="F254" s="33"/>
      <c r="G254" s="27">
        <v>815</v>
      </c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9"/>
      <c r="U254" s="20" t="s">
        <v>11</v>
      </c>
      <c r="V254" s="20" t="s">
        <v>246</v>
      </c>
      <c r="W254" s="20" t="s">
        <v>125</v>
      </c>
      <c r="X254" s="20" t="s">
        <v>247</v>
      </c>
      <c r="Y254" s="30" t="s">
        <v>11</v>
      </c>
      <c r="Z254" s="31"/>
      <c r="AA254" s="20" t="s">
        <v>249</v>
      </c>
      <c r="AB254" s="2"/>
    </row>
    <row r="255" spans="1:28" ht="3" customHeight="1" x14ac:dyDescent="0.2">
      <c r="A255" s="13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5"/>
      <c r="AB255" s="2"/>
    </row>
    <row r="256" spans="1:28" ht="12.75" customHeight="1" x14ac:dyDescent="0.2">
      <c r="A256" s="9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1">
        <f>SUM(hList_Frame_1!B177:B178)</f>
        <v>945</v>
      </c>
      <c r="P256" s="21"/>
      <c r="Q256" s="21"/>
      <c r="R256" s="21"/>
      <c r="S256" s="21"/>
      <c r="T256" s="21"/>
      <c r="U256" s="2"/>
      <c r="V256" s="2"/>
      <c r="W256" s="2"/>
      <c r="X256" s="2"/>
      <c r="Y256" s="2"/>
      <c r="Z256" s="2"/>
      <c r="AA256" s="16"/>
      <c r="AB256" s="2"/>
    </row>
    <row r="257" spans="1:28" ht="13.5" customHeight="1" x14ac:dyDescent="0.2">
      <c r="A257" s="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8"/>
      <c r="AB257" s="2"/>
    </row>
    <row r="258" spans="1:28" ht="14.25" customHeight="1" x14ac:dyDescent="0.2">
      <c r="A258" s="22">
        <v>445335</v>
      </c>
      <c r="B258" s="23"/>
      <c r="C258" s="24"/>
      <c r="D258" s="19">
        <v>42661</v>
      </c>
      <c r="E258" s="30" t="s">
        <v>250</v>
      </c>
      <c r="F258" s="31"/>
      <c r="G258" s="27">
        <v>125.57</v>
      </c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9"/>
      <c r="U258" s="20" t="s">
        <v>251</v>
      </c>
      <c r="V258" s="20" t="s">
        <v>252</v>
      </c>
      <c r="W258" s="20" t="s">
        <v>149</v>
      </c>
      <c r="X258" s="20" t="s">
        <v>253</v>
      </c>
      <c r="Y258" s="30" t="s">
        <v>251</v>
      </c>
      <c r="Z258" s="31"/>
      <c r="AA258" s="20" t="s">
        <v>15</v>
      </c>
      <c r="AB258" s="2"/>
    </row>
    <row r="259" spans="1:28" ht="2.25" customHeight="1" x14ac:dyDescent="0.2">
      <c r="A259" s="13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5"/>
      <c r="AB259" s="2"/>
    </row>
    <row r="260" spans="1:28" ht="12.75" customHeight="1" x14ac:dyDescent="0.2">
      <c r="A260" s="9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1">
        <f>SUM(hList_Frame_1!B179:B179)</f>
        <v>125.57</v>
      </c>
      <c r="P260" s="21"/>
      <c r="Q260" s="21"/>
      <c r="R260" s="21"/>
      <c r="S260" s="21"/>
      <c r="T260" s="21"/>
      <c r="U260" s="2"/>
      <c r="V260" s="2"/>
      <c r="W260" s="2"/>
      <c r="X260" s="2"/>
      <c r="Y260" s="2"/>
      <c r="Z260" s="2"/>
      <c r="AA260" s="16"/>
      <c r="AB260" s="2"/>
    </row>
    <row r="261" spans="1:28" ht="14.25" customHeight="1" x14ac:dyDescent="0.2">
      <c r="A261" s="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8"/>
      <c r="AB261" s="2"/>
    </row>
    <row r="262" spans="1:28" ht="14.25" customHeight="1" x14ac:dyDescent="0.2">
      <c r="A262" s="41">
        <v>445242</v>
      </c>
      <c r="B262" s="42"/>
      <c r="C262" s="43"/>
      <c r="D262" s="4">
        <v>42654</v>
      </c>
      <c r="E262" s="34" t="s">
        <v>254</v>
      </c>
      <c r="F262" s="35"/>
      <c r="G262" s="27">
        <v>-1.27</v>
      </c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9"/>
      <c r="U262" s="20" t="s">
        <v>255</v>
      </c>
      <c r="V262" s="20" t="s">
        <v>256</v>
      </c>
      <c r="W262" s="20" t="s">
        <v>54</v>
      </c>
      <c r="X262" s="20" t="s">
        <v>257</v>
      </c>
      <c r="Y262" s="30" t="s">
        <v>255</v>
      </c>
      <c r="Z262" s="31"/>
      <c r="AA262" s="20" t="s">
        <v>15</v>
      </c>
      <c r="AB262" s="2"/>
    </row>
    <row r="263" spans="1:28" ht="14.25" customHeight="1" x14ac:dyDescent="0.2">
      <c r="A263" s="25"/>
      <c r="B263" s="37"/>
      <c r="C263" s="26"/>
      <c r="D263" s="11"/>
      <c r="E263" s="25"/>
      <c r="F263" s="26"/>
      <c r="G263" s="38">
        <v>128.97</v>
      </c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0"/>
      <c r="U263" s="6" t="s">
        <v>258</v>
      </c>
      <c r="V263" s="6" t="s">
        <v>256</v>
      </c>
      <c r="W263" s="6" t="s">
        <v>54</v>
      </c>
      <c r="X263" s="6" t="s">
        <v>257</v>
      </c>
      <c r="Y263" s="34" t="s">
        <v>258</v>
      </c>
      <c r="Z263" s="35"/>
      <c r="AA263" s="6" t="s">
        <v>15</v>
      </c>
      <c r="AB263" s="2"/>
    </row>
    <row r="264" spans="1:28" ht="3" customHeight="1" x14ac:dyDescent="0.2">
      <c r="A264" s="13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5"/>
      <c r="AB264" s="2"/>
    </row>
    <row r="265" spans="1:28" ht="12.75" customHeight="1" x14ac:dyDescent="0.2">
      <c r="A265" s="9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1">
        <f>SUM(G262:T263)</f>
        <v>127.7</v>
      </c>
      <c r="P265" s="21"/>
      <c r="Q265" s="21"/>
      <c r="R265" s="21"/>
      <c r="S265" s="21"/>
      <c r="T265" s="21"/>
      <c r="U265" s="2"/>
      <c r="V265" s="2"/>
      <c r="W265" s="2"/>
      <c r="X265" s="2"/>
      <c r="Y265" s="2"/>
      <c r="Z265" s="2"/>
      <c r="AA265" s="16"/>
      <c r="AB265" s="2"/>
    </row>
    <row r="266" spans="1:28" ht="13.5" customHeight="1" x14ac:dyDescent="0.2">
      <c r="A266" s="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8"/>
      <c r="AB266" s="2"/>
    </row>
    <row r="267" spans="1:28" ht="14.25" customHeight="1" x14ac:dyDescent="0.2">
      <c r="A267" s="41">
        <v>445336</v>
      </c>
      <c r="B267" s="42"/>
      <c r="C267" s="43"/>
      <c r="D267" s="4">
        <v>42661</v>
      </c>
      <c r="E267" s="34" t="s">
        <v>259</v>
      </c>
      <c r="F267" s="35"/>
      <c r="G267" s="27">
        <v>220</v>
      </c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9"/>
      <c r="U267" s="20" t="s">
        <v>260</v>
      </c>
      <c r="V267" s="20" t="s">
        <v>261</v>
      </c>
      <c r="W267" s="20" t="s">
        <v>102</v>
      </c>
      <c r="X267" s="20" t="s">
        <v>262</v>
      </c>
      <c r="Y267" s="30" t="s">
        <v>260</v>
      </c>
      <c r="Z267" s="31"/>
      <c r="AA267" s="20" t="s">
        <v>263</v>
      </c>
      <c r="AB267" s="2"/>
    </row>
    <row r="268" spans="1:28" ht="14.25" customHeight="1" x14ac:dyDescent="0.2">
      <c r="A268" s="32"/>
      <c r="B268" s="36"/>
      <c r="C268" s="33"/>
      <c r="D268" s="8"/>
      <c r="E268" s="32"/>
      <c r="F268" s="33"/>
      <c r="G268" s="27">
        <v>302.5</v>
      </c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9"/>
      <c r="U268" s="20" t="s">
        <v>264</v>
      </c>
      <c r="V268" s="20" t="s">
        <v>261</v>
      </c>
      <c r="W268" s="20" t="s">
        <v>30</v>
      </c>
      <c r="X268" s="20" t="s">
        <v>30</v>
      </c>
      <c r="Y268" s="30" t="s">
        <v>264</v>
      </c>
      <c r="Z268" s="31"/>
      <c r="AA268" s="20" t="s">
        <v>31</v>
      </c>
      <c r="AB268" s="2"/>
    </row>
    <row r="269" spans="1:28" ht="3" customHeight="1" x14ac:dyDescent="0.2">
      <c r="A269" s="13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5"/>
      <c r="AB269" s="2"/>
    </row>
    <row r="270" spans="1:28" ht="12.75" customHeight="1" x14ac:dyDescent="0.2">
      <c r="A270" s="9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1">
        <f>SUM(hList_Frame_1!B183:B184)</f>
        <v>522.5</v>
      </c>
      <c r="P270" s="21"/>
      <c r="Q270" s="21"/>
      <c r="R270" s="21"/>
      <c r="S270" s="21"/>
      <c r="T270" s="21"/>
      <c r="U270" s="2"/>
      <c r="V270" s="2"/>
      <c r="W270" s="2"/>
      <c r="X270" s="2"/>
      <c r="Y270" s="2"/>
      <c r="Z270" s="2"/>
      <c r="AA270" s="16"/>
      <c r="AB270" s="2"/>
    </row>
    <row r="271" spans="1:28" ht="14.25" customHeight="1" x14ac:dyDescent="0.2">
      <c r="A271" s="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8"/>
      <c r="AB271" s="2"/>
    </row>
    <row r="272" spans="1:28" ht="14.25" customHeight="1" x14ac:dyDescent="0.2">
      <c r="A272" s="22">
        <v>444937</v>
      </c>
      <c r="B272" s="23"/>
      <c r="C272" s="24"/>
      <c r="D272" s="19">
        <v>42654</v>
      </c>
      <c r="E272" s="30" t="s">
        <v>265</v>
      </c>
      <c r="F272" s="31"/>
      <c r="G272" s="27">
        <v>111.24</v>
      </c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9"/>
      <c r="U272" s="20" t="s">
        <v>15</v>
      </c>
      <c r="V272" s="20" t="s">
        <v>80</v>
      </c>
      <c r="W272" s="20" t="s">
        <v>134</v>
      </c>
      <c r="X272" s="20" t="s">
        <v>135</v>
      </c>
      <c r="Y272" s="30" t="s">
        <v>15</v>
      </c>
      <c r="Z272" s="31"/>
      <c r="AA272" s="20" t="s">
        <v>15</v>
      </c>
      <c r="AB272" s="2"/>
    </row>
    <row r="273" spans="1:28" ht="2.25" customHeight="1" x14ac:dyDescent="0.2">
      <c r="A273" s="13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5"/>
      <c r="AB273" s="2"/>
    </row>
    <row r="274" spans="1:28" ht="12.75" customHeight="1" x14ac:dyDescent="0.2">
      <c r="A274" s="9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1">
        <f>SUM(hList_Frame_1!B185:B185)</f>
        <v>111.24</v>
      </c>
      <c r="R274" s="21"/>
      <c r="S274" s="21"/>
      <c r="T274" s="21"/>
      <c r="U274" s="2"/>
      <c r="V274" s="2"/>
      <c r="W274" s="2"/>
      <c r="X274" s="2"/>
      <c r="Y274" s="2"/>
      <c r="Z274" s="2"/>
      <c r="AA274" s="16"/>
      <c r="AB274" s="2"/>
    </row>
    <row r="275" spans="1:28" ht="14.25" customHeight="1" x14ac:dyDescent="0.2">
      <c r="A275" s="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8"/>
      <c r="AB275" s="2"/>
    </row>
    <row r="276" spans="1:28" ht="14.25" customHeight="1" x14ac:dyDescent="0.2">
      <c r="A276" s="22">
        <v>444938</v>
      </c>
      <c r="B276" s="23"/>
      <c r="C276" s="24"/>
      <c r="D276" s="19">
        <v>42654</v>
      </c>
      <c r="E276" s="30" t="s">
        <v>266</v>
      </c>
      <c r="F276" s="31"/>
      <c r="G276" s="27">
        <v>855</v>
      </c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9"/>
      <c r="U276" s="20" t="s">
        <v>267</v>
      </c>
      <c r="V276" s="20" t="s">
        <v>92</v>
      </c>
      <c r="W276" s="20" t="s">
        <v>268</v>
      </c>
      <c r="X276" s="20" t="s">
        <v>269</v>
      </c>
      <c r="Y276" s="30" t="s">
        <v>267</v>
      </c>
      <c r="Z276" s="31"/>
      <c r="AA276" s="20" t="s">
        <v>15</v>
      </c>
      <c r="AB276" s="2"/>
    </row>
    <row r="277" spans="1:28" ht="2.25" customHeight="1" x14ac:dyDescent="0.2">
      <c r="A277" s="13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5"/>
      <c r="AB277" s="2"/>
    </row>
    <row r="278" spans="1:28" ht="12.75" customHeight="1" x14ac:dyDescent="0.2">
      <c r="A278" s="9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1">
        <f>SUM(hList_Frame_1!B186:B186)</f>
        <v>855</v>
      </c>
      <c r="P278" s="21"/>
      <c r="Q278" s="21"/>
      <c r="R278" s="21"/>
      <c r="S278" s="21"/>
      <c r="T278" s="21"/>
      <c r="U278" s="2"/>
      <c r="V278" s="2"/>
      <c r="W278" s="2"/>
      <c r="X278" s="2"/>
      <c r="Y278" s="2"/>
      <c r="Z278" s="2"/>
      <c r="AA278" s="16"/>
      <c r="AB278" s="2"/>
    </row>
    <row r="279" spans="1:28" ht="14.25" customHeight="1" x14ac:dyDescent="0.2">
      <c r="A279" s="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8"/>
      <c r="AB279" s="2"/>
    </row>
    <row r="280" spans="1:28" ht="14.25" customHeight="1" x14ac:dyDescent="0.2">
      <c r="A280" s="22">
        <v>103</v>
      </c>
      <c r="B280" s="23"/>
      <c r="C280" s="24"/>
      <c r="D280" s="19">
        <v>42661</v>
      </c>
      <c r="E280" s="30" t="s">
        <v>270</v>
      </c>
      <c r="F280" s="31"/>
      <c r="G280" s="27">
        <v>550</v>
      </c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9"/>
      <c r="U280" s="20" t="s">
        <v>271</v>
      </c>
      <c r="V280" s="20" t="s">
        <v>29</v>
      </c>
      <c r="W280" s="20" t="s">
        <v>30</v>
      </c>
      <c r="X280" s="20" t="s">
        <v>30</v>
      </c>
      <c r="Y280" s="30" t="s">
        <v>271</v>
      </c>
      <c r="Z280" s="31"/>
      <c r="AA280" s="20" t="s">
        <v>187</v>
      </c>
      <c r="AB280" s="2"/>
    </row>
    <row r="281" spans="1:28" ht="2.25" customHeight="1" x14ac:dyDescent="0.2">
      <c r="A281" s="13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5"/>
      <c r="AB281" s="2"/>
    </row>
    <row r="282" spans="1:28" ht="13.5" customHeight="1" x14ac:dyDescent="0.2">
      <c r="A282" s="9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1">
        <f>SUM(hList_Frame_1!B187:B187)</f>
        <v>550</v>
      </c>
      <c r="P282" s="21"/>
      <c r="Q282" s="21"/>
      <c r="R282" s="21"/>
      <c r="S282" s="21"/>
      <c r="T282" s="21"/>
      <c r="U282" s="2"/>
      <c r="V282" s="2"/>
      <c r="W282" s="2"/>
      <c r="X282" s="2"/>
      <c r="Y282" s="2"/>
      <c r="Z282" s="2"/>
      <c r="AA282" s="16"/>
      <c r="AB282" s="2"/>
    </row>
    <row r="283" spans="1:28" ht="13.5" customHeight="1" x14ac:dyDescent="0.2">
      <c r="A283" s="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8"/>
      <c r="AB283" s="2"/>
    </row>
    <row r="284" spans="1:28" ht="14.25" customHeight="1" x14ac:dyDescent="0.2">
      <c r="A284" s="41">
        <v>444943</v>
      </c>
      <c r="B284" s="42"/>
      <c r="C284" s="43"/>
      <c r="D284" s="4">
        <v>42654</v>
      </c>
      <c r="E284" s="34" t="s">
        <v>272</v>
      </c>
      <c r="F284" s="35"/>
      <c r="G284" s="27">
        <v>99.09</v>
      </c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9"/>
      <c r="U284" s="20" t="s">
        <v>273</v>
      </c>
      <c r="V284" s="20" t="s">
        <v>274</v>
      </c>
      <c r="W284" s="20" t="s">
        <v>93</v>
      </c>
      <c r="X284" s="20" t="s">
        <v>275</v>
      </c>
      <c r="Y284" s="30" t="s">
        <v>273</v>
      </c>
      <c r="Z284" s="31"/>
      <c r="AA284" s="20" t="s">
        <v>276</v>
      </c>
      <c r="AB284" s="2"/>
    </row>
    <row r="285" spans="1:28" ht="14.25" customHeight="1" x14ac:dyDescent="0.2">
      <c r="A285" s="25"/>
      <c r="B285" s="37"/>
      <c r="C285" s="26"/>
      <c r="D285" s="11"/>
      <c r="E285" s="25"/>
      <c r="F285" s="26"/>
      <c r="G285" s="27">
        <v>99.09</v>
      </c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9"/>
      <c r="U285" s="20" t="s">
        <v>277</v>
      </c>
      <c r="V285" s="20" t="s">
        <v>274</v>
      </c>
      <c r="W285" s="20" t="s">
        <v>93</v>
      </c>
      <c r="X285" s="20" t="s">
        <v>275</v>
      </c>
      <c r="Y285" s="30" t="s">
        <v>277</v>
      </c>
      <c r="Z285" s="31"/>
      <c r="AA285" s="20" t="s">
        <v>276</v>
      </c>
      <c r="AB285" s="2"/>
    </row>
    <row r="286" spans="1:28" ht="14.25" customHeight="1" x14ac:dyDescent="0.2">
      <c r="A286" s="25"/>
      <c r="B286" s="37"/>
      <c r="C286" s="26"/>
      <c r="D286" s="11"/>
      <c r="E286" s="25"/>
      <c r="F286" s="26"/>
      <c r="G286" s="27">
        <v>99.09</v>
      </c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9"/>
      <c r="U286" s="20" t="s">
        <v>278</v>
      </c>
      <c r="V286" s="20" t="s">
        <v>274</v>
      </c>
      <c r="W286" s="20" t="s">
        <v>93</v>
      </c>
      <c r="X286" s="20" t="s">
        <v>275</v>
      </c>
      <c r="Y286" s="30" t="s">
        <v>278</v>
      </c>
      <c r="Z286" s="31"/>
      <c r="AA286" s="20" t="s">
        <v>276</v>
      </c>
      <c r="AB286" s="2"/>
    </row>
    <row r="287" spans="1:28" ht="14.25" customHeight="1" x14ac:dyDescent="0.2">
      <c r="A287" s="25"/>
      <c r="B287" s="37"/>
      <c r="C287" s="26"/>
      <c r="D287" s="11"/>
      <c r="E287" s="25"/>
      <c r="F287" s="26"/>
      <c r="G287" s="27">
        <v>99.09</v>
      </c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9"/>
      <c r="U287" s="20" t="s">
        <v>279</v>
      </c>
      <c r="V287" s="20" t="s">
        <v>274</v>
      </c>
      <c r="W287" s="20" t="s">
        <v>93</v>
      </c>
      <c r="X287" s="20" t="s">
        <v>275</v>
      </c>
      <c r="Y287" s="30" t="s">
        <v>279</v>
      </c>
      <c r="Z287" s="31"/>
      <c r="AA287" s="20" t="s">
        <v>276</v>
      </c>
      <c r="AB287" s="2"/>
    </row>
    <row r="288" spans="1:28" ht="14.25" customHeight="1" x14ac:dyDescent="0.2">
      <c r="A288" s="25"/>
      <c r="B288" s="37"/>
      <c r="C288" s="26"/>
      <c r="D288" s="11"/>
      <c r="E288" s="25"/>
      <c r="F288" s="26"/>
      <c r="G288" s="27">
        <v>99.09</v>
      </c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9"/>
      <c r="U288" s="20" t="s">
        <v>280</v>
      </c>
      <c r="V288" s="20" t="s">
        <v>274</v>
      </c>
      <c r="W288" s="20" t="s">
        <v>93</v>
      </c>
      <c r="X288" s="20" t="s">
        <v>275</v>
      </c>
      <c r="Y288" s="30" t="s">
        <v>280</v>
      </c>
      <c r="Z288" s="31"/>
      <c r="AA288" s="20" t="s">
        <v>276</v>
      </c>
      <c r="AB288" s="2"/>
    </row>
    <row r="289" spans="1:28" ht="14.25" customHeight="1" x14ac:dyDescent="0.2">
      <c r="A289" s="25"/>
      <c r="B289" s="37"/>
      <c r="C289" s="26"/>
      <c r="D289" s="11"/>
      <c r="E289" s="25"/>
      <c r="F289" s="26"/>
      <c r="G289" s="27">
        <v>99.09</v>
      </c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9"/>
      <c r="U289" s="20" t="s">
        <v>281</v>
      </c>
      <c r="V289" s="20" t="s">
        <v>274</v>
      </c>
      <c r="W289" s="20" t="s">
        <v>93</v>
      </c>
      <c r="X289" s="20" t="s">
        <v>275</v>
      </c>
      <c r="Y289" s="30" t="s">
        <v>281</v>
      </c>
      <c r="Z289" s="31"/>
      <c r="AA289" s="20" t="s">
        <v>276</v>
      </c>
      <c r="AB289" s="2"/>
    </row>
    <row r="290" spans="1:28" ht="14.25" customHeight="1" x14ac:dyDescent="0.2">
      <c r="A290" s="25"/>
      <c r="B290" s="37"/>
      <c r="C290" s="26"/>
      <c r="D290" s="11"/>
      <c r="E290" s="25"/>
      <c r="F290" s="26"/>
      <c r="G290" s="27">
        <v>99.09</v>
      </c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9"/>
      <c r="U290" s="20" t="s">
        <v>282</v>
      </c>
      <c r="V290" s="20" t="s">
        <v>274</v>
      </c>
      <c r="W290" s="20" t="s">
        <v>93</v>
      </c>
      <c r="X290" s="20" t="s">
        <v>275</v>
      </c>
      <c r="Y290" s="30" t="s">
        <v>282</v>
      </c>
      <c r="Z290" s="31"/>
      <c r="AA290" s="20" t="s">
        <v>276</v>
      </c>
      <c r="AB290" s="2"/>
    </row>
    <row r="291" spans="1:28" ht="14.25" customHeight="1" x14ac:dyDescent="0.2">
      <c r="A291" s="25"/>
      <c r="B291" s="37"/>
      <c r="C291" s="26"/>
      <c r="D291" s="11"/>
      <c r="E291" s="25"/>
      <c r="F291" s="26"/>
      <c r="G291" s="27">
        <v>99.26</v>
      </c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9"/>
      <c r="U291" s="20" t="s">
        <v>283</v>
      </c>
      <c r="V291" s="20" t="s">
        <v>274</v>
      </c>
      <c r="W291" s="20" t="s">
        <v>93</v>
      </c>
      <c r="X291" s="20" t="s">
        <v>275</v>
      </c>
      <c r="Y291" s="30" t="s">
        <v>283</v>
      </c>
      <c r="Z291" s="31"/>
      <c r="AA291" s="20" t="s">
        <v>276</v>
      </c>
      <c r="AB291" s="2"/>
    </row>
    <row r="292" spans="1:28" ht="14.25" customHeight="1" x14ac:dyDescent="0.2">
      <c r="A292" s="25"/>
      <c r="B292" s="37"/>
      <c r="C292" s="26"/>
      <c r="D292" s="11"/>
      <c r="E292" s="25"/>
      <c r="F292" s="26"/>
      <c r="G292" s="27">
        <v>116.95</v>
      </c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9"/>
      <c r="U292" s="20" t="s">
        <v>284</v>
      </c>
      <c r="V292" s="20" t="s">
        <v>274</v>
      </c>
      <c r="W292" s="20" t="s">
        <v>93</v>
      </c>
      <c r="X292" s="20" t="s">
        <v>275</v>
      </c>
      <c r="Y292" s="30" t="s">
        <v>284</v>
      </c>
      <c r="Z292" s="31"/>
      <c r="AA292" s="20" t="s">
        <v>276</v>
      </c>
      <c r="AB292" s="2"/>
    </row>
    <row r="293" spans="1:28" ht="14.25" customHeight="1" x14ac:dyDescent="0.2">
      <c r="A293" s="25"/>
      <c r="B293" s="37"/>
      <c r="C293" s="26"/>
      <c r="D293" s="11"/>
      <c r="E293" s="25"/>
      <c r="F293" s="26"/>
      <c r="G293" s="27">
        <v>116.95</v>
      </c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9"/>
      <c r="U293" s="20" t="s">
        <v>285</v>
      </c>
      <c r="V293" s="20" t="s">
        <v>274</v>
      </c>
      <c r="W293" s="20" t="s">
        <v>93</v>
      </c>
      <c r="X293" s="20" t="s">
        <v>275</v>
      </c>
      <c r="Y293" s="30" t="s">
        <v>285</v>
      </c>
      <c r="Z293" s="31"/>
      <c r="AA293" s="20" t="s">
        <v>276</v>
      </c>
      <c r="AB293" s="2"/>
    </row>
    <row r="294" spans="1:28" ht="14.25" customHeight="1" x14ac:dyDescent="0.2">
      <c r="A294" s="25"/>
      <c r="B294" s="37"/>
      <c r="C294" s="26"/>
      <c r="D294" s="11"/>
      <c r="E294" s="25"/>
      <c r="F294" s="26"/>
      <c r="G294" s="27">
        <v>116.95</v>
      </c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9"/>
      <c r="U294" s="20" t="s">
        <v>286</v>
      </c>
      <c r="V294" s="20" t="s">
        <v>274</v>
      </c>
      <c r="W294" s="20" t="s">
        <v>93</v>
      </c>
      <c r="X294" s="20" t="s">
        <v>275</v>
      </c>
      <c r="Y294" s="30" t="s">
        <v>286</v>
      </c>
      <c r="Z294" s="31"/>
      <c r="AA294" s="20" t="s">
        <v>276</v>
      </c>
      <c r="AB294" s="2"/>
    </row>
    <row r="295" spans="1:28" ht="14.25" customHeight="1" x14ac:dyDescent="0.2">
      <c r="A295" s="25"/>
      <c r="B295" s="37"/>
      <c r="C295" s="26"/>
      <c r="D295" s="11"/>
      <c r="E295" s="25"/>
      <c r="F295" s="26"/>
      <c r="G295" s="27">
        <v>116.95</v>
      </c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9"/>
      <c r="U295" s="20" t="s">
        <v>287</v>
      </c>
      <c r="V295" s="20" t="s">
        <v>274</v>
      </c>
      <c r="W295" s="20" t="s">
        <v>93</v>
      </c>
      <c r="X295" s="20" t="s">
        <v>275</v>
      </c>
      <c r="Y295" s="30" t="s">
        <v>287</v>
      </c>
      <c r="Z295" s="31"/>
      <c r="AA295" s="20" t="s">
        <v>276</v>
      </c>
      <c r="AB295" s="2"/>
    </row>
    <row r="296" spans="1:28" ht="14.25" customHeight="1" x14ac:dyDescent="0.2">
      <c r="A296" s="25"/>
      <c r="B296" s="37"/>
      <c r="C296" s="26"/>
      <c r="D296" s="11"/>
      <c r="E296" s="25"/>
      <c r="F296" s="26"/>
      <c r="G296" s="27">
        <v>116.95</v>
      </c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9"/>
      <c r="U296" s="20" t="s">
        <v>288</v>
      </c>
      <c r="V296" s="20" t="s">
        <v>274</v>
      </c>
      <c r="W296" s="20" t="s">
        <v>93</v>
      </c>
      <c r="X296" s="20" t="s">
        <v>275</v>
      </c>
      <c r="Y296" s="30" t="s">
        <v>288</v>
      </c>
      <c r="Z296" s="31"/>
      <c r="AA296" s="20" t="s">
        <v>276</v>
      </c>
      <c r="AB296" s="2"/>
    </row>
    <row r="297" spans="1:28" ht="14.25" customHeight="1" x14ac:dyDescent="0.2">
      <c r="A297" s="25"/>
      <c r="B297" s="37"/>
      <c r="C297" s="26"/>
      <c r="D297" s="11"/>
      <c r="E297" s="25"/>
      <c r="F297" s="26"/>
      <c r="G297" s="27">
        <v>116.95</v>
      </c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9"/>
      <c r="U297" s="20" t="s">
        <v>289</v>
      </c>
      <c r="V297" s="20" t="s">
        <v>274</v>
      </c>
      <c r="W297" s="20" t="s">
        <v>93</v>
      </c>
      <c r="X297" s="20" t="s">
        <v>275</v>
      </c>
      <c r="Y297" s="30" t="s">
        <v>289</v>
      </c>
      <c r="Z297" s="31"/>
      <c r="AA297" s="20" t="s">
        <v>276</v>
      </c>
      <c r="AB297" s="2"/>
    </row>
    <row r="298" spans="1:28" ht="14.25" customHeight="1" x14ac:dyDescent="0.2">
      <c r="A298" s="25"/>
      <c r="B298" s="37"/>
      <c r="C298" s="26"/>
      <c r="D298" s="11"/>
      <c r="E298" s="25"/>
      <c r="F298" s="26"/>
      <c r="G298" s="27">
        <v>116.95</v>
      </c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9"/>
      <c r="U298" s="20" t="s">
        <v>290</v>
      </c>
      <c r="V298" s="20" t="s">
        <v>274</v>
      </c>
      <c r="W298" s="20" t="s">
        <v>93</v>
      </c>
      <c r="X298" s="20" t="s">
        <v>275</v>
      </c>
      <c r="Y298" s="30" t="s">
        <v>290</v>
      </c>
      <c r="Z298" s="31"/>
      <c r="AA298" s="20" t="s">
        <v>276</v>
      </c>
      <c r="AB298" s="2"/>
    </row>
    <row r="299" spans="1:28" ht="14.25" customHeight="1" x14ac:dyDescent="0.2">
      <c r="A299" s="25"/>
      <c r="B299" s="37"/>
      <c r="C299" s="26"/>
      <c r="D299" s="11"/>
      <c r="E299" s="25"/>
      <c r="F299" s="26"/>
      <c r="G299" s="27">
        <v>116.95</v>
      </c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9"/>
      <c r="U299" s="20" t="s">
        <v>291</v>
      </c>
      <c r="V299" s="20" t="s">
        <v>274</v>
      </c>
      <c r="W299" s="20" t="s">
        <v>93</v>
      </c>
      <c r="X299" s="20" t="s">
        <v>275</v>
      </c>
      <c r="Y299" s="30" t="s">
        <v>291</v>
      </c>
      <c r="Z299" s="31"/>
      <c r="AA299" s="20" t="s">
        <v>276</v>
      </c>
      <c r="AB299" s="2"/>
    </row>
    <row r="300" spans="1:28" ht="14.25" customHeight="1" x14ac:dyDescent="0.2">
      <c r="A300" s="25"/>
      <c r="B300" s="37"/>
      <c r="C300" s="26"/>
      <c r="D300" s="11"/>
      <c r="E300" s="25"/>
      <c r="F300" s="26"/>
      <c r="G300" s="27">
        <v>116.95</v>
      </c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9"/>
      <c r="U300" s="20" t="s">
        <v>292</v>
      </c>
      <c r="V300" s="20" t="s">
        <v>274</v>
      </c>
      <c r="W300" s="20" t="s">
        <v>93</v>
      </c>
      <c r="X300" s="20" t="s">
        <v>275</v>
      </c>
      <c r="Y300" s="30" t="s">
        <v>292</v>
      </c>
      <c r="Z300" s="31"/>
      <c r="AA300" s="20" t="s">
        <v>276</v>
      </c>
      <c r="AB300" s="2"/>
    </row>
    <row r="301" spans="1:28" ht="14.25" customHeight="1" x14ac:dyDescent="0.2">
      <c r="A301" s="25"/>
      <c r="B301" s="37"/>
      <c r="C301" s="26"/>
      <c r="D301" s="11"/>
      <c r="E301" s="25"/>
      <c r="F301" s="26"/>
      <c r="G301" s="27">
        <v>116.95</v>
      </c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9"/>
      <c r="U301" s="20" t="s">
        <v>293</v>
      </c>
      <c r="V301" s="20" t="s">
        <v>274</v>
      </c>
      <c r="W301" s="20" t="s">
        <v>93</v>
      </c>
      <c r="X301" s="20" t="s">
        <v>275</v>
      </c>
      <c r="Y301" s="30" t="s">
        <v>293</v>
      </c>
      <c r="Z301" s="31"/>
      <c r="AA301" s="20" t="s">
        <v>276</v>
      </c>
      <c r="AB301" s="2"/>
    </row>
    <row r="302" spans="1:28" ht="14.25" customHeight="1" x14ac:dyDescent="0.2">
      <c r="A302" s="25"/>
      <c r="B302" s="37"/>
      <c r="C302" s="26"/>
      <c r="D302" s="11"/>
      <c r="E302" s="25"/>
      <c r="F302" s="26"/>
      <c r="G302" s="27">
        <v>116.95</v>
      </c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9"/>
      <c r="U302" s="20" t="s">
        <v>294</v>
      </c>
      <c r="V302" s="20" t="s">
        <v>274</v>
      </c>
      <c r="W302" s="20" t="s">
        <v>93</v>
      </c>
      <c r="X302" s="20" t="s">
        <v>275</v>
      </c>
      <c r="Y302" s="30" t="s">
        <v>294</v>
      </c>
      <c r="Z302" s="31"/>
      <c r="AA302" s="20" t="s">
        <v>276</v>
      </c>
      <c r="AB302" s="2"/>
    </row>
    <row r="303" spans="1:28" ht="14.25" customHeight="1" x14ac:dyDescent="0.2">
      <c r="A303" s="25"/>
      <c r="B303" s="37"/>
      <c r="C303" s="26"/>
      <c r="D303" s="11"/>
      <c r="E303" s="25"/>
      <c r="F303" s="26"/>
      <c r="G303" s="27">
        <v>116.95</v>
      </c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9"/>
      <c r="U303" s="20" t="s">
        <v>295</v>
      </c>
      <c r="V303" s="20" t="s">
        <v>274</v>
      </c>
      <c r="W303" s="20" t="s">
        <v>93</v>
      </c>
      <c r="X303" s="20" t="s">
        <v>275</v>
      </c>
      <c r="Y303" s="30" t="s">
        <v>295</v>
      </c>
      <c r="Z303" s="31"/>
      <c r="AA303" s="20" t="s">
        <v>276</v>
      </c>
      <c r="AB303" s="2"/>
    </row>
    <row r="304" spans="1:28" ht="14.25" customHeight="1" x14ac:dyDescent="0.2">
      <c r="A304" s="25"/>
      <c r="B304" s="37"/>
      <c r="C304" s="26"/>
      <c r="D304" s="11"/>
      <c r="E304" s="25"/>
      <c r="F304" s="26"/>
      <c r="G304" s="27">
        <v>116.95</v>
      </c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9"/>
      <c r="U304" s="20" t="s">
        <v>296</v>
      </c>
      <c r="V304" s="20" t="s">
        <v>274</v>
      </c>
      <c r="W304" s="20" t="s">
        <v>93</v>
      </c>
      <c r="X304" s="20" t="s">
        <v>275</v>
      </c>
      <c r="Y304" s="30" t="s">
        <v>296</v>
      </c>
      <c r="Z304" s="31"/>
      <c r="AA304" s="20" t="s">
        <v>276</v>
      </c>
      <c r="AB304" s="2"/>
    </row>
    <row r="305" spans="1:28" ht="14.25" customHeight="1" x14ac:dyDescent="0.2">
      <c r="A305" s="25"/>
      <c r="B305" s="37"/>
      <c r="C305" s="26"/>
      <c r="D305" s="11"/>
      <c r="E305" s="25"/>
      <c r="F305" s="26"/>
      <c r="G305" s="27">
        <v>116.95</v>
      </c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9"/>
      <c r="U305" s="20" t="s">
        <v>297</v>
      </c>
      <c r="V305" s="20" t="s">
        <v>274</v>
      </c>
      <c r="W305" s="20" t="s">
        <v>93</v>
      </c>
      <c r="X305" s="20" t="s">
        <v>275</v>
      </c>
      <c r="Y305" s="30" t="s">
        <v>297</v>
      </c>
      <c r="Z305" s="31"/>
      <c r="AA305" s="20" t="s">
        <v>276</v>
      </c>
      <c r="AB305" s="2"/>
    </row>
    <row r="306" spans="1:28" ht="14.25" customHeight="1" x14ac:dyDescent="0.2">
      <c r="A306" s="25"/>
      <c r="B306" s="37"/>
      <c r="C306" s="26"/>
      <c r="D306" s="11"/>
      <c r="E306" s="25"/>
      <c r="F306" s="26"/>
      <c r="G306" s="27">
        <v>116.95</v>
      </c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9"/>
      <c r="U306" s="20" t="s">
        <v>298</v>
      </c>
      <c r="V306" s="20" t="s">
        <v>274</v>
      </c>
      <c r="W306" s="20" t="s">
        <v>93</v>
      </c>
      <c r="X306" s="20" t="s">
        <v>275</v>
      </c>
      <c r="Y306" s="30" t="s">
        <v>298</v>
      </c>
      <c r="Z306" s="31"/>
      <c r="AA306" s="20" t="s">
        <v>276</v>
      </c>
      <c r="AB306" s="2"/>
    </row>
    <row r="307" spans="1:28" ht="14.25" customHeight="1" x14ac:dyDescent="0.2">
      <c r="A307" s="25"/>
      <c r="B307" s="37"/>
      <c r="C307" s="26"/>
      <c r="D307" s="11"/>
      <c r="E307" s="25"/>
      <c r="F307" s="26"/>
      <c r="G307" s="27">
        <v>116.95</v>
      </c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9"/>
      <c r="U307" s="20" t="s">
        <v>299</v>
      </c>
      <c r="V307" s="20" t="s">
        <v>274</v>
      </c>
      <c r="W307" s="20" t="s">
        <v>93</v>
      </c>
      <c r="X307" s="20" t="s">
        <v>275</v>
      </c>
      <c r="Y307" s="30" t="s">
        <v>299</v>
      </c>
      <c r="Z307" s="31"/>
      <c r="AA307" s="20" t="s">
        <v>276</v>
      </c>
      <c r="AB307" s="2"/>
    </row>
    <row r="308" spans="1:28" ht="14.25" customHeight="1" x14ac:dyDescent="0.2">
      <c r="A308" s="25"/>
      <c r="B308" s="37"/>
      <c r="C308" s="26"/>
      <c r="D308" s="11"/>
      <c r="E308" s="25"/>
      <c r="F308" s="26"/>
      <c r="G308" s="27">
        <v>116.95</v>
      </c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9"/>
      <c r="U308" s="20" t="s">
        <v>300</v>
      </c>
      <c r="V308" s="20" t="s">
        <v>274</v>
      </c>
      <c r="W308" s="20" t="s">
        <v>93</v>
      </c>
      <c r="X308" s="20" t="s">
        <v>275</v>
      </c>
      <c r="Y308" s="30" t="s">
        <v>300</v>
      </c>
      <c r="Z308" s="31"/>
      <c r="AA308" s="20" t="s">
        <v>276</v>
      </c>
      <c r="AB308" s="2"/>
    </row>
    <row r="309" spans="1:28" ht="14.25" customHeight="1" x14ac:dyDescent="0.2">
      <c r="A309" s="25"/>
      <c r="B309" s="37"/>
      <c r="C309" s="26"/>
      <c r="D309" s="11"/>
      <c r="E309" s="25"/>
      <c r="F309" s="26"/>
      <c r="G309" s="27">
        <v>116.95</v>
      </c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9"/>
      <c r="U309" s="20" t="s">
        <v>301</v>
      </c>
      <c r="V309" s="20" t="s">
        <v>274</v>
      </c>
      <c r="W309" s="20" t="s">
        <v>93</v>
      </c>
      <c r="X309" s="20" t="s">
        <v>275</v>
      </c>
      <c r="Y309" s="30" t="s">
        <v>301</v>
      </c>
      <c r="Z309" s="31"/>
      <c r="AA309" s="20" t="s">
        <v>276</v>
      </c>
      <c r="AB309" s="2"/>
    </row>
    <row r="310" spans="1:28" ht="14.25" customHeight="1" x14ac:dyDescent="0.2">
      <c r="A310" s="25"/>
      <c r="B310" s="37"/>
      <c r="C310" s="26"/>
      <c r="D310" s="11"/>
      <c r="E310" s="25"/>
      <c r="F310" s="26"/>
      <c r="G310" s="27">
        <v>116.95</v>
      </c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9"/>
      <c r="U310" s="20" t="s">
        <v>302</v>
      </c>
      <c r="V310" s="20" t="s">
        <v>274</v>
      </c>
      <c r="W310" s="20" t="s">
        <v>93</v>
      </c>
      <c r="X310" s="20" t="s">
        <v>275</v>
      </c>
      <c r="Y310" s="30" t="s">
        <v>302</v>
      </c>
      <c r="Z310" s="31"/>
      <c r="AA310" s="20" t="s">
        <v>276</v>
      </c>
      <c r="AB310" s="2"/>
    </row>
    <row r="311" spans="1:28" ht="14.25" customHeight="1" x14ac:dyDescent="0.2">
      <c r="A311" s="25"/>
      <c r="B311" s="37"/>
      <c r="C311" s="26"/>
      <c r="D311" s="11"/>
      <c r="E311" s="25"/>
      <c r="F311" s="26"/>
      <c r="G311" s="27">
        <v>116.95</v>
      </c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9"/>
      <c r="U311" s="20" t="s">
        <v>303</v>
      </c>
      <c r="V311" s="20" t="s">
        <v>274</v>
      </c>
      <c r="W311" s="20" t="s">
        <v>93</v>
      </c>
      <c r="X311" s="20" t="s">
        <v>275</v>
      </c>
      <c r="Y311" s="30" t="s">
        <v>303</v>
      </c>
      <c r="Z311" s="31"/>
      <c r="AA311" s="20" t="s">
        <v>276</v>
      </c>
      <c r="AB311" s="2"/>
    </row>
    <row r="312" spans="1:28" ht="14.25" customHeight="1" x14ac:dyDescent="0.2">
      <c r="A312" s="25"/>
      <c r="B312" s="37"/>
      <c r="C312" s="26"/>
      <c r="D312" s="11"/>
      <c r="E312" s="25"/>
      <c r="F312" s="26"/>
      <c r="G312" s="27">
        <v>116.95</v>
      </c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9"/>
      <c r="U312" s="20" t="s">
        <v>304</v>
      </c>
      <c r="V312" s="20" t="s">
        <v>274</v>
      </c>
      <c r="W312" s="20" t="s">
        <v>93</v>
      </c>
      <c r="X312" s="20" t="s">
        <v>275</v>
      </c>
      <c r="Y312" s="30" t="s">
        <v>304</v>
      </c>
      <c r="Z312" s="31"/>
      <c r="AA312" s="20" t="s">
        <v>276</v>
      </c>
      <c r="AB312" s="2"/>
    </row>
    <row r="313" spans="1:28" ht="14.25" customHeight="1" x14ac:dyDescent="0.2">
      <c r="A313" s="25"/>
      <c r="B313" s="37"/>
      <c r="C313" s="26"/>
      <c r="D313" s="11"/>
      <c r="E313" s="25"/>
      <c r="F313" s="26"/>
      <c r="G313" s="27">
        <v>116.95</v>
      </c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9"/>
      <c r="U313" s="20" t="s">
        <v>305</v>
      </c>
      <c r="V313" s="20" t="s">
        <v>274</v>
      </c>
      <c r="W313" s="20" t="s">
        <v>93</v>
      </c>
      <c r="X313" s="20" t="s">
        <v>275</v>
      </c>
      <c r="Y313" s="30" t="s">
        <v>305</v>
      </c>
      <c r="Z313" s="31"/>
      <c r="AA313" s="20" t="s">
        <v>276</v>
      </c>
      <c r="AB313" s="2"/>
    </row>
    <row r="314" spans="1:28" ht="14.25" customHeight="1" x14ac:dyDescent="0.2">
      <c r="A314" s="25"/>
      <c r="B314" s="37"/>
      <c r="C314" s="26"/>
      <c r="D314" s="11"/>
      <c r="E314" s="25"/>
      <c r="F314" s="26"/>
      <c r="G314" s="27">
        <v>116.95</v>
      </c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9"/>
      <c r="U314" s="20" t="s">
        <v>306</v>
      </c>
      <c r="V314" s="20" t="s">
        <v>274</v>
      </c>
      <c r="W314" s="20" t="s">
        <v>93</v>
      </c>
      <c r="X314" s="20" t="s">
        <v>275</v>
      </c>
      <c r="Y314" s="30" t="s">
        <v>306</v>
      </c>
      <c r="Z314" s="31"/>
      <c r="AA314" s="20" t="s">
        <v>276</v>
      </c>
      <c r="AB314" s="2"/>
    </row>
    <row r="315" spans="1:28" ht="14.25" customHeight="1" x14ac:dyDescent="0.2">
      <c r="A315" s="25"/>
      <c r="B315" s="37"/>
      <c r="C315" s="26"/>
      <c r="D315" s="11"/>
      <c r="E315" s="25"/>
      <c r="F315" s="26"/>
      <c r="G315" s="27">
        <v>116.95</v>
      </c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9"/>
      <c r="U315" s="20" t="s">
        <v>307</v>
      </c>
      <c r="V315" s="20" t="s">
        <v>274</v>
      </c>
      <c r="W315" s="20" t="s">
        <v>93</v>
      </c>
      <c r="X315" s="20" t="s">
        <v>275</v>
      </c>
      <c r="Y315" s="30" t="s">
        <v>307</v>
      </c>
      <c r="Z315" s="31"/>
      <c r="AA315" s="20" t="s">
        <v>276</v>
      </c>
      <c r="AB315" s="2"/>
    </row>
    <row r="316" spans="1:28" ht="14.25" customHeight="1" x14ac:dyDescent="0.2">
      <c r="A316" s="25"/>
      <c r="B316" s="37"/>
      <c r="C316" s="26"/>
      <c r="D316" s="11"/>
      <c r="E316" s="25"/>
      <c r="F316" s="26"/>
      <c r="G316" s="27">
        <v>116.98</v>
      </c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9"/>
      <c r="U316" s="20" t="s">
        <v>308</v>
      </c>
      <c r="V316" s="20" t="s">
        <v>274</v>
      </c>
      <c r="W316" s="20" t="s">
        <v>93</v>
      </c>
      <c r="X316" s="20" t="s">
        <v>275</v>
      </c>
      <c r="Y316" s="30" t="s">
        <v>308</v>
      </c>
      <c r="Z316" s="31"/>
      <c r="AA316" s="20" t="s">
        <v>276</v>
      </c>
      <c r="AB316" s="2"/>
    </row>
    <row r="317" spans="1:28" ht="14.25" customHeight="1" x14ac:dyDescent="0.2">
      <c r="A317" s="25"/>
      <c r="B317" s="37"/>
      <c r="C317" s="26"/>
      <c r="D317" s="11"/>
      <c r="E317" s="25"/>
      <c r="F317" s="26"/>
      <c r="G317" s="27">
        <v>99.09</v>
      </c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9"/>
      <c r="U317" s="20" t="s">
        <v>309</v>
      </c>
      <c r="V317" s="20" t="s">
        <v>274</v>
      </c>
      <c r="W317" s="20" t="s">
        <v>93</v>
      </c>
      <c r="X317" s="20" t="s">
        <v>275</v>
      </c>
      <c r="Y317" s="30" t="s">
        <v>309</v>
      </c>
      <c r="Z317" s="31"/>
      <c r="AA317" s="20" t="s">
        <v>276</v>
      </c>
      <c r="AB317" s="2"/>
    </row>
    <row r="318" spans="1:28" ht="14.25" customHeight="1" x14ac:dyDescent="0.2">
      <c r="A318" s="25"/>
      <c r="B318" s="37"/>
      <c r="C318" s="26"/>
      <c r="D318" s="11"/>
      <c r="E318" s="25"/>
      <c r="F318" s="26"/>
      <c r="G318" s="27">
        <v>99.09</v>
      </c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9"/>
      <c r="U318" s="20" t="s">
        <v>310</v>
      </c>
      <c r="V318" s="20" t="s">
        <v>274</v>
      </c>
      <c r="W318" s="20" t="s">
        <v>93</v>
      </c>
      <c r="X318" s="20" t="s">
        <v>275</v>
      </c>
      <c r="Y318" s="30" t="s">
        <v>310</v>
      </c>
      <c r="Z318" s="31"/>
      <c r="AA318" s="20" t="s">
        <v>276</v>
      </c>
      <c r="AB318" s="2"/>
    </row>
    <row r="319" spans="1:28" ht="14.25" customHeight="1" x14ac:dyDescent="0.2">
      <c r="A319" s="25"/>
      <c r="B319" s="37"/>
      <c r="C319" s="26"/>
      <c r="D319" s="11"/>
      <c r="E319" s="25"/>
      <c r="F319" s="26"/>
      <c r="G319" s="27">
        <v>99.09</v>
      </c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9"/>
      <c r="U319" s="20" t="s">
        <v>311</v>
      </c>
      <c r="V319" s="20" t="s">
        <v>274</v>
      </c>
      <c r="W319" s="20" t="s">
        <v>93</v>
      </c>
      <c r="X319" s="20" t="s">
        <v>275</v>
      </c>
      <c r="Y319" s="30" t="s">
        <v>311</v>
      </c>
      <c r="Z319" s="31"/>
      <c r="AA319" s="20" t="s">
        <v>276</v>
      </c>
      <c r="AB319" s="2"/>
    </row>
    <row r="320" spans="1:28" ht="14.25" customHeight="1" x14ac:dyDescent="0.2">
      <c r="A320" s="25"/>
      <c r="B320" s="37"/>
      <c r="C320" s="26"/>
      <c r="D320" s="11"/>
      <c r="E320" s="25"/>
      <c r="F320" s="26"/>
      <c r="G320" s="27">
        <v>99.09</v>
      </c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9"/>
      <c r="U320" s="20" t="s">
        <v>312</v>
      </c>
      <c r="V320" s="20" t="s">
        <v>274</v>
      </c>
      <c r="W320" s="20" t="s">
        <v>93</v>
      </c>
      <c r="X320" s="20" t="s">
        <v>275</v>
      </c>
      <c r="Y320" s="30" t="s">
        <v>312</v>
      </c>
      <c r="Z320" s="31"/>
      <c r="AA320" s="20" t="s">
        <v>276</v>
      </c>
      <c r="AB320" s="2"/>
    </row>
    <row r="321" spans="1:28" ht="14.25" customHeight="1" x14ac:dyDescent="0.2">
      <c r="A321" s="25"/>
      <c r="B321" s="37"/>
      <c r="C321" s="26"/>
      <c r="D321" s="11"/>
      <c r="E321" s="25"/>
      <c r="F321" s="26"/>
      <c r="G321" s="27">
        <v>99.09</v>
      </c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9"/>
      <c r="U321" s="20" t="s">
        <v>313</v>
      </c>
      <c r="V321" s="20" t="s">
        <v>274</v>
      </c>
      <c r="W321" s="20" t="s">
        <v>93</v>
      </c>
      <c r="X321" s="20" t="s">
        <v>275</v>
      </c>
      <c r="Y321" s="30" t="s">
        <v>313</v>
      </c>
      <c r="Z321" s="31"/>
      <c r="AA321" s="20" t="s">
        <v>276</v>
      </c>
      <c r="AB321" s="2"/>
    </row>
    <row r="322" spans="1:28" ht="14.25" customHeight="1" x14ac:dyDescent="0.2">
      <c r="A322" s="25"/>
      <c r="B322" s="37"/>
      <c r="C322" s="26"/>
      <c r="D322" s="11"/>
      <c r="E322" s="25"/>
      <c r="F322" s="26"/>
      <c r="G322" s="27">
        <v>99.09</v>
      </c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9"/>
      <c r="U322" s="20" t="s">
        <v>314</v>
      </c>
      <c r="V322" s="20" t="s">
        <v>274</v>
      </c>
      <c r="W322" s="20" t="s">
        <v>93</v>
      </c>
      <c r="X322" s="20" t="s">
        <v>275</v>
      </c>
      <c r="Y322" s="30" t="s">
        <v>314</v>
      </c>
      <c r="Z322" s="31"/>
      <c r="AA322" s="20" t="s">
        <v>276</v>
      </c>
      <c r="AB322" s="2"/>
    </row>
    <row r="323" spans="1:28" ht="14.25" customHeight="1" x14ac:dyDescent="0.2">
      <c r="A323" s="25"/>
      <c r="B323" s="37"/>
      <c r="C323" s="26"/>
      <c r="D323" s="11"/>
      <c r="E323" s="25"/>
      <c r="F323" s="26"/>
      <c r="G323" s="27">
        <v>99.09</v>
      </c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9"/>
      <c r="U323" s="20" t="s">
        <v>315</v>
      </c>
      <c r="V323" s="20" t="s">
        <v>274</v>
      </c>
      <c r="W323" s="20" t="s">
        <v>93</v>
      </c>
      <c r="X323" s="20" t="s">
        <v>275</v>
      </c>
      <c r="Y323" s="30" t="s">
        <v>315</v>
      </c>
      <c r="Z323" s="31"/>
      <c r="AA323" s="20" t="s">
        <v>276</v>
      </c>
      <c r="AB323" s="2"/>
    </row>
    <row r="324" spans="1:28" ht="14.25" customHeight="1" x14ac:dyDescent="0.2">
      <c r="A324" s="25"/>
      <c r="B324" s="37"/>
      <c r="C324" s="26"/>
      <c r="D324" s="11"/>
      <c r="E324" s="25"/>
      <c r="F324" s="26"/>
      <c r="G324" s="27">
        <v>99.09</v>
      </c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9"/>
      <c r="U324" s="20" t="s">
        <v>316</v>
      </c>
      <c r="V324" s="20" t="s">
        <v>274</v>
      </c>
      <c r="W324" s="20" t="s">
        <v>93</v>
      </c>
      <c r="X324" s="20" t="s">
        <v>275</v>
      </c>
      <c r="Y324" s="30" t="s">
        <v>316</v>
      </c>
      <c r="Z324" s="31"/>
      <c r="AA324" s="20" t="s">
        <v>276</v>
      </c>
      <c r="AB324" s="2"/>
    </row>
    <row r="325" spans="1:28" ht="14.25" customHeight="1" x14ac:dyDescent="0.2">
      <c r="A325" s="25"/>
      <c r="B325" s="37"/>
      <c r="C325" s="26"/>
      <c r="D325" s="11"/>
      <c r="E325" s="25"/>
      <c r="F325" s="26"/>
      <c r="G325" s="27">
        <v>99.09</v>
      </c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9"/>
      <c r="U325" s="20" t="s">
        <v>317</v>
      </c>
      <c r="V325" s="20" t="s">
        <v>274</v>
      </c>
      <c r="W325" s="20" t="s">
        <v>93</v>
      </c>
      <c r="X325" s="20" t="s">
        <v>275</v>
      </c>
      <c r="Y325" s="30" t="s">
        <v>317</v>
      </c>
      <c r="Z325" s="31"/>
      <c r="AA325" s="20" t="s">
        <v>276</v>
      </c>
      <c r="AB325" s="2"/>
    </row>
    <row r="326" spans="1:28" ht="14.25" customHeight="1" x14ac:dyDescent="0.2">
      <c r="A326" s="25"/>
      <c r="B326" s="37"/>
      <c r="C326" s="26"/>
      <c r="D326" s="11"/>
      <c r="E326" s="25"/>
      <c r="F326" s="26"/>
      <c r="G326" s="27">
        <v>99.09</v>
      </c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9"/>
      <c r="U326" s="20" t="s">
        <v>318</v>
      </c>
      <c r="V326" s="20" t="s">
        <v>274</v>
      </c>
      <c r="W326" s="20" t="s">
        <v>93</v>
      </c>
      <c r="X326" s="20" t="s">
        <v>275</v>
      </c>
      <c r="Y326" s="30" t="s">
        <v>318</v>
      </c>
      <c r="Z326" s="31"/>
      <c r="AA326" s="20" t="s">
        <v>276</v>
      </c>
      <c r="AB326" s="2"/>
    </row>
    <row r="327" spans="1:28" ht="14.25" customHeight="1" x14ac:dyDescent="0.2">
      <c r="A327" s="25"/>
      <c r="B327" s="37"/>
      <c r="C327" s="26"/>
      <c r="D327" s="11"/>
      <c r="E327" s="25"/>
      <c r="F327" s="26"/>
      <c r="G327" s="27">
        <v>99.09</v>
      </c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9"/>
      <c r="U327" s="20" t="s">
        <v>319</v>
      </c>
      <c r="V327" s="20" t="s">
        <v>274</v>
      </c>
      <c r="W327" s="20" t="s">
        <v>93</v>
      </c>
      <c r="X327" s="20" t="s">
        <v>275</v>
      </c>
      <c r="Y327" s="30" t="s">
        <v>319</v>
      </c>
      <c r="Z327" s="31"/>
      <c r="AA327" s="20" t="s">
        <v>276</v>
      </c>
      <c r="AB327" s="2"/>
    </row>
    <row r="328" spans="1:28" ht="14.25" customHeight="1" x14ac:dyDescent="0.2">
      <c r="A328" s="25"/>
      <c r="B328" s="37"/>
      <c r="C328" s="26"/>
      <c r="D328" s="11"/>
      <c r="E328" s="25"/>
      <c r="F328" s="26"/>
      <c r="G328" s="27">
        <v>99.09</v>
      </c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9"/>
      <c r="U328" s="20" t="s">
        <v>320</v>
      </c>
      <c r="V328" s="20" t="s">
        <v>274</v>
      </c>
      <c r="W328" s="20" t="s">
        <v>93</v>
      </c>
      <c r="X328" s="20" t="s">
        <v>275</v>
      </c>
      <c r="Y328" s="30" t="s">
        <v>320</v>
      </c>
      <c r="Z328" s="31"/>
      <c r="AA328" s="20" t="s">
        <v>276</v>
      </c>
      <c r="AB328" s="2"/>
    </row>
    <row r="329" spans="1:28" ht="14.25" customHeight="1" x14ac:dyDescent="0.2">
      <c r="A329" s="25"/>
      <c r="B329" s="37"/>
      <c r="C329" s="26"/>
      <c r="D329" s="11"/>
      <c r="E329" s="25"/>
      <c r="F329" s="26"/>
      <c r="G329" s="27">
        <v>99.09</v>
      </c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9"/>
      <c r="U329" s="20" t="s">
        <v>321</v>
      </c>
      <c r="V329" s="20" t="s">
        <v>274</v>
      </c>
      <c r="W329" s="20" t="s">
        <v>93</v>
      </c>
      <c r="X329" s="20" t="s">
        <v>275</v>
      </c>
      <c r="Y329" s="30" t="s">
        <v>321</v>
      </c>
      <c r="Z329" s="31"/>
      <c r="AA329" s="20" t="s">
        <v>276</v>
      </c>
      <c r="AB329" s="2"/>
    </row>
    <row r="330" spans="1:28" ht="14.25" customHeight="1" x14ac:dyDescent="0.2">
      <c r="A330" s="25"/>
      <c r="B330" s="37"/>
      <c r="C330" s="26"/>
      <c r="D330" s="11"/>
      <c r="E330" s="25"/>
      <c r="F330" s="26"/>
      <c r="G330" s="27">
        <v>99.09</v>
      </c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9"/>
      <c r="U330" s="20" t="s">
        <v>322</v>
      </c>
      <c r="V330" s="20" t="s">
        <v>274</v>
      </c>
      <c r="W330" s="20" t="s">
        <v>93</v>
      </c>
      <c r="X330" s="20" t="s">
        <v>275</v>
      </c>
      <c r="Y330" s="30" t="s">
        <v>322</v>
      </c>
      <c r="Z330" s="31"/>
      <c r="AA330" s="20" t="s">
        <v>276</v>
      </c>
      <c r="AB330" s="2"/>
    </row>
    <row r="331" spans="1:28" ht="14.25" customHeight="1" x14ac:dyDescent="0.2">
      <c r="A331" s="25"/>
      <c r="B331" s="37"/>
      <c r="C331" s="26"/>
      <c r="D331" s="11"/>
      <c r="E331" s="25"/>
      <c r="F331" s="26"/>
      <c r="G331" s="27">
        <v>99.09</v>
      </c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9"/>
      <c r="U331" s="20" t="s">
        <v>323</v>
      </c>
      <c r="V331" s="20" t="s">
        <v>274</v>
      </c>
      <c r="W331" s="20" t="s">
        <v>93</v>
      </c>
      <c r="X331" s="20" t="s">
        <v>275</v>
      </c>
      <c r="Y331" s="30" t="s">
        <v>323</v>
      </c>
      <c r="Z331" s="31"/>
      <c r="AA331" s="20" t="s">
        <v>276</v>
      </c>
      <c r="AB331" s="2"/>
    </row>
    <row r="332" spans="1:28" ht="14.25" customHeight="1" x14ac:dyDescent="0.2">
      <c r="A332" s="25"/>
      <c r="B332" s="37"/>
      <c r="C332" s="26"/>
      <c r="D332" s="11"/>
      <c r="E332" s="25"/>
      <c r="F332" s="26"/>
      <c r="G332" s="27">
        <v>99.09</v>
      </c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9"/>
      <c r="U332" s="20" t="s">
        <v>324</v>
      </c>
      <c r="V332" s="20" t="s">
        <v>274</v>
      </c>
      <c r="W332" s="20" t="s">
        <v>93</v>
      </c>
      <c r="X332" s="20" t="s">
        <v>275</v>
      </c>
      <c r="Y332" s="30" t="s">
        <v>324</v>
      </c>
      <c r="Z332" s="31"/>
      <c r="AA332" s="20" t="s">
        <v>276</v>
      </c>
      <c r="AB332" s="2"/>
    </row>
    <row r="333" spans="1:28" ht="14.25" customHeight="1" x14ac:dyDescent="0.2">
      <c r="A333" s="25"/>
      <c r="B333" s="37"/>
      <c r="C333" s="26"/>
      <c r="D333" s="11"/>
      <c r="E333" s="25"/>
      <c r="F333" s="26"/>
      <c r="G333" s="27">
        <v>99.09</v>
      </c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9"/>
      <c r="U333" s="20" t="s">
        <v>325</v>
      </c>
      <c r="V333" s="20" t="s">
        <v>274</v>
      </c>
      <c r="W333" s="20" t="s">
        <v>93</v>
      </c>
      <c r="X333" s="20" t="s">
        <v>275</v>
      </c>
      <c r="Y333" s="30" t="s">
        <v>325</v>
      </c>
      <c r="Z333" s="31"/>
      <c r="AA333" s="20" t="s">
        <v>276</v>
      </c>
      <c r="AB333" s="2"/>
    </row>
    <row r="334" spans="1:28" ht="14.25" customHeight="1" x14ac:dyDescent="0.2">
      <c r="A334" s="25"/>
      <c r="B334" s="37"/>
      <c r="C334" s="26"/>
      <c r="D334" s="11"/>
      <c r="E334" s="25"/>
      <c r="F334" s="26"/>
      <c r="G334" s="27">
        <v>99.09</v>
      </c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9"/>
      <c r="U334" s="20" t="s">
        <v>326</v>
      </c>
      <c r="V334" s="20" t="s">
        <v>274</v>
      </c>
      <c r="W334" s="20" t="s">
        <v>93</v>
      </c>
      <c r="X334" s="20" t="s">
        <v>275</v>
      </c>
      <c r="Y334" s="30" t="s">
        <v>326</v>
      </c>
      <c r="Z334" s="31"/>
      <c r="AA334" s="20" t="s">
        <v>276</v>
      </c>
      <c r="AB334" s="2"/>
    </row>
    <row r="335" spans="1:28" ht="14.25" customHeight="1" x14ac:dyDescent="0.2">
      <c r="A335" s="25"/>
      <c r="B335" s="37"/>
      <c r="C335" s="26"/>
      <c r="D335" s="11"/>
      <c r="E335" s="25"/>
      <c r="F335" s="26"/>
      <c r="G335" s="27">
        <v>99.09</v>
      </c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9"/>
      <c r="U335" s="20" t="s">
        <v>327</v>
      </c>
      <c r="V335" s="20" t="s">
        <v>274</v>
      </c>
      <c r="W335" s="20" t="s">
        <v>93</v>
      </c>
      <c r="X335" s="20" t="s">
        <v>275</v>
      </c>
      <c r="Y335" s="30" t="s">
        <v>327</v>
      </c>
      <c r="Z335" s="31"/>
      <c r="AA335" s="20" t="s">
        <v>276</v>
      </c>
      <c r="AB335" s="2"/>
    </row>
    <row r="336" spans="1:28" ht="14.25" customHeight="1" x14ac:dyDescent="0.2">
      <c r="A336" s="25"/>
      <c r="B336" s="37"/>
      <c r="C336" s="26"/>
      <c r="D336" s="11"/>
      <c r="E336" s="25"/>
      <c r="F336" s="26"/>
      <c r="G336" s="27">
        <v>99.09</v>
      </c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9"/>
      <c r="U336" s="20" t="s">
        <v>328</v>
      </c>
      <c r="V336" s="20" t="s">
        <v>274</v>
      </c>
      <c r="W336" s="20" t="s">
        <v>93</v>
      </c>
      <c r="X336" s="20" t="s">
        <v>275</v>
      </c>
      <c r="Y336" s="30" t="s">
        <v>328</v>
      </c>
      <c r="Z336" s="31"/>
      <c r="AA336" s="20" t="s">
        <v>276</v>
      </c>
      <c r="AB336" s="2"/>
    </row>
    <row r="337" spans="1:28" ht="14.25" customHeight="1" x14ac:dyDescent="0.2">
      <c r="A337" s="25"/>
      <c r="B337" s="37"/>
      <c r="C337" s="26"/>
      <c r="D337" s="11"/>
      <c r="E337" s="25"/>
      <c r="F337" s="26"/>
      <c r="G337" s="27">
        <v>99.09</v>
      </c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9"/>
      <c r="U337" s="20" t="s">
        <v>329</v>
      </c>
      <c r="V337" s="20" t="s">
        <v>274</v>
      </c>
      <c r="W337" s="20" t="s">
        <v>93</v>
      </c>
      <c r="X337" s="20" t="s">
        <v>275</v>
      </c>
      <c r="Y337" s="30" t="s">
        <v>329</v>
      </c>
      <c r="Z337" s="31"/>
      <c r="AA337" s="20" t="s">
        <v>276</v>
      </c>
      <c r="AB337" s="2"/>
    </row>
    <row r="338" spans="1:28" ht="14.25" customHeight="1" x14ac:dyDescent="0.2">
      <c r="A338" s="32"/>
      <c r="B338" s="36"/>
      <c r="C338" s="33"/>
      <c r="D338" s="8"/>
      <c r="E338" s="32"/>
      <c r="F338" s="33"/>
      <c r="G338" s="27">
        <v>150</v>
      </c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9"/>
      <c r="U338" s="20" t="s">
        <v>330</v>
      </c>
      <c r="V338" s="20" t="s">
        <v>29</v>
      </c>
      <c r="W338" s="20" t="s">
        <v>30</v>
      </c>
      <c r="X338" s="20" t="s">
        <v>30</v>
      </c>
      <c r="Y338" s="30" t="s">
        <v>330</v>
      </c>
      <c r="Z338" s="31"/>
      <c r="AA338" s="20" t="s">
        <v>331</v>
      </c>
      <c r="AB338" s="2"/>
    </row>
    <row r="339" spans="1:28" ht="2.25" customHeight="1" x14ac:dyDescent="0.2">
      <c r="A339" s="13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5"/>
      <c r="AB339" s="2"/>
    </row>
    <row r="340" spans="1:28" ht="13.5" customHeight="1" x14ac:dyDescent="0.2">
      <c r="A340" s="9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1">
        <f>SUM(hList_Frame_1!B188:B242)</f>
        <v>5947.5600000000013</v>
      </c>
      <c r="N340" s="21"/>
      <c r="O340" s="21"/>
      <c r="P340" s="21"/>
      <c r="Q340" s="21"/>
      <c r="R340" s="21"/>
      <c r="S340" s="21"/>
      <c r="T340" s="21"/>
      <c r="U340" s="2"/>
      <c r="V340" s="2"/>
      <c r="W340" s="2"/>
      <c r="X340" s="2"/>
      <c r="Y340" s="2"/>
      <c r="Z340" s="2"/>
      <c r="AA340" s="16"/>
      <c r="AB340" s="2"/>
    </row>
    <row r="341" spans="1:28" ht="13.5" customHeight="1" x14ac:dyDescent="0.2">
      <c r="A341" s="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8"/>
      <c r="AB341" s="2"/>
    </row>
    <row r="342" spans="1:28" ht="14.25" customHeight="1" x14ac:dyDescent="0.2">
      <c r="A342" s="41">
        <v>444944</v>
      </c>
      <c r="B342" s="42"/>
      <c r="C342" s="43"/>
      <c r="D342" s="4">
        <v>42654</v>
      </c>
      <c r="E342" s="34" t="s">
        <v>332</v>
      </c>
      <c r="F342" s="35"/>
      <c r="G342" s="27">
        <v>500</v>
      </c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9"/>
      <c r="U342" s="20" t="s">
        <v>333</v>
      </c>
      <c r="V342" s="20" t="s">
        <v>29</v>
      </c>
      <c r="W342" s="20" t="s">
        <v>30</v>
      </c>
      <c r="X342" s="20" t="s">
        <v>30</v>
      </c>
      <c r="Y342" s="30" t="s">
        <v>333</v>
      </c>
      <c r="Z342" s="31"/>
      <c r="AA342" s="20" t="s">
        <v>334</v>
      </c>
      <c r="AB342" s="2"/>
    </row>
    <row r="343" spans="1:28" ht="14.25" customHeight="1" x14ac:dyDescent="0.2">
      <c r="A343" s="32"/>
      <c r="B343" s="36"/>
      <c r="C343" s="33"/>
      <c r="D343" s="8"/>
      <c r="E343" s="25"/>
      <c r="F343" s="26"/>
      <c r="G343" s="27">
        <v>500</v>
      </c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9"/>
      <c r="U343" s="20" t="s">
        <v>335</v>
      </c>
      <c r="V343" s="20" t="s">
        <v>29</v>
      </c>
      <c r="W343" s="20" t="s">
        <v>30</v>
      </c>
      <c r="X343" s="20" t="s">
        <v>30</v>
      </c>
      <c r="Y343" s="30" t="s">
        <v>335</v>
      </c>
      <c r="Z343" s="31"/>
      <c r="AA343" s="20" t="s">
        <v>242</v>
      </c>
      <c r="AB343" s="2"/>
    </row>
    <row r="344" spans="1:28" ht="14.25" customHeight="1" x14ac:dyDescent="0.2">
      <c r="A344" s="41">
        <v>445337</v>
      </c>
      <c r="B344" s="42"/>
      <c r="C344" s="43"/>
      <c r="D344" s="4">
        <v>42661</v>
      </c>
      <c r="E344" s="25"/>
      <c r="F344" s="26"/>
      <c r="G344" s="27">
        <v>450</v>
      </c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9"/>
      <c r="U344" s="20" t="s">
        <v>336</v>
      </c>
      <c r="V344" s="20" t="s">
        <v>29</v>
      </c>
      <c r="W344" s="20" t="s">
        <v>30</v>
      </c>
      <c r="X344" s="20" t="s">
        <v>30</v>
      </c>
      <c r="Y344" s="30" t="s">
        <v>336</v>
      </c>
      <c r="Z344" s="31"/>
      <c r="AA344" s="20" t="s">
        <v>337</v>
      </c>
      <c r="AB344" s="2"/>
    </row>
    <row r="345" spans="1:28" ht="14.25" customHeight="1" x14ac:dyDescent="0.2">
      <c r="A345" s="25"/>
      <c r="B345" s="37"/>
      <c r="C345" s="26"/>
      <c r="D345" s="11"/>
      <c r="E345" s="25"/>
      <c r="F345" s="26"/>
      <c r="G345" s="27">
        <v>450</v>
      </c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9"/>
      <c r="U345" s="20" t="s">
        <v>338</v>
      </c>
      <c r="V345" s="20" t="s">
        <v>29</v>
      </c>
      <c r="W345" s="20" t="s">
        <v>30</v>
      </c>
      <c r="X345" s="20" t="s">
        <v>30</v>
      </c>
      <c r="Y345" s="30" t="s">
        <v>338</v>
      </c>
      <c r="Z345" s="31"/>
      <c r="AA345" s="20" t="s">
        <v>339</v>
      </c>
      <c r="AB345" s="2"/>
    </row>
    <row r="346" spans="1:28" ht="14.25" customHeight="1" x14ac:dyDescent="0.2">
      <c r="A346" s="25"/>
      <c r="B346" s="37"/>
      <c r="C346" s="26"/>
      <c r="D346" s="11"/>
      <c r="E346" s="25"/>
      <c r="F346" s="26"/>
      <c r="G346" s="27">
        <v>450</v>
      </c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9"/>
      <c r="U346" s="20" t="s">
        <v>340</v>
      </c>
      <c r="V346" s="20" t="s">
        <v>29</v>
      </c>
      <c r="W346" s="20" t="s">
        <v>30</v>
      </c>
      <c r="X346" s="20" t="s">
        <v>30</v>
      </c>
      <c r="Y346" s="30" t="s">
        <v>340</v>
      </c>
      <c r="Z346" s="31"/>
      <c r="AA346" s="20" t="s">
        <v>341</v>
      </c>
      <c r="AB346" s="2"/>
    </row>
    <row r="347" spans="1:28" ht="14.25" customHeight="1" x14ac:dyDescent="0.2">
      <c r="A347" s="25"/>
      <c r="B347" s="37"/>
      <c r="C347" s="26"/>
      <c r="D347" s="11"/>
      <c r="E347" s="25"/>
      <c r="F347" s="26"/>
      <c r="G347" s="38">
        <v>2370</v>
      </c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40"/>
      <c r="U347" s="6" t="s">
        <v>342</v>
      </c>
      <c r="V347" s="20" t="s">
        <v>29</v>
      </c>
      <c r="W347" s="20" t="s">
        <v>30</v>
      </c>
      <c r="X347" s="20" t="s">
        <v>30</v>
      </c>
      <c r="Y347" s="34" t="s">
        <v>342</v>
      </c>
      <c r="Z347" s="35"/>
      <c r="AA347" s="20" t="s">
        <v>343</v>
      </c>
      <c r="AB347" s="2"/>
    </row>
    <row r="348" spans="1:28" ht="14.25" customHeight="1" x14ac:dyDescent="0.2">
      <c r="A348" s="25"/>
      <c r="B348" s="37"/>
      <c r="C348" s="26"/>
      <c r="D348" s="11"/>
      <c r="E348" s="25"/>
      <c r="F348" s="26"/>
      <c r="G348" s="32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3"/>
      <c r="U348" s="8"/>
      <c r="V348" s="20" t="s">
        <v>344</v>
      </c>
      <c r="W348" s="20" t="s">
        <v>81</v>
      </c>
      <c r="X348" s="20" t="s">
        <v>207</v>
      </c>
      <c r="Y348" s="32"/>
      <c r="Z348" s="33"/>
      <c r="AA348" s="20" t="s">
        <v>345</v>
      </c>
      <c r="AB348" s="2"/>
    </row>
    <row r="349" spans="1:28" ht="14.25" customHeight="1" x14ac:dyDescent="0.2">
      <c r="A349" s="25"/>
      <c r="B349" s="37"/>
      <c r="C349" s="26"/>
      <c r="D349" s="11"/>
      <c r="E349" s="25"/>
      <c r="F349" s="26"/>
      <c r="G349" s="27">
        <v>500</v>
      </c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9"/>
      <c r="U349" s="20" t="s">
        <v>346</v>
      </c>
      <c r="V349" s="20" t="s">
        <v>29</v>
      </c>
      <c r="W349" s="20" t="s">
        <v>30</v>
      </c>
      <c r="X349" s="20" t="s">
        <v>30</v>
      </c>
      <c r="Y349" s="30" t="s">
        <v>346</v>
      </c>
      <c r="Z349" s="31"/>
      <c r="AA349" s="20" t="s">
        <v>347</v>
      </c>
      <c r="AB349" s="2"/>
    </row>
    <row r="350" spans="1:28" ht="14.25" customHeight="1" x14ac:dyDescent="0.2">
      <c r="A350" s="32"/>
      <c r="B350" s="36"/>
      <c r="C350" s="33"/>
      <c r="D350" s="8"/>
      <c r="E350" s="32"/>
      <c r="F350" s="33"/>
      <c r="G350" s="27">
        <v>500</v>
      </c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9"/>
      <c r="U350" s="20" t="s">
        <v>348</v>
      </c>
      <c r="V350" s="20" t="s">
        <v>29</v>
      </c>
      <c r="W350" s="20" t="s">
        <v>30</v>
      </c>
      <c r="X350" s="20" t="s">
        <v>30</v>
      </c>
      <c r="Y350" s="30" t="s">
        <v>348</v>
      </c>
      <c r="Z350" s="31"/>
      <c r="AA350" s="20" t="s">
        <v>195</v>
      </c>
      <c r="AB350" s="2"/>
    </row>
    <row r="351" spans="1:28" ht="3" customHeight="1" x14ac:dyDescent="0.2">
      <c r="A351" s="13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5"/>
      <c r="AB351" s="2"/>
    </row>
    <row r="352" spans="1:28" ht="12.75" customHeight="1" x14ac:dyDescent="0.2">
      <c r="A352" s="9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1">
        <f>SUM(hList_Frame_1!B243:B251)</f>
        <v>5720</v>
      </c>
      <c r="N352" s="21"/>
      <c r="O352" s="21"/>
      <c r="P352" s="21"/>
      <c r="Q352" s="21"/>
      <c r="R352" s="21"/>
      <c r="S352" s="21"/>
      <c r="T352" s="21"/>
      <c r="U352" s="2"/>
      <c r="V352" s="2"/>
      <c r="W352" s="2"/>
      <c r="X352" s="2"/>
      <c r="Y352" s="2"/>
      <c r="Z352" s="2"/>
      <c r="AA352" s="16"/>
      <c r="AB352" s="2"/>
    </row>
    <row r="353" spans="1:28" ht="13.5" customHeight="1" x14ac:dyDescent="0.2">
      <c r="A353" s="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8"/>
      <c r="AB353" s="2"/>
    </row>
    <row r="354" spans="1:28" ht="14.25" customHeight="1" x14ac:dyDescent="0.2">
      <c r="A354" s="41">
        <v>444830</v>
      </c>
      <c r="B354" s="42"/>
      <c r="C354" s="43"/>
      <c r="D354" s="4">
        <v>42647</v>
      </c>
      <c r="E354" s="34" t="s">
        <v>349</v>
      </c>
      <c r="F354" s="35"/>
      <c r="G354" s="38">
        <v>673.21</v>
      </c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40"/>
      <c r="U354" s="6" t="s">
        <v>15</v>
      </c>
      <c r="V354" s="20" t="s">
        <v>350</v>
      </c>
      <c r="W354" s="20" t="s">
        <v>145</v>
      </c>
      <c r="X354" s="20" t="s">
        <v>210</v>
      </c>
      <c r="Y354" s="34" t="s">
        <v>15</v>
      </c>
      <c r="Z354" s="35"/>
      <c r="AA354" s="20" t="s">
        <v>351</v>
      </c>
      <c r="AB354" s="2"/>
    </row>
    <row r="355" spans="1:28" ht="14.25" customHeight="1" x14ac:dyDescent="0.2">
      <c r="A355" s="32"/>
      <c r="B355" s="36"/>
      <c r="C355" s="33"/>
      <c r="D355" s="8"/>
      <c r="E355" s="25"/>
      <c r="F355" s="26"/>
      <c r="G355" s="32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3"/>
      <c r="U355" s="8"/>
      <c r="V355" s="20" t="s">
        <v>209</v>
      </c>
      <c r="W355" s="20" t="s">
        <v>145</v>
      </c>
      <c r="X355" s="20" t="s">
        <v>210</v>
      </c>
      <c r="Y355" s="32"/>
      <c r="Z355" s="33"/>
      <c r="AA355" s="20" t="s">
        <v>351</v>
      </c>
      <c r="AB355" s="2"/>
    </row>
    <row r="356" spans="1:28" ht="14.25" customHeight="1" x14ac:dyDescent="0.2">
      <c r="A356" s="22">
        <v>445720</v>
      </c>
      <c r="B356" s="23"/>
      <c r="C356" s="24"/>
      <c r="D356" s="19">
        <v>42668</v>
      </c>
      <c r="E356" s="32"/>
      <c r="F356" s="33"/>
      <c r="G356" s="27">
        <v>1195.48</v>
      </c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9"/>
      <c r="U356" s="20" t="s">
        <v>179</v>
      </c>
      <c r="V356" s="20" t="s">
        <v>15</v>
      </c>
      <c r="W356" s="20" t="s">
        <v>15</v>
      </c>
      <c r="X356" s="20" t="s">
        <v>15</v>
      </c>
      <c r="Y356" s="30" t="s">
        <v>179</v>
      </c>
      <c r="Z356" s="31"/>
      <c r="AA356" s="20" t="s">
        <v>15</v>
      </c>
      <c r="AB356" s="2"/>
    </row>
    <row r="357" spans="1:28" ht="3" customHeight="1" x14ac:dyDescent="0.2">
      <c r="A357" s="13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5"/>
      <c r="AB357" s="2"/>
    </row>
    <row r="358" spans="1:28" ht="12.75" customHeight="1" x14ac:dyDescent="0.2">
      <c r="A358" s="9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1">
        <f>SUM(hList_Frame_1!B252:B254)</f>
        <v>1868.69</v>
      </c>
      <c r="N358" s="21"/>
      <c r="O358" s="21"/>
      <c r="P358" s="21"/>
      <c r="Q358" s="21"/>
      <c r="R358" s="21"/>
      <c r="S358" s="21"/>
      <c r="T358" s="21"/>
      <c r="U358" s="2"/>
      <c r="V358" s="2"/>
      <c r="W358" s="2"/>
      <c r="X358" s="2"/>
      <c r="Y358" s="2"/>
      <c r="Z358" s="2"/>
      <c r="AA358" s="16"/>
      <c r="AB358" s="2"/>
    </row>
    <row r="359" spans="1:28" ht="13.5" customHeight="1" x14ac:dyDescent="0.2">
      <c r="A359" s="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8"/>
      <c r="AB359" s="2"/>
    </row>
    <row r="360" spans="1:28" ht="14.25" customHeight="1" x14ac:dyDescent="0.2">
      <c r="A360" s="22">
        <v>93953</v>
      </c>
      <c r="B360" s="23"/>
      <c r="C360" s="24"/>
      <c r="D360" s="19">
        <v>42656</v>
      </c>
      <c r="E360" s="34" t="s">
        <v>352</v>
      </c>
      <c r="F360" s="35"/>
      <c r="G360" s="27">
        <v>950923.82</v>
      </c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9"/>
      <c r="U360" s="20" t="s">
        <v>15</v>
      </c>
      <c r="V360" s="20" t="s">
        <v>353</v>
      </c>
      <c r="W360" s="20" t="s">
        <v>15</v>
      </c>
      <c r="X360" s="20" t="s">
        <v>15</v>
      </c>
      <c r="Y360" s="30" t="s">
        <v>15</v>
      </c>
      <c r="Z360" s="31"/>
      <c r="AA360" s="20" t="s">
        <v>15</v>
      </c>
      <c r="AB360" s="2"/>
    </row>
    <row r="361" spans="1:28" ht="14.25" customHeight="1" x14ac:dyDescent="0.2">
      <c r="A361" s="22">
        <v>93954</v>
      </c>
      <c r="B361" s="23"/>
      <c r="C361" s="24"/>
      <c r="D361" s="19">
        <v>42656</v>
      </c>
      <c r="E361" s="25"/>
      <c r="F361" s="26"/>
      <c r="G361" s="27">
        <v>1086770.08</v>
      </c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9"/>
      <c r="U361" s="20" t="s">
        <v>15</v>
      </c>
      <c r="V361" s="20" t="s">
        <v>354</v>
      </c>
      <c r="W361" s="20" t="s">
        <v>15</v>
      </c>
      <c r="X361" s="20" t="s">
        <v>15</v>
      </c>
      <c r="Y361" s="30" t="s">
        <v>15</v>
      </c>
      <c r="Z361" s="31"/>
      <c r="AA361" s="20" t="s">
        <v>15</v>
      </c>
      <c r="AB361" s="2"/>
    </row>
    <row r="362" spans="1:28" ht="14.25" customHeight="1" x14ac:dyDescent="0.2">
      <c r="A362" s="22">
        <v>93955</v>
      </c>
      <c r="B362" s="23"/>
      <c r="C362" s="24"/>
      <c r="D362" s="19">
        <v>42656</v>
      </c>
      <c r="E362" s="32"/>
      <c r="F362" s="33"/>
      <c r="G362" s="27">
        <v>35320.03</v>
      </c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9"/>
      <c r="U362" s="20" t="s">
        <v>15</v>
      </c>
      <c r="V362" s="20" t="s">
        <v>355</v>
      </c>
      <c r="W362" s="20" t="s">
        <v>15</v>
      </c>
      <c r="X362" s="20" t="s">
        <v>15</v>
      </c>
      <c r="Y362" s="30" t="s">
        <v>15</v>
      </c>
      <c r="Z362" s="31"/>
      <c r="AA362" s="20" t="s">
        <v>15</v>
      </c>
      <c r="AB362" s="2"/>
    </row>
    <row r="363" spans="1:28" ht="3" customHeight="1" x14ac:dyDescent="0.2">
      <c r="A363" s="13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5"/>
      <c r="AB363" s="2"/>
    </row>
    <row r="364" spans="1:28" ht="12.75" customHeight="1" x14ac:dyDescent="0.2">
      <c r="A364" s="9"/>
      <c r="B364" s="2"/>
      <c r="C364" s="2"/>
      <c r="D364" s="2"/>
      <c r="E364" s="2"/>
      <c r="F364" s="2"/>
      <c r="G364" s="2"/>
      <c r="H364" s="21">
        <f>SUM(hList_Frame_1!B255:B257)</f>
        <v>2073013.93</v>
      </c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"/>
      <c r="V364" s="2"/>
      <c r="W364" s="2"/>
      <c r="X364" s="2"/>
      <c r="Y364" s="2"/>
      <c r="Z364" s="2"/>
      <c r="AA364" s="16"/>
      <c r="AB364" s="2"/>
    </row>
    <row r="365" spans="1:28" ht="13.5" customHeight="1" x14ac:dyDescent="0.2">
      <c r="A365" s="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8"/>
      <c r="AB365" s="2"/>
    </row>
    <row r="366" spans="1:28" ht="14.25" customHeight="1" x14ac:dyDescent="0.2">
      <c r="A366" s="22">
        <v>445338</v>
      </c>
      <c r="B366" s="23"/>
      <c r="C366" s="24"/>
      <c r="D366" s="19">
        <v>42661</v>
      </c>
      <c r="E366" s="30" t="s">
        <v>356</v>
      </c>
      <c r="F366" s="31"/>
      <c r="G366" s="27">
        <v>3250</v>
      </c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9"/>
      <c r="U366" s="20" t="s">
        <v>357</v>
      </c>
      <c r="V366" s="20" t="s">
        <v>29</v>
      </c>
      <c r="W366" s="20" t="s">
        <v>30</v>
      </c>
      <c r="X366" s="20" t="s">
        <v>30</v>
      </c>
      <c r="Y366" s="30" t="s">
        <v>357</v>
      </c>
      <c r="Z366" s="31"/>
      <c r="AA366" s="20" t="s">
        <v>193</v>
      </c>
      <c r="AB366" s="2"/>
    </row>
    <row r="367" spans="1:28" ht="2.25" customHeight="1" x14ac:dyDescent="0.2">
      <c r="A367" s="13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5"/>
      <c r="AB367" s="2"/>
    </row>
    <row r="368" spans="1:28" ht="12.75" customHeight="1" x14ac:dyDescent="0.2">
      <c r="A368" s="9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1">
        <f>SUM(hList_Frame_1!B258:B258)</f>
        <v>3250</v>
      </c>
      <c r="N368" s="21"/>
      <c r="O368" s="21"/>
      <c r="P368" s="21"/>
      <c r="Q368" s="21"/>
      <c r="R368" s="21"/>
      <c r="S368" s="21"/>
      <c r="T368" s="21"/>
      <c r="U368" s="2"/>
      <c r="V368" s="2"/>
      <c r="W368" s="2"/>
      <c r="X368" s="2"/>
      <c r="Y368" s="2"/>
      <c r="Z368" s="2"/>
      <c r="AA368" s="16"/>
      <c r="AB368" s="2"/>
    </row>
    <row r="369" spans="1:28" ht="14.25" customHeight="1" x14ac:dyDescent="0.2">
      <c r="A369" s="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8"/>
      <c r="AB369" s="2"/>
    </row>
    <row r="370" spans="1:28" ht="14.25" customHeight="1" x14ac:dyDescent="0.2">
      <c r="A370" s="22">
        <v>445591</v>
      </c>
      <c r="B370" s="23"/>
      <c r="C370" s="24"/>
      <c r="D370" s="19">
        <v>42661</v>
      </c>
      <c r="E370" s="30" t="s">
        <v>358</v>
      </c>
      <c r="F370" s="31"/>
      <c r="G370" s="27">
        <v>40</v>
      </c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9"/>
      <c r="U370" s="20" t="s">
        <v>197</v>
      </c>
      <c r="V370" s="20" t="s">
        <v>53</v>
      </c>
      <c r="W370" s="20" t="s">
        <v>112</v>
      </c>
      <c r="X370" s="20" t="s">
        <v>113</v>
      </c>
      <c r="Y370" s="30" t="s">
        <v>197</v>
      </c>
      <c r="Z370" s="31"/>
      <c r="AA370" s="20" t="s">
        <v>15</v>
      </c>
      <c r="AB370" s="2"/>
    </row>
    <row r="371" spans="1:28" ht="2.25" customHeight="1" x14ac:dyDescent="0.2">
      <c r="A371" s="13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5"/>
      <c r="AB371" s="2"/>
    </row>
    <row r="372" spans="1:28" ht="12.75" customHeight="1" x14ac:dyDescent="0.2">
      <c r="A372" s="9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1">
        <f>SUM(hList_Frame_1!B259:B259)</f>
        <v>40</v>
      </c>
      <c r="S372" s="21"/>
      <c r="T372" s="21"/>
      <c r="U372" s="2"/>
      <c r="V372" s="2"/>
      <c r="W372" s="2"/>
      <c r="X372" s="2"/>
      <c r="Y372" s="2"/>
      <c r="Z372" s="2"/>
      <c r="AA372" s="16"/>
      <c r="AB372" s="2"/>
    </row>
    <row r="373" spans="1:28" ht="14.25" customHeight="1" x14ac:dyDescent="0.2">
      <c r="A373" s="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8"/>
      <c r="AB373" s="2"/>
    </row>
    <row r="374" spans="1:28" ht="14.25" customHeight="1" x14ac:dyDescent="0.2">
      <c r="A374" s="22">
        <v>445307</v>
      </c>
      <c r="B374" s="23"/>
      <c r="C374" s="24"/>
      <c r="D374" s="19">
        <v>42657</v>
      </c>
      <c r="E374" s="34" t="s">
        <v>359</v>
      </c>
      <c r="F374" s="35"/>
      <c r="G374" s="27">
        <v>53</v>
      </c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9"/>
      <c r="U374" s="20" t="s">
        <v>360</v>
      </c>
      <c r="V374" s="20" t="s">
        <v>361</v>
      </c>
      <c r="W374" s="20" t="s">
        <v>15</v>
      </c>
      <c r="X374" s="20" t="s">
        <v>15</v>
      </c>
      <c r="Y374" s="30" t="s">
        <v>360</v>
      </c>
      <c r="Z374" s="31"/>
      <c r="AA374" s="20" t="s">
        <v>15</v>
      </c>
      <c r="AB374" s="2"/>
    </row>
    <row r="375" spans="1:28" ht="14.25" customHeight="1" x14ac:dyDescent="0.2">
      <c r="A375" s="22">
        <v>445740</v>
      </c>
      <c r="B375" s="23"/>
      <c r="C375" s="24"/>
      <c r="D375" s="19">
        <v>42671</v>
      </c>
      <c r="E375" s="32"/>
      <c r="F375" s="33"/>
      <c r="G375" s="27">
        <v>53</v>
      </c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9"/>
      <c r="U375" s="20" t="s">
        <v>362</v>
      </c>
      <c r="V375" s="20" t="s">
        <v>361</v>
      </c>
      <c r="W375" s="20" t="s">
        <v>15</v>
      </c>
      <c r="X375" s="20" t="s">
        <v>15</v>
      </c>
      <c r="Y375" s="30" t="s">
        <v>362</v>
      </c>
      <c r="Z375" s="31"/>
      <c r="AA375" s="20" t="s">
        <v>15</v>
      </c>
      <c r="AB375" s="2"/>
    </row>
    <row r="376" spans="1:28" ht="2.25" customHeight="1" x14ac:dyDescent="0.2">
      <c r="A376" s="13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5"/>
      <c r="AB376" s="2"/>
    </row>
    <row r="377" spans="1:28" ht="12.75" customHeight="1" x14ac:dyDescent="0.2">
      <c r="A377" s="9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1">
        <f>SUM(hList_Frame_1!B260:B261)</f>
        <v>106</v>
      </c>
      <c r="P377" s="21"/>
      <c r="Q377" s="21"/>
      <c r="R377" s="21"/>
      <c r="S377" s="21"/>
      <c r="T377" s="21"/>
      <c r="U377" s="2"/>
      <c r="V377" s="2"/>
      <c r="W377" s="2"/>
      <c r="X377" s="2"/>
      <c r="Y377" s="2"/>
      <c r="Z377" s="2"/>
      <c r="AA377" s="16"/>
      <c r="AB377" s="2"/>
    </row>
    <row r="378" spans="1:28" ht="14.25" customHeight="1" x14ac:dyDescent="0.2">
      <c r="A378" s="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8"/>
      <c r="AB378" s="2"/>
    </row>
    <row r="379" spans="1:28" ht="14.25" customHeight="1" x14ac:dyDescent="0.2">
      <c r="A379" s="41">
        <v>444945</v>
      </c>
      <c r="B379" s="42"/>
      <c r="C379" s="43"/>
      <c r="D379" s="4">
        <v>42654</v>
      </c>
      <c r="E379" s="34" t="s">
        <v>363</v>
      </c>
      <c r="F379" s="35"/>
      <c r="G379" s="38">
        <v>8</v>
      </c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40"/>
      <c r="U379" s="6" t="s">
        <v>364</v>
      </c>
      <c r="V379" s="20" t="s">
        <v>92</v>
      </c>
      <c r="W379" s="20" t="s">
        <v>62</v>
      </c>
      <c r="X379" s="20" t="s">
        <v>63</v>
      </c>
      <c r="Y379" s="34" t="s">
        <v>364</v>
      </c>
      <c r="Z379" s="35"/>
      <c r="AA379" s="20" t="s">
        <v>15</v>
      </c>
      <c r="AB379" s="2"/>
    </row>
    <row r="380" spans="1:28" ht="14.25" customHeight="1" x14ac:dyDescent="0.2">
      <c r="A380" s="32"/>
      <c r="B380" s="36"/>
      <c r="C380" s="33"/>
      <c r="D380" s="8"/>
      <c r="E380" s="32"/>
      <c r="F380" s="33"/>
      <c r="G380" s="32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3"/>
      <c r="U380" s="8"/>
      <c r="V380" s="20" t="s">
        <v>95</v>
      </c>
      <c r="W380" s="20" t="s">
        <v>15</v>
      </c>
      <c r="X380" s="20" t="s">
        <v>15</v>
      </c>
      <c r="Y380" s="32"/>
      <c r="Z380" s="33"/>
      <c r="AA380" s="20" t="s">
        <v>15</v>
      </c>
      <c r="AB380" s="2"/>
    </row>
    <row r="381" spans="1:28" ht="2.25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5"/>
      <c r="AB381" s="2"/>
    </row>
    <row r="382" spans="1:28" ht="13.5" customHeight="1" x14ac:dyDescent="0.2">
      <c r="A382" s="9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1">
        <f>SUM(hList_Frame_1!B262:B263)</f>
        <v>8</v>
      </c>
      <c r="T382" s="21"/>
      <c r="U382" s="2"/>
      <c r="V382" s="2"/>
      <c r="W382" s="2"/>
      <c r="X382" s="2"/>
      <c r="Y382" s="2"/>
      <c r="Z382" s="2"/>
      <c r="AA382" s="16"/>
      <c r="AB382" s="2"/>
    </row>
    <row r="383" spans="1:28" ht="13.5" customHeight="1" x14ac:dyDescent="0.2">
      <c r="A383" s="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8"/>
      <c r="AB383" s="2"/>
    </row>
    <row r="384" spans="1:28" ht="14.25" customHeight="1" x14ac:dyDescent="0.2">
      <c r="A384" s="22">
        <v>445243</v>
      </c>
      <c r="B384" s="23"/>
      <c r="C384" s="24"/>
      <c r="D384" s="19">
        <v>42654</v>
      </c>
      <c r="E384" s="30" t="s">
        <v>365</v>
      </c>
      <c r="F384" s="31"/>
      <c r="G384" s="27">
        <v>1115</v>
      </c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9"/>
      <c r="U384" s="20" t="s">
        <v>85</v>
      </c>
      <c r="V384" s="20" t="s">
        <v>86</v>
      </c>
      <c r="W384" s="20" t="s">
        <v>54</v>
      </c>
      <c r="X384" s="20" t="s">
        <v>55</v>
      </c>
      <c r="Y384" s="30" t="s">
        <v>85</v>
      </c>
      <c r="Z384" s="31"/>
      <c r="AA384" s="20" t="s">
        <v>15</v>
      </c>
      <c r="AB384" s="2"/>
    </row>
    <row r="385" spans="1:28" ht="2.25" customHeight="1" x14ac:dyDescent="0.2">
      <c r="A385" s="13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5"/>
      <c r="AB385" s="2"/>
    </row>
    <row r="386" spans="1:28" ht="13.5" customHeight="1" x14ac:dyDescent="0.2">
      <c r="A386" s="9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1">
        <f>SUM(hList_Frame_1!B264:B264)</f>
        <v>1115</v>
      </c>
      <c r="O386" s="21"/>
      <c r="P386" s="21"/>
      <c r="Q386" s="21"/>
      <c r="R386" s="21"/>
      <c r="S386" s="21"/>
      <c r="T386" s="21"/>
      <c r="U386" s="2"/>
      <c r="V386" s="2"/>
      <c r="W386" s="2"/>
      <c r="X386" s="2"/>
      <c r="Y386" s="2"/>
      <c r="Z386" s="2"/>
      <c r="AA386" s="16"/>
      <c r="AB386" s="2"/>
    </row>
    <row r="387" spans="1:28" ht="13.5" customHeight="1" x14ac:dyDescent="0.2">
      <c r="A387" s="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8"/>
      <c r="AB387" s="2"/>
    </row>
    <row r="388" spans="1:28" ht="14.25" customHeight="1" x14ac:dyDescent="0.2">
      <c r="A388" s="41">
        <v>444946</v>
      </c>
      <c r="B388" s="42"/>
      <c r="C388" s="43"/>
      <c r="D388" s="4">
        <v>42654</v>
      </c>
      <c r="E388" s="34" t="s">
        <v>366</v>
      </c>
      <c r="F388" s="35"/>
      <c r="G388" s="27">
        <v>450</v>
      </c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9"/>
      <c r="U388" s="20" t="s">
        <v>367</v>
      </c>
      <c r="V388" s="20" t="s">
        <v>29</v>
      </c>
      <c r="W388" s="20" t="s">
        <v>30</v>
      </c>
      <c r="X388" s="20" t="s">
        <v>30</v>
      </c>
      <c r="Y388" s="30" t="s">
        <v>367</v>
      </c>
      <c r="Z388" s="31"/>
      <c r="AA388" s="20" t="s">
        <v>368</v>
      </c>
      <c r="AB388" s="2"/>
    </row>
    <row r="389" spans="1:28" ht="14.25" customHeight="1" x14ac:dyDescent="0.2">
      <c r="A389" s="25"/>
      <c r="B389" s="37"/>
      <c r="C389" s="26"/>
      <c r="D389" s="11"/>
      <c r="E389" s="25"/>
      <c r="F389" s="26"/>
      <c r="G389" s="27">
        <v>450</v>
      </c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9"/>
      <c r="U389" s="20" t="s">
        <v>369</v>
      </c>
      <c r="V389" s="20" t="s">
        <v>29</v>
      </c>
      <c r="W389" s="20" t="s">
        <v>30</v>
      </c>
      <c r="X389" s="20" t="s">
        <v>30</v>
      </c>
      <c r="Y389" s="30" t="s">
        <v>369</v>
      </c>
      <c r="Z389" s="31"/>
      <c r="AA389" s="20" t="s">
        <v>370</v>
      </c>
      <c r="AB389" s="2"/>
    </row>
    <row r="390" spans="1:28" ht="14.25" customHeight="1" x14ac:dyDescent="0.2">
      <c r="A390" s="32"/>
      <c r="B390" s="36"/>
      <c r="C390" s="33"/>
      <c r="D390" s="8"/>
      <c r="E390" s="25"/>
      <c r="F390" s="26"/>
      <c r="G390" s="27">
        <v>450</v>
      </c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9"/>
      <c r="U390" s="20" t="s">
        <v>371</v>
      </c>
      <c r="V390" s="20" t="s">
        <v>29</v>
      </c>
      <c r="W390" s="20" t="s">
        <v>30</v>
      </c>
      <c r="X390" s="20" t="s">
        <v>30</v>
      </c>
      <c r="Y390" s="30" t="s">
        <v>371</v>
      </c>
      <c r="Z390" s="31"/>
      <c r="AA390" s="20" t="s">
        <v>372</v>
      </c>
      <c r="AB390" s="2"/>
    </row>
    <row r="391" spans="1:28" ht="14.25" customHeight="1" x14ac:dyDescent="0.2">
      <c r="A391" s="22">
        <v>445339</v>
      </c>
      <c r="B391" s="23"/>
      <c r="C391" s="24"/>
      <c r="D391" s="19">
        <v>42661</v>
      </c>
      <c r="E391" s="32"/>
      <c r="F391" s="33"/>
      <c r="G391" s="27">
        <v>550</v>
      </c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9"/>
      <c r="U391" s="20" t="s">
        <v>373</v>
      </c>
      <c r="V391" s="20" t="s">
        <v>29</v>
      </c>
      <c r="W391" s="20" t="s">
        <v>30</v>
      </c>
      <c r="X391" s="20" t="s">
        <v>30</v>
      </c>
      <c r="Y391" s="30" t="s">
        <v>373</v>
      </c>
      <c r="Z391" s="31"/>
      <c r="AA391" s="20" t="s">
        <v>372</v>
      </c>
      <c r="AB391" s="2"/>
    </row>
    <row r="392" spans="1:28" ht="2.25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5"/>
      <c r="AB392" s="2"/>
    </row>
    <row r="393" spans="1:28" ht="13.5" customHeight="1" x14ac:dyDescent="0.2">
      <c r="A393" s="9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1">
        <f>SUM(hList_Frame_1!B265:B268)</f>
        <v>1900</v>
      </c>
      <c r="N393" s="21"/>
      <c r="O393" s="21"/>
      <c r="P393" s="21"/>
      <c r="Q393" s="21"/>
      <c r="R393" s="21"/>
      <c r="S393" s="21"/>
      <c r="T393" s="21"/>
      <c r="U393" s="2"/>
      <c r="V393" s="2"/>
      <c r="W393" s="2"/>
      <c r="X393" s="2"/>
      <c r="Y393" s="2"/>
      <c r="Z393" s="2"/>
      <c r="AA393" s="16"/>
      <c r="AB393" s="2"/>
    </row>
    <row r="394" spans="1:28" ht="13.5" customHeight="1" x14ac:dyDescent="0.2">
      <c r="A394" s="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8"/>
      <c r="AB394" s="2"/>
    </row>
    <row r="395" spans="1:28" ht="14.25" customHeight="1" x14ac:dyDescent="0.2">
      <c r="A395" s="41">
        <v>444947</v>
      </c>
      <c r="B395" s="42"/>
      <c r="C395" s="43"/>
      <c r="D395" s="4">
        <v>42654</v>
      </c>
      <c r="E395" s="34" t="s">
        <v>374</v>
      </c>
      <c r="F395" s="35"/>
      <c r="G395" s="27">
        <v>1500</v>
      </c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9"/>
      <c r="U395" s="20" t="s">
        <v>375</v>
      </c>
      <c r="V395" s="20" t="s">
        <v>29</v>
      </c>
      <c r="W395" s="20" t="s">
        <v>30</v>
      </c>
      <c r="X395" s="20" t="s">
        <v>30</v>
      </c>
      <c r="Y395" s="30" t="s">
        <v>375</v>
      </c>
      <c r="Z395" s="31"/>
      <c r="AA395" s="20" t="s">
        <v>376</v>
      </c>
      <c r="AB395" s="2"/>
    </row>
    <row r="396" spans="1:28" ht="14.25" customHeight="1" x14ac:dyDescent="0.2">
      <c r="A396" s="25"/>
      <c r="B396" s="37"/>
      <c r="C396" s="26"/>
      <c r="D396" s="11"/>
      <c r="E396" s="25"/>
      <c r="F396" s="26"/>
      <c r="G396" s="27">
        <v>500</v>
      </c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9"/>
      <c r="U396" s="20" t="s">
        <v>377</v>
      </c>
      <c r="V396" s="20" t="s">
        <v>29</v>
      </c>
      <c r="W396" s="20" t="s">
        <v>30</v>
      </c>
      <c r="X396" s="20" t="s">
        <v>30</v>
      </c>
      <c r="Y396" s="30" t="s">
        <v>377</v>
      </c>
      <c r="Z396" s="31"/>
      <c r="AA396" s="20" t="s">
        <v>378</v>
      </c>
      <c r="AB396" s="2"/>
    </row>
    <row r="397" spans="1:28" ht="14.25" customHeight="1" x14ac:dyDescent="0.2">
      <c r="A397" s="32"/>
      <c r="B397" s="36"/>
      <c r="C397" s="33"/>
      <c r="D397" s="8"/>
      <c r="E397" s="25"/>
      <c r="F397" s="26"/>
      <c r="G397" s="27">
        <v>750</v>
      </c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9"/>
      <c r="U397" s="20" t="s">
        <v>379</v>
      </c>
      <c r="V397" s="20" t="s">
        <v>29</v>
      </c>
      <c r="W397" s="20" t="s">
        <v>30</v>
      </c>
      <c r="X397" s="20" t="s">
        <v>30</v>
      </c>
      <c r="Y397" s="30" t="s">
        <v>379</v>
      </c>
      <c r="Z397" s="31"/>
      <c r="AA397" s="20" t="s">
        <v>334</v>
      </c>
      <c r="AB397" s="2"/>
    </row>
    <row r="398" spans="1:28" ht="14.25" customHeight="1" x14ac:dyDescent="0.2">
      <c r="A398" s="41">
        <v>445340</v>
      </c>
      <c r="B398" s="42"/>
      <c r="C398" s="43"/>
      <c r="D398" s="4">
        <v>42661</v>
      </c>
      <c r="E398" s="25"/>
      <c r="F398" s="26"/>
      <c r="G398" s="27">
        <v>500</v>
      </c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9"/>
      <c r="U398" s="20" t="s">
        <v>380</v>
      </c>
      <c r="V398" s="20" t="s">
        <v>29</v>
      </c>
      <c r="W398" s="20" t="s">
        <v>30</v>
      </c>
      <c r="X398" s="20" t="s">
        <v>30</v>
      </c>
      <c r="Y398" s="30" t="s">
        <v>380</v>
      </c>
      <c r="Z398" s="31"/>
      <c r="AA398" s="20" t="s">
        <v>381</v>
      </c>
      <c r="AB398" s="2"/>
    </row>
    <row r="399" spans="1:28" ht="14.25" customHeight="1" x14ac:dyDescent="0.2">
      <c r="A399" s="25"/>
      <c r="B399" s="37"/>
      <c r="C399" s="26"/>
      <c r="D399" s="11"/>
      <c r="E399" s="25"/>
      <c r="F399" s="26"/>
      <c r="G399" s="27">
        <v>450</v>
      </c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9"/>
      <c r="U399" s="20" t="s">
        <v>382</v>
      </c>
      <c r="V399" s="20" t="s">
        <v>29</v>
      </c>
      <c r="W399" s="20" t="s">
        <v>30</v>
      </c>
      <c r="X399" s="20" t="s">
        <v>30</v>
      </c>
      <c r="Y399" s="30" t="s">
        <v>382</v>
      </c>
      <c r="Z399" s="31"/>
      <c r="AA399" s="20" t="s">
        <v>339</v>
      </c>
      <c r="AB399" s="2"/>
    </row>
    <row r="400" spans="1:28" ht="14.25" customHeight="1" x14ac:dyDescent="0.2">
      <c r="A400" s="25"/>
      <c r="B400" s="37"/>
      <c r="C400" s="26"/>
      <c r="D400" s="11"/>
      <c r="E400" s="25"/>
      <c r="F400" s="26"/>
      <c r="G400" s="27">
        <v>750</v>
      </c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9"/>
      <c r="U400" s="20" t="s">
        <v>383</v>
      </c>
      <c r="V400" s="20" t="s">
        <v>29</v>
      </c>
      <c r="W400" s="20" t="s">
        <v>30</v>
      </c>
      <c r="X400" s="20" t="s">
        <v>30</v>
      </c>
      <c r="Y400" s="30" t="s">
        <v>383</v>
      </c>
      <c r="Z400" s="31"/>
      <c r="AA400" s="20" t="s">
        <v>384</v>
      </c>
      <c r="AB400" s="2"/>
    </row>
    <row r="401" spans="1:28" ht="14.25" customHeight="1" x14ac:dyDescent="0.2">
      <c r="A401" s="25"/>
      <c r="B401" s="37"/>
      <c r="C401" s="26"/>
      <c r="D401" s="11"/>
      <c r="E401" s="25"/>
      <c r="F401" s="26"/>
      <c r="G401" s="27">
        <v>450</v>
      </c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9"/>
      <c r="U401" s="20" t="s">
        <v>385</v>
      </c>
      <c r="V401" s="20" t="s">
        <v>29</v>
      </c>
      <c r="W401" s="20" t="s">
        <v>30</v>
      </c>
      <c r="X401" s="20" t="s">
        <v>386</v>
      </c>
      <c r="Y401" s="30" t="s">
        <v>385</v>
      </c>
      <c r="Z401" s="31"/>
      <c r="AA401" s="20" t="s">
        <v>387</v>
      </c>
      <c r="AB401" s="2"/>
    </row>
    <row r="402" spans="1:28" ht="14.25" customHeight="1" x14ac:dyDescent="0.2">
      <c r="A402" s="25"/>
      <c r="B402" s="37"/>
      <c r="C402" s="26"/>
      <c r="D402" s="11"/>
      <c r="E402" s="25"/>
      <c r="F402" s="26"/>
      <c r="G402" s="27">
        <v>100</v>
      </c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9"/>
      <c r="U402" s="20" t="s">
        <v>388</v>
      </c>
      <c r="V402" s="20" t="s">
        <v>29</v>
      </c>
      <c r="W402" s="20" t="s">
        <v>30</v>
      </c>
      <c r="X402" s="20" t="s">
        <v>386</v>
      </c>
      <c r="Y402" s="30" t="s">
        <v>388</v>
      </c>
      <c r="Z402" s="31"/>
      <c r="AA402" s="20" t="s">
        <v>387</v>
      </c>
      <c r="AB402" s="2"/>
    </row>
    <row r="403" spans="1:28" ht="14.25" customHeight="1" x14ac:dyDescent="0.2">
      <c r="A403" s="25"/>
      <c r="B403" s="37"/>
      <c r="C403" s="26"/>
      <c r="D403" s="11"/>
      <c r="E403" s="25"/>
      <c r="F403" s="26"/>
      <c r="G403" s="27">
        <v>100</v>
      </c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9"/>
      <c r="U403" s="20" t="s">
        <v>389</v>
      </c>
      <c r="V403" s="20" t="s">
        <v>29</v>
      </c>
      <c r="W403" s="20" t="s">
        <v>30</v>
      </c>
      <c r="X403" s="20" t="s">
        <v>386</v>
      </c>
      <c r="Y403" s="30" t="s">
        <v>389</v>
      </c>
      <c r="Z403" s="31"/>
      <c r="AA403" s="20" t="s">
        <v>387</v>
      </c>
      <c r="AB403" s="2"/>
    </row>
    <row r="404" spans="1:28" ht="14.25" customHeight="1" x14ac:dyDescent="0.2">
      <c r="A404" s="32"/>
      <c r="B404" s="36"/>
      <c r="C404" s="33"/>
      <c r="D404" s="8"/>
      <c r="E404" s="32"/>
      <c r="F404" s="33"/>
      <c r="G404" s="27">
        <v>100</v>
      </c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9"/>
      <c r="U404" s="20" t="s">
        <v>371</v>
      </c>
      <c r="V404" s="20" t="s">
        <v>29</v>
      </c>
      <c r="W404" s="20" t="s">
        <v>30</v>
      </c>
      <c r="X404" s="20" t="s">
        <v>30</v>
      </c>
      <c r="Y404" s="30" t="s">
        <v>371</v>
      </c>
      <c r="Z404" s="31"/>
      <c r="AA404" s="20" t="s">
        <v>381</v>
      </c>
      <c r="AB404" s="2"/>
    </row>
    <row r="405" spans="1:28" ht="3" customHeight="1" x14ac:dyDescent="0.2">
      <c r="A405" s="13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5"/>
      <c r="AB405" s="2"/>
    </row>
    <row r="406" spans="1:28" ht="12.75" customHeight="1" x14ac:dyDescent="0.2">
      <c r="A406" s="9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1">
        <f>SUM(hList_Frame_1!B269:B278)</f>
        <v>5200</v>
      </c>
      <c r="N406" s="21"/>
      <c r="O406" s="21"/>
      <c r="P406" s="21"/>
      <c r="Q406" s="21"/>
      <c r="R406" s="21"/>
      <c r="S406" s="21"/>
      <c r="T406" s="21"/>
      <c r="U406" s="2"/>
      <c r="V406" s="2"/>
      <c r="W406" s="2"/>
      <c r="X406" s="2"/>
      <c r="Y406" s="2"/>
      <c r="Z406" s="2"/>
      <c r="AA406" s="16"/>
      <c r="AB406" s="2"/>
    </row>
    <row r="407" spans="1:28" ht="13.5" customHeight="1" x14ac:dyDescent="0.2">
      <c r="A407" s="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8"/>
      <c r="AB407" s="2"/>
    </row>
    <row r="408" spans="1:28" ht="14.25" customHeight="1" x14ac:dyDescent="0.2">
      <c r="A408" s="22">
        <v>444948</v>
      </c>
      <c r="B408" s="23"/>
      <c r="C408" s="24"/>
      <c r="D408" s="19">
        <v>42654</v>
      </c>
      <c r="E408" s="30" t="s">
        <v>390</v>
      </c>
      <c r="F408" s="31"/>
      <c r="G408" s="27">
        <v>24.38</v>
      </c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9"/>
      <c r="U408" s="20" t="s">
        <v>11</v>
      </c>
      <c r="V408" s="20" t="s">
        <v>42</v>
      </c>
      <c r="W408" s="20" t="s">
        <v>13</v>
      </c>
      <c r="X408" s="20" t="s">
        <v>14</v>
      </c>
      <c r="Y408" s="30" t="s">
        <v>11</v>
      </c>
      <c r="Z408" s="31"/>
      <c r="AA408" s="20" t="s">
        <v>15</v>
      </c>
      <c r="AB408" s="2"/>
    </row>
    <row r="409" spans="1:28" ht="2.25" customHeight="1" x14ac:dyDescent="0.2">
      <c r="A409" s="13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5"/>
      <c r="AB409" s="2"/>
    </row>
    <row r="410" spans="1:28" ht="12.75" customHeight="1" x14ac:dyDescent="0.2">
      <c r="A410" s="9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1">
        <f>SUM(hList_Frame_1!B279:B279)</f>
        <v>24.38</v>
      </c>
      <c r="S410" s="21"/>
      <c r="T410" s="21"/>
      <c r="U410" s="2"/>
      <c r="V410" s="2"/>
      <c r="W410" s="2"/>
      <c r="X410" s="2"/>
      <c r="Y410" s="2"/>
      <c r="Z410" s="2"/>
      <c r="AA410" s="16"/>
      <c r="AB410" s="2"/>
    </row>
    <row r="411" spans="1:28" ht="14.25" customHeight="1" x14ac:dyDescent="0.2">
      <c r="A411" s="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8"/>
      <c r="AB411" s="2"/>
    </row>
    <row r="412" spans="1:28" ht="14.25" customHeight="1" x14ac:dyDescent="0.2">
      <c r="A412" s="22">
        <v>445341</v>
      </c>
      <c r="B412" s="23"/>
      <c r="C412" s="24"/>
      <c r="D412" s="19">
        <v>42661</v>
      </c>
      <c r="E412" s="30" t="s">
        <v>391</v>
      </c>
      <c r="F412" s="31"/>
      <c r="G412" s="27">
        <v>142</v>
      </c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9"/>
      <c r="U412" s="20" t="s">
        <v>392</v>
      </c>
      <c r="V412" s="20" t="s">
        <v>92</v>
      </c>
      <c r="W412" s="20" t="s">
        <v>393</v>
      </c>
      <c r="X412" s="20" t="s">
        <v>394</v>
      </c>
      <c r="Y412" s="30" t="s">
        <v>392</v>
      </c>
      <c r="Z412" s="31"/>
      <c r="AA412" s="20" t="s">
        <v>15</v>
      </c>
      <c r="AB412" s="2"/>
    </row>
    <row r="413" spans="1:28" ht="2.25" customHeight="1" x14ac:dyDescent="0.2">
      <c r="A413" s="13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5"/>
      <c r="AB413" s="2"/>
    </row>
    <row r="414" spans="1:28" ht="12.75" customHeight="1" x14ac:dyDescent="0.2">
      <c r="A414" s="9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1">
        <f>SUM(hList_Frame_1!B280:B280)</f>
        <v>142</v>
      </c>
      <c r="P414" s="21"/>
      <c r="Q414" s="21"/>
      <c r="R414" s="21"/>
      <c r="S414" s="21"/>
      <c r="T414" s="21"/>
      <c r="U414" s="2"/>
      <c r="V414" s="2"/>
      <c r="W414" s="2"/>
      <c r="X414" s="2"/>
      <c r="Y414" s="2"/>
      <c r="Z414" s="2"/>
      <c r="AA414" s="16"/>
      <c r="AB414" s="2"/>
    </row>
    <row r="415" spans="1:28" ht="14.25" customHeight="1" x14ac:dyDescent="0.2">
      <c r="A415" s="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8"/>
      <c r="AB415" s="2"/>
    </row>
    <row r="416" spans="1:28" ht="14.25" customHeight="1" x14ac:dyDescent="0.2">
      <c r="A416" s="22">
        <v>444831</v>
      </c>
      <c r="B416" s="23"/>
      <c r="C416" s="24"/>
      <c r="D416" s="19">
        <v>42647</v>
      </c>
      <c r="E416" s="34" t="s">
        <v>395</v>
      </c>
      <c r="F416" s="35"/>
      <c r="G416" s="27">
        <v>10.51</v>
      </c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9"/>
      <c r="U416" s="20" t="s">
        <v>15</v>
      </c>
      <c r="V416" s="20" t="s">
        <v>350</v>
      </c>
      <c r="W416" s="20" t="s">
        <v>145</v>
      </c>
      <c r="X416" s="20" t="s">
        <v>210</v>
      </c>
      <c r="Y416" s="30" t="s">
        <v>15</v>
      </c>
      <c r="Z416" s="31"/>
      <c r="AA416" s="20" t="s">
        <v>396</v>
      </c>
      <c r="AB416" s="2"/>
    </row>
    <row r="417" spans="1:28" ht="14.25" customHeight="1" x14ac:dyDescent="0.2">
      <c r="A417" s="22">
        <v>444832</v>
      </c>
      <c r="B417" s="23"/>
      <c r="C417" s="24"/>
      <c r="D417" s="19">
        <v>42647</v>
      </c>
      <c r="E417" s="25"/>
      <c r="F417" s="26"/>
      <c r="G417" s="27">
        <v>1318</v>
      </c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9"/>
      <c r="U417" s="20" t="s">
        <v>15</v>
      </c>
      <c r="V417" s="20" t="s">
        <v>350</v>
      </c>
      <c r="W417" s="20" t="s">
        <v>145</v>
      </c>
      <c r="X417" s="20" t="s">
        <v>210</v>
      </c>
      <c r="Y417" s="30" t="s">
        <v>15</v>
      </c>
      <c r="Z417" s="31"/>
      <c r="AA417" s="20" t="s">
        <v>396</v>
      </c>
      <c r="AB417" s="2"/>
    </row>
    <row r="418" spans="1:28" ht="14.25" customHeight="1" x14ac:dyDescent="0.2">
      <c r="A418" s="22">
        <v>444833</v>
      </c>
      <c r="B418" s="23"/>
      <c r="C418" s="24"/>
      <c r="D418" s="19">
        <v>42647</v>
      </c>
      <c r="E418" s="25"/>
      <c r="F418" s="26"/>
      <c r="G418" s="27">
        <v>211.96</v>
      </c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9"/>
      <c r="U418" s="20" t="s">
        <v>15</v>
      </c>
      <c r="V418" s="20" t="s">
        <v>350</v>
      </c>
      <c r="W418" s="20" t="s">
        <v>145</v>
      </c>
      <c r="X418" s="20" t="s">
        <v>210</v>
      </c>
      <c r="Y418" s="30" t="s">
        <v>15</v>
      </c>
      <c r="Z418" s="31"/>
      <c r="AA418" s="20" t="s">
        <v>397</v>
      </c>
      <c r="AB418" s="2"/>
    </row>
    <row r="419" spans="1:28" ht="14.25" customHeight="1" x14ac:dyDescent="0.2">
      <c r="A419" s="22">
        <v>444834</v>
      </c>
      <c r="B419" s="23"/>
      <c r="C419" s="24"/>
      <c r="D419" s="19">
        <v>42647</v>
      </c>
      <c r="E419" s="25"/>
      <c r="F419" s="26"/>
      <c r="G419" s="27">
        <v>3470.6</v>
      </c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9"/>
      <c r="U419" s="20" t="s">
        <v>15</v>
      </c>
      <c r="V419" s="20" t="s">
        <v>350</v>
      </c>
      <c r="W419" s="20" t="s">
        <v>145</v>
      </c>
      <c r="X419" s="20" t="s">
        <v>210</v>
      </c>
      <c r="Y419" s="30" t="s">
        <v>15</v>
      </c>
      <c r="Z419" s="31"/>
      <c r="AA419" s="20" t="s">
        <v>396</v>
      </c>
      <c r="AB419" s="2"/>
    </row>
    <row r="420" spans="1:28" ht="14.25" customHeight="1" x14ac:dyDescent="0.2">
      <c r="A420" s="22">
        <v>444835</v>
      </c>
      <c r="B420" s="23"/>
      <c r="C420" s="24"/>
      <c r="D420" s="19">
        <v>42647</v>
      </c>
      <c r="E420" s="25"/>
      <c r="F420" s="26"/>
      <c r="G420" s="27">
        <v>337.07</v>
      </c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9"/>
      <c r="U420" s="20" t="s">
        <v>15</v>
      </c>
      <c r="V420" s="20" t="s">
        <v>350</v>
      </c>
      <c r="W420" s="20" t="s">
        <v>145</v>
      </c>
      <c r="X420" s="20" t="s">
        <v>210</v>
      </c>
      <c r="Y420" s="30" t="s">
        <v>15</v>
      </c>
      <c r="Z420" s="31"/>
      <c r="AA420" s="20" t="s">
        <v>397</v>
      </c>
      <c r="AB420" s="2"/>
    </row>
    <row r="421" spans="1:28" ht="14.25" customHeight="1" x14ac:dyDescent="0.2">
      <c r="A421" s="22">
        <v>444836</v>
      </c>
      <c r="B421" s="23"/>
      <c r="C421" s="24"/>
      <c r="D421" s="19">
        <v>42647</v>
      </c>
      <c r="E421" s="25"/>
      <c r="F421" s="26"/>
      <c r="G421" s="27">
        <v>54.4</v>
      </c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9"/>
      <c r="U421" s="20" t="s">
        <v>15</v>
      </c>
      <c r="V421" s="20" t="s">
        <v>350</v>
      </c>
      <c r="W421" s="20" t="s">
        <v>145</v>
      </c>
      <c r="X421" s="20" t="s">
        <v>210</v>
      </c>
      <c r="Y421" s="30" t="s">
        <v>15</v>
      </c>
      <c r="Z421" s="31"/>
      <c r="AA421" s="20" t="s">
        <v>211</v>
      </c>
      <c r="AB421" s="2"/>
    </row>
    <row r="422" spans="1:28" ht="14.25" customHeight="1" x14ac:dyDescent="0.2">
      <c r="A422" s="22">
        <v>444837</v>
      </c>
      <c r="B422" s="23"/>
      <c r="C422" s="24"/>
      <c r="D422" s="19">
        <v>42647</v>
      </c>
      <c r="E422" s="25"/>
      <c r="F422" s="26"/>
      <c r="G422" s="27">
        <v>87.91</v>
      </c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9"/>
      <c r="U422" s="20" t="s">
        <v>15</v>
      </c>
      <c r="V422" s="20" t="s">
        <v>350</v>
      </c>
      <c r="W422" s="20" t="s">
        <v>145</v>
      </c>
      <c r="X422" s="20" t="s">
        <v>210</v>
      </c>
      <c r="Y422" s="30" t="s">
        <v>15</v>
      </c>
      <c r="Z422" s="31"/>
      <c r="AA422" s="20" t="s">
        <v>397</v>
      </c>
      <c r="AB422" s="2"/>
    </row>
    <row r="423" spans="1:28" ht="14.25" customHeight="1" x14ac:dyDescent="0.2">
      <c r="A423" s="22">
        <v>444838</v>
      </c>
      <c r="B423" s="23"/>
      <c r="C423" s="24"/>
      <c r="D423" s="19">
        <v>42647</v>
      </c>
      <c r="E423" s="25"/>
      <c r="F423" s="26"/>
      <c r="G423" s="27">
        <v>35.96</v>
      </c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9"/>
      <c r="U423" s="20" t="s">
        <v>15</v>
      </c>
      <c r="V423" s="20" t="s">
        <v>350</v>
      </c>
      <c r="W423" s="20" t="s">
        <v>145</v>
      </c>
      <c r="X423" s="20" t="s">
        <v>210</v>
      </c>
      <c r="Y423" s="30" t="s">
        <v>15</v>
      </c>
      <c r="Z423" s="31"/>
      <c r="AA423" s="20" t="s">
        <v>397</v>
      </c>
      <c r="AB423" s="2"/>
    </row>
    <row r="424" spans="1:28" ht="14.25" customHeight="1" x14ac:dyDescent="0.2">
      <c r="A424" s="22">
        <v>444839</v>
      </c>
      <c r="B424" s="23"/>
      <c r="C424" s="24"/>
      <c r="D424" s="19">
        <v>42647</v>
      </c>
      <c r="E424" s="25"/>
      <c r="F424" s="26"/>
      <c r="G424" s="27">
        <v>50.28</v>
      </c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9"/>
      <c r="U424" s="20" t="s">
        <v>15</v>
      </c>
      <c r="V424" s="20" t="s">
        <v>350</v>
      </c>
      <c r="W424" s="20" t="s">
        <v>145</v>
      </c>
      <c r="X424" s="20" t="s">
        <v>210</v>
      </c>
      <c r="Y424" s="30" t="s">
        <v>15</v>
      </c>
      <c r="Z424" s="31"/>
      <c r="AA424" s="20" t="s">
        <v>397</v>
      </c>
      <c r="AB424" s="2"/>
    </row>
    <row r="425" spans="1:28" ht="14.25" customHeight="1" x14ac:dyDescent="0.2">
      <c r="A425" s="22">
        <v>444840</v>
      </c>
      <c r="B425" s="23"/>
      <c r="C425" s="24"/>
      <c r="D425" s="19">
        <v>42647</v>
      </c>
      <c r="E425" s="25"/>
      <c r="F425" s="26"/>
      <c r="G425" s="27">
        <v>436.86</v>
      </c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9"/>
      <c r="U425" s="20" t="s">
        <v>15</v>
      </c>
      <c r="V425" s="20" t="s">
        <v>350</v>
      </c>
      <c r="W425" s="20" t="s">
        <v>145</v>
      </c>
      <c r="X425" s="20" t="s">
        <v>210</v>
      </c>
      <c r="Y425" s="30" t="s">
        <v>15</v>
      </c>
      <c r="Z425" s="31"/>
      <c r="AA425" s="20" t="s">
        <v>211</v>
      </c>
      <c r="AB425" s="2"/>
    </row>
    <row r="426" spans="1:28" ht="14.25" customHeight="1" x14ac:dyDescent="0.2">
      <c r="A426" s="22">
        <v>444841</v>
      </c>
      <c r="B426" s="23"/>
      <c r="C426" s="24"/>
      <c r="D426" s="19">
        <v>42647</v>
      </c>
      <c r="E426" s="25"/>
      <c r="F426" s="26"/>
      <c r="G426" s="27">
        <v>487.5</v>
      </c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9"/>
      <c r="U426" s="20" t="s">
        <v>15</v>
      </c>
      <c r="V426" s="20" t="s">
        <v>350</v>
      </c>
      <c r="W426" s="20" t="s">
        <v>145</v>
      </c>
      <c r="X426" s="20" t="s">
        <v>210</v>
      </c>
      <c r="Y426" s="30" t="s">
        <v>15</v>
      </c>
      <c r="Z426" s="31"/>
      <c r="AA426" s="20" t="s">
        <v>397</v>
      </c>
      <c r="AB426" s="2"/>
    </row>
    <row r="427" spans="1:28" ht="14.25" customHeight="1" x14ac:dyDescent="0.2">
      <c r="A427" s="22">
        <v>444842</v>
      </c>
      <c r="B427" s="23"/>
      <c r="C427" s="24"/>
      <c r="D427" s="19">
        <v>42647</v>
      </c>
      <c r="E427" s="32"/>
      <c r="F427" s="33"/>
      <c r="G427" s="27">
        <v>123.72</v>
      </c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9"/>
      <c r="U427" s="20" t="s">
        <v>15</v>
      </c>
      <c r="V427" s="20" t="s">
        <v>350</v>
      </c>
      <c r="W427" s="20" t="s">
        <v>145</v>
      </c>
      <c r="X427" s="20" t="s">
        <v>210</v>
      </c>
      <c r="Y427" s="30" t="s">
        <v>15</v>
      </c>
      <c r="Z427" s="31"/>
      <c r="AA427" s="20" t="s">
        <v>396</v>
      </c>
      <c r="AB427" s="2"/>
    </row>
    <row r="428" spans="1:28" ht="2.25" customHeight="1" x14ac:dyDescent="0.2">
      <c r="A428" s="13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5"/>
      <c r="AB428" s="2"/>
    </row>
    <row r="429" spans="1:28" ht="13.5" customHeight="1" x14ac:dyDescent="0.2">
      <c r="A429" s="9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1">
        <f>SUM(hList_Frame_1!B281:B292)</f>
        <v>6624.7699999999986</v>
      </c>
      <c r="N429" s="21"/>
      <c r="O429" s="21"/>
      <c r="P429" s="21"/>
      <c r="Q429" s="21"/>
      <c r="R429" s="21"/>
      <c r="S429" s="21"/>
      <c r="T429" s="21"/>
      <c r="U429" s="2"/>
      <c r="V429" s="2"/>
      <c r="W429" s="2"/>
      <c r="X429" s="2"/>
      <c r="Y429" s="2"/>
      <c r="Z429" s="2"/>
      <c r="AA429" s="16"/>
      <c r="AB429" s="2"/>
    </row>
    <row r="430" spans="1:28" ht="13.5" customHeight="1" x14ac:dyDescent="0.2">
      <c r="A430" s="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8"/>
      <c r="AB430" s="2"/>
    </row>
    <row r="431" spans="1:28" ht="14.25" customHeight="1" x14ac:dyDescent="0.2">
      <c r="A431" s="41">
        <v>444949</v>
      </c>
      <c r="B431" s="42"/>
      <c r="C431" s="43"/>
      <c r="D431" s="4">
        <v>42654</v>
      </c>
      <c r="E431" s="34" t="s">
        <v>398</v>
      </c>
      <c r="F431" s="35"/>
      <c r="G431" s="27">
        <v>1068</v>
      </c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9"/>
      <c r="U431" s="20" t="s">
        <v>399</v>
      </c>
      <c r="V431" s="20" t="s">
        <v>400</v>
      </c>
      <c r="W431" s="20" t="s">
        <v>15</v>
      </c>
      <c r="X431" s="20" t="s">
        <v>15</v>
      </c>
      <c r="Y431" s="30" t="s">
        <v>399</v>
      </c>
      <c r="Z431" s="31"/>
      <c r="AA431" s="20" t="s">
        <v>15</v>
      </c>
      <c r="AB431" s="2"/>
    </row>
    <row r="432" spans="1:28" ht="14.25" customHeight="1" x14ac:dyDescent="0.2">
      <c r="A432" s="25"/>
      <c r="B432" s="37"/>
      <c r="C432" s="26"/>
      <c r="D432" s="11"/>
      <c r="E432" s="25"/>
      <c r="F432" s="26"/>
      <c r="G432" s="27">
        <v>182.8</v>
      </c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9"/>
      <c r="U432" s="20" t="s">
        <v>41</v>
      </c>
      <c r="V432" s="20" t="s">
        <v>400</v>
      </c>
      <c r="W432" s="20" t="s">
        <v>15</v>
      </c>
      <c r="X432" s="20" t="s">
        <v>15</v>
      </c>
      <c r="Y432" s="30" t="s">
        <v>41</v>
      </c>
      <c r="Z432" s="31"/>
      <c r="AA432" s="20" t="s">
        <v>15</v>
      </c>
      <c r="AB432" s="2"/>
    </row>
    <row r="433" spans="1:28" ht="14.25" customHeight="1" x14ac:dyDescent="0.2">
      <c r="A433" s="32"/>
      <c r="B433" s="36"/>
      <c r="C433" s="33"/>
      <c r="D433" s="8"/>
      <c r="E433" s="32"/>
      <c r="F433" s="33"/>
      <c r="G433" s="27">
        <v>9.8000000000000007</v>
      </c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9"/>
      <c r="U433" s="20" t="s">
        <v>401</v>
      </c>
      <c r="V433" s="20" t="s">
        <v>400</v>
      </c>
      <c r="W433" s="20" t="s">
        <v>15</v>
      </c>
      <c r="X433" s="20" t="s">
        <v>15</v>
      </c>
      <c r="Y433" s="30" t="s">
        <v>401</v>
      </c>
      <c r="Z433" s="31"/>
      <c r="AA433" s="20" t="s">
        <v>15</v>
      </c>
      <c r="AB433" s="2"/>
    </row>
    <row r="434" spans="1:28" ht="2.25" customHeight="1" x14ac:dyDescent="0.2">
      <c r="A434" s="13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5"/>
      <c r="AB434" s="2"/>
    </row>
    <row r="435" spans="1:28" ht="13.5" customHeight="1" x14ac:dyDescent="0.2">
      <c r="A435" s="9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1">
        <f>SUM(hList_Frame_1!B293:B295)</f>
        <v>1260.5999999999999</v>
      </c>
      <c r="N435" s="21"/>
      <c r="O435" s="21"/>
      <c r="P435" s="21"/>
      <c r="Q435" s="21"/>
      <c r="R435" s="21"/>
      <c r="S435" s="21"/>
      <c r="T435" s="21"/>
      <c r="U435" s="2"/>
      <c r="V435" s="2"/>
      <c r="W435" s="2"/>
      <c r="X435" s="2"/>
      <c r="Y435" s="2"/>
      <c r="Z435" s="2"/>
      <c r="AA435" s="16"/>
      <c r="AB435" s="2"/>
    </row>
    <row r="436" spans="1:28" ht="13.5" customHeight="1" x14ac:dyDescent="0.2">
      <c r="A436" s="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8"/>
      <c r="AB436" s="2"/>
    </row>
    <row r="437" spans="1:28" ht="14.25" customHeight="1" x14ac:dyDescent="0.2">
      <c r="A437" s="22">
        <v>444899</v>
      </c>
      <c r="B437" s="23"/>
      <c r="C437" s="24"/>
      <c r="D437" s="19">
        <v>42654</v>
      </c>
      <c r="E437" s="30" t="s">
        <v>402</v>
      </c>
      <c r="F437" s="31"/>
      <c r="G437" s="27">
        <v>121.45</v>
      </c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9"/>
      <c r="U437" s="20" t="s">
        <v>15</v>
      </c>
      <c r="V437" s="20" t="s">
        <v>274</v>
      </c>
      <c r="W437" s="20" t="s">
        <v>403</v>
      </c>
      <c r="X437" s="20" t="s">
        <v>404</v>
      </c>
      <c r="Y437" s="30" t="s">
        <v>15</v>
      </c>
      <c r="Z437" s="31"/>
      <c r="AA437" s="20" t="s">
        <v>15</v>
      </c>
      <c r="AB437" s="2"/>
    </row>
    <row r="438" spans="1:28" ht="2.25" customHeight="1" x14ac:dyDescent="0.2">
      <c r="A438" s="13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5"/>
      <c r="AB438" s="2"/>
    </row>
    <row r="439" spans="1:28" ht="13.5" customHeight="1" x14ac:dyDescent="0.2">
      <c r="A439" s="9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1">
        <f>SUM(hList_Frame_1!B296:B296)</f>
        <v>121.45</v>
      </c>
      <c r="P439" s="21"/>
      <c r="Q439" s="21"/>
      <c r="R439" s="21"/>
      <c r="S439" s="21"/>
      <c r="T439" s="21"/>
      <c r="U439" s="2"/>
      <c r="V439" s="2"/>
      <c r="W439" s="2"/>
      <c r="X439" s="2"/>
      <c r="Y439" s="2"/>
      <c r="Z439" s="2"/>
      <c r="AA439" s="16"/>
      <c r="AB439" s="2"/>
    </row>
    <row r="440" spans="1:28" ht="13.5" customHeight="1" x14ac:dyDescent="0.2">
      <c r="A440" s="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8"/>
      <c r="AB440" s="2"/>
    </row>
    <row r="441" spans="1:28" ht="14.25" customHeight="1" x14ac:dyDescent="0.2">
      <c r="A441" s="22">
        <v>444843</v>
      </c>
      <c r="B441" s="23"/>
      <c r="C441" s="24"/>
      <c r="D441" s="19">
        <v>42647</v>
      </c>
      <c r="E441" s="30" t="s">
        <v>405</v>
      </c>
      <c r="F441" s="31"/>
      <c r="G441" s="27">
        <v>16029.98</v>
      </c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9"/>
      <c r="U441" s="20" t="s">
        <v>85</v>
      </c>
      <c r="V441" s="20" t="s">
        <v>406</v>
      </c>
      <c r="W441" s="20" t="s">
        <v>108</v>
      </c>
      <c r="X441" s="20" t="s">
        <v>407</v>
      </c>
      <c r="Y441" s="30" t="s">
        <v>85</v>
      </c>
      <c r="Z441" s="31"/>
      <c r="AA441" s="20" t="s">
        <v>408</v>
      </c>
      <c r="AB441" s="2"/>
    </row>
    <row r="442" spans="1:28" ht="2.25" customHeight="1" x14ac:dyDescent="0.2">
      <c r="A442" s="13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5"/>
      <c r="AB442" s="2"/>
    </row>
    <row r="443" spans="1:28" ht="13.5" customHeight="1" x14ac:dyDescent="0.2">
      <c r="A443" s="9"/>
      <c r="B443" s="2"/>
      <c r="C443" s="2"/>
      <c r="D443" s="2"/>
      <c r="E443" s="2"/>
      <c r="F443" s="2"/>
      <c r="G443" s="2"/>
      <c r="H443" s="2"/>
      <c r="I443" s="2"/>
      <c r="J443" s="2"/>
      <c r="K443" s="21">
        <f>SUM(hList_Frame_1!B297:B297)</f>
        <v>16029.98</v>
      </c>
      <c r="L443" s="21"/>
      <c r="M443" s="21"/>
      <c r="N443" s="21"/>
      <c r="O443" s="21"/>
      <c r="P443" s="21"/>
      <c r="Q443" s="21"/>
      <c r="R443" s="21"/>
      <c r="S443" s="21"/>
      <c r="T443" s="21"/>
      <c r="U443" s="2"/>
      <c r="V443" s="2"/>
      <c r="W443" s="2"/>
      <c r="X443" s="2"/>
      <c r="Y443" s="2"/>
      <c r="Z443" s="2"/>
      <c r="AA443" s="16"/>
      <c r="AB443" s="2"/>
    </row>
    <row r="444" spans="1:28" ht="13.5" customHeight="1" x14ac:dyDescent="0.2">
      <c r="A444" s="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8"/>
      <c r="AB444" s="2"/>
    </row>
    <row r="445" spans="1:28" ht="14.25" customHeight="1" x14ac:dyDescent="0.2">
      <c r="A445" s="22">
        <v>444844</v>
      </c>
      <c r="B445" s="23"/>
      <c r="C445" s="24"/>
      <c r="D445" s="19">
        <v>42647</v>
      </c>
      <c r="E445" s="34" t="s">
        <v>409</v>
      </c>
      <c r="F445" s="35"/>
      <c r="G445" s="27">
        <v>75</v>
      </c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9"/>
      <c r="U445" s="20" t="s">
        <v>410</v>
      </c>
      <c r="V445" s="20" t="s">
        <v>411</v>
      </c>
      <c r="W445" s="20" t="s">
        <v>112</v>
      </c>
      <c r="X445" s="20" t="s">
        <v>113</v>
      </c>
      <c r="Y445" s="30" t="s">
        <v>410</v>
      </c>
      <c r="Z445" s="31"/>
      <c r="AA445" s="20" t="s">
        <v>15</v>
      </c>
      <c r="AB445" s="2"/>
    </row>
    <row r="446" spans="1:28" ht="14.25" customHeight="1" x14ac:dyDescent="0.2">
      <c r="A446" s="22">
        <v>445592</v>
      </c>
      <c r="B446" s="23"/>
      <c r="C446" s="24"/>
      <c r="D446" s="19">
        <v>42661</v>
      </c>
      <c r="E446" s="32"/>
      <c r="F446" s="33"/>
      <c r="G446" s="27">
        <v>75</v>
      </c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9"/>
      <c r="U446" s="20" t="s">
        <v>410</v>
      </c>
      <c r="V446" s="20" t="s">
        <v>411</v>
      </c>
      <c r="W446" s="20" t="s">
        <v>112</v>
      </c>
      <c r="X446" s="20" t="s">
        <v>113</v>
      </c>
      <c r="Y446" s="30" t="s">
        <v>410</v>
      </c>
      <c r="Z446" s="31"/>
      <c r="AA446" s="20" t="s">
        <v>15</v>
      </c>
      <c r="AB446" s="2"/>
    </row>
    <row r="447" spans="1:28" ht="3" customHeight="1" x14ac:dyDescent="0.2">
      <c r="A447" s="13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5"/>
      <c r="AB447" s="2"/>
    </row>
    <row r="448" spans="1:28" ht="12.75" customHeight="1" x14ac:dyDescent="0.2">
      <c r="A448" s="9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1">
        <f>SUM(hList_Frame_1!B298:B299)</f>
        <v>150</v>
      </c>
      <c r="P448" s="21"/>
      <c r="Q448" s="21"/>
      <c r="R448" s="21"/>
      <c r="S448" s="21"/>
      <c r="T448" s="21"/>
      <c r="U448" s="2"/>
      <c r="V448" s="2"/>
      <c r="W448" s="2"/>
      <c r="X448" s="2"/>
      <c r="Y448" s="2"/>
      <c r="Z448" s="2"/>
      <c r="AA448" s="16"/>
      <c r="AB448" s="2"/>
    </row>
    <row r="449" spans="1:28" ht="13.5" customHeight="1" x14ac:dyDescent="0.2">
      <c r="A449" s="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8"/>
      <c r="AB449" s="2"/>
    </row>
    <row r="450" spans="1:28" ht="14.25" customHeight="1" x14ac:dyDescent="0.2">
      <c r="A450" s="41">
        <v>444823</v>
      </c>
      <c r="B450" s="42"/>
      <c r="C450" s="43"/>
      <c r="D450" s="4">
        <v>42647</v>
      </c>
      <c r="E450" s="34" t="s">
        <v>412</v>
      </c>
      <c r="F450" s="35"/>
      <c r="G450" s="38">
        <v>130.35</v>
      </c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40"/>
      <c r="U450" s="6" t="s">
        <v>15</v>
      </c>
      <c r="V450" s="6" t="s">
        <v>413</v>
      </c>
      <c r="W450" s="6" t="s">
        <v>48</v>
      </c>
      <c r="X450" s="6" t="s">
        <v>89</v>
      </c>
      <c r="Y450" s="34" t="s">
        <v>15</v>
      </c>
      <c r="Z450" s="35"/>
      <c r="AA450" s="6" t="s">
        <v>15</v>
      </c>
      <c r="AB450" s="2"/>
    </row>
    <row r="451" spans="1:28" ht="14.25" customHeight="1" x14ac:dyDescent="0.2">
      <c r="A451" s="22">
        <v>444908</v>
      </c>
      <c r="B451" s="23"/>
      <c r="C451" s="24"/>
      <c r="D451" s="19">
        <v>42654</v>
      </c>
      <c r="E451" s="25"/>
      <c r="F451" s="26"/>
      <c r="G451" s="27">
        <v>73.680000000000007</v>
      </c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9"/>
      <c r="U451" s="20" t="s">
        <v>15</v>
      </c>
      <c r="V451" s="20" t="s">
        <v>413</v>
      </c>
      <c r="W451" s="20" t="s">
        <v>48</v>
      </c>
      <c r="X451" s="20" t="s">
        <v>89</v>
      </c>
      <c r="Y451" s="30" t="s">
        <v>15</v>
      </c>
      <c r="Z451" s="31"/>
      <c r="AA451" s="20" t="s">
        <v>15</v>
      </c>
      <c r="AB451" s="2"/>
    </row>
    <row r="452" spans="1:28" ht="14.25" customHeight="1" x14ac:dyDescent="0.2">
      <c r="A452" s="22">
        <v>445559</v>
      </c>
      <c r="B452" s="23"/>
      <c r="C452" s="24"/>
      <c r="D452" s="19">
        <v>42661</v>
      </c>
      <c r="E452" s="32"/>
      <c r="F452" s="33"/>
      <c r="G452" s="27">
        <v>32.46</v>
      </c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9"/>
      <c r="U452" s="20" t="s">
        <v>15</v>
      </c>
      <c r="V452" s="20" t="s">
        <v>413</v>
      </c>
      <c r="W452" s="20" t="s">
        <v>48</v>
      </c>
      <c r="X452" s="20" t="s">
        <v>89</v>
      </c>
      <c r="Y452" s="30" t="s">
        <v>15</v>
      </c>
      <c r="Z452" s="31"/>
      <c r="AA452" s="20" t="s">
        <v>15</v>
      </c>
      <c r="AB452" s="2"/>
    </row>
    <row r="453" spans="1:28" ht="2.25" customHeight="1" x14ac:dyDescent="0.2">
      <c r="A453" s="13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5"/>
      <c r="AB453" s="2"/>
    </row>
    <row r="454" spans="1:28" ht="13.5" customHeight="1" x14ac:dyDescent="0.2">
      <c r="A454" s="9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1">
        <f>SUM(G450:T452)</f>
        <v>236.49</v>
      </c>
      <c r="P454" s="21"/>
      <c r="Q454" s="21"/>
      <c r="R454" s="21"/>
      <c r="S454" s="21"/>
      <c r="T454" s="21"/>
      <c r="U454" s="2"/>
      <c r="V454" s="2"/>
      <c r="W454" s="2"/>
      <c r="X454" s="2"/>
      <c r="Y454" s="2"/>
      <c r="Z454" s="2"/>
      <c r="AA454" s="16"/>
      <c r="AB454" s="2"/>
    </row>
    <row r="455" spans="1:28" ht="13.5" customHeight="1" x14ac:dyDescent="0.2">
      <c r="A455" s="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8"/>
      <c r="AB455" s="2"/>
    </row>
    <row r="456" spans="1:28" ht="14.25" customHeight="1" x14ac:dyDescent="0.2">
      <c r="A456" s="41">
        <v>445342</v>
      </c>
      <c r="B456" s="42"/>
      <c r="C456" s="43"/>
      <c r="D456" s="4">
        <v>42661</v>
      </c>
      <c r="E456" s="34" t="s">
        <v>414</v>
      </c>
      <c r="F456" s="35"/>
      <c r="G456" s="27">
        <v>4150</v>
      </c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9"/>
      <c r="U456" s="20" t="s">
        <v>11</v>
      </c>
      <c r="V456" s="20" t="s">
        <v>415</v>
      </c>
      <c r="W456" s="20" t="s">
        <v>162</v>
      </c>
      <c r="X456" s="20" t="s">
        <v>163</v>
      </c>
      <c r="Y456" s="30" t="s">
        <v>11</v>
      </c>
      <c r="Z456" s="31"/>
      <c r="AA456" s="20" t="s">
        <v>15</v>
      </c>
      <c r="AB456" s="2"/>
    </row>
    <row r="457" spans="1:28" ht="14.25" customHeight="1" x14ac:dyDescent="0.2">
      <c r="A457" s="25"/>
      <c r="B457" s="37"/>
      <c r="C457" s="26"/>
      <c r="D457" s="11"/>
      <c r="E457" s="25"/>
      <c r="F457" s="26"/>
      <c r="G457" s="38">
        <v>5100</v>
      </c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40"/>
      <c r="U457" s="6" t="s">
        <v>416</v>
      </c>
      <c r="V457" s="6" t="s">
        <v>415</v>
      </c>
      <c r="W457" s="6" t="s">
        <v>162</v>
      </c>
      <c r="X457" s="6" t="s">
        <v>163</v>
      </c>
      <c r="Y457" s="34" t="s">
        <v>416</v>
      </c>
      <c r="Z457" s="35"/>
      <c r="AA457" s="6" t="s">
        <v>15</v>
      </c>
      <c r="AB457" s="2"/>
    </row>
    <row r="458" spans="1:28" ht="2.25" customHeight="1" x14ac:dyDescent="0.2">
      <c r="A458" s="13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5"/>
      <c r="AB458" s="2"/>
    </row>
    <row r="459" spans="1:28" ht="12.75" customHeight="1" x14ac:dyDescent="0.2">
      <c r="A459" s="9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1">
        <f>SUM(G456:T457)</f>
        <v>9250</v>
      </c>
      <c r="N459" s="21"/>
      <c r="O459" s="21"/>
      <c r="P459" s="21"/>
      <c r="Q459" s="21"/>
      <c r="R459" s="21"/>
      <c r="S459" s="21"/>
      <c r="T459" s="21"/>
      <c r="U459" s="2"/>
      <c r="V459" s="2"/>
      <c r="W459" s="2"/>
      <c r="X459" s="2"/>
      <c r="Y459" s="2"/>
      <c r="Z459" s="2"/>
      <c r="AA459" s="16"/>
      <c r="AB459" s="2"/>
    </row>
    <row r="460" spans="1:28" ht="14.25" customHeight="1" x14ac:dyDescent="0.2">
      <c r="A460" s="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8"/>
      <c r="AB460" s="2"/>
    </row>
    <row r="461" spans="1:28" ht="14.25" customHeight="1" x14ac:dyDescent="0.2">
      <c r="A461" s="22">
        <v>445593</v>
      </c>
      <c r="B461" s="23"/>
      <c r="C461" s="24"/>
      <c r="D461" s="19">
        <v>42661</v>
      </c>
      <c r="E461" s="30" t="s">
        <v>417</v>
      </c>
      <c r="F461" s="31"/>
      <c r="G461" s="27">
        <v>749</v>
      </c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9"/>
      <c r="U461" s="20" t="s">
        <v>52</v>
      </c>
      <c r="V461" s="20" t="s">
        <v>53</v>
      </c>
      <c r="W461" s="20" t="s">
        <v>122</v>
      </c>
      <c r="X461" s="20" t="s">
        <v>123</v>
      </c>
      <c r="Y461" s="30" t="s">
        <v>52</v>
      </c>
      <c r="Z461" s="31"/>
      <c r="AA461" s="20" t="s">
        <v>15</v>
      </c>
      <c r="AB461" s="2"/>
    </row>
    <row r="462" spans="1:28" ht="2.25" customHeight="1" x14ac:dyDescent="0.2">
      <c r="A462" s="13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5"/>
      <c r="AB462" s="2"/>
    </row>
    <row r="463" spans="1:28" ht="13.5" customHeight="1" x14ac:dyDescent="0.2">
      <c r="A463" s="9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1">
        <f>SUM(hList_Frame_1!B308:B308)</f>
        <v>749</v>
      </c>
      <c r="P463" s="21"/>
      <c r="Q463" s="21"/>
      <c r="R463" s="21"/>
      <c r="S463" s="21"/>
      <c r="T463" s="21"/>
      <c r="U463" s="2"/>
      <c r="V463" s="2"/>
      <c r="W463" s="2"/>
      <c r="X463" s="2"/>
      <c r="Y463" s="2"/>
      <c r="Z463" s="2"/>
      <c r="AA463" s="16"/>
      <c r="AB463" s="2"/>
    </row>
    <row r="464" spans="1:28" ht="13.5" customHeight="1" x14ac:dyDescent="0.2">
      <c r="A464" s="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8"/>
      <c r="AB464" s="2"/>
    </row>
    <row r="465" spans="1:28" ht="14.25" customHeight="1" x14ac:dyDescent="0.2">
      <c r="A465" s="22">
        <v>444950</v>
      </c>
      <c r="B465" s="23"/>
      <c r="C465" s="24"/>
      <c r="D465" s="19">
        <v>42654</v>
      </c>
      <c r="E465" s="30" t="s">
        <v>418</v>
      </c>
      <c r="F465" s="31"/>
      <c r="G465" s="27">
        <v>822.4</v>
      </c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9"/>
      <c r="U465" s="20" t="s">
        <v>419</v>
      </c>
      <c r="V465" s="20" t="s">
        <v>92</v>
      </c>
      <c r="W465" s="20" t="s">
        <v>112</v>
      </c>
      <c r="X465" s="20" t="s">
        <v>113</v>
      </c>
      <c r="Y465" s="30" t="s">
        <v>419</v>
      </c>
      <c r="Z465" s="31"/>
      <c r="AA465" s="20" t="s">
        <v>15</v>
      </c>
      <c r="AB465" s="2"/>
    </row>
    <row r="466" spans="1:28" ht="2.25" customHeight="1" x14ac:dyDescent="0.2">
      <c r="A466" s="13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5"/>
      <c r="AB466" s="2"/>
    </row>
    <row r="467" spans="1:28" ht="13.5" customHeight="1" x14ac:dyDescent="0.2">
      <c r="A467" s="9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1">
        <f>SUM(hList_Frame_1!B309:B309)</f>
        <v>822.4</v>
      </c>
      <c r="P467" s="21"/>
      <c r="Q467" s="21"/>
      <c r="R467" s="21"/>
      <c r="S467" s="21"/>
      <c r="T467" s="21"/>
      <c r="U467" s="2"/>
      <c r="V467" s="2"/>
      <c r="W467" s="2"/>
      <c r="X467" s="2"/>
      <c r="Y467" s="2"/>
      <c r="Z467" s="2"/>
      <c r="AA467" s="16"/>
      <c r="AB467" s="2"/>
    </row>
    <row r="468" spans="1:28" ht="13.5" customHeight="1" x14ac:dyDescent="0.2">
      <c r="A468" s="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8"/>
      <c r="AB468" s="2"/>
    </row>
    <row r="469" spans="1:28" ht="14.25" customHeight="1" x14ac:dyDescent="0.2">
      <c r="A469" s="22">
        <v>445244</v>
      </c>
      <c r="B469" s="23"/>
      <c r="C469" s="24"/>
      <c r="D469" s="19">
        <v>42654</v>
      </c>
      <c r="E469" s="30" t="s">
        <v>420</v>
      </c>
      <c r="F469" s="31"/>
      <c r="G469" s="27">
        <v>1500</v>
      </c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9"/>
      <c r="U469" s="20" t="s">
        <v>15</v>
      </c>
      <c r="V469" s="20" t="s">
        <v>421</v>
      </c>
      <c r="W469" s="20" t="s">
        <v>145</v>
      </c>
      <c r="X469" s="20" t="s">
        <v>422</v>
      </c>
      <c r="Y469" s="30" t="s">
        <v>15</v>
      </c>
      <c r="Z469" s="31"/>
      <c r="AA469" s="20" t="s">
        <v>15</v>
      </c>
      <c r="AB469" s="2"/>
    </row>
    <row r="470" spans="1:28" ht="2.25" customHeight="1" x14ac:dyDescent="0.2">
      <c r="A470" s="13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5"/>
      <c r="AB470" s="2"/>
    </row>
    <row r="471" spans="1:28" ht="13.5" customHeight="1" x14ac:dyDescent="0.2">
      <c r="A471" s="9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1">
        <f>SUM(hList_Frame_1!B310:B310)</f>
        <v>1500</v>
      </c>
      <c r="N471" s="21"/>
      <c r="O471" s="21"/>
      <c r="P471" s="21"/>
      <c r="Q471" s="21"/>
      <c r="R471" s="21"/>
      <c r="S471" s="21"/>
      <c r="T471" s="21"/>
      <c r="U471" s="2"/>
      <c r="V471" s="2"/>
      <c r="W471" s="2"/>
      <c r="X471" s="2"/>
      <c r="Y471" s="2"/>
      <c r="Z471" s="2"/>
      <c r="AA471" s="16"/>
      <c r="AB471" s="2"/>
    </row>
    <row r="472" spans="1:28" ht="13.5" customHeight="1" x14ac:dyDescent="0.2">
      <c r="A472" s="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8"/>
      <c r="AB472" s="2"/>
    </row>
    <row r="473" spans="1:28" ht="14.25" customHeight="1" x14ac:dyDescent="0.2">
      <c r="A473" s="22">
        <v>444951</v>
      </c>
      <c r="B473" s="23"/>
      <c r="C473" s="24"/>
      <c r="D473" s="19">
        <v>42654</v>
      </c>
      <c r="E473" s="30" t="s">
        <v>423</v>
      </c>
      <c r="F473" s="31"/>
      <c r="G473" s="27">
        <v>2.27</v>
      </c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9"/>
      <c r="U473" s="20" t="s">
        <v>15</v>
      </c>
      <c r="V473" s="20" t="s">
        <v>80</v>
      </c>
      <c r="W473" s="20" t="s">
        <v>108</v>
      </c>
      <c r="X473" s="20" t="s">
        <v>109</v>
      </c>
      <c r="Y473" s="30" t="s">
        <v>15</v>
      </c>
      <c r="Z473" s="31"/>
      <c r="AA473" s="20" t="s">
        <v>15</v>
      </c>
      <c r="AB473" s="2"/>
    </row>
    <row r="474" spans="1:28" ht="2.25" customHeight="1" x14ac:dyDescent="0.2">
      <c r="A474" s="13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5"/>
      <c r="AB474" s="2"/>
    </row>
    <row r="475" spans="1:28" ht="13.5" customHeight="1" x14ac:dyDescent="0.2">
      <c r="A475" s="9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1">
        <f>SUM(hList_Frame_1!B311:B311)</f>
        <v>2.27</v>
      </c>
      <c r="T475" s="21"/>
      <c r="U475" s="2"/>
      <c r="V475" s="2"/>
      <c r="W475" s="2"/>
      <c r="X475" s="2"/>
      <c r="Y475" s="2"/>
      <c r="Z475" s="2"/>
      <c r="AA475" s="16"/>
      <c r="AB475" s="2"/>
    </row>
    <row r="476" spans="1:28" ht="13.5" customHeight="1" x14ac:dyDescent="0.2">
      <c r="A476" s="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8"/>
      <c r="AB476" s="2"/>
    </row>
    <row r="477" spans="1:28" ht="14.25" customHeight="1" x14ac:dyDescent="0.2">
      <c r="A477" s="22">
        <v>445594</v>
      </c>
      <c r="B477" s="23"/>
      <c r="C477" s="24"/>
      <c r="D477" s="19">
        <v>42661</v>
      </c>
      <c r="E477" s="30" t="s">
        <v>424</v>
      </c>
      <c r="F477" s="31"/>
      <c r="G477" s="27">
        <v>41.13</v>
      </c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9"/>
      <c r="U477" s="20" t="s">
        <v>425</v>
      </c>
      <c r="V477" s="20" t="s">
        <v>426</v>
      </c>
      <c r="W477" s="20" t="s">
        <v>145</v>
      </c>
      <c r="X477" s="20" t="s">
        <v>210</v>
      </c>
      <c r="Y477" s="30" t="s">
        <v>425</v>
      </c>
      <c r="Z477" s="31"/>
      <c r="AA477" s="20" t="s">
        <v>427</v>
      </c>
      <c r="AB477" s="2"/>
    </row>
    <row r="478" spans="1:28" ht="2.25" customHeight="1" x14ac:dyDescent="0.2">
      <c r="A478" s="13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5"/>
      <c r="AB478" s="2"/>
    </row>
    <row r="479" spans="1:28" ht="12.75" customHeight="1" x14ac:dyDescent="0.2">
      <c r="A479" s="9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1">
        <f>SUM(hList_Frame_1!B312:B312)</f>
        <v>41.13</v>
      </c>
      <c r="S479" s="21"/>
      <c r="T479" s="21"/>
      <c r="U479" s="2"/>
      <c r="V479" s="2"/>
      <c r="W479" s="2"/>
      <c r="X479" s="2"/>
      <c r="Y479" s="2"/>
      <c r="Z479" s="2"/>
      <c r="AA479" s="16"/>
      <c r="AB479" s="2"/>
    </row>
    <row r="480" spans="1:28" ht="14.25" customHeight="1" x14ac:dyDescent="0.2">
      <c r="A480" s="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8"/>
      <c r="AB480" s="2"/>
    </row>
    <row r="481" spans="1:28" ht="14.25" customHeight="1" x14ac:dyDescent="0.2">
      <c r="A481" s="22">
        <v>444886</v>
      </c>
      <c r="B481" s="23"/>
      <c r="C481" s="24"/>
      <c r="D481" s="19">
        <v>42650</v>
      </c>
      <c r="E481" s="34" t="s">
        <v>428</v>
      </c>
      <c r="F481" s="35"/>
      <c r="G481" s="27">
        <v>3375</v>
      </c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9"/>
      <c r="U481" s="20" t="s">
        <v>429</v>
      </c>
      <c r="V481" s="20" t="s">
        <v>29</v>
      </c>
      <c r="W481" s="20" t="s">
        <v>30</v>
      </c>
      <c r="X481" s="20" t="s">
        <v>30</v>
      </c>
      <c r="Y481" s="30" t="s">
        <v>429</v>
      </c>
      <c r="Z481" s="31"/>
      <c r="AA481" s="20" t="s">
        <v>430</v>
      </c>
      <c r="AB481" s="2"/>
    </row>
    <row r="482" spans="1:28" ht="14.25" customHeight="1" x14ac:dyDescent="0.2">
      <c r="A482" s="41">
        <v>445343</v>
      </c>
      <c r="B482" s="42"/>
      <c r="C482" s="43"/>
      <c r="D482" s="4">
        <v>42661</v>
      </c>
      <c r="E482" s="25"/>
      <c r="F482" s="26"/>
      <c r="G482" s="27">
        <v>450</v>
      </c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9"/>
      <c r="U482" s="20" t="s">
        <v>431</v>
      </c>
      <c r="V482" s="20" t="s">
        <v>29</v>
      </c>
      <c r="W482" s="20" t="s">
        <v>30</v>
      </c>
      <c r="X482" s="20" t="s">
        <v>30</v>
      </c>
      <c r="Y482" s="30" t="s">
        <v>431</v>
      </c>
      <c r="Z482" s="31"/>
      <c r="AA482" s="20" t="s">
        <v>372</v>
      </c>
      <c r="AB482" s="2"/>
    </row>
    <row r="483" spans="1:28" ht="14.25" customHeight="1" x14ac:dyDescent="0.2">
      <c r="A483" s="25"/>
      <c r="B483" s="37"/>
      <c r="C483" s="26"/>
      <c r="D483" s="11"/>
      <c r="E483" s="25"/>
      <c r="F483" s="26"/>
      <c r="G483" s="27">
        <v>300</v>
      </c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9"/>
      <c r="U483" s="20" t="s">
        <v>432</v>
      </c>
      <c r="V483" s="20" t="s">
        <v>29</v>
      </c>
      <c r="W483" s="20" t="s">
        <v>30</v>
      </c>
      <c r="X483" s="20" t="s">
        <v>30</v>
      </c>
      <c r="Y483" s="30" t="s">
        <v>432</v>
      </c>
      <c r="Z483" s="31"/>
      <c r="AA483" s="20" t="s">
        <v>433</v>
      </c>
      <c r="AB483" s="2"/>
    </row>
    <row r="484" spans="1:28" ht="14.25" customHeight="1" x14ac:dyDescent="0.2">
      <c r="A484" s="32"/>
      <c r="B484" s="36"/>
      <c r="C484" s="33"/>
      <c r="D484" s="8"/>
      <c r="E484" s="32"/>
      <c r="F484" s="33"/>
      <c r="G484" s="27">
        <v>100</v>
      </c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9"/>
      <c r="U484" s="20" t="s">
        <v>434</v>
      </c>
      <c r="V484" s="20" t="s">
        <v>29</v>
      </c>
      <c r="W484" s="20" t="s">
        <v>30</v>
      </c>
      <c r="X484" s="20" t="s">
        <v>30</v>
      </c>
      <c r="Y484" s="30" t="s">
        <v>434</v>
      </c>
      <c r="Z484" s="31"/>
      <c r="AA484" s="20" t="s">
        <v>433</v>
      </c>
      <c r="AB484" s="2"/>
    </row>
    <row r="485" spans="1:28" ht="3" customHeight="1" x14ac:dyDescent="0.2">
      <c r="A485" s="13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5"/>
      <c r="AB485" s="2"/>
    </row>
    <row r="486" spans="1:28" ht="12.75" customHeight="1" x14ac:dyDescent="0.2">
      <c r="A486" s="9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1">
        <f>SUM(hList_Frame_1!B313:B316)</f>
        <v>4225</v>
      </c>
      <c r="N486" s="21"/>
      <c r="O486" s="21"/>
      <c r="P486" s="21"/>
      <c r="Q486" s="21"/>
      <c r="R486" s="21"/>
      <c r="S486" s="21"/>
      <c r="T486" s="21"/>
      <c r="U486" s="2"/>
      <c r="V486" s="2"/>
      <c r="W486" s="2"/>
      <c r="X486" s="2"/>
      <c r="Y486" s="2"/>
      <c r="Z486" s="2"/>
      <c r="AA486" s="16"/>
      <c r="AB486" s="2"/>
    </row>
    <row r="487" spans="1:28" ht="13.5" customHeight="1" x14ac:dyDescent="0.2">
      <c r="A487" s="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8"/>
      <c r="AB487" s="2"/>
    </row>
    <row r="488" spans="1:28" ht="14.25" customHeight="1" x14ac:dyDescent="0.2">
      <c r="A488" s="22">
        <v>444845</v>
      </c>
      <c r="B488" s="23"/>
      <c r="C488" s="24"/>
      <c r="D488" s="19">
        <v>42647</v>
      </c>
      <c r="E488" s="34" t="s">
        <v>435</v>
      </c>
      <c r="F488" s="35"/>
      <c r="G488" s="27">
        <v>16561</v>
      </c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9"/>
      <c r="U488" s="20" t="s">
        <v>436</v>
      </c>
      <c r="V488" s="20" t="s">
        <v>437</v>
      </c>
      <c r="W488" s="20" t="s">
        <v>19</v>
      </c>
      <c r="X488" s="20" t="s">
        <v>438</v>
      </c>
      <c r="Y488" s="30" t="s">
        <v>436</v>
      </c>
      <c r="Z488" s="31"/>
      <c r="AA488" s="20" t="s">
        <v>439</v>
      </c>
      <c r="AB488" s="2"/>
    </row>
    <row r="489" spans="1:28" ht="14.25" customHeight="1" x14ac:dyDescent="0.2">
      <c r="A489" s="41">
        <v>444952</v>
      </c>
      <c r="B489" s="42"/>
      <c r="C489" s="43"/>
      <c r="D489" s="4">
        <v>42654</v>
      </c>
      <c r="E489" s="25"/>
      <c r="F489" s="26"/>
      <c r="G489" s="38">
        <v>159.08000000000001</v>
      </c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40"/>
      <c r="U489" s="6" t="s">
        <v>440</v>
      </c>
      <c r="V489" s="6" t="s">
        <v>441</v>
      </c>
      <c r="W489" s="6" t="s">
        <v>13</v>
      </c>
      <c r="X489" s="6" t="s">
        <v>14</v>
      </c>
      <c r="Y489" s="34" t="s">
        <v>440</v>
      </c>
      <c r="Z489" s="35"/>
      <c r="AA489" s="6" t="s">
        <v>442</v>
      </c>
      <c r="AB489" s="2"/>
    </row>
    <row r="490" spans="1:28" ht="13.5" customHeight="1" x14ac:dyDescent="0.2">
      <c r="A490" s="25"/>
      <c r="B490" s="37"/>
      <c r="C490" s="26"/>
      <c r="D490" s="11"/>
      <c r="E490" s="25"/>
      <c r="F490" s="26"/>
      <c r="G490" s="25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26"/>
      <c r="U490" s="11"/>
      <c r="V490" s="11"/>
      <c r="W490" s="11"/>
      <c r="X490" s="11"/>
      <c r="Y490" s="25"/>
      <c r="Z490" s="26"/>
      <c r="AA490" s="12" t="s">
        <v>443</v>
      </c>
      <c r="AB490" s="2"/>
    </row>
    <row r="491" spans="1:28" ht="13.5" customHeight="1" x14ac:dyDescent="0.2">
      <c r="A491" s="25"/>
      <c r="B491" s="37"/>
      <c r="C491" s="26"/>
      <c r="D491" s="11"/>
      <c r="E491" s="25"/>
      <c r="F491" s="26"/>
      <c r="G491" s="25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26"/>
      <c r="U491" s="11"/>
      <c r="V491" s="11"/>
      <c r="W491" s="11"/>
      <c r="X491" s="11"/>
      <c r="Y491" s="25"/>
      <c r="Z491" s="26"/>
      <c r="AA491" s="12" t="s">
        <v>444</v>
      </c>
      <c r="AB491" s="2"/>
    </row>
    <row r="492" spans="1:28" ht="13.5" customHeight="1" x14ac:dyDescent="0.2">
      <c r="A492" s="25"/>
      <c r="B492" s="37"/>
      <c r="C492" s="26"/>
      <c r="D492" s="11"/>
      <c r="E492" s="25"/>
      <c r="F492" s="26"/>
      <c r="G492" s="25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26"/>
      <c r="U492" s="11"/>
      <c r="V492" s="11"/>
      <c r="W492" s="11"/>
      <c r="X492" s="11"/>
      <c r="Y492" s="25"/>
      <c r="Z492" s="26"/>
      <c r="AA492" s="12" t="s">
        <v>445</v>
      </c>
      <c r="AB492" s="2"/>
    </row>
    <row r="493" spans="1:28" ht="13.5" customHeight="1" x14ac:dyDescent="0.2">
      <c r="A493" s="32"/>
      <c r="B493" s="36"/>
      <c r="C493" s="33"/>
      <c r="D493" s="8"/>
      <c r="E493" s="32"/>
      <c r="F493" s="33"/>
      <c r="G493" s="32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3"/>
      <c r="U493" s="8"/>
      <c r="V493" s="8"/>
      <c r="W493" s="8"/>
      <c r="X493" s="8"/>
      <c r="Y493" s="32"/>
      <c r="Z493" s="33"/>
      <c r="AA493" s="10" t="s">
        <v>442</v>
      </c>
      <c r="AB493" s="2"/>
    </row>
    <row r="494" spans="1:28" ht="2.25" customHeight="1" x14ac:dyDescent="0.2">
      <c r="A494" s="13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5"/>
      <c r="AB494" s="2"/>
    </row>
    <row r="495" spans="1:28" ht="12.75" customHeight="1" x14ac:dyDescent="0.2">
      <c r="A495" s="9"/>
      <c r="B495" s="2"/>
      <c r="C495" s="2"/>
      <c r="D495" s="2"/>
      <c r="E495" s="2"/>
      <c r="F495" s="2"/>
      <c r="G495" s="2"/>
      <c r="H495" s="2"/>
      <c r="I495" s="2"/>
      <c r="J495" s="2"/>
      <c r="K495" s="21">
        <f>SUM(G488:T489)</f>
        <v>16720.080000000002</v>
      </c>
      <c r="L495" s="21"/>
      <c r="M495" s="21"/>
      <c r="N495" s="21"/>
      <c r="O495" s="21"/>
      <c r="P495" s="21"/>
      <c r="Q495" s="21"/>
      <c r="R495" s="21"/>
      <c r="S495" s="21"/>
      <c r="T495" s="21"/>
      <c r="U495" s="2"/>
      <c r="V495" s="2"/>
      <c r="W495" s="2"/>
      <c r="X495" s="2"/>
      <c r="Y495" s="2"/>
      <c r="Z495" s="2"/>
      <c r="AA495" s="16"/>
      <c r="AB495" s="2"/>
    </row>
    <row r="496" spans="1:28" ht="14.25" customHeight="1" x14ac:dyDescent="0.2">
      <c r="A496" s="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8"/>
      <c r="AB496" s="2"/>
    </row>
    <row r="497" spans="1:28" ht="14.25" customHeight="1" x14ac:dyDescent="0.2">
      <c r="A497" s="22">
        <v>445344</v>
      </c>
      <c r="B497" s="23"/>
      <c r="C497" s="24"/>
      <c r="D497" s="19">
        <v>42661</v>
      </c>
      <c r="E497" s="30" t="s">
        <v>446</v>
      </c>
      <c r="F497" s="31"/>
      <c r="G497" s="27">
        <v>120</v>
      </c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9"/>
      <c r="U497" s="20" t="s">
        <v>15</v>
      </c>
      <c r="V497" s="20" t="s">
        <v>246</v>
      </c>
      <c r="W497" s="20" t="s">
        <v>125</v>
      </c>
      <c r="X497" s="20" t="s">
        <v>247</v>
      </c>
      <c r="Y497" s="30" t="s">
        <v>15</v>
      </c>
      <c r="Z497" s="31"/>
      <c r="AA497" s="20" t="s">
        <v>248</v>
      </c>
      <c r="AB497" s="2"/>
    </row>
    <row r="498" spans="1:28" ht="2.25" customHeight="1" x14ac:dyDescent="0.2">
      <c r="A498" s="13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5"/>
      <c r="AB498" s="2"/>
    </row>
    <row r="499" spans="1:28" ht="12.75" customHeight="1" x14ac:dyDescent="0.2">
      <c r="A499" s="9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1">
        <f>SUM(hList_Frame_1!B323:B323)</f>
        <v>120</v>
      </c>
      <c r="P499" s="21"/>
      <c r="Q499" s="21"/>
      <c r="R499" s="21"/>
      <c r="S499" s="21"/>
      <c r="T499" s="21"/>
      <c r="U499" s="2"/>
      <c r="V499" s="2"/>
      <c r="W499" s="2"/>
      <c r="X499" s="2"/>
      <c r="Y499" s="2"/>
      <c r="Z499" s="2"/>
      <c r="AA499" s="16"/>
      <c r="AB499" s="2"/>
    </row>
    <row r="500" spans="1:28" ht="14.25" customHeight="1" x14ac:dyDescent="0.2">
      <c r="A500" s="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8"/>
      <c r="AB500" s="2"/>
    </row>
    <row r="501" spans="1:28" ht="14.25" customHeight="1" x14ac:dyDescent="0.2">
      <c r="A501" s="22">
        <v>93972</v>
      </c>
      <c r="B501" s="23"/>
      <c r="C501" s="24"/>
      <c r="D501" s="19">
        <v>42668</v>
      </c>
      <c r="E501" s="30" t="s">
        <v>447</v>
      </c>
      <c r="F501" s="31"/>
      <c r="G501" s="27">
        <v>2822.88</v>
      </c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9"/>
      <c r="U501" s="20" t="s">
        <v>15</v>
      </c>
      <c r="V501" s="20" t="s">
        <v>448</v>
      </c>
      <c r="W501" s="20" t="s">
        <v>125</v>
      </c>
      <c r="X501" s="20" t="s">
        <v>449</v>
      </c>
      <c r="Y501" s="30" t="s">
        <v>15</v>
      </c>
      <c r="Z501" s="31"/>
      <c r="AA501" s="20" t="s">
        <v>15</v>
      </c>
      <c r="AB501" s="2"/>
    </row>
    <row r="502" spans="1:28" ht="2.25" customHeight="1" x14ac:dyDescent="0.2">
      <c r="A502" s="13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5"/>
      <c r="AB502" s="2"/>
    </row>
    <row r="503" spans="1:28" ht="13.5" customHeight="1" x14ac:dyDescent="0.2">
      <c r="A503" s="9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1">
        <f>SUM(hList_Frame_1!B324:B324)</f>
        <v>2822.88</v>
      </c>
      <c r="N503" s="21"/>
      <c r="O503" s="21"/>
      <c r="P503" s="21"/>
      <c r="Q503" s="21"/>
      <c r="R503" s="21"/>
      <c r="S503" s="21"/>
      <c r="T503" s="21"/>
      <c r="U503" s="2"/>
      <c r="V503" s="2"/>
      <c r="W503" s="2"/>
      <c r="X503" s="2"/>
      <c r="Y503" s="2"/>
      <c r="Z503" s="2"/>
      <c r="AA503" s="16"/>
      <c r="AB503" s="2"/>
    </row>
    <row r="504" spans="1:28" ht="13.5" customHeight="1" x14ac:dyDescent="0.2">
      <c r="A504" s="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8"/>
      <c r="AB504" s="2"/>
    </row>
    <row r="505" spans="1:28" ht="14.25" customHeight="1" x14ac:dyDescent="0.2">
      <c r="A505" s="22">
        <v>445345</v>
      </c>
      <c r="B505" s="23"/>
      <c r="C505" s="24"/>
      <c r="D505" s="19">
        <v>42661</v>
      </c>
      <c r="E505" s="34" t="s">
        <v>450</v>
      </c>
      <c r="F505" s="35"/>
      <c r="G505" s="27">
        <v>1104.48</v>
      </c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9"/>
      <c r="U505" s="20" t="s">
        <v>451</v>
      </c>
      <c r="V505" s="20" t="s">
        <v>452</v>
      </c>
      <c r="W505" s="20" t="s">
        <v>62</v>
      </c>
      <c r="X505" s="20" t="s">
        <v>63</v>
      </c>
      <c r="Y505" s="30" t="s">
        <v>451</v>
      </c>
      <c r="Z505" s="31"/>
      <c r="AA505" s="20" t="s">
        <v>15</v>
      </c>
      <c r="AB505" s="2"/>
    </row>
    <row r="506" spans="1:28" ht="14.25" customHeight="1" x14ac:dyDescent="0.2">
      <c r="A506" s="22">
        <v>445721</v>
      </c>
      <c r="B506" s="23"/>
      <c r="C506" s="24"/>
      <c r="D506" s="19">
        <v>42668</v>
      </c>
      <c r="E506" s="32"/>
      <c r="F506" s="33"/>
      <c r="G506" s="27">
        <v>2178.44</v>
      </c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9"/>
      <c r="U506" s="20" t="s">
        <v>179</v>
      </c>
      <c r="V506" s="20" t="s">
        <v>15</v>
      </c>
      <c r="W506" s="20" t="s">
        <v>15</v>
      </c>
      <c r="X506" s="20" t="s">
        <v>15</v>
      </c>
      <c r="Y506" s="30" t="s">
        <v>179</v>
      </c>
      <c r="Z506" s="31"/>
      <c r="AA506" s="20" t="s">
        <v>15</v>
      </c>
      <c r="AB506" s="2"/>
    </row>
    <row r="507" spans="1:28" ht="2.25" customHeight="1" x14ac:dyDescent="0.2">
      <c r="A507" s="13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5"/>
      <c r="AB507" s="2"/>
    </row>
    <row r="508" spans="1:28" ht="13.5" customHeight="1" x14ac:dyDescent="0.2">
      <c r="A508" s="9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1">
        <f>SUM(hList_Frame_1!B325:B326)</f>
        <v>3282.92</v>
      </c>
      <c r="N508" s="21"/>
      <c r="O508" s="21"/>
      <c r="P508" s="21"/>
      <c r="Q508" s="21"/>
      <c r="R508" s="21"/>
      <c r="S508" s="21"/>
      <c r="T508" s="21"/>
      <c r="U508" s="2"/>
      <c r="V508" s="2"/>
      <c r="W508" s="2"/>
      <c r="X508" s="2"/>
      <c r="Y508" s="2"/>
      <c r="Z508" s="2"/>
      <c r="AA508" s="16"/>
      <c r="AB508" s="2"/>
    </row>
    <row r="509" spans="1:28" ht="13.5" customHeight="1" x14ac:dyDescent="0.2">
      <c r="A509" s="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8"/>
      <c r="AB509" s="2"/>
    </row>
    <row r="510" spans="1:28" ht="14.25" customHeight="1" x14ac:dyDescent="0.2">
      <c r="A510" s="22">
        <v>445595</v>
      </c>
      <c r="B510" s="23"/>
      <c r="C510" s="24"/>
      <c r="D510" s="19">
        <v>42661</v>
      </c>
      <c r="E510" s="30" t="s">
        <v>453</v>
      </c>
      <c r="F510" s="31"/>
      <c r="G510" s="27">
        <v>1332</v>
      </c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9"/>
      <c r="U510" s="20" t="s">
        <v>454</v>
      </c>
      <c r="V510" s="20" t="s">
        <v>256</v>
      </c>
      <c r="W510" s="20" t="s">
        <v>54</v>
      </c>
      <c r="X510" s="20" t="s">
        <v>257</v>
      </c>
      <c r="Y510" s="30" t="s">
        <v>454</v>
      </c>
      <c r="Z510" s="31"/>
      <c r="AA510" s="20" t="s">
        <v>15</v>
      </c>
      <c r="AB510" s="2"/>
    </row>
    <row r="511" spans="1:28" ht="2.25" customHeight="1" x14ac:dyDescent="0.2">
      <c r="A511" s="13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5"/>
      <c r="AB511" s="2"/>
    </row>
    <row r="512" spans="1:28" ht="13.5" customHeight="1" x14ac:dyDescent="0.2">
      <c r="A512" s="9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1">
        <f>SUM(hList_Frame_1!B327:B327)</f>
        <v>1332</v>
      </c>
      <c r="N512" s="21"/>
      <c r="O512" s="21"/>
      <c r="P512" s="21"/>
      <c r="Q512" s="21"/>
      <c r="R512" s="21"/>
      <c r="S512" s="21"/>
      <c r="T512" s="21"/>
      <c r="U512" s="2"/>
      <c r="V512" s="2"/>
      <c r="W512" s="2"/>
      <c r="X512" s="2"/>
      <c r="Y512" s="2"/>
      <c r="Z512" s="2"/>
      <c r="AA512" s="16"/>
      <c r="AB512" s="2"/>
    </row>
    <row r="513" spans="1:28" ht="13.5" customHeight="1" x14ac:dyDescent="0.2">
      <c r="A513" s="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8"/>
      <c r="AB513" s="2"/>
    </row>
    <row r="514" spans="1:28" ht="14.25" customHeight="1" x14ac:dyDescent="0.2">
      <c r="A514" s="41">
        <v>444953</v>
      </c>
      <c r="B514" s="42"/>
      <c r="C514" s="43"/>
      <c r="D514" s="4">
        <v>42654</v>
      </c>
      <c r="E514" s="34" t="s">
        <v>455</v>
      </c>
      <c r="F514" s="35"/>
      <c r="G514" s="27">
        <v>450</v>
      </c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9"/>
      <c r="U514" s="20" t="s">
        <v>456</v>
      </c>
      <c r="V514" s="20" t="s">
        <v>29</v>
      </c>
      <c r="W514" s="20" t="s">
        <v>30</v>
      </c>
      <c r="X514" s="20" t="s">
        <v>30</v>
      </c>
      <c r="Y514" s="30" t="s">
        <v>456</v>
      </c>
      <c r="Z514" s="31"/>
      <c r="AA514" s="20" t="s">
        <v>457</v>
      </c>
      <c r="AB514" s="2"/>
    </row>
    <row r="515" spans="1:28" ht="14.25" customHeight="1" x14ac:dyDescent="0.2">
      <c r="A515" s="32"/>
      <c r="B515" s="36"/>
      <c r="C515" s="33"/>
      <c r="D515" s="8"/>
      <c r="E515" s="25"/>
      <c r="F515" s="26"/>
      <c r="G515" s="27">
        <v>100</v>
      </c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9"/>
      <c r="U515" s="20" t="s">
        <v>458</v>
      </c>
      <c r="V515" s="20" t="s">
        <v>29</v>
      </c>
      <c r="W515" s="20" t="s">
        <v>30</v>
      </c>
      <c r="X515" s="20" t="s">
        <v>30</v>
      </c>
      <c r="Y515" s="30" t="s">
        <v>458</v>
      </c>
      <c r="Z515" s="31"/>
      <c r="AA515" s="20" t="s">
        <v>457</v>
      </c>
      <c r="AB515" s="2"/>
    </row>
    <row r="516" spans="1:28" ht="14.25" customHeight="1" x14ac:dyDescent="0.2">
      <c r="A516" s="41">
        <v>445346</v>
      </c>
      <c r="B516" s="42"/>
      <c r="C516" s="43"/>
      <c r="D516" s="4">
        <v>42661</v>
      </c>
      <c r="E516" s="25"/>
      <c r="F516" s="26"/>
      <c r="G516" s="27">
        <v>450</v>
      </c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9"/>
      <c r="U516" s="20" t="s">
        <v>459</v>
      </c>
      <c r="V516" s="20" t="s">
        <v>29</v>
      </c>
      <c r="W516" s="20" t="s">
        <v>30</v>
      </c>
      <c r="X516" s="20" t="s">
        <v>30</v>
      </c>
      <c r="Y516" s="30" t="s">
        <v>459</v>
      </c>
      <c r="Z516" s="31"/>
      <c r="AA516" s="20" t="s">
        <v>174</v>
      </c>
      <c r="AB516" s="2"/>
    </row>
    <row r="517" spans="1:28" ht="14.25" customHeight="1" x14ac:dyDescent="0.2">
      <c r="A517" s="25"/>
      <c r="B517" s="37"/>
      <c r="C517" s="26"/>
      <c r="D517" s="11"/>
      <c r="E517" s="25"/>
      <c r="F517" s="26"/>
      <c r="G517" s="27">
        <v>450</v>
      </c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9"/>
      <c r="U517" s="20" t="s">
        <v>460</v>
      </c>
      <c r="V517" s="20" t="s">
        <v>29</v>
      </c>
      <c r="W517" s="20" t="s">
        <v>30</v>
      </c>
      <c r="X517" s="20" t="s">
        <v>30</v>
      </c>
      <c r="Y517" s="30" t="s">
        <v>460</v>
      </c>
      <c r="Z517" s="31"/>
      <c r="AA517" s="20" t="s">
        <v>461</v>
      </c>
      <c r="AB517" s="2"/>
    </row>
    <row r="518" spans="1:28" ht="14.25" customHeight="1" x14ac:dyDescent="0.2">
      <c r="A518" s="25"/>
      <c r="B518" s="37"/>
      <c r="C518" s="26"/>
      <c r="D518" s="11"/>
      <c r="E518" s="25"/>
      <c r="F518" s="26"/>
      <c r="G518" s="27">
        <v>100</v>
      </c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9"/>
      <c r="U518" s="20" t="s">
        <v>462</v>
      </c>
      <c r="V518" s="20" t="s">
        <v>29</v>
      </c>
      <c r="W518" s="20" t="s">
        <v>30</v>
      </c>
      <c r="X518" s="20" t="s">
        <v>30</v>
      </c>
      <c r="Y518" s="30" t="s">
        <v>462</v>
      </c>
      <c r="Z518" s="31"/>
      <c r="AA518" s="20" t="s">
        <v>461</v>
      </c>
      <c r="AB518" s="2"/>
    </row>
    <row r="519" spans="1:28" ht="14.25" customHeight="1" x14ac:dyDescent="0.2">
      <c r="A519" s="25"/>
      <c r="B519" s="37"/>
      <c r="C519" s="26"/>
      <c r="D519" s="11"/>
      <c r="E519" s="25"/>
      <c r="F519" s="26"/>
      <c r="G519" s="27">
        <v>250</v>
      </c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9"/>
      <c r="U519" s="20" t="s">
        <v>463</v>
      </c>
      <c r="V519" s="20" t="s">
        <v>29</v>
      </c>
      <c r="W519" s="20" t="s">
        <v>30</v>
      </c>
      <c r="X519" s="20" t="s">
        <v>30</v>
      </c>
      <c r="Y519" s="30" t="s">
        <v>463</v>
      </c>
      <c r="Z519" s="31"/>
      <c r="AA519" s="20" t="s">
        <v>242</v>
      </c>
      <c r="AB519" s="2"/>
    </row>
    <row r="520" spans="1:28" ht="14.25" customHeight="1" x14ac:dyDescent="0.2">
      <c r="A520" s="25"/>
      <c r="B520" s="37"/>
      <c r="C520" s="26"/>
      <c r="D520" s="11"/>
      <c r="E520" s="25"/>
      <c r="F520" s="26"/>
      <c r="G520" s="27">
        <v>250</v>
      </c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9"/>
      <c r="U520" s="20" t="s">
        <v>464</v>
      </c>
      <c r="V520" s="20" t="s">
        <v>29</v>
      </c>
      <c r="W520" s="20" t="s">
        <v>30</v>
      </c>
      <c r="X520" s="20" t="s">
        <v>30</v>
      </c>
      <c r="Y520" s="30" t="s">
        <v>464</v>
      </c>
      <c r="Z520" s="31"/>
      <c r="AA520" s="20" t="s">
        <v>242</v>
      </c>
      <c r="AB520" s="2"/>
    </row>
    <row r="521" spans="1:28" ht="14.25" customHeight="1" x14ac:dyDescent="0.2">
      <c r="A521" s="25"/>
      <c r="B521" s="37"/>
      <c r="C521" s="26"/>
      <c r="D521" s="11"/>
      <c r="E521" s="25"/>
      <c r="F521" s="26"/>
      <c r="G521" s="27">
        <v>250</v>
      </c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9"/>
      <c r="U521" s="20" t="s">
        <v>465</v>
      </c>
      <c r="V521" s="20" t="s">
        <v>29</v>
      </c>
      <c r="W521" s="20" t="s">
        <v>30</v>
      </c>
      <c r="X521" s="20" t="s">
        <v>30</v>
      </c>
      <c r="Y521" s="30" t="s">
        <v>465</v>
      </c>
      <c r="Z521" s="31"/>
      <c r="AA521" s="20" t="s">
        <v>242</v>
      </c>
      <c r="AB521" s="2"/>
    </row>
    <row r="522" spans="1:28" ht="14.25" customHeight="1" x14ac:dyDescent="0.2">
      <c r="A522" s="32"/>
      <c r="B522" s="36"/>
      <c r="C522" s="33"/>
      <c r="D522" s="8"/>
      <c r="E522" s="32"/>
      <c r="F522" s="33"/>
      <c r="G522" s="27">
        <v>1000</v>
      </c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9"/>
      <c r="U522" s="20" t="s">
        <v>466</v>
      </c>
      <c r="V522" s="20" t="s">
        <v>29</v>
      </c>
      <c r="W522" s="20" t="s">
        <v>30</v>
      </c>
      <c r="X522" s="20" t="s">
        <v>30</v>
      </c>
      <c r="Y522" s="30" t="s">
        <v>466</v>
      </c>
      <c r="Z522" s="31"/>
      <c r="AA522" s="20" t="s">
        <v>242</v>
      </c>
      <c r="AB522" s="2"/>
    </row>
    <row r="523" spans="1:28" ht="2.25" customHeight="1" x14ac:dyDescent="0.2">
      <c r="A523" s="13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5"/>
      <c r="AB523" s="2"/>
    </row>
    <row r="524" spans="1:28" ht="12.75" customHeight="1" x14ac:dyDescent="0.2">
      <c r="A524" s="9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1">
        <f>SUM(hList_Frame_1!B328:B336)</f>
        <v>3300</v>
      </c>
      <c r="N524" s="21"/>
      <c r="O524" s="21"/>
      <c r="P524" s="21"/>
      <c r="Q524" s="21"/>
      <c r="R524" s="21"/>
      <c r="S524" s="21"/>
      <c r="T524" s="21"/>
      <c r="U524" s="2"/>
      <c r="V524" s="2"/>
      <c r="W524" s="2"/>
      <c r="X524" s="2"/>
      <c r="Y524" s="2"/>
      <c r="Z524" s="2"/>
      <c r="AA524" s="16"/>
      <c r="AB524" s="2"/>
    </row>
    <row r="525" spans="1:28" ht="14.25" customHeight="1" x14ac:dyDescent="0.2">
      <c r="A525" s="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8"/>
      <c r="AB525" s="2"/>
    </row>
    <row r="526" spans="1:28" ht="14.25" customHeight="1" x14ac:dyDescent="0.2">
      <c r="A526" s="41">
        <v>445347</v>
      </c>
      <c r="B526" s="42"/>
      <c r="C526" s="43"/>
      <c r="D526" s="4">
        <v>42661</v>
      </c>
      <c r="E526" s="34" t="s">
        <v>467</v>
      </c>
      <c r="F526" s="35"/>
      <c r="G526" s="27">
        <v>450</v>
      </c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9"/>
      <c r="U526" s="20" t="s">
        <v>468</v>
      </c>
      <c r="V526" s="20" t="s">
        <v>29</v>
      </c>
      <c r="W526" s="20" t="s">
        <v>30</v>
      </c>
      <c r="X526" s="20" t="s">
        <v>30</v>
      </c>
      <c r="Y526" s="30" t="s">
        <v>468</v>
      </c>
      <c r="Z526" s="31"/>
      <c r="AA526" s="20" t="s">
        <v>469</v>
      </c>
      <c r="AB526" s="2"/>
    </row>
    <row r="527" spans="1:28" ht="14.25" customHeight="1" x14ac:dyDescent="0.2">
      <c r="A527" s="25"/>
      <c r="B527" s="37"/>
      <c r="C527" s="26"/>
      <c r="D527" s="11"/>
      <c r="E527" s="25"/>
      <c r="F527" s="26"/>
      <c r="G527" s="27">
        <v>3000</v>
      </c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9"/>
      <c r="U527" s="20" t="s">
        <v>470</v>
      </c>
      <c r="V527" s="20" t="s">
        <v>29</v>
      </c>
      <c r="W527" s="20" t="s">
        <v>30</v>
      </c>
      <c r="X527" s="20" t="s">
        <v>30</v>
      </c>
      <c r="Y527" s="30" t="s">
        <v>470</v>
      </c>
      <c r="Z527" s="31"/>
      <c r="AA527" s="20" t="s">
        <v>433</v>
      </c>
      <c r="AB527" s="2"/>
    </row>
    <row r="528" spans="1:28" ht="14.25" customHeight="1" x14ac:dyDescent="0.2">
      <c r="A528" s="25"/>
      <c r="B528" s="37"/>
      <c r="C528" s="26"/>
      <c r="D528" s="11"/>
      <c r="E528" s="25"/>
      <c r="F528" s="26"/>
      <c r="G528" s="27">
        <v>2125</v>
      </c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9"/>
      <c r="U528" s="20" t="s">
        <v>471</v>
      </c>
      <c r="V528" s="20" t="s">
        <v>29</v>
      </c>
      <c r="W528" s="20" t="s">
        <v>30</v>
      </c>
      <c r="X528" s="20" t="s">
        <v>30</v>
      </c>
      <c r="Y528" s="30" t="s">
        <v>471</v>
      </c>
      <c r="Z528" s="31"/>
      <c r="AA528" s="20" t="s">
        <v>472</v>
      </c>
      <c r="AB528" s="2"/>
    </row>
    <row r="529" spans="1:28" ht="14.25" customHeight="1" x14ac:dyDescent="0.2">
      <c r="A529" s="32"/>
      <c r="B529" s="36"/>
      <c r="C529" s="33"/>
      <c r="D529" s="8"/>
      <c r="E529" s="32"/>
      <c r="F529" s="33"/>
      <c r="G529" s="27">
        <v>2125</v>
      </c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9"/>
      <c r="U529" s="20" t="s">
        <v>473</v>
      </c>
      <c r="V529" s="20" t="s">
        <v>29</v>
      </c>
      <c r="W529" s="20" t="s">
        <v>30</v>
      </c>
      <c r="X529" s="20" t="s">
        <v>30</v>
      </c>
      <c r="Y529" s="30" t="s">
        <v>473</v>
      </c>
      <c r="Z529" s="31"/>
      <c r="AA529" s="20" t="s">
        <v>472</v>
      </c>
      <c r="AB529" s="2"/>
    </row>
    <row r="530" spans="1:28" ht="2.25" customHeight="1" x14ac:dyDescent="0.2">
      <c r="A530" s="13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5"/>
      <c r="AB530" s="2"/>
    </row>
    <row r="531" spans="1:28" ht="12.75" customHeight="1" x14ac:dyDescent="0.2">
      <c r="A531" s="9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1">
        <f>SUM(hList_Frame_1!B337:B340)</f>
        <v>7700</v>
      </c>
      <c r="N531" s="21"/>
      <c r="O531" s="21"/>
      <c r="P531" s="21"/>
      <c r="Q531" s="21"/>
      <c r="R531" s="21"/>
      <c r="S531" s="21"/>
      <c r="T531" s="21"/>
      <c r="U531" s="2"/>
      <c r="V531" s="2"/>
      <c r="W531" s="2"/>
      <c r="X531" s="2"/>
      <c r="Y531" s="2"/>
      <c r="Z531" s="2"/>
      <c r="AA531" s="16"/>
      <c r="AB531" s="2"/>
    </row>
    <row r="532" spans="1:28" ht="14.25" customHeight="1" x14ac:dyDescent="0.2">
      <c r="A532" s="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8"/>
      <c r="AB532" s="2"/>
    </row>
    <row r="533" spans="1:28" ht="14.25" customHeight="1" x14ac:dyDescent="0.2">
      <c r="A533" s="41">
        <v>445348</v>
      </c>
      <c r="B533" s="42"/>
      <c r="C533" s="43"/>
      <c r="D533" s="4">
        <v>42661</v>
      </c>
      <c r="E533" s="34" t="s">
        <v>474</v>
      </c>
      <c r="F533" s="35"/>
      <c r="G533" s="38">
        <v>1404.5</v>
      </c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40"/>
      <c r="U533" s="6" t="s">
        <v>475</v>
      </c>
      <c r="V533" s="20" t="s">
        <v>476</v>
      </c>
      <c r="W533" s="20" t="s">
        <v>154</v>
      </c>
      <c r="X533" s="20" t="s">
        <v>477</v>
      </c>
      <c r="Y533" s="34" t="s">
        <v>475</v>
      </c>
      <c r="Z533" s="35"/>
      <c r="AA533" s="20" t="s">
        <v>15</v>
      </c>
      <c r="AB533" s="2"/>
    </row>
    <row r="534" spans="1:28" ht="14.25" customHeight="1" x14ac:dyDescent="0.2">
      <c r="A534" s="32"/>
      <c r="B534" s="36"/>
      <c r="C534" s="33"/>
      <c r="D534" s="8"/>
      <c r="E534" s="32"/>
      <c r="F534" s="33"/>
      <c r="G534" s="32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3"/>
      <c r="U534" s="8"/>
      <c r="V534" s="20" t="s">
        <v>68</v>
      </c>
      <c r="W534" s="20" t="s">
        <v>154</v>
      </c>
      <c r="X534" s="20" t="s">
        <v>477</v>
      </c>
      <c r="Y534" s="32"/>
      <c r="Z534" s="33"/>
      <c r="AA534" s="20" t="s">
        <v>15</v>
      </c>
      <c r="AB534" s="2"/>
    </row>
    <row r="535" spans="1:28" ht="2.25" customHeight="1" x14ac:dyDescent="0.2">
      <c r="A535" s="13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5"/>
      <c r="AB535" s="2"/>
    </row>
    <row r="536" spans="1:28" ht="12.75" customHeight="1" x14ac:dyDescent="0.2">
      <c r="A536" s="9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1">
        <f>SUM(hList_Frame_1!B341:B342)</f>
        <v>1404.5</v>
      </c>
      <c r="N536" s="21"/>
      <c r="O536" s="21"/>
      <c r="P536" s="21"/>
      <c r="Q536" s="21"/>
      <c r="R536" s="21"/>
      <c r="S536" s="21"/>
      <c r="T536" s="21"/>
      <c r="U536" s="2"/>
      <c r="V536" s="2"/>
      <c r="W536" s="2"/>
      <c r="X536" s="2"/>
      <c r="Y536" s="2"/>
      <c r="Z536" s="2"/>
      <c r="AA536" s="16"/>
      <c r="AB536" s="2"/>
    </row>
    <row r="537" spans="1:28" ht="14.25" customHeight="1" x14ac:dyDescent="0.2">
      <c r="A537" s="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8"/>
      <c r="AB537" s="2"/>
    </row>
    <row r="538" spans="1:28" ht="14.25" customHeight="1" x14ac:dyDescent="0.2">
      <c r="A538" s="41">
        <v>444954</v>
      </c>
      <c r="B538" s="42"/>
      <c r="C538" s="43"/>
      <c r="D538" s="4">
        <v>42654</v>
      </c>
      <c r="E538" s="34" t="s">
        <v>478</v>
      </c>
      <c r="F538" s="35"/>
      <c r="G538" s="38">
        <v>681.53</v>
      </c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40"/>
      <c r="U538" s="6" t="s">
        <v>220</v>
      </c>
      <c r="V538" s="6" t="s">
        <v>221</v>
      </c>
      <c r="W538" s="6" t="s">
        <v>145</v>
      </c>
      <c r="X538" s="6" t="s">
        <v>210</v>
      </c>
      <c r="Y538" s="34" t="s">
        <v>220</v>
      </c>
      <c r="Z538" s="35"/>
      <c r="AA538" s="6" t="s">
        <v>479</v>
      </c>
      <c r="AB538" s="2"/>
    </row>
    <row r="539" spans="1:28" ht="13.5" customHeight="1" x14ac:dyDescent="0.2">
      <c r="A539" s="25"/>
      <c r="B539" s="37"/>
      <c r="C539" s="26"/>
      <c r="D539" s="11"/>
      <c r="E539" s="25"/>
      <c r="F539" s="26"/>
      <c r="G539" s="25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26"/>
      <c r="U539" s="11"/>
      <c r="V539" s="11"/>
      <c r="W539" s="11"/>
      <c r="X539" s="11"/>
      <c r="Y539" s="25"/>
      <c r="Z539" s="26"/>
      <c r="AA539" s="12" t="s">
        <v>427</v>
      </c>
      <c r="AB539" s="2"/>
    </row>
    <row r="540" spans="1:28" ht="13.5" customHeight="1" x14ac:dyDescent="0.2">
      <c r="A540" s="25"/>
      <c r="B540" s="37"/>
      <c r="C540" s="26"/>
      <c r="D540" s="11"/>
      <c r="E540" s="25"/>
      <c r="F540" s="26"/>
      <c r="G540" s="32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3"/>
      <c r="U540" s="8"/>
      <c r="V540" s="8"/>
      <c r="W540" s="8"/>
      <c r="X540" s="8"/>
      <c r="Y540" s="32"/>
      <c r="Z540" s="33"/>
      <c r="AA540" s="10" t="s">
        <v>479</v>
      </c>
      <c r="AB540" s="2"/>
    </row>
    <row r="541" spans="1:28" ht="14.25" customHeight="1" x14ac:dyDescent="0.2">
      <c r="A541" s="25"/>
      <c r="B541" s="37"/>
      <c r="C541" s="26"/>
      <c r="D541" s="11"/>
      <c r="E541" s="25"/>
      <c r="F541" s="26"/>
      <c r="G541" s="27">
        <v>90.06</v>
      </c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9"/>
      <c r="U541" s="20" t="s">
        <v>480</v>
      </c>
      <c r="V541" s="20" t="s">
        <v>68</v>
      </c>
      <c r="W541" s="20" t="s">
        <v>145</v>
      </c>
      <c r="X541" s="20" t="s">
        <v>481</v>
      </c>
      <c r="Y541" s="30" t="s">
        <v>480</v>
      </c>
      <c r="Z541" s="31"/>
      <c r="AA541" s="20" t="s">
        <v>15</v>
      </c>
      <c r="AB541" s="2"/>
    </row>
    <row r="542" spans="1:28" ht="14.25" customHeight="1" x14ac:dyDescent="0.2">
      <c r="A542" s="32"/>
      <c r="B542" s="36"/>
      <c r="C542" s="33"/>
      <c r="D542" s="8"/>
      <c r="E542" s="25"/>
      <c r="F542" s="26"/>
      <c r="G542" s="27">
        <v>251.01</v>
      </c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9"/>
      <c r="U542" s="20" t="s">
        <v>482</v>
      </c>
      <c r="V542" s="20" t="s">
        <v>483</v>
      </c>
      <c r="W542" s="20" t="s">
        <v>15</v>
      </c>
      <c r="X542" s="20" t="s">
        <v>15</v>
      </c>
      <c r="Y542" s="30" t="s">
        <v>482</v>
      </c>
      <c r="Z542" s="31"/>
      <c r="AA542" s="20" t="s">
        <v>15</v>
      </c>
      <c r="AB542" s="2"/>
    </row>
    <row r="543" spans="1:28" ht="14.25" customHeight="1" x14ac:dyDescent="0.2">
      <c r="A543" s="22">
        <v>445245</v>
      </c>
      <c r="B543" s="23"/>
      <c r="C543" s="24"/>
      <c r="D543" s="19">
        <v>42654</v>
      </c>
      <c r="E543" s="32"/>
      <c r="F543" s="33"/>
      <c r="G543" s="27">
        <v>45.28</v>
      </c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9"/>
      <c r="U543" s="20" t="s">
        <v>482</v>
      </c>
      <c r="V543" s="20" t="s">
        <v>483</v>
      </c>
      <c r="W543" s="20" t="s">
        <v>15</v>
      </c>
      <c r="X543" s="20" t="s">
        <v>15</v>
      </c>
      <c r="Y543" s="30" t="s">
        <v>482</v>
      </c>
      <c r="Z543" s="31"/>
      <c r="AA543" s="20" t="s">
        <v>15</v>
      </c>
      <c r="AB543" s="2"/>
    </row>
    <row r="544" spans="1:28" ht="2.25" customHeight="1" x14ac:dyDescent="0.2">
      <c r="A544" s="13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5"/>
      <c r="AB544" s="2"/>
    </row>
    <row r="545" spans="1:28" ht="13.5" customHeight="1" x14ac:dyDescent="0.2">
      <c r="A545" s="9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1">
        <f>SUM(hList_Frame_1!B343:B348)</f>
        <v>1067.8799999999999</v>
      </c>
      <c r="N545" s="21"/>
      <c r="O545" s="21"/>
      <c r="P545" s="21"/>
      <c r="Q545" s="21"/>
      <c r="R545" s="21"/>
      <c r="S545" s="21"/>
      <c r="T545" s="21"/>
      <c r="U545" s="2"/>
      <c r="V545" s="2"/>
      <c r="W545" s="2"/>
      <c r="X545" s="2"/>
      <c r="Y545" s="2"/>
      <c r="Z545" s="2"/>
      <c r="AA545" s="16"/>
      <c r="AB545" s="2"/>
    </row>
    <row r="546" spans="1:28" ht="13.5" customHeight="1" x14ac:dyDescent="0.2">
      <c r="A546" s="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8"/>
      <c r="AB546" s="2"/>
    </row>
    <row r="547" spans="1:28" ht="14.25" customHeight="1" x14ac:dyDescent="0.2">
      <c r="A547" s="22">
        <v>445349</v>
      </c>
      <c r="B547" s="23"/>
      <c r="C547" s="24"/>
      <c r="D547" s="19">
        <v>42661</v>
      </c>
      <c r="E547" s="30" t="s">
        <v>484</v>
      </c>
      <c r="F547" s="31"/>
      <c r="G547" s="27">
        <v>1455</v>
      </c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9"/>
      <c r="U547" s="20" t="s">
        <v>485</v>
      </c>
      <c r="V547" s="20" t="s">
        <v>29</v>
      </c>
      <c r="W547" s="20" t="s">
        <v>30</v>
      </c>
      <c r="X547" s="20" t="s">
        <v>30</v>
      </c>
      <c r="Y547" s="30" t="s">
        <v>485</v>
      </c>
      <c r="Z547" s="31"/>
      <c r="AA547" s="20" t="s">
        <v>486</v>
      </c>
      <c r="AB547" s="2"/>
    </row>
    <row r="548" spans="1:28" ht="2.25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5"/>
      <c r="AB548" s="2"/>
    </row>
    <row r="549" spans="1:28" ht="13.5" customHeight="1" x14ac:dyDescent="0.2">
      <c r="A549" s="9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1">
        <f>SUM(hList_Frame_1!B349:B349)</f>
        <v>1455</v>
      </c>
      <c r="N549" s="21"/>
      <c r="O549" s="21"/>
      <c r="P549" s="21"/>
      <c r="Q549" s="21"/>
      <c r="R549" s="21"/>
      <c r="S549" s="21"/>
      <c r="T549" s="21"/>
      <c r="U549" s="2"/>
      <c r="V549" s="2"/>
      <c r="W549" s="2"/>
      <c r="X549" s="2"/>
      <c r="Y549" s="2"/>
      <c r="Z549" s="2"/>
      <c r="AA549" s="16"/>
      <c r="AB549" s="2"/>
    </row>
    <row r="550" spans="1:28" ht="13.5" customHeight="1" x14ac:dyDescent="0.2">
      <c r="A550" s="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8"/>
      <c r="AB550" s="2"/>
    </row>
    <row r="551" spans="1:28" ht="14.25" customHeight="1" x14ac:dyDescent="0.2">
      <c r="A551" s="41">
        <v>444955</v>
      </c>
      <c r="B551" s="42"/>
      <c r="C551" s="43"/>
      <c r="D551" s="4">
        <v>42654</v>
      </c>
      <c r="E551" s="34" t="s">
        <v>487</v>
      </c>
      <c r="F551" s="35"/>
      <c r="G551" s="27">
        <v>450</v>
      </c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9"/>
      <c r="U551" s="20" t="s">
        <v>488</v>
      </c>
      <c r="V551" s="20" t="s">
        <v>29</v>
      </c>
      <c r="W551" s="20" t="s">
        <v>30</v>
      </c>
      <c r="X551" s="20" t="s">
        <v>30</v>
      </c>
      <c r="Y551" s="30" t="s">
        <v>488</v>
      </c>
      <c r="Z551" s="31"/>
      <c r="AA551" s="20" t="s">
        <v>187</v>
      </c>
      <c r="AB551" s="2"/>
    </row>
    <row r="552" spans="1:28" ht="14.25" customHeight="1" x14ac:dyDescent="0.2">
      <c r="A552" s="25"/>
      <c r="B552" s="37"/>
      <c r="C552" s="26"/>
      <c r="D552" s="11"/>
      <c r="E552" s="25"/>
      <c r="F552" s="26"/>
      <c r="G552" s="27">
        <v>450</v>
      </c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9"/>
      <c r="U552" s="20" t="s">
        <v>489</v>
      </c>
      <c r="V552" s="20" t="s">
        <v>29</v>
      </c>
      <c r="W552" s="20" t="s">
        <v>30</v>
      </c>
      <c r="X552" s="20" t="s">
        <v>30</v>
      </c>
      <c r="Y552" s="30" t="s">
        <v>489</v>
      </c>
      <c r="Z552" s="31"/>
      <c r="AA552" s="20" t="s">
        <v>370</v>
      </c>
      <c r="AB552" s="2"/>
    </row>
    <row r="553" spans="1:28" ht="14.25" customHeight="1" x14ac:dyDescent="0.2">
      <c r="A553" s="25"/>
      <c r="B553" s="37"/>
      <c r="C553" s="26"/>
      <c r="D553" s="11"/>
      <c r="E553" s="25"/>
      <c r="F553" s="26"/>
      <c r="G553" s="27">
        <v>100</v>
      </c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9"/>
      <c r="U553" s="20" t="s">
        <v>490</v>
      </c>
      <c r="V553" s="20" t="s">
        <v>29</v>
      </c>
      <c r="W553" s="20" t="s">
        <v>30</v>
      </c>
      <c r="X553" s="20" t="s">
        <v>30</v>
      </c>
      <c r="Y553" s="30" t="s">
        <v>490</v>
      </c>
      <c r="Z553" s="31"/>
      <c r="AA553" s="20" t="s">
        <v>370</v>
      </c>
      <c r="AB553" s="2"/>
    </row>
    <row r="554" spans="1:28" ht="14.25" customHeight="1" x14ac:dyDescent="0.2">
      <c r="A554" s="25"/>
      <c r="B554" s="37"/>
      <c r="C554" s="26"/>
      <c r="D554" s="11"/>
      <c r="E554" s="25"/>
      <c r="F554" s="26"/>
      <c r="G554" s="27">
        <v>1000</v>
      </c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9"/>
      <c r="U554" s="20" t="s">
        <v>491</v>
      </c>
      <c r="V554" s="20" t="s">
        <v>29</v>
      </c>
      <c r="W554" s="20" t="s">
        <v>30</v>
      </c>
      <c r="X554" s="20" t="s">
        <v>30</v>
      </c>
      <c r="Y554" s="30" t="s">
        <v>491</v>
      </c>
      <c r="Z554" s="31"/>
      <c r="AA554" s="20" t="s">
        <v>242</v>
      </c>
      <c r="AB554" s="2"/>
    </row>
    <row r="555" spans="1:28" ht="14.25" customHeight="1" x14ac:dyDescent="0.2">
      <c r="A555" s="25"/>
      <c r="B555" s="37"/>
      <c r="C555" s="26"/>
      <c r="D555" s="11"/>
      <c r="E555" s="25"/>
      <c r="F555" s="26"/>
      <c r="G555" s="27">
        <v>100</v>
      </c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9"/>
      <c r="U555" s="20" t="s">
        <v>492</v>
      </c>
      <c r="V555" s="20" t="s">
        <v>29</v>
      </c>
      <c r="W555" s="20" t="s">
        <v>30</v>
      </c>
      <c r="X555" s="20" t="s">
        <v>386</v>
      </c>
      <c r="Y555" s="30" t="s">
        <v>492</v>
      </c>
      <c r="Z555" s="31"/>
      <c r="AA555" s="20" t="s">
        <v>387</v>
      </c>
      <c r="AB555" s="2"/>
    </row>
    <row r="556" spans="1:28" ht="14.25" customHeight="1" x14ac:dyDescent="0.2">
      <c r="A556" s="25"/>
      <c r="B556" s="37"/>
      <c r="C556" s="26"/>
      <c r="D556" s="11"/>
      <c r="E556" s="25"/>
      <c r="F556" s="26"/>
      <c r="G556" s="27">
        <v>100</v>
      </c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9"/>
      <c r="U556" s="20" t="s">
        <v>493</v>
      </c>
      <c r="V556" s="20" t="s">
        <v>29</v>
      </c>
      <c r="W556" s="20" t="s">
        <v>30</v>
      </c>
      <c r="X556" s="20" t="s">
        <v>386</v>
      </c>
      <c r="Y556" s="30" t="s">
        <v>493</v>
      </c>
      <c r="Z556" s="31"/>
      <c r="AA556" s="20" t="s">
        <v>387</v>
      </c>
      <c r="AB556" s="2"/>
    </row>
    <row r="557" spans="1:28" ht="14.25" customHeight="1" x14ac:dyDescent="0.2">
      <c r="A557" s="25"/>
      <c r="B557" s="37"/>
      <c r="C557" s="26"/>
      <c r="D557" s="11"/>
      <c r="E557" s="25"/>
      <c r="F557" s="26"/>
      <c r="G557" s="27">
        <v>100</v>
      </c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9"/>
      <c r="U557" s="20" t="s">
        <v>494</v>
      </c>
      <c r="V557" s="20" t="s">
        <v>29</v>
      </c>
      <c r="W557" s="20" t="s">
        <v>30</v>
      </c>
      <c r="X557" s="20" t="s">
        <v>386</v>
      </c>
      <c r="Y557" s="30" t="s">
        <v>494</v>
      </c>
      <c r="Z557" s="31"/>
      <c r="AA557" s="20" t="s">
        <v>387</v>
      </c>
      <c r="AB557" s="2"/>
    </row>
    <row r="558" spans="1:28" ht="14.25" customHeight="1" x14ac:dyDescent="0.2">
      <c r="A558" s="32"/>
      <c r="B558" s="36"/>
      <c r="C558" s="33"/>
      <c r="D558" s="8"/>
      <c r="E558" s="25"/>
      <c r="F558" s="26"/>
      <c r="G558" s="27">
        <v>100</v>
      </c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9"/>
      <c r="U558" s="20" t="s">
        <v>495</v>
      </c>
      <c r="V558" s="20" t="s">
        <v>29</v>
      </c>
      <c r="W558" s="20" t="s">
        <v>30</v>
      </c>
      <c r="X558" s="20" t="s">
        <v>386</v>
      </c>
      <c r="Y558" s="30" t="s">
        <v>495</v>
      </c>
      <c r="Z558" s="31"/>
      <c r="AA558" s="20" t="s">
        <v>387</v>
      </c>
      <c r="AB558" s="2"/>
    </row>
    <row r="559" spans="1:28" ht="14.25" customHeight="1" x14ac:dyDescent="0.2">
      <c r="A559" s="41">
        <v>445350</v>
      </c>
      <c r="B559" s="42"/>
      <c r="C559" s="43"/>
      <c r="D559" s="4">
        <v>42661</v>
      </c>
      <c r="E559" s="25"/>
      <c r="F559" s="26"/>
      <c r="G559" s="27">
        <v>450</v>
      </c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9"/>
      <c r="U559" s="20" t="s">
        <v>496</v>
      </c>
      <c r="V559" s="20" t="s">
        <v>29</v>
      </c>
      <c r="W559" s="20" t="s">
        <v>30</v>
      </c>
      <c r="X559" s="20" t="s">
        <v>30</v>
      </c>
      <c r="Y559" s="30" t="s">
        <v>496</v>
      </c>
      <c r="Z559" s="31"/>
      <c r="AA559" s="20" t="s">
        <v>191</v>
      </c>
      <c r="AB559" s="2"/>
    </row>
    <row r="560" spans="1:28" ht="14.25" customHeight="1" x14ac:dyDescent="0.2">
      <c r="A560" s="32"/>
      <c r="B560" s="36"/>
      <c r="C560" s="33"/>
      <c r="D560" s="8"/>
      <c r="E560" s="32"/>
      <c r="F560" s="33"/>
      <c r="G560" s="27">
        <v>550</v>
      </c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9"/>
      <c r="U560" s="20" t="s">
        <v>497</v>
      </c>
      <c r="V560" s="20" t="s">
        <v>29</v>
      </c>
      <c r="W560" s="20" t="s">
        <v>30</v>
      </c>
      <c r="X560" s="20" t="s">
        <v>30</v>
      </c>
      <c r="Y560" s="30" t="s">
        <v>497</v>
      </c>
      <c r="Z560" s="31"/>
      <c r="AA560" s="20" t="s">
        <v>174</v>
      </c>
      <c r="AB560" s="2"/>
    </row>
    <row r="561" spans="1:28" ht="2.25" customHeight="1" x14ac:dyDescent="0.2">
      <c r="A561" s="13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5"/>
      <c r="AB561" s="2"/>
    </row>
    <row r="562" spans="1:28" ht="12.75" customHeight="1" x14ac:dyDescent="0.2">
      <c r="A562" s="9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1">
        <f>SUM(hList_Frame_1!B350:B359)</f>
        <v>3400</v>
      </c>
      <c r="N562" s="21"/>
      <c r="O562" s="21"/>
      <c r="P562" s="21"/>
      <c r="Q562" s="21"/>
      <c r="R562" s="21"/>
      <c r="S562" s="21"/>
      <c r="T562" s="21"/>
      <c r="U562" s="2"/>
      <c r="V562" s="2"/>
      <c r="W562" s="2"/>
      <c r="X562" s="2"/>
      <c r="Y562" s="2"/>
      <c r="Z562" s="2"/>
      <c r="AA562" s="16"/>
      <c r="AB562" s="2"/>
    </row>
    <row r="563" spans="1:28" ht="14.25" customHeight="1" x14ac:dyDescent="0.2">
      <c r="A563" s="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8"/>
      <c r="AB563" s="2"/>
    </row>
    <row r="564" spans="1:28" ht="14.25" customHeight="1" x14ac:dyDescent="0.2">
      <c r="A564" s="22">
        <v>445351</v>
      </c>
      <c r="B564" s="23"/>
      <c r="C564" s="24"/>
      <c r="D564" s="19">
        <v>42661</v>
      </c>
      <c r="E564" s="30" t="s">
        <v>498</v>
      </c>
      <c r="F564" s="31"/>
      <c r="G564" s="27">
        <v>460</v>
      </c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9"/>
      <c r="U564" s="20" t="s">
        <v>499</v>
      </c>
      <c r="V564" s="20" t="s">
        <v>29</v>
      </c>
      <c r="W564" s="20" t="s">
        <v>30</v>
      </c>
      <c r="X564" s="20" t="s">
        <v>30</v>
      </c>
      <c r="Y564" s="30" t="s">
        <v>499</v>
      </c>
      <c r="Z564" s="31"/>
      <c r="AA564" s="20" t="s">
        <v>500</v>
      </c>
      <c r="AB564" s="2"/>
    </row>
    <row r="565" spans="1:28" ht="2.25" customHeight="1" x14ac:dyDescent="0.2">
      <c r="A565" s="13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5"/>
      <c r="AB565" s="2"/>
    </row>
    <row r="566" spans="1:28" ht="12.75" customHeight="1" x14ac:dyDescent="0.2">
      <c r="A566" s="9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1">
        <f>SUM(hList_Frame_1!B360:B360)</f>
        <v>460</v>
      </c>
      <c r="P566" s="21"/>
      <c r="Q566" s="21"/>
      <c r="R566" s="21"/>
      <c r="S566" s="21"/>
      <c r="T566" s="21"/>
      <c r="U566" s="2"/>
      <c r="V566" s="2"/>
      <c r="W566" s="2"/>
      <c r="X566" s="2"/>
      <c r="Y566" s="2"/>
      <c r="Z566" s="2"/>
      <c r="AA566" s="16"/>
      <c r="AB566" s="2"/>
    </row>
    <row r="567" spans="1:28" ht="14.25" customHeight="1" x14ac:dyDescent="0.2">
      <c r="A567" s="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8"/>
      <c r="AB567" s="2"/>
    </row>
    <row r="568" spans="1:28" ht="14.25" customHeight="1" x14ac:dyDescent="0.2">
      <c r="A568" s="22">
        <v>445352</v>
      </c>
      <c r="B568" s="23"/>
      <c r="C568" s="24"/>
      <c r="D568" s="19">
        <v>42661</v>
      </c>
      <c r="E568" s="30" t="s">
        <v>501</v>
      </c>
      <c r="F568" s="31"/>
      <c r="G568" s="27">
        <v>57309.15</v>
      </c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9"/>
      <c r="U568" s="20" t="s">
        <v>502</v>
      </c>
      <c r="V568" s="20" t="s">
        <v>61</v>
      </c>
      <c r="W568" s="20" t="s">
        <v>62</v>
      </c>
      <c r="X568" s="20" t="s">
        <v>63</v>
      </c>
      <c r="Y568" s="30" t="s">
        <v>502</v>
      </c>
      <c r="Z568" s="31"/>
      <c r="AA568" s="20" t="s">
        <v>15</v>
      </c>
      <c r="AB568" s="2"/>
    </row>
    <row r="569" spans="1:28" ht="2.25" customHeight="1" x14ac:dyDescent="0.2">
      <c r="A569" s="13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5"/>
      <c r="AB569" s="2"/>
    </row>
    <row r="570" spans="1:28" ht="13.5" customHeight="1" x14ac:dyDescent="0.2">
      <c r="A570" s="9"/>
      <c r="B570" s="2"/>
      <c r="C570" s="2"/>
      <c r="D570" s="2"/>
      <c r="E570" s="2"/>
      <c r="F570" s="2"/>
      <c r="G570" s="2"/>
      <c r="H570" s="2"/>
      <c r="I570" s="2"/>
      <c r="J570" s="2"/>
      <c r="K570" s="21">
        <f>SUM(hList_Frame_1!B361:B361)</f>
        <v>57309.15</v>
      </c>
      <c r="L570" s="21"/>
      <c r="M570" s="21"/>
      <c r="N570" s="21"/>
      <c r="O570" s="21"/>
      <c r="P570" s="21"/>
      <c r="Q570" s="21"/>
      <c r="R570" s="21"/>
      <c r="S570" s="21"/>
      <c r="T570" s="21"/>
      <c r="U570" s="2"/>
      <c r="V570" s="2"/>
      <c r="W570" s="2"/>
      <c r="X570" s="2"/>
      <c r="Y570" s="2"/>
      <c r="Z570" s="2"/>
      <c r="AA570" s="16"/>
      <c r="AB570" s="2"/>
    </row>
    <row r="571" spans="1:28" ht="13.5" customHeight="1" x14ac:dyDescent="0.2">
      <c r="A571" s="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8"/>
      <c r="AB571" s="2"/>
    </row>
    <row r="572" spans="1:28" ht="14.25" customHeight="1" x14ac:dyDescent="0.2">
      <c r="A572" s="22">
        <v>445596</v>
      </c>
      <c r="B572" s="23"/>
      <c r="C572" s="24"/>
      <c r="D572" s="19">
        <v>42661</v>
      </c>
      <c r="E572" s="30" t="s">
        <v>503</v>
      </c>
      <c r="F572" s="31"/>
      <c r="G572" s="27">
        <v>92.55</v>
      </c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9"/>
      <c r="U572" s="20" t="s">
        <v>504</v>
      </c>
      <c r="V572" s="20" t="s">
        <v>505</v>
      </c>
      <c r="W572" s="20" t="s">
        <v>120</v>
      </c>
      <c r="X572" s="20" t="s">
        <v>121</v>
      </c>
      <c r="Y572" s="30" t="s">
        <v>504</v>
      </c>
      <c r="Z572" s="31"/>
      <c r="AA572" s="20" t="s">
        <v>15</v>
      </c>
      <c r="AB572" s="2"/>
    </row>
    <row r="573" spans="1:28" ht="2.25" customHeight="1" x14ac:dyDescent="0.2">
      <c r="A573" s="13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5"/>
      <c r="AB573" s="2"/>
    </row>
    <row r="574" spans="1:28" ht="13.5" customHeight="1" x14ac:dyDescent="0.2">
      <c r="A574" s="9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1">
        <f>SUM(hList_Frame_1!B362:B362)</f>
        <v>92.55</v>
      </c>
      <c r="S574" s="21"/>
      <c r="T574" s="21"/>
      <c r="U574" s="2"/>
      <c r="V574" s="2"/>
      <c r="W574" s="2"/>
      <c r="X574" s="2"/>
      <c r="Y574" s="2"/>
      <c r="Z574" s="2"/>
      <c r="AA574" s="16"/>
      <c r="AB574" s="2"/>
    </row>
    <row r="575" spans="1:28" ht="13.5" customHeight="1" x14ac:dyDescent="0.2">
      <c r="A575" s="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8"/>
      <c r="AB575" s="2"/>
    </row>
    <row r="576" spans="1:28" ht="14.25" customHeight="1" x14ac:dyDescent="0.2">
      <c r="A576" s="41">
        <v>445353</v>
      </c>
      <c r="B576" s="42"/>
      <c r="C576" s="43"/>
      <c r="D576" s="4">
        <v>42661</v>
      </c>
      <c r="E576" s="34" t="s">
        <v>506</v>
      </c>
      <c r="F576" s="35"/>
      <c r="G576" s="27">
        <v>94.15</v>
      </c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9"/>
      <c r="U576" s="20" t="s">
        <v>15</v>
      </c>
      <c r="V576" s="20" t="s">
        <v>80</v>
      </c>
      <c r="W576" s="20" t="s">
        <v>393</v>
      </c>
      <c r="X576" s="20" t="s">
        <v>394</v>
      </c>
      <c r="Y576" s="30" t="s">
        <v>15</v>
      </c>
      <c r="Z576" s="31"/>
      <c r="AA576" s="20" t="s">
        <v>15</v>
      </c>
      <c r="AB576" s="2"/>
    </row>
    <row r="577" spans="1:28" ht="14.25" customHeight="1" x14ac:dyDescent="0.2">
      <c r="A577" s="32"/>
      <c r="B577" s="36"/>
      <c r="C577" s="33"/>
      <c r="D577" s="8"/>
      <c r="E577" s="32"/>
      <c r="F577" s="33"/>
      <c r="G577" s="27">
        <v>129</v>
      </c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9"/>
      <c r="U577" s="20" t="s">
        <v>507</v>
      </c>
      <c r="V577" s="20" t="s">
        <v>92</v>
      </c>
      <c r="W577" s="20" t="s">
        <v>393</v>
      </c>
      <c r="X577" s="20" t="s">
        <v>394</v>
      </c>
      <c r="Y577" s="30" t="s">
        <v>507</v>
      </c>
      <c r="Z577" s="31"/>
      <c r="AA577" s="20" t="s">
        <v>15</v>
      </c>
      <c r="AB577" s="2"/>
    </row>
    <row r="578" spans="1:28" ht="2.25" customHeight="1" x14ac:dyDescent="0.2">
      <c r="A578" s="13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5"/>
      <c r="AB578" s="2"/>
    </row>
    <row r="579" spans="1:28" ht="13.5" customHeight="1" x14ac:dyDescent="0.2">
      <c r="A579" s="9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1">
        <f>SUM(hList_Frame_1!B363:B364)</f>
        <v>223.15</v>
      </c>
      <c r="P579" s="21"/>
      <c r="Q579" s="21"/>
      <c r="R579" s="21"/>
      <c r="S579" s="21"/>
      <c r="T579" s="21"/>
      <c r="U579" s="2"/>
      <c r="V579" s="2"/>
      <c r="W579" s="2"/>
      <c r="X579" s="2"/>
      <c r="Y579" s="2"/>
      <c r="Z579" s="2"/>
      <c r="AA579" s="16"/>
      <c r="AB579" s="2"/>
    </row>
    <row r="580" spans="1:28" ht="13.5" customHeight="1" x14ac:dyDescent="0.2">
      <c r="A580" s="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8"/>
      <c r="AB580" s="2"/>
    </row>
    <row r="581" spans="1:28" ht="14.25" customHeight="1" x14ac:dyDescent="0.2">
      <c r="A581" s="22">
        <v>444887</v>
      </c>
      <c r="B581" s="23"/>
      <c r="C581" s="24"/>
      <c r="D581" s="19">
        <v>42650</v>
      </c>
      <c r="E581" s="30" t="s">
        <v>508</v>
      </c>
      <c r="F581" s="31"/>
      <c r="G581" s="27">
        <v>4144.5200000000004</v>
      </c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9"/>
      <c r="U581" s="20" t="s">
        <v>15</v>
      </c>
      <c r="V581" s="20" t="s">
        <v>509</v>
      </c>
      <c r="W581" s="20" t="s">
        <v>149</v>
      </c>
      <c r="X581" s="20" t="s">
        <v>182</v>
      </c>
      <c r="Y581" s="30" t="s">
        <v>15</v>
      </c>
      <c r="Z581" s="31"/>
      <c r="AA581" s="20" t="s">
        <v>15</v>
      </c>
      <c r="AB581" s="2"/>
    </row>
    <row r="582" spans="1:28" ht="2.25" customHeight="1" x14ac:dyDescent="0.2">
      <c r="A582" s="13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5"/>
      <c r="AB582" s="2"/>
    </row>
    <row r="583" spans="1:28" ht="13.5" customHeight="1" x14ac:dyDescent="0.2">
      <c r="A583" s="9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1">
        <f>SUM(hList_Frame_1!B365:B365)</f>
        <v>4144.5200000000004</v>
      </c>
      <c r="N583" s="21"/>
      <c r="O583" s="21"/>
      <c r="P583" s="21"/>
      <c r="Q583" s="21"/>
      <c r="R583" s="21"/>
      <c r="S583" s="21"/>
      <c r="T583" s="21"/>
      <c r="U583" s="2"/>
      <c r="V583" s="2"/>
      <c r="W583" s="2"/>
      <c r="X583" s="2"/>
      <c r="Y583" s="2"/>
      <c r="Z583" s="2"/>
      <c r="AA583" s="16"/>
      <c r="AB583" s="2"/>
    </row>
    <row r="584" spans="1:28" ht="13.5" customHeight="1" x14ac:dyDescent="0.2">
      <c r="A584" s="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8"/>
      <c r="AB584" s="2"/>
    </row>
    <row r="585" spans="1:28" ht="14.25" customHeight="1" x14ac:dyDescent="0.2">
      <c r="A585" s="22">
        <v>93967</v>
      </c>
      <c r="B585" s="23"/>
      <c r="C585" s="24"/>
      <c r="D585" s="19">
        <v>42657</v>
      </c>
      <c r="E585" s="34" t="s">
        <v>510</v>
      </c>
      <c r="F585" s="35"/>
      <c r="G585" s="27">
        <v>9422.49</v>
      </c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9"/>
      <c r="U585" s="20" t="s">
        <v>15</v>
      </c>
      <c r="V585" s="20" t="s">
        <v>511</v>
      </c>
      <c r="W585" s="20" t="s">
        <v>15</v>
      </c>
      <c r="X585" s="20" t="s">
        <v>15</v>
      </c>
      <c r="Y585" s="30" t="s">
        <v>15</v>
      </c>
      <c r="Z585" s="31"/>
      <c r="AA585" s="20" t="s">
        <v>15</v>
      </c>
      <c r="AB585" s="2"/>
    </row>
    <row r="586" spans="1:28" ht="14.25" customHeight="1" x14ac:dyDescent="0.2">
      <c r="A586" s="22">
        <v>93985</v>
      </c>
      <c r="B586" s="23"/>
      <c r="C586" s="24"/>
      <c r="D586" s="19">
        <v>42671</v>
      </c>
      <c r="E586" s="32"/>
      <c r="F586" s="33"/>
      <c r="G586" s="27">
        <v>9470.75</v>
      </c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9"/>
      <c r="U586" s="20" t="s">
        <v>15</v>
      </c>
      <c r="V586" s="20" t="s">
        <v>511</v>
      </c>
      <c r="W586" s="20" t="s">
        <v>15</v>
      </c>
      <c r="X586" s="20" t="s">
        <v>15</v>
      </c>
      <c r="Y586" s="30" t="s">
        <v>15</v>
      </c>
      <c r="Z586" s="31"/>
      <c r="AA586" s="20" t="s">
        <v>15</v>
      </c>
      <c r="AB586" s="2"/>
    </row>
    <row r="587" spans="1:28" ht="3" customHeight="1" x14ac:dyDescent="0.2">
      <c r="A587" s="13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5"/>
      <c r="AB587" s="2"/>
    </row>
    <row r="588" spans="1:28" ht="12.75" customHeight="1" x14ac:dyDescent="0.2">
      <c r="A588" s="9"/>
      <c r="B588" s="2"/>
      <c r="C588" s="2"/>
      <c r="D588" s="2"/>
      <c r="E588" s="2"/>
      <c r="F588" s="2"/>
      <c r="G588" s="2"/>
      <c r="H588" s="2"/>
      <c r="I588" s="2"/>
      <c r="J588" s="2"/>
      <c r="K588" s="21">
        <f>SUM(hList_Frame_1!B366:B367)</f>
        <v>18893.239999999998</v>
      </c>
      <c r="L588" s="21"/>
      <c r="M588" s="21"/>
      <c r="N588" s="21"/>
      <c r="O588" s="21"/>
      <c r="P588" s="21"/>
      <c r="Q588" s="21"/>
      <c r="R588" s="21"/>
      <c r="S588" s="21"/>
      <c r="T588" s="21"/>
      <c r="U588" s="2"/>
      <c r="V588" s="2"/>
      <c r="W588" s="2"/>
      <c r="X588" s="2"/>
      <c r="Y588" s="2"/>
      <c r="Z588" s="2"/>
      <c r="AA588" s="16"/>
      <c r="AB588" s="2"/>
    </row>
    <row r="589" spans="1:28" ht="13.5" customHeight="1" x14ac:dyDescent="0.2">
      <c r="A589" s="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8"/>
      <c r="AB589" s="2"/>
    </row>
    <row r="590" spans="1:28" ht="14.25" customHeight="1" x14ac:dyDescent="0.2">
      <c r="A590" s="22">
        <v>444956</v>
      </c>
      <c r="B590" s="23"/>
      <c r="C590" s="24"/>
      <c r="D590" s="19">
        <v>42654</v>
      </c>
      <c r="E590" s="30" t="s">
        <v>512</v>
      </c>
      <c r="F590" s="31"/>
      <c r="G590" s="27">
        <v>40000</v>
      </c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9"/>
      <c r="U590" s="20" t="s">
        <v>85</v>
      </c>
      <c r="V590" s="20" t="s">
        <v>256</v>
      </c>
      <c r="W590" s="20" t="s">
        <v>128</v>
      </c>
      <c r="X590" s="20" t="s">
        <v>513</v>
      </c>
      <c r="Y590" s="30" t="s">
        <v>85</v>
      </c>
      <c r="Z590" s="31"/>
      <c r="AA590" s="20" t="s">
        <v>15</v>
      </c>
      <c r="AB590" s="2"/>
    </row>
    <row r="591" spans="1:28" ht="2.25" customHeight="1" x14ac:dyDescent="0.2">
      <c r="A591" s="13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5"/>
      <c r="AB591" s="2"/>
    </row>
    <row r="592" spans="1:28" ht="12.75" customHeight="1" x14ac:dyDescent="0.2">
      <c r="A592" s="9"/>
      <c r="B592" s="2"/>
      <c r="C592" s="2"/>
      <c r="D592" s="2"/>
      <c r="E592" s="2"/>
      <c r="F592" s="2"/>
      <c r="G592" s="2"/>
      <c r="H592" s="2"/>
      <c r="I592" s="2"/>
      <c r="J592" s="2"/>
      <c r="K592" s="21">
        <f>SUM(hList_Frame_1!B368:B368)</f>
        <v>40000</v>
      </c>
      <c r="L592" s="21"/>
      <c r="M592" s="21"/>
      <c r="N592" s="21"/>
      <c r="O592" s="21"/>
      <c r="P592" s="21"/>
      <c r="Q592" s="21"/>
      <c r="R592" s="21"/>
      <c r="S592" s="21"/>
      <c r="T592" s="21"/>
      <c r="U592" s="2"/>
      <c r="V592" s="2"/>
      <c r="W592" s="2"/>
      <c r="X592" s="2"/>
      <c r="Y592" s="2"/>
      <c r="Z592" s="2"/>
      <c r="AA592" s="16"/>
      <c r="AB592" s="2"/>
    </row>
    <row r="593" spans="1:28" ht="14.25" customHeight="1" x14ac:dyDescent="0.2">
      <c r="A593" s="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8"/>
      <c r="AB593" s="2"/>
    </row>
    <row r="594" spans="1:28" ht="14.25" customHeight="1" x14ac:dyDescent="0.2">
      <c r="A594" s="22">
        <v>93950</v>
      </c>
      <c r="B594" s="23"/>
      <c r="C594" s="24"/>
      <c r="D594" s="19">
        <v>42653</v>
      </c>
      <c r="E594" s="34" t="s">
        <v>514</v>
      </c>
      <c r="F594" s="35"/>
      <c r="G594" s="27">
        <v>29.76</v>
      </c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9"/>
      <c r="U594" s="20" t="s">
        <v>15</v>
      </c>
      <c r="V594" s="20" t="s">
        <v>515</v>
      </c>
      <c r="W594" s="20" t="s">
        <v>15</v>
      </c>
      <c r="X594" s="20" t="s">
        <v>15</v>
      </c>
      <c r="Y594" s="30" t="s">
        <v>15</v>
      </c>
      <c r="Z594" s="31"/>
      <c r="AA594" s="20" t="s">
        <v>15</v>
      </c>
      <c r="AB594" s="2"/>
    </row>
    <row r="595" spans="1:28" ht="14.25" customHeight="1" x14ac:dyDescent="0.2">
      <c r="A595" s="22">
        <v>93951</v>
      </c>
      <c r="B595" s="23"/>
      <c r="C595" s="24"/>
      <c r="D595" s="19">
        <v>42653</v>
      </c>
      <c r="E595" s="25"/>
      <c r="F595" s="26"/>
      <c r="G595" s="27">
        <v>6.96</v>
      </c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9"/>
      <c r="U595" s="20" t="s">
        <v>15</v>
      </c>
      <c r="V595" s="20" t="s">
        <v>516</v>
      </c>
      <c r="W595" s="20" t="s">
        <v>15</v>
      </c>
      <c r="X595" s="20" t="s">
        <v>15</v>
      </c>
      <c r="Y595" s="30" t="s">
        <v>15</v>
      </c>
      <c r="Z595" s="31"/>
      <c r="AA595" s="20" t="s">
        <v>15</v>
      </c>
      <c r="AB595" s="2"/>
    </row>
    <row r="596" spans="1:28" ht="14.25" customHeight="1" x14ac:dyDescent="0.2">
      <c r="A596" s="22">
        <v>93952</v>
      </c>
      <c r="B596" s="23"/>
      <c r="C596" s="24"/>
      <c r="D596" s="19">
        <v>42653</v>
      </c>
      <c r="E596" s="25"/>
      <c r="F596" s="26"/>
      <c r="G596" s="27">
        <v>55.8</v>
      </c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9"/>
      <c r="U596" s="20" t="s">
        <v>15</v>
      </c>
      <c r="V596" s="20" t="s">
        <v>517</v>
      </c>
      <c r="W596" s="20" t="s">
        <v>15</v>
      </c>
      <c r="X596" s="20" t="s">
        <v>15</v>
      </c>
      <c r="Y596" s="30" t="s">
        <v>15</v>
      </c>
      <c r="Z596" s="31"/>
      <c r="AA596" s="20" t="s">
        <v>15</v>
      </c>
      <c r="AB596" s="2"/>
    </row>
    <row r="597" spans="1:28" ht="14.25" customHeight="1" x14ac:dyDescent="0.2">
      <c r="A597" s="22">
        <v>93956</v>
      </c>
      <c r="B597" s="23"/>
      <c r="C597" s="24"/>
      <c r="D597" s="19">
        <v>42656</v>
      </c>
      <c r="E597" s="25"/>
      <c r="F597" s="26"/>
      <c r="G597" s="27">
        <v>403782.1</v>
      </c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9"/>
      <c r="U597" s="20" t="s">
        <v>15</v>
      </c>
      <c r="V597" s="20" t="s">
        <v>515</v>
      </c>
      <c r="W597" s="20" t="s">
        <v>15</v>
      </c>
      <c r="X597" s="20" t="s">
        <v>15</v>
      </c>
      <c r="Y597" s="30" t="s">
        <v>15</v>
      </c>
      <c r="Z597" s="31"/>
      <c r="AA597" s="20" t="s">
        <v>15</v>
      </c>
      <c r="AB597" s="2"/>
    </row>
    <row r="598" spans="1:28" ht="14.25" customHeight="1" x14ac:dyDescent="0.2">
      <c r="A598" s="22">
        <v>93957</v>
      </c>
      <c r="B598" s="23"/>
      <c r="C598" s="24"/>
      <c r="D598" s="19">
        <v>42656</v>
      </c>
      <c r="E598" s="25"/>
      <c r="F598" s="26"/>
      <c r="G598" s="27">
        <v>98143.18</v>
      </c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9"/>
      <c r="U598" s="20" t="s">
        <v>15</v>
      </c>
      <c r="V598" s="20" t="s">
        <v>516</v>
      </c>
      <c r="W598" s="20" t="s">
        <v>15</v>
      </c>
      <c r="X598" s="20" t="s">
        <v>15</v>
      </c>
      <c r="Y598" s="30" t="s">
        <v>15</v>
      </c>
      <c r="Z598" s="31"/>
      <c r="AA598" s="20" t="s">
        <v>15</v>
      </c>
      <c r="AB598" s="2"/>
    </row>
    <row r="599" spans="1:28" ht="14.25" customHeight="1" x14ac:dyDescent="0.2">
      <c r="A599" s="22">
        <v>93958</v>
      </c>
      <c r="B599" s="23"/>
      <c r="C599" s="24"/>
      <c r="D599" s="19">
        <v>42656</v>
      </c>
      <c r="E599" s="25"/>
      <c r="F599" s="26"/>
      <c r="G599" s="27">
        <v>402419.63</v>
      </c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9"/>
      <c r="U599" s="20" t="s">
        <v>15</v>
      </c>
      <c r="V599" s="20" t="s">
        <v>517</v>
      </c>
      <c r="W599" s="20" t="s">
        <v>15</v>
      </c>
      <c r="X599" s="20" t="s">
        <v>15</v>
      </c>
      <c r="Y599" s="30" t="s">
        <v>15</v>
      </c>
      <c r="Z599" s="31"/>
      <c r="AA599" s="20" t="s">
        <v>15</v>
      </c>
      <c r="AB599" s="2"/>
    </row>
    <row r="600" spans="1:28" ht="14.25" customHeight="1" x14ac:dyDescent="0.2">
      <c r="A600" s="22">
        <v>93959</v>
      </c>
      <c r="B600" s="23"/>
      <c r="C600" s="24"/>
      <c r="D600" s="19">
        <v>42656</v>
      </c>
      <c r="E600" s="25"/>
      <c r="F600" s="26"/>
      <c r="G600" s="27">
        <v>4127.38</v>
      </c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9"/>
      <c r="U600" s="20" t="s">
        <v>15</v>
      </c>
      <c r="V600" s="20" t="s">
        <v>515</v>
      </c>
      <c r="W600" s="20" t="s">
        <v>15</v>
      </c>
      <c r="X600" s="20" t="s">
        <v>15</v>
      </c>
      <c r="Y600" s="30" t="s">
        <v>15</v>
      </c>
      <c r="Z600" s="31"/>
      <c r="AA600" s="20" t="s">
        <v>15</v>
      </c>
      <c r="AB600" s="2"/>
    </row>
    <row r="601" spans="1:28" ht="14.25" customHeight="1" x14ac:dyDescent="0.2">
      <c r="A601" s="22">
        <v>93960</v>
      </c>
      <c r="B601" s="23"/>
      <c r="C601" s="24"/>
      <c r="D601" s="19">
        <v>42656</v>
      </c>
      <c r="E601" s="25"/>
      <c r="F601" s="26"/>
      <c r="G601" s="27">
        <v>965.3</v>
      </c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9"/>
      <c r="U601" s="20" t="s">
        <v>15</v>
      </c>
      <c r="V601" s="20" t="s">
        <v>516</v>
      </c>
      <c r="W601" s="20" t="s">
        <v>15</v>
      </c>
      <c r="X601" s="20" t="s">
        <v>15</v>
      </c>
      <c r="Y601" s="30" t="s">
        <v>15</v>
      </c>
      <c r="Z601" s="31"/>
      <c r="AA601" s="20" t="s">
        <v>15</v>
      </c>
      <c r="AB601" s="2"/>
    </row>
    <row r="602" spans="1:28" ht="14.25" customHeight="1" x14ac:dyDescent="0.2">
      <c r="A602" s="22">
        <v>93961</v>
      </c>
      <c r="B602" s="23"/>
      <c r="C602" s="24"/>
      <c r="D602" s="19">
        <v>42656</v>
      </c>
      <c r="E602" s="25"/>
      <c r="F602" s="26"/>
      <c r="G602" s="27">
        <v>7441.92</v>
      </c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9"/>
      <c r="U602" s="20" t="s">
        <v>15</v>
      </c>
      <c r="V602" s="20" t="s">
        <v>517</v>
      </c>
      <c r="W602" s="20" t="s">
        <v>15</v>
      </c>
      <c r="X602" s="20" t="s">
        <v>15</v>
      </c>
      <c r="Y602" s="30" t="s">
        <v>15</v>
      </c>
      <c r="Z602" s="31"/>
      <c r="AA602" s="20" t="s">
        <v>15</v>
      </c>
      <c r="AB602" s="2"/>
    </row>
    <row r="603" spans="1:28" ht="14.25" customHeight="1" x14ac:dyDescent="0.2">
      <c r="A603" s="22">
        <v>93973</v>
      </c>
      <c r="B603" s="23"/>
      <c r="C603" s="24"/>
      <c r="D603" s="19">
        <v>42668</v>
      </c>
      <c r="E603" s="25"/>
      <c r="F603" s="26"/>
      <c r="G603" s="27">
        <v>10.63</v>
      </c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/>
      <c r="U603" s="20" t="s">
        <v>15</v>
      </c>
      <c r="V603" s="20" t="s">
        <v>516</v>
      </c>
      <c r="W603" s="20" t="s">
        <v>15</v>
      </c>
      <c r="X603" s="20" t="s">
        <v>15</v>
      </c>
      <c r="Y603" s="30" t="s">
        <v>15</v>
      </c>
      <c r="Z603" s="31"/>
      <c r="AA603" s="20" t="s">
        <v>15</v>
      </c>
      <c r="AB603" s="2"/>
    </row>
    <row r="604" spans="1:28" ht="14.25" customHeight="1" x14ac:dyDescent="0.2">
      <c r="A604" s="22">
        <v>93974</v>
      </c>
      <c r="B604" s="23"/>
      <c r="C604" s="24"/>
      <c r="D604" s="19">
        <v>42670</v>
      </c>
      <c r="E604" s="25"/>
      <c r="F604" s="26"/>
      <c r="G604" s="27">
        <v>398600.56</v>
      </c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9"/>
      <c r="U604" s="20" t="s">
        <v>15</v>
      </c>
      <c r="V604" s="20" t="s">
        <v>515</v>
      </c>
      <c r="W604" s="20" t="s">
        <v>15</v>
      </c>
      <c r="X604" s="20" t="s">
        <v>15</v>
      </c>
      <c r="Y604" s="30" t="s">
        <v>15</v>
      </c>
      <c r="Z604" s="31"/>
      <c r="AA604" s="20" t="s">
        <v>15</v>
      </c>
      <c r="AB604" s="2"/>
    </row>
    <row r="605" spans="1:28" ht="14.25" customHeight="1" x14ac:dyDescent="0.2">
      <c r="A605" s="22">
        <v>93975</v>
      </c>
      <c r="B605" s="23"/>
      <c r="C605" s="24"/>
      <c r="D605" s="19">
        <v>42670</v>
      </c>
      <c r="E605" s="25"/>
      <c r="F605" s="26"/>
      <c r="G605" s="27">
        <v>97374.96</v>
      </c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9"/>
      <c r="U605" s="20" t="s">
        <v>15</v>
      </c>
      <c r="V605" s="20" t="s">
        <v>516</v>
      </c>
      <c r="W605" s="20" t="s">
        <v>15</v>
      </c>
      <c r="X605" s="20" t="s">
        <v>15</v>
      </c>
      <c r="Y605" s="30" t="s">
        <v>15</v>
      </c>
      <c r="Z605" s="31"/>
      <c r="AA605" s="20" t="s">
        <v>15</v>
      </c>
      <c r="AB605" s="2"/>
    </row>
    <row r="606" spans="1:28" ht="14.25" customHeight="1" x14ac:dyDescent="0.2">
      <c r="A606" s="22">
        <v>93976</v>
      </c>
      <c r="B606" s="23"/>
      <c r="C606" s="24"/>
      <c r="D606" s="19">
        <v>42670</v>
      </c>
      <c r="E606" s="25"/>
      <c r="F606" s="26"/>
      <c r="G606" s="27">
        <v>391705.32</v>
      </c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9"/>
      <c r="U606" s="20" t="s">
        <v>15</v>
      </c>
      <c r="V606" s="20" t="s">
        <v>517</v>
      </c>
      <c r="W606" s="20" t="s">
        <v>15</v>
      </c>
      <c r="X606" s="20" t="s">
        <v>15</v>
      </c>
      <c r="Y606" s="30" t="s">
        <v>15</v>
      </c>
      <c r="Z606" s="31"/>
      <c r="AA606" s="20" t="s">
        <v>15</v>
      </c>
      <c r="AB606" s="2"/>
    </row>
    <row r="607" spans="1:28" ht="14.25" customHeight="1" x14ac:dyDescent="0.2">
      <c r="A607" s="22">
        <v>93977</v>
      </c>
      <c r="B607" s="23"/>
      <c r="C607" s="24"/>
      <c r="D607" s="19">
        <v>42671</v>
      </c>
      <c r="E607" s="25"/>
      <c r="F607" s="26"/>
      <c r="G607" s="27">
        <v>2366.98</v>
      </c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9"/>
      <c r="U607" s="20" t="s">
        <v>15</v>
      </c>
      <c r="V607" s="20" t="s">
        <v>515</v>
      </c>
      <c r="W607" s="20" t="s">
        <v>15</v>
      </c>
      <c r="X607" s="20" t="s">
        <v>15</v>
      </c>
      <c r="Y607" s="30" t="s">
        <v>15</v>
      </c>
      <c r="Z607" s="31"/>
      <c r="AA607" s="20" t="s">
        <v>15</v>
      </c>
      <c r="AB607" s="2"/>
    </row>
    <row r="608" spans="1:28" ht="14.25" customHeight="1" x14ac:dyDescent="0.2">
      <c r="A608" s="22">
        <v>93978</v>
      </c>
      <c r="B608" s="23"/>
      <c r="C608" s="24"/>
      <c r="D608" s="19">
        <v>42671</v>
      </c>
      <c r="E608" s="25"/>
      <c r="F608" s="26"/>
      <c r="G608" s="27">
        <v>553.52</v>
      </c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9"/>
      <c r="U608" s="20" t="s">
        <v>15</v>
      </c>
      <c r="V608" s="20" t="s">
        <v>516</v>
      </c>
      <c r="W608" s="20" t="s">
        <v>15</v>
      </c>
      <c r="X608" s="20" t="s">
        <v>15</v>
      </c>
      <c r="Y608" s="30" t="s">
        <v>15</v>
      </c>
      <c r="Z608" s="31"/>
      <c r="AA608" s="20" t="s">
        <v>15</v>
      </c>
      <c r="AB608" s="2"/>
    </row>
    <row r="609" spans="1:28" ht="14.25" customHeight="1" x14ac:dyDescent="0.2">
      <c r="A609" s="22">
        <v>93979</v>
      </c>
      <c r="B609" s="23"/>
      <c r="C609" s="24"/>
      <c r="D609" s="19">
        <v>42671</v>
      </c>
      <c r="E609" s="32"/>
      <c r="F609" s="33"/>
      <c r="G609" s="27">
        <v>4385.72</v>
      </c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9"/>
      <c r="U609" s="20" t="s">
        <v>15</v>
      </c>
      <c r="V609" s="20" t="s">
        <v>517</v>
      </c>
      <c r="W609" s="20" t="s">
        <v>15</v>
      </c>
      <c r="X609" s="20" t="s">
        <v>15</v>
      </c>
      <c r="Y609" s="30" t="s">
        <v>15</v>
      </c>
      <c r="Z609" s="31"/>
      <c r="AA609" s="20" t="s">
        <v>15</v>
      </c>
      <c r="AB609" s="2"/>
    </row>
    <row r="610" spans="1:28" ht="2.25" customHeight="1" x14ac:dyDescent="0.2">
      <c r="A610" s="13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5"/>
      <c r="AB610" s="2"/>
    </row>
    <row r="611" spans="1:28" ht="12.75" customHeight="1" x14ac:dyDescent="0.2">
      <c r="A611" s="9"/>
      <c r="B611" s="2"/>
      <c r="C611" s="2"/>
      <c r="D611" s="2"/>
      <c r="E611" s="2"/>
      <c r="F611" s="2"/>
      <c r="G611" s="2"/>
      <c r="H611" s="2"/>
      <c r="I611" s="21">
        <f>SUM(hList_Frame_1!B369:B384)</f>
        <v>1811969.72</v>
      </c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"/>
      <c r="V611" s="2"/>
      <c r="W611" s="2"/>
      <c r="X611" s="2"/>
      <c r="Y611" s="2"/>
      <c r="Z611" s="2"/>
      <c r="AA611" s="16"/>
      <c r="AB611" s="2"/>
    </row>
    <row r="612" spans="1:28" ht="14.25" customHeight="1" x14ac:dyDescent="0.2">
      <c r="A612" s="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8"/>
      <c r="AB612" s="2"/>
    </row>
    <row r="613" spans="1:28" ht="14.25" customHeight="1" x14ac:dyDescent="0.2">
      <c r="A613" s="22">
        <v>445597</v>
      </c>
      <c r="B613" s="23"/>
      <c r="C613" s="24"/>
      <c r="D613" s="19">
        <v>42661</v>
      </c>
      <c r="E613" s="30" t="s">
        <v>518</v>
      </c>
      <c r="F613" s="31"/>
      <c r="G613" s="27">
        <v>145</v>
      </c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9"/>
      <c r="U613" s="20" t="s">
        <v>101</v>
      </c>
      <c r="V613" s="20" t="s">
        <v>53</v>
      </c>
      <c r="W613" s="20" t="s">
        <v>122</v>
      </c>
      <c r="X613" s="20" t="s">
        <v>123</v>
      </c>
      <c r="Y613" s="30" t="s">
        <v>101</v>
      </c>
      <c r="Z613" s="31"/>
      <c r="AA613" s="20" t="s">
        <v>15</v>
      </c>
      <c r="AB613" s="2"/>
    </row>
    <row r="614" spans="1:28" ht="2.25" customHeight="1" x14ac:dyDescent="0.2">
      <c r="A614" s="13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5"/>
      <c r="AB614" s="2"/>
    </row>
    <row r="615" spans="1:28" ht="12.75" customHeight="1" x14ac:dyDescent="0.2">
      <c r="A615" s="9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1">
        <f>SUM(hList_Frame_1!B385:B385)</f>
        <v>145</v>
      </c>
      <c r="P615" s="21"/>
      <c r="Q615" s="21"/>
      <c r="R615" s="21"/>
      <c r="S615" s="21"/>
      <c r="T615" s="21"/>
      <c r="U615" s="2"/>
      <c r="V615" s="2"/>
      <c r="W615" s="2"/>
      <c r="X615" s="2"/>
      <c r="Y615" s="2"/>
      <c r="Z615" s="2"/>
      <c r="AA615" s="16"/>
      <c r="AB615" s="2"/>
    </row>
    <row r="616" spans="1:28" ht="14.25" customHeight="1" x14ac:dyDescent="0.2">
      <c r="A616" s="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8"/>
      <c r="AB616" s="2"/>
    </row>
    <row r="617" spans="1:28" ht="14.25" customHeight="1" x14ac:dyDescent="0.2">
      <c r="A617" s="41">
        <v>445598</v>
      </c>
      <c r="B617" s="42"/>
      <c r="C617" s="43"/>
      <c r="D617" s="4">
        <v>42661</v>
      </c>
      <c r="E617" s="34" t="s">
        <v>519</v>
      </c>
      <c r="F617" s="35"/>
      <c r="G617" s="38">
        <v>2199.2199999999998</v>
      </c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40"/>
      <c r="U617" s="6" t="s">
        <v>52</v>
      </c>
      <c r="V617" s="20" t="s">
        <v>53</v>
      </c>
      <c r="W617" s="20" t="s">
        <v>122</v>
      </c>
      <c r="X617" s="20" t="s">
        <v>123</v>
      </c>
      <c r="Y617" s="34" t="s">
        <v>52</v>
      </c>
      <c r="Z617" s="35"/>
      <c r="AA617" s="20" t="s">
        <v>15</v>
      </c>
      <c r="AB617" s="2"/>
    </row>
    <row r="618" spans="1:28" ht="14.25" customHeight="1" x14ac:dyDescent="0.2">
      <c r="A618" s="32"/>
      <c r="B618" s="36"/>
      <c r="C618" s="33"/>
      <c r="D618" s="8"/>
      <c r="E618" s="32"/>
      <c r="F618" s="33"/>
      <c r="G618" s="32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3"/>
      <c r="U618" s="8"/>
      <c r="V618" s="20" t="s">
        <v>229</v>
      </c>
      <c r="W618" s="20" t="s">
        <v>122</v>
      </c>
      <c r="X618" s="20" t="s">
        <v>123</v>
      </c>
      <c r="Y618" s="32"/>
      <c r="Z618" s="33"/>
      <c r="AA618" s="20" t="s">
        <v>15</v>
      </c>
      <c r="AB618" s="2"/>
    </row>
    <row r="619" spans="1:28" ht="2.25" customHeight="1" x14ac:dyDescent="0.2">
      <c r="A619" s="13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5"/>
      <c r="AB619" s="2"/>
    </row>
    <row r="620" spans="1:28" ht="12.75" customHeight="1" x14ac:dyDescent="0.2">
      <c r="A620" s="9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1">
        <f>SUM(hList_Frame_1!B386:B387)</f>
        <v>2199.2199999999998</v>
      </c>
      <c r="N620" s="21"/>
      <c r="O620" s="21"/>
      <c r="P620" s="21"/>
      <c r="Q620" s="21"/>
      <c r="R620" s="21"/>
      <c r="S620" s="21"/>
      <c r="T620" s="21"/>
      <c r="U620" s="2"/>
      <c r="V620" s="2"/>
      <c r="W620" s="2"/>
      <c r="X620" s="2"/>
      <c r="Y620" s="2"/>
      <c r="Z620" s="2"/>
      <c r="AA620" s="16"/>
      <c r="AB620" s="2"/>
    </row>
    <row r="621" spans="1:28" ht="14.25" customHeight="1" x14ac:dyDescent="0.2">
      <c r="A621" s="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8"/>
      <c r="AB621" s="2"/>
    </row>
    <row r="622" spans="1:28" ht="14.25" customHeight="1" x14ac:dyDescent="0.2">
      <c r="A622" s="22">
        <v>445354</v>
      </c>
      <c r="B622" s="23"/>
      <c r="C622" s="24"/>
      <c r="D622" s="19">
        <v>42661</v>
      </c>
      <c r="E622" s="34" t="s">
        <v>520</v>
      </c>
      <c r="F622" s="35"/>
      <c r="G622" s="27">
        <v>550</v>
      </c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9"/>
      <c r="U622" s="20" t="s">
        <v>521</v>
      </c>
      <c r="V622" s="20" t="s">
        <v>29</v>
      </c>
      <c r="W622" s="20" t="s">
        <v>30</v>
      </c>
      <c r="X622" s="20" t="s">
        <v>30</v>
      </c>
      <c r="Y622" s="30" t="s">
        <v>521</v>
      </c>
      <c r="Z622" s="31"/>
      <c r="AA622" s="20" t="s">
        <v>187</v>
      </c>
      <c r="AB622" s="2"/>
    </row>
    <row r="623" spans="1:28" ht="14.25" customHeight="1" x14ac:dyDescent="0.2">
      <c r="A623" s="22">
        <v>445599</v>
      </c>
      <c r="B623" s="23"/>
      <c r="C623" s="24"/>
      <c r="D623" s="19">
        <v>42661</v>
      </c>
      <c r="E623" s="32"/>
      <c r="F623" s="33"/>
      <c r="G623" s="27">
        <v>550</v>
      </c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9"/>
      <c r="U623" s="20" t="s">
        <v>522</v>
      </c>
      <c r="V623" s="20" t="s">
        <v>29</v>
      </c>
      <c r="W623" s="20" t="s">
        <v>30</v>
      </c>
      <c r="X623" s="20" t="s">
        <v>30</v>
      </c>
      <c r="Y623" s="30" t="s">
        <v>522</v>
      </c>
      <c r="Z623" s="31"/>
      <c r="AA623" s="20" t="s">
        <v>185</v>
      </c>
      <c r="AB623" s="2"/>
    </row>
    <row r="624" spans="1:28" ht="2.25" customHeight="1" x14ac:dyDescent="0.2">
      <c r="A624" s="13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5"/>
      <c r="AB624" s="2"/>
    </row>
    <row r="625" spans="1:28" ht="13.5" customHeight="1" x14ac:dyDescent="0.2">
      <c r="A625" s="9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1">
        <f>SUM(hList_Frame_1!B388:B389)</f>
        <v>1100</v>
      </c>
      <c r="N625" s="21"/>
      <c r="O625" s="21"/>
      <c r="P625" s="21"/>
      <c r="Q625" s="21"/>
      <c r="R625" s="21"/>
      <c r="S625" s="21"/>
      <c r="T625" s="21"/>
      <c r="U625" s="2"/>
      <c r="V625" s="2"/>
      <c r="W625" s="2"/>
      <c r="X625" s="2"/>
      <c r="Y625" s="2"/>
      <c r="Z625" s="2"/>
      <c r="AA625" s="16"/>
      <c r="AB625" s="2"/>
    </row>
    <row r="626" spans="1:28" ht="13.5" customHeight="1" x14ac:dyDescent="0.2">
      <c r="A626" s="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8"/>
      <c r="AB626" s="2"/>
    </row>
    <row r="627" spans="1:28" ht="14.25" customHeight="1" x14ac:dyDescent="0.2">
      <c r="A627" s="22">
        <v>93946</v>
      </c>
      <c r="B627" s="23"/>
      <c r="C627" s="24"/>
      <c r="D627" s="19">
        <v>42650</v>
      </c>
      <c r="E627" s="34" t="s">
        <v>523</v>
      </c>
      <c r="F627" s="35"/>
      <c r="G627" s="27">
        <v>5937.12</v>
      </c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9"/>
      <c r="U627" s="20" t="s">
        <v>15</v>
      </c>
      <c r="V627" s="20" t="s">
        <v>523</v>
      </c>
      <c r="W627" s="20" t="s">
        <v>15</v>
      </c>
      <c r="X627" s="20" t="s">
        <v>15</v>
      </c>
      <c r="Y627" s="30" t="s">
        <v>15</v>
      </c>
      <c r="Z627" s="31"/>
      <c r="AA627" s="20" t="s">
        <v>15</v>
      </c>
      <c r="AB627" s="2"/>
    </row>
    <row r="628" spans="1:28" ht="14.25" customHeight="1" x14ac:dyDescent="0.2">
      <c r="A628" s="22">
        <v>93947</v>
      </c>
      <c r="B628" s="23"/>
      <c r="C628" s="24"/>
      <c r="D628" s="19">
        <v>42650</v>
      </c>
      <c r="E628" s="25"/>
      <c r="F628" s="26"/>
      <c r="G628" s="27">
        <v>592652.43999999994</v>
      </c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9"/>
      <c r="U628" s="20" t="s">
        <v>15</v>
      </c>
      <c r="V628" s="20" t="s">
        <v>523</v>
      </c>
      <c r="W628" s="20" t="s">
        <v>15</v>
      </c>
      <c r="X628" s="20" t="s">
        <v>15</v>
      </c>
      <c r="Y628" s="30" t="s">
        <v>15</v>
      </c>
      <c r="Z628" s="31"/>
      <c r="AA628" s="20" t="s">
        <v>15</v>
      </c>
      <c r="AB628" s="2"/>
    </row>
    <row r="629" spans="1:28" ht="14.25" customHeight="1" x14ac:dyDescent="0.2">
      <c r="A629" s="22">
        <v>93948</v>
      </c>
      <c r="B629" s="23"/>
      <c r="C629" s="24"/>
      <c r="D629" s="19">
        <v>42650</v>
      </c>
      <c r="E629" s="25"/>
      <c r="F629" s="26"/>
      <c r="G629" s="27">
        <v>2538.42</v>
      </c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9"/>
      <c r="U629" s="20" t="s">
        <v>15</v>
      </c>
      <c r="V629" s="20" t="s">
        <v>524</v>
      </c>
      <c r="W629" s="20" t="s">
        <v>15</v>
      </c>
      <c r="X629" s="20" t="s">
        <v>15</v>
      </c>
      <c r="Y629" s="30" t="s">
        <v>15</v>
      </c>
      <c r="Z629" s="31"/>
      <c r="AA629" s="20" t="s">
        <v>15</v>
      </c>
      <c r="AB629" s="2"/>
    </row>
    <row r="630" spans="1:28" ht="14.25" customHeight="1" x14ac:dyDescent="0.2">
      <c r="A630" s="22">
        <v>93962</v>
      </c>
      <c r="B630" s="23"/>
      <c r="C630" s="24"/>
      <c r="D630" s="19">
        <v>42657</v>
      </c>
      <c r="E630" s="25"/>
      <c r="F630" s="26"/>
      <c r="G630" s="27">
        <v>2173.3200000000002</v>
      </c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9"/>
      <c r="U630" s="20" t="s">
        <v>15</v>
      </c>
      <c r="V630" s="20" t="s">
        <v>523</v>
      </c>
      <c r="W630" s="20" t="s">
        <v>15</v>
      </c>
      <c r="X630" s="20" t="s">
        <v>15</v>
      </c>
      <c r="Y630" s="30" t="s">
        <v>15</v>
      </c>
      <c r="Z630" s="31"/>
      <c r="AA630" s="20" t="s">
        <v>15</v>
      </c>
      <c r="AB630" s="2"/>
    </row>
    <row r="631" spans="1:28" ht="14.25" customHeight="1" x14ac:dyDescent="0.2">
      <c r="A631" s="22">
        <v>93963</v>
      </c>
      <c r="B631" s="23"/>
      <c r="C631" s="24"/>
      <c r="D631" s="19">
        <v>42657</v>
      </c>
      <c r="E631" s="25"/>
      <c r="F631" s="26"/>
      <c r="G631" s="27">
        <v>298084.71999999997</v>
      </c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9"/>
      <c r="U631" s="20" t="s">
        <v>15</v>
      </c>
      <c r="V631" s="20" t="s">
        <v>523</v>
      </c>
      <c r="W631" s="20" t="s">
        <v>15</v>
      </c>
      <c r="X631" s="20" t="s">
        <v>15</v>
      </c>
      <c r="Y631" s="30" t="s">
        <v>15</v>
      </c>
      <c r="Z631" s="31"/>
      <c r="AA631" s="20" t="s">
        <v>15</v>
      </c>
      <c r="AB631" s="2"/>
    </row>
    <row r="632" spans="1:28" ht="14.25" customHeight="1" x14ac:dyDescent="0.2">
      <c r="A632" s="22">
        <v>93964</v>
      </c>
      <c r="B632" s="23"/>
      <c r="C632" s="24"/>
      <c r="D632" s="19">
        <v>42657</v>
      </c>
      <c r="E632" s="25"/>
      <c r="F632" s="26"/>
      <c r="G632" s="27">
        <v>2231.98</v>
      </c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9"/>
      <c r="U632" s="20" t="s">
        <v>15</v>
      </c>
      <c r="V632" s="20" t="s">
        <v>524</v>
      </c>
      <c r="W632" s="20" t="s">
        <v>15</v>
      </c>
      <c r="X632" s="20" t="s">
        <v>15</v>
      </c>
      <c r="Y632" s="30" t="s">
        <v>15</v>
      </c>
      <c r="Z632" s="31"/>
      <c r="AA632" s="20" t="s">
        <v>15</v>
      </c>
      <c r="AB632" s="2"/>
    </row>
    <row r="633" spans="1:28" ht="14.25" customHeight="1" x14ac:dyDescent="0.2">
      <c r="A633" s="22">
        <v>93968</v>
      </c>
      <c r="B633" s="23"/>
      <c r="C633" s="24"/>
      <c r="D633" s="19">
        <v>42667</v>
      </c>
      <c r="E633" s="25"/>
      <c r="F633" s="26"/>
      <c r="G633" s="27">
        <v>4750.62</v>
      </c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9"/>
      <c r="U633" s="20" t="s">
        <v>15</v>
      </c>
      <c r="V633" s="20" t="s">
        <v>523</v>
      </c>
      <c r="W633" s="20" t="s">
        <v>15</v>
      </c>
      <c r="X633" s="20" t="s">
        <v>15</v>
      </c>
      <c r="Y633" s="30" t="s">
        <v>15</v>
      </c>
      <c r="Z633" s="31"/>
      <c r="AA633" s="20" t="s">
        <v>15</v>
      </c>
      <c r="AB633" s="2"/>
    </row>
    <row r="634" spans="1:28" ht="14.25" customHeight="1" x14ac:dyDescent="0.2">
      <c r="A634" s="22">
        <v>93969</v>
      </c>
      <c r="B634" s="23"/>
      <c r="C634" s="24"/>
      <c r="D634" s="19">
        <v>42667</v>
      </c>
      <c r="E634" s="25"/>
      <c r="F634" s="26"/>
      <c r="G634" s="27">
        <v>474368.63</v>
      </c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9"/>
      <c r="U634" s="20" t="s">
        <v>15</v>
      </c>
      <c r="V634" s="20" t="s">
        <v>523</v>
      </c>
      <c r="W634" s="20" t="s">
        <v>15</v>
      </c>
      <c r="X634" s="20" t="s">
        <v>15</v>
      </c>
      <c r="Y634" s="30" t="s">
        <v>15</v>
      </c>
      <c r="Z634" s="31"/>
      <c r="AA634" s="20" t="s">
        <v>15</v>
      </c>
      <c r="AB634" s="2"/>
    </row>
    <row r="635" spans="1:28" ht="14.25" customHeight="1" x14ac:dyDescent="0.2">
      <c r="A635" s="22">
        <v>93970</v>
      </c>
      <c r="B635" s="23"/>
      <c r="C635" s="24"/>
      <c r="D635" s="19">
        <v>42667</v>
      </c>
      <c r="E635" s="25"/>
      <c r="F635" s="26"/>
      <c r="G635" s="27">
        <v>4020.33</v>
      </c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9"/>
      <c r="U635" s="20" t="s">
        <v>15</v>
      </c>
      <c r="V635" s="20" t="s">
        <v>524</v>
      </c>
      <c r="W635" s="20" t="s">
        <v>15</v>
      </c>
      <c r="X635" s="20" t="s">
        <v>15</v>
      </c>
      <c r="Y635" s="30" t="s">
        <v>15</v>
      </c>
      <c r="Z635" s="31"/>
      <c r="AA635" s="20" t="s">
        <v>15</v>
      </c>
      <c r="AB635" s="2"/>
    </row>
    <row r="636" spans="1:28" ht="14.25" customHeight="1" x14ac:dyDescent="0.2">
      <c r="A636" s="22">
        <v>93980</v>
      </c>
      <c r="B636" s="23"/>
      <c r="C636" s="24"/>
      <c r="D636" s="19">
        <v>42671</v>
      </c>
      <c r="E636" s="25"/>
      <c r="F636" s="26"/>
      <c r="G636" s="27">
        <v>5744.56</v>
      </c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9"/>
      <c r="U636" s="20" t="s">
        <v>15</v>
      </c>
      <c r="V636" s="20" t="s">
        <v>523</v>
      </c>
      <c r="W636" s="20" t="s">
        <v>15</v>
      </c>
      <c r="X636" s="20" t="s">
        <v>15</v>
      </c>
      <c r="Y636" s="30" t="s">
        <v>15</v>
      </c>
      <c r="Z636" s="31"/>
      <c r="AA636" s="20" t="s">
        <v>15</v>
      </c>
      <c r="AB636" s="2"/>
    </row>
    <row r="637" spans="1:28" ht="14.25" customHeight="1" x14ac:dyDescent="0.2">
      <c r="A637" s="22">
        <v>93981</v>
      </c>
      <c r="B637" s="23"/>
      <c r="C637" s="24"/>
      <c r="D637" s="19">
        <v>42671</v>
      </c>
      <c r="E637" s="25"/>
      <c r="F637" s="26"/>
      <c r="G637" s="27">
        <v>462223.38</v>
      </c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9"/>
      <c r="U637" s="20" t="s">
        <v>15</v>
      </c>
      <c r="V637" s="20" t="s">
        <v>523</v>
      </c>
      <c r="W637" s="20" t="s">
        <v>15</v>
      </c>
      <c r="X637" s="20" t="s">
        <v>15</v>
      </c>
      <c r="Y637" s="30" t="s">
        <v>15</v>
      </c>
      <c r="Z637" s="31"/>
      <c r="AA637" s="20" t="s">
        <v>15</v>
      </c>
      <c r="AB637" s="2"/>
    </row>
    <row r="638" spans="1:28" ht="14.25" customHeight="1" x14ac:dyDescent="0.2">
      <c r="A638" s="22">
        <v>93982</v>
      </c>
      <c r="B638" s="23"/>
      <c r="C638" s="24"/>
      <c r="D638" s="19">
        <v>42671</v>
      </c>
      <c r="E638" s="25"/>
      <c r="F638" s="26"/>
      <c r="G638" s="27">
        <v>615.80999999999995</v>
      </c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9"/>
      <c r="U638" s="20" t="s">
        <v>15</v>
      </c>
      <c r="V638" s="20" t="s">
        <v>524</v>
      </c>
      <c r="W638" s="20" t="s">
        <v>15</v>
      </c>
      <c r="X638" s="20" t="s">
        <v>15</v>
      </c>
      <c r="Y638" s="30" t="s">
        <v>15</v>
      </c>
      <c r="Z638" s="31"/>
      <c r="AA638" s="20" t="s">
        <v>15</v>
      </c>
      <c r="AB638" s="2"/>
    </row>
    <row r="639" spans="1:28" ht="14.25" customHeight="1" x14ac:dyDescent="0.2">
      <c r="A639" s="22">
        <v>444888</v>
      </c>
      <c r="B639" s="23"/>
      <c r="C639" s="24"/>
      <c r="D639" s="19">
        <v>42650</v>
      </c>
      <c r="E639" s="25"/>
      <c r="F639" s="26"/>
      <c r="G639" s="27">
        <v>903.19</v>
      </c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9"/>
      <c r="U639" s="20" t="s">
        <v>15</v>
      </c>
      <c r="V639" s="20" t="s">
        <v>525</v>
      </c>
      <c r="W639" s="20" t="s">
        <v>149</v>
      </c>
      <c r="X639" s="20" t="s">
        <v>233</v>
      </c>
      <c r="Y639" s="30" t="s">
        <v>15</v>
      </c>
      <c r="Z639" s="31"/>
      <c r="AA639" s="20" t="s">
        <v>15</v>
      </c>
      <c r="AB639" s="2"/>
    </row>
    <row r="640" spans="1:28" ht="14.25" customHeight="1" x14ac:dyDescent="0.2">
      <c r="A640" s="22">
        <v>444889</v>
      </c>
      <c r="B640" s="23"/>
      <c r="C640" s="24"/>
      <c r="D640" s="19">
        <v>42650</v>
      </c>
      <c r="E640" s="25"/>
      <c r="F640" s="26"/>
      <c r="G640" s="27">
        <v>63520.22</v>
      </c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9"/>
      <c r="U640" s="20" t="s">
        <v>15</v>
      </c>
      <c r="V640" s="20" t="s">
        <v>525</v>
      </c>
      <c r="W640" s="20" t="s">
        <v>149</v>
      </c>
      <c r="X640" s="20" t="s">
        <v>233</v>
      </c>
      <c r="Y640" s="30" t="s">
        <v>15</v>
      </c>
      <c r="Z640" s="31"/>
      <c r="AA640" s="20" t="s">
        <v>15</v>
      </c>
      <c r="AB640" s="2"/>
    </row>
    <row r="641" spans="1:28" ht="14.25" customHeight="1" x14ac:dyDescent="0.2">
      <c r="A641" s="22">
        <v>444890</v>
      </c>
      <c r="B641" s="23"/>
      <c r="C641" s="24"/>
      <c r="D641" s="19">
        <v>42650</v>
      </c>
      <c r="E641" s="32"/>
      <c r="F641" s="33"/>
      <c r="G641" s="27">
        <v>3395.42</v>
      </c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9"/>
      <c r="U641" s="20" t="s">
        <v>15</v>
      </c>
      <c r="V641" s="20" t="s">
        <v>525</v>
      </c>
      <c r="W641" s="20" t="s">
        <v>149</v>
      </c>
      <c r="X641" s="20" t="s">
        <v>233</v>
      </c>
      <c r="Y641" s="30" t="s">
        <v>15</v>
      </c>
      <c r="Z641" s="31"/>
      <c r="AA641" s="20" t="s">
        <v>15</v>
      </c>
      <c r="AB641" s="2"/>
    </row>
    <row r="642" spans="1:28" ht="2.25" customHeight="1" x14ac:dyDescent="0.2">
      <c r="A642" s="13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5"/>
      <c r="AB642" s="2"/>
    </row>
    <row r="643" spans="1:28" ht="13.5" customHeight="1" x14ac:dyDescent="0.2">
      <c r="A643" s="9"/>
      <c r="B643" s="2"/>
      <c r="C643" s="2"/>
      <c r="D643" s="2"/>
      <c r="E643" s="2"/>
      <c r="F643" s="2"/>
      <c r="G643" s="2"/>
      <c r="H643" s="21">
        <f>SUM(hList_Frame_1!B390:B404)</f>
        <v>1923160.16</v>
      </c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"/>
      <c r="V643" s="2"/>
      <c r="W643" s="2"/>
      <c r="X643" s="2"/>
      <c r="Y643" s="2"/>
      <c r="Z643" s="2"/>
      <c r="AA643" s="16"/>
      <c r="AB643" s="2"/>
    </row>
    <row r="644" spans="1:28" ht="13.5" customHeight="1" x14ac:dyDescent="0.2">
      <c r="A644" s="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8"/>
      <c r="AB644" s="2"/>
    </row>
    <row r="645" spans="1:28" ht="14.25" customHeight="1" x14ac:dyDescent="0.2">
      <c r="A645" s="22">
        <v>444846</v>
      </c>
      <c r="B645" s="23"/>
      <c r="C645" s="24"/>
      <c r="D645" s="19">
        <v>42647</v>
      </c>
      <c r="E645" s="30" t="s">
        <v>526</v>
      </c>
      <c r="F645" s="31"/>
      <c r="G645" s="27">
        <v>575</v>
      </c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9"/>
      <c r="U645" s="20" t="s">
        <v>101</v>
      </c>
      <c r="V645" s="20" t="s">
        <v>527</v>
      </c>
      <c r="W645" s="20" t="s">
        <v>198</v>
      </c>
      <c r="X645" s="20" t="s">
        <v>528</v>
      </c>
      <c r="Y645" s="30" t="s">
        <v>101</v>
      </c>
      <c r="Z645" s="31"/>
      <c r="AA645" s="20" t="s">
        <v>15</v>
      </c>
      <c r="AB645" s="2"/>
    </row>
    <row r="646" spans="1:28" ht="2.25" customHeight="1" x14ac:dyDescent="0.2">
      <c r="A646" s="13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5"/>
      <c r="AB646" s="2"/>
    </row>
    <row r="647" spans="1:28" ht="13.5" customHeight="1" x14ac:dyDescent="0.2">
      <c r="A647" s="9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1">
        <f>SUM(hList_Frame_1!B405:B405)</f>
        <v>575</v>
      </c>
      <c r="P647" s="21"/>
      <c r="Q647" s="21"/>
      <c r="R647" s="21"/>
      <c r="S647" s="21"/>
      <c r="T647" s="21"/>
      <c r="U647" s="2"/>
      <c r="V647" s="2"/>
      <c r="W647" s="2"/>
      <c r="X647" s="2"/>
      <c r="Y647" s="2"/>
      <c r="Z647" s="2"/>
      <c r="AA647" s="16"/>
      <c r="AB647" s="2"/>
    </row>
    <row r="648" spans="1:28" ht="13.5" customHeight="1" x14ac:dyDescent="0.2">
      <c r="A648" s="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8"/>
      <c r="AB648" s="2"/>
    </row>
    <row r="649" spans="1:28" ht="14.25" customHeight="1" x14ac:dyDescent="0.2">
      <c r="A649" s="22">
        <v>444957</v>
      </c>
      <c r="B649" s="23"/>
      <c r="C649" s="24"/>
      <c r="D649" s="19">
        <v>42654</v>
      </c>
      <c r="E649" s="30" t="s">
        <v>529</v>
      </c>
      <c r="F649" s="31"/>
      <c r="G649" s="27">
        <v>14564</v>
      </c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9"/>
      <c r="U649" s="20" t="s">
        <v>530</v>
      </c>
      <c r="V649" s="20" t="s">
        <v>531</v>
      </c>
      <c r="W649" s="20" t="s">
        <v>162</v>
      </c>
      <c r="X649" s="20" t="s">
        <v>163</v>
      </c>
      <c r="Y649" s="30" t="s">
        <v>530</v>
      </c>
      <c r="Z649" s="31"/>
      <c r="AA649" s="20" t="s">
        <v>15</v>
      </c>
      <c r="AB649" s="2"/>
    </row>
    <row r="650" spans="1:28" ht="2.25" customHeight="1" x14ac:dyDescent="0.2">
      <c r="A650" s="13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5"/>
      <c r="AB650" s="2"/>
    </row>
    <row r="651" spans="1:28" ht="13.5" customHeight="1" x14ac:dyDescent="0.2">
      <c r="A651" s="9"/>
      <c r="B651" s="2"/>
      <c r="C651" s="2"/>
      <c r="D651" s="2"/>
      <c r="E651" s="2"/>
      <c r="F651" s="2"/>
      <c r="G651" s="2"/>
      <c r="H651" s="2"/>
      <c r="I651" s="2"/>
      <c r="J651" s="2"/>
      <c r="K651" s="21">
        <f>SUM(hList_Frame_1!B406:B406)</f>
        <v>14564</v>
      </c>
      <c r="L651" s="21"/>
      <c r="M651" s="21"/>
      <c r="N651" s="21"/>
      <c r="O651" s="21"/>
      <c r="P651" s="21"/>
      <c r="Q651" s="21"/>
      <c r="R651" s="21"/>
      <c r="S651" s="21"/>
      <c r="T651" s="21"/>
      <c r="U651" s="2"/>
      <c r="V651" s="2"/>
      <c r="W651" s="2"/>
      <c r="X651" s="2"/>
      <c r="Y651" s="2"/>
      <c r="Z651" s="2"/>
      <c r="AA651" s="16"/>
      <c r="AB651" s="2"/>
    </row>
    <row r="652" spans="1:28" ht="13.5" customHeight="1" x14ac:dyDescent="0.2">
      <c r="A652" s="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8"/>
      <c r="AB652" s="2"/>
    </row>
    <row r="653" spans="1:28" ht="14.25" customHeight="1" x14ac:dyDescent="0.2">
      <c r="A653" s="41">
        <v>445355</v>
      </c>
      <c r="B653" s="42"/>
      <c r="C653" s="43"/>
      <c r="D653" s="4">
        <v>42661</v>
      </c>
      <c r="E653" s="34" t="s">
        <v>532</v>
      </c>
      <c r="F653" s="35"/>
      <c r="G653" s="27">
        <v>100</v>
      </c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9"/>
      <c r="U653" s="20" t="s">
        <v>533</v>
      </c>
      <c r="V653" s="20" t="s">
        <v>29</v>
      </c>
      <c r="W653" s="20" t="s">
        <v>30</v>
      </c>
      <c r="X653" s="20" t="s">
        <v>30</v>
      </c>
      <c r="Y653" s="30" t="s">
        <v>533</v>
      </c>
      <c r="Z653" s="31"/>
      <c r="AA653" s="20" t="s">
        <v>187</v>
      </c>
      <c r="AB653" s="2"/>
    </row>
    <row r="654" spans="1:28" ht="14.25" customHeight="1" x14ac:dyDescent="0.2">
      <c r="A654" s="25"/>
      <c r="B654" s="37"/>
      <c r="C654" s="26"/>
      <c r="D654" s="11"/>
      <c r="E654" s="25"/>
      <c r="F654" s="26"/>
      <c r="G654" s="27">
        <v>550</v>
      </c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9"/>
      <c r="U654" s="20" t="s">
        <v>534</v>
      </c>
      <c r="V654" s="20" t="s">
        <v>29</v>
      </c>
      <c r="W654" s="20" t="s">
        <v>30</v>
      </c>
      <c r="X654" s="20" t="s">
        <v>30</v>
      </c>
      <c r="Y654" s="30" t="s">
        <v>534</v>
      </c>
      <c r="Z654" s="31"/>
      <c r="AA654" s="20" t="s">
        <v>187</v>
      </c>
      <c r="AB654" s="2"/>
    </row>
    <row r="655" spans="1:28" ht="14.25" customHeight="1" x14ac:dyDescent="0.2">
      <c r="A655" s="32"/>
      <c r="B655" s="36"/>
      <c r="C655" s="33"/>
      <c r="D655" s="8"/>
      <c r="E655" s="32"/>
      <c r="F655" s="33"/>
      <c r="G655" s="27">
        <v>450</v>
      </c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9"/>
      <c r="U655" s="20" t="s">
        <v>535</v>
      </c>
      <c r="V655" s="20" t="s">
        <v>29</v>
      </c>
      <c r="W655" s="20" t="s">
        <v>30</v>
      </c>
      <c r="X655" s="20" t="s">
        <v>30</v>
      </c>
      <c r="Y655" s="30" t="s">
        <v>535</v>
      </c>
      <c r="Z655" s="31"/>
      <c r="AA655" s="20" t="s">
        <v>370</v>
      </c>
      <c r="AB655" s="2"/>
    </row>
    <row r="656" spans="1:28" ht="2.25" customHeight="1" x14ac:dyDescent="0.2">
      <c r="A656" s="13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5"/>
      <c r="AB656" s="2"/>
    </row>
    <row r="657" spans="1:28" ht="13.5" customHeight="1" x14ac:dyDescent="0.2">
      <c r="A657" s="9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1">
        <f>SUM(hList_Frame_1!B407:B409)</f>
        <v>1100</v>
      </c>
      <c r="N657" s="21"/>
      <c r="O657" s="21"/>
      <c r="P657" s="21"/>
      <c r="Q657" s="21"/>
      <c r="R657" s="21"/>
      <c r="S657" s="21"/>
      <c r="T657" s="21"/>
      <c r="U657" s="2"/>
      <c r="V657" s="2"/>
      <c r="W657" s="2"/>
      <c r="X657" s="2"/>
      <c r="Y657" s="2"/>
      <c r="Z657" s="2"/>
      <c r="AA657" s="16"/>
      <c r="AB657" s="2"/>
    </row>
    <row r="658" spans="1:28" ht="13.5" customHeight="1" x14ac:dyDescent="0.2">
      <c r="A658" s="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8"/>
      <c r="AB658" s="2"/>
    </row>
    <row r="659" spans="1:28" ht="14.25" customHeight="1" x14ac:dyDescent="0.2">
      <c r="A659" s="22">
        <v>445356</v>
      </c>
      <c r="B659" s="23"/>
      <c r="C659" s="24"/>
      <c r="D659" s="19">
        <v>42661</v>
      </c>
      <c r="E659" s="30" t="s">
        <v>536</v>
      </c>
      <c r="F659" s="31"/>
      <c r="G659" s="27">
        <v>450</v>
      </c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9"/>
      <c r="U659" s="20" t="s">
        <v>537</v>
      </c>
      <c r="V659" s="20" t="s">
        <v>29</v>
      </c>
      <c r="W659" s="20" t="s">
        <v>30</v>
      </c>
      <c r="X659" s="20" t="s">
        <v>30</v>
      </c>
      <c r="Y659" s="30" t="s">
        <v>537</v>
      </c>
      <c r="Z659" s="31"/>
      <c r="AA659" s="20" t="s">
        <v>187</v>
      </c>
      <c r="AB659" s="2"/>
    </row>
    <row r="660" spans="1:28" ht="3" customHeight="1" x14ac:dyDescent="0.2">
      <c r="A660" s="13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5"/>
      <c r="AB660" s="2"/>
    </row>
    <row r="661" spans="1:28" ht="12.75" customHeight="1" x14ac:dyDescent="0.2">
      <c r="A661" s="9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1">
        <f>SUM(hList_Frame_1!B410:B410)</f>
        <v>450</v>
      </c>
      <c r="P661" s="21"/>
      <c r="Q661" s="21"/>
      <c r="R661" s="21"/>
      <c r="S661" s="21"/>
      <c r="T661" s="21"/>
      <c r="U661" s="2"/>
      <c r="V661" s="2"/>
      <c r="W661" s="2"/>
      <c r="X661" s="2"/>
      <c r="Y661" s="2"/>
      <c r="Z661" s="2"/>
      <c r="AA661" s="16"/>
      <c r="AB661" s="2"/>
    </row>
    <row r="662" spans="1:28" ht="13.5" customHeight="1" x14ac:dyDescent="0.2">
      <c r="A662" s="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8"/>
      <c r="AB662" s="2"/>
    </row>
    <row r="663" spans="1:28" ht="14.25" customHeight="1" x14ac:dyDescent="0.2">
      <c r="A663" s="22">
        <v>444958</v>
      </c>
      <c r="B663" s="23"/>
      <c r="C663" s="24"/>
      <c r="D663" s="19">
        <v>42654</v>
      </c>
      <c r="E663" s="30" t="s">
        <v>538</v>
      </c>
      <c r="F663" s="31"/>
      <c r="G663" s="27">
        <v>37.799999999999997</v>
      </c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9"/>
      <c r="U663" s="20" t="s">
        <v>539</v>
      </c>
      <c r="V663" s="20" t="s">
        <v>80</v>
      </c>
      <c r="W663" s="20" t="s">
        <v>162</v>
      </c>
      <c r="X663" s="20" t="s">
        <v>163</v>
      </c>
      <c r="Y663" s="30" t="s">
        <v>539</v>
      </c>
      <c r="Z663" s="31"/>
      <c r="AA663" s="20" t="s">
        <v>15</v>
      </c>
      <c r="AB663" s="2"/>
    </row>
    <row r="664" spans="1:28" ht="2.25" customHeight="1" x14ac:dyDescent="0.2">
      <c r="A664" s="13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5"/>
      <c r="AB664" s="2"/>
    </row>
    <row r="665" spans="1:28" ht="12.75" customHeight="1" x14ac:dyDescent="0.2">
      <c r="A665" s="9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1">
        <f>SUM(hList_Frame_1!B411:B411)</f>
        <v>37.799999999999997</v>
      </c>
      <c r="S665" s="21"/>
      <c r="T665" s="21"/>
      <c r="U665" s="2"/>
      <c r="V665" s="2"/>
      <c r="W665" s="2"/>
      <c r="X665" s="2"/>
      <c r="Y665" s="2"/>
      <c r="Z665" s="2"/>
      <c r="AA665" s="16"/>
      <c r="AB665" s="2"/>
    </row>
    <row r="666" spans="1:28" ht="14.25" customHeight="1" x14ac:dyDescent="0.2">
      <c r="A666" s="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8"/>
      <c r="AB666" s="2"/>
    </row>
    <row r="667" spans="1:28" ht="14.25" customHeight="1" x14ac:dyDescent="0.2">
      <c r="A667" s="22">
        <v>444900</v>
      </c>
      <c r="B667" s="23"/>
      <c r="C667" s="24"/>
      <c r="D667" s="19">
        <v>42654</v>
      </c>
      <c r="E667" s="30" t="s">
        <v>540</v>
      </c>
      <c r="F667" s="31"/>
      <c r="G667" s="27">
        <v>43.17</v>
      </c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9"/>
      <c r="U667" s="20" t="s">
        <v>15</v>
      </c>
      <c r="V667" s="20" t="s">
        <v>541</v>
      </c>
      <c r="W667" s="20" t="s">
        <v>403</v>
      </c>
      <c r="X667" s="20" t="s">
        <v>404</v>
      </c>
      <c r="Y667" s="30" t="s">
        <v>15</v>
      </c>
      <c r="Z667" s="31"/>
      <c r="AA667" s="20" t="s">
        <v>15</v>
      </c>
      <c r="AB667" s="2"/>
    </row>
    <row r="668" spans="1:28" ht="2.25" customHeight="1" x14ac:dyDescent="0.2">
      <c r="A668" s="13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5"/>
      <c r="AB668" s="2"/>
    </row>
    <row r="669" spans="1:28" ht="12.75" customHeight="1" x14ac:dyDescent="0.2">
      <c r="A669" s="9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1">
        <f>SUM(hList_Frame_1!B412:B412)</f>
        <v>43.17</v>
      </c>
      <c r="S669" s="21"/>
      <c r="T669" s="21"/>
      <c r="U669" s="2"/>
      <c r="V669" s="2"/>
      <c r="W669" s="2"/>
      <c r="X669" s="2"/>
      <c r="Y669" s="2"/>
      <c r="Z669" s="2"/>
      <c r="AA669" s="16"/>
      <c r="AB669" s="2"/>
    </row>
    <row r="670" spans="1:28" ht="14.25" customHeight="1" x14ac:dyDescent="0.2">
      <c r="A670" s="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8"/>
      <c r="AB670" s="2"/>
    </row>
    <row r="671" spans="1:28" ht="14.25" customHeight="1" x14ac:dyDescent="0.2">
      <c r="A671" s="22">
        <v>445357</v>
      </c>
      <c r="B671" s="23"/>
      <c r="C671" s="24"/>
      <c r="D671" s="19">
        <v>42661</v>
      </c>
      <c r="E671" s="30" t="s">
        <v>542</v>
      </c>
      <c r="F671" s="31"/>
      <c r="G671" s="27">
        <v>1292</v>
      </c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9"/>
      <c r="U671" s="20" t="s">
        <v>543</v>
      </c>
      <c r="V671" s="20" t="s">
        <v>544</v>
      </c>
      <c r="W671" s="20" t="s">
        <v>15</v>
      </c>
      <c r="X671" s="20" t="s">
        <v>15</v>
      </c>
      <c r="Y671" s="30" t="s">
        <v>543</v>
      </c>
      <c r="Z671" s="31"/>
      <c r="AA671" s="20" t="s">
        <v>15</v>
      </c>
      <c r="AB671" s="2"/>
    </row>
    <row r="672" spans="1:28" ht="2.25" customHeight="1" x14ac:dyDescent="0.2">
      <c r="A672" s="13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5"/>
      <c r="AB672" s="2"/>
    </row>
    <row r="673" spans="1:28" ht="13.5" customHeight="1" x14ac:dyDescent="0.2">
      <c r="A673" s="9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1">
        <f>SUM(hList_Frame_1!B413:B413)</f>
        <v>1292</v>
      </c>
      <c r="N673" s="21"/>
      <c r="O673" s="21"/>
      <c r="P673" s="21"/>
      <c r="Q673" s="21"/>
      <c r="R673" s="21"/>
      <c r="S673" s="21"/>
      <c r="T673" s="21"/>
      <c r="U673" s="2"/>
      <c r="V673" s="2"/>
      <c r="W673" s="2"/>
      <c r="X673" s="2"/>
      <c r="Y673" s="2"/>
      <c r="Z673" s="2"/>
      <c r="AA673" s="16"/>
      <c r="AB673" s="2"/>
    </row>
    <row r="674" spans="1:28" ht="13.5" customHeight="1" x14ac:dyDescent="0.2">
      <c r="A674" s="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8"/>
      <c r="AB674" s="2"/>
    </row>
    <row r="675" spans="1:28" ht="14.25" customHeight="1" x14ac:dyDescent="0.2">
      <c r="A675" s="41">
        <v>445600</v>
      </c>
      <c r="B675" s="42"/>
      <c r="C675" s="43"/>
      <c r="D675" s="4">
        <v>42661</v>
      </c>
      <c r="E675" s="34" t="s">
        <v>545</v>
      </c>
      <c r="F675" s="35"/>
      <c r="G675" s="27">
        <v>107.4</v>
      </c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9"/>
      <c r="U675" s="20" t="s">
        <v>546</v>
      </c>
      <c r="V675" s="20" t="s">
        <v>547</v>
      </c>
      <c r="W675" s="20" t="s">
        <v>30</v>
      </c>
      <c r="X675" s="20" t="s">
        <v>30</v>
      </c>
      <c r="Y675" s="30" t="s">
        <v>546</v>
      </c>
      <c r="Z675" s="31"/>
      <c r="AA675" s="20" t="s">
        <v>548</v>
      </c>
      <c r="AB675" s="2"/>
    </row>
    <row r="676" spans="1:28" ht="14.25" customHeight="1" x14ac:dyDescent="0.2">
      <c r="A676" s="25"/>
      <c r="B676" s="37"/>
      <c r="C676" s="26"/>
      <c r="D676" s="11"/>
      <c r="E676" s="25"/>
      <c r="F676" s="26"/>
      <c r="G676" s="27">
        <v>107.4</v>
      </c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9"/>
      <c r="U676" s="20" t="s">
        <v>549</v>
      </c>
      <c r="V676" s="20" t="s">
        <v>547</v>
      </c>
      <c r="W676" s="20" t="s">
        <v>30</v>
      </c>
      <c r="X676" s="20" t="s">
        <v>30</v>
      </c>
      <c r="Y676" s="30" t="s">
        <v>549</v>
      </c>
      <c r="Z676" s="31"/>
      <c r="AA676" s="20" t="s">
        <v>204</v>
      </c>
      <c r="AB676" s="2"/>
    </row>
    <row r="677" spans="1:28" ht="14.25" customHeight="1" x14ac:dyDescent="0.2">
      <c r="A677" s="32"/>
      <c r="B677" s="36"/>
      <c r="C677" s="33"/>
      <c r="D677" s="8"/>
      <c r="E677" s="32"/>
      <c r="F677" s="33"/>
      <c r="G677" s="27">
        <v>214.8</v>
      </c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9"/>
      <c r="U677" s="20" t="s">
        <v>550</v>
      </c>
      <c r="V677" s="20" t="s">
        <v>547</v>
      </c>
      <c r="W677" s="20" t="s">
        <v>30</v>
      </c>
      <c r="X677" s="20" t="s">
        <v>30</v>
      </c>
      <c r="Y677" s="30" t="s">
        <v>550</v>
      </c>
      <c r="Z677" s="31"/>
      <c r="AA677" s="20" t="s">
        <v>551</v>
      </c>
      <c r="AB677" s="2"/>
    </row>
    <row r="678" spans="1:28" ht="2.25" customHeight="1" x14ac:dyDescent="0.2">
      <c r="A678" s="13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5"/>
      <c r="AB678" s="2"/>
    </row>
    <row r="679" spans="1:28" ht="13.5" customHeight="1" x14ac:dyDescent="0.2">
      <c r="A679" s="9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1">
        <f>SUM(hList_Frame_1!B414:B416)</f>
        <v>429.6</v>
      </c>
      <c r="P679" s="21"/>
      <c r="Q679" s="21"/>
      <c r="R679" s="21"/>
      <c r="S679" s="21"/>
      <c r="T679" s="21"/>
      <c r="U679" s="2"/>
      <c r="V679" s="2"/>
      <c r="W679" s="2"/>
      <c r="X679" s="2"/>
      <c r="Y679" s="2"/>
      <c r="Z679" s="2"/>
      <c r="AA679" s="16"/>
      <c r="AB679" s="2"/>
    </row>
    <row r="680" spans="1:28" ht="13.5" customHeight="1" x14ac:dyDescent="0.2">
      <c r="A680" s="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8"/>
      <c r="AB680" s="2"/>
    </row>
    <row r="681" spans="1:28" ht="14.25" customHeight="1" x14ac:dyDescent="0.2">
      <c r="A681" s="41">
        <v>444959</v>
      </c>
      <c r="B681" s="42"/>
      <c r="C681" s="43"/>
      <c r="D681" s="4">
        <v>42654</v>
      </c>
      <c r="E681" s="34" t="s">
        <v>552</v>
      </c>
      <c r="F681" s="35"/>
      <c r="G681" s="27">
        <v>405</v>
      </c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9"/>
      <c r="U681" s="20" t="s">
        <v>15</v>
      </c>
      <c r="V681" s="20" t="s">
        <v>246</v>
      </c>
      <c r="W681" s="20" t="s">
        <v>125</v>
      </c>
      <c r="X681" s="20" t="s">
        <v>126</v>
      </c>
      <c r="Y681" s="30" t="s">
        <v>15</v>
      </c>
      <c r="Z681" s="31"/>
      <c r="AA681" s="20" t="s">
        <v>553</v>
      </c>
      <c r="AB681" s="2"/>
    </row>
    <row r="682" spans="1:28" ht="14.25" customHeight="1" x14ac:dyDescent="0.2">
      <c r="A682" s="32"/>
      <c r="B682" s="36"/>
      <c r="C682" s="33"/>
      <c r="D682" s="8"/>
      <c r="E682" s="32"/>
      <c r="F682" s="33"/>
      <c r="G682" s="27">
        <v>1258</v>
      </c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9"/>
      <c r="U682" s="20" t="s">
        <v>554</v>
      </c>
      <c r="V682" s="20" t="s">
        <v>246</v>
      </c>
      <c r="W682" s="20" t="s">
        <v>125</v>
      </c>
      <c r="X682" s="20" t="s">
        <v>247</v>
      </c>
      <c r="Y682" s="30" t="s">
        <v>554</v>
      </c>
      <c r="Z682" s="31"/>
      <c r="AA682" s="20" t="s">
        <v>248</v>
      </c>
      <c r="AB682" s="2"/>
    </row>
    <row r="683" spans="1:28" ht="2.25" customHeight="1" x14ac:dyDescent="0.2">
      <c r="A683" s="13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5"/>
      <c r="AB683" s="2"/>
    </row>
    <row r="684" spans="1:28" ht="13.5" customHeight="1" x14ac:dyDescent="0.2">
      <c r="A684" s="9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1">
        <f>SUM(hList_Frame_1!B417:B418)</f>
        <v>1663</v>
      </c>
      <c r="N684" s="21"/>
      <c r="O684" s="21"/>
      <c r="P684" s="21"/>
      <c r="Q684" s="21"/>
      <c r="R684" s="21"/>
      <c r="S684" s="21"/>
      <c r="T684" s="21"/>
      <c r="U684" s="2"/>
      <c r="V684" s="2"/>
      <c r="W684" s="2"/>
      <c r="X684" s="2"/>
      <c r="Y684" s="2"/>
      <c r="Z684" s="2"/>
      <c r="AA684" s="16"/>
      <c r="AB684" s="2"/>
    </row>
    <row r="685" spans="1:28" ht="13.5" customHeight="1" x14ac:dyDescent="0.2">
      <c r="A685" s="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8"/>
      <c r="AB685" s="2"/>
    </row>
    <row r="686" spans="1:28" ht="14.25" customHeight="1" x14ac:dyDescent="0.2">
      <c r="A686" s="22">
        <v>444909</v>
      </c>
      <c r="B686" s="23"/>
      <c r="C686" s="24"/>
      <c r="D686" s="19">
        <v>42654</v>
      </c>
      <c r="E686" s="30" t="s">
        <v>555</v>
      </c>
      <c r="F686" s="31"/>
      <c r="G686" s="27">
        <v>943.91</v>
      </c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9"/>
      <c r="U686" s="20" t="s">
        <v>15</v>
      </c>
      <c r="V686" s="20" t="s">
        <v>556</v>
      </c>
      <c r="W686" s="20" t="s">
        <v>19</v>
      </c>
      <c r="X686" s="20" t="s">
        <v>557</v>
      </c>
      <c r="Y686" s="30" t="s">
        <v>15</v>
      </c>
      <c r="Z686" s="31"/>
      <c r="AA686" s="20" t="s">
        <v>15</v>
      </c>
      <c r="AB686" s="2"/>
    </row>
    <row r="687" spans="1:28" ht="2.25" customHeight="1" x14ac:dyDescent="0.2">
      <c r="A687" s="13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5"/>
      <c r="AB687" s="2"/>
    </row>
    <row r="688" spans="1:28" ht="13.5" customHeight="1" x14ac:dyDescent="0.2">
      <c r="A688" s="9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1">
        <f>SUM(hList_Frame_1!B419:B419)</f>
        <v>943.91</v>
      </c>
      <c r="P688" s="21"/>
      <c r="Q688" s="21"/>
      <c r="R688" s="21"/>
      <c r="S688" s="21"/>
      <c r="T688" s="21"/>
      <c r="U688" s="2"/>
      <c r="V688" s="2"/>
      <c r="W688" s="2"/>
      <c r="X688" s="2"/>
      <c r="Y688" s="2"/>
      <c r="Z688" s="2"/>
      <c r="AA688" s="16"/>
      <c r="AB688" s="2"/>
    </row>
    <row r="689" spans="1:28" ht="13.5" customHeight="1" x14ac:dyDescent="0.2">
      <c r="A689" s="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8"/>
      <c r="AB689" s="2"/>
    </row>
    <row r="690" spans="1:28" ht="14.25" customHeight="1" x14ac:dyDescent="0.2">
      <c r="A690" s="41">
        <v>444960</v>
      </c>
      <c r="B690" s="42"/>
      <c r="C690" s="43"/>
      <c r="D690" s="4">
        <v>42654</v>
      </c>
      <c r="E690" s="34" t="s">
        <v>558</v>
      </c>
      <c r="F690" s="35"/>
      <c r="G690" s="27">
        <v>317.2</v>
      </c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9"/>
      <c r="U690" s="20" t="s">
        <v>559</v>
      </c>
      <c r="V690" s="20" t="s">
        <v>483</v>
      </c>
      <c r="W690" s="20" t="s">
        <v>15</v>
      </c>
      <c r="X690" s="20" t="s">
        <v>15</v>
      </c>
      <c r="Y690" s="30" t="s">
        <v>559</v>
      </c>
      <c r="Z690" s="31"/>
      <c r="AA690" s="20" t="s">
        <v>15</v>
      </c>
      <c r="AB690" s="2"/>
    </row>
    <row r="691" spans="1:28" ht="14.25" customHeight="1" x14ac:dyDescent="0.2">
      <c r="A691" s="25"/>
      <c r="B691" s="37"/>
      <c r="C691" s="26"/>
      <c r="D691" s="11"/>
      <c r="E691" s="25"/>
      <c r="F691" s="26"/>
      <c r="G691" s="38">
        <v>766.51</v>
      </c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40"/>
      <c r="U691" s="6" t="s">
        <v>480</v>
      </c>
      <c r="V691" s="6" t="s">
        <v>560</v>
      </c>
      <c r="W691" s="6" t="s">
        <v>145</v>
      </c>
      <c r="X691" s="6" t="s">
        <v>210</v>
      </c>
      <c r="Y691" s="34" t="s">
        <v>480</v>
      </c>
      <c r="Z691" s="35"/>
      <c r="AA691" s="6" t="s">
        <v>561</v>
      </c>
      <c r="AB691" s="2"/>
    </row>
    <row r="692" spans="1:28" ht="13.5" customHeight="1" x14ac:dyDescent="0.2">
      <c r="A692" s="25"/>
      <c r="B692" s="37"/>
      <c r="C692" s="26"/>
      <c r="D692" s="11"/>
      <c r="E692" s="25"/>
      <c r="F692" s="26"/>
      <c r="G692" s="25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26"/>
      <c r="U692" s="11"/>
      <c r="V692" s="11"/>
      <c r="W692" s="11"/>
      <c r="X692" s="11"/>
      <c r="Y692" s="25"/>
      <c r="Z692" s="26"/>
      <c r="AA692" s="12" t="s">
        <v>561</v>
      </c>
      <c r="AB692" s="2"/>
    </row>
    <row r="693" spans="1:28" ht="13.5" customHeight="1" x14ac:dyDescent="0.2">
      <c r="A693" s="25"/>
      <c r="B693" s="37"/>
      <c r="C693" s="26"/>
      <c r="D693" s="11"/>
      <c r="E693" s="25"/>
      <c r="F693" s="26"/>
      <c r="G693" s="25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26"/>
      <c r="U693" s="11"/>
      <c r="V693" s="8"/>
      <c r="W693" s="8"/>
      <c r="X693" s="8"/>
      <c r="Y693" s="25"/>
      <c r="Z693" s="26"/>
      <c r="AA693" s="10" t="s">
        <v>561</v>
      </c>
      <c r="AB693" s="2"/>
    </row>
    <row r="694" spans="1:28" ht="14.25" customHeight="1" x14ac:dyDescent="0.2">
      <c r="A694" s="25"/>
      <c r="B694" s="37"/>
      <c r="C694" s="26"/>
      <c r="D694" s="11"/>
      <c r="E694" s="25"/>
      <c r="F694" s="26"/>
      <c r="G694" s="32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3"/>
      <c r="U694" s="8"/>
      <c r="V694" s="20" t="s">
        <v>562</v>
      </c>
      <c r="W694" s="20" t="s">
        <v>145</v>
      </c>
      <c r="X694" s="20" t="s">
        <v>481</v>
      </c>
      <c r="Y694" s="32"/>
      <c r="Z694" s="33"/>
      <c r="AA694" s="20" t="s">
        <v>15</v>
      </c>
      <c r="AB694" s="2"/>
    </row>
    <row r="695" spans="1:28" ht="14.25" customHeight="1" x14ac:dyDescent="0.2">
      <c r="A695" s="25"/>
      <c r="B695" s="37"/>
      <c r="C695" s="26"/>
      <c r="D695" s="11"/>
      <c r="E695" s="25"/>
      <c r="F695" s="26"/>
      <c r="G695" s="27">
        <v>150.36000000000001</v>
      </c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9"/>
      <c r="U695" s="20" t="s">
        <v>563</v>
      </c>
      <c r="V695" s="20" t="s">
        <v>483</v>
      </c>
      <c r="W695" s="20" t="s">
        <v>15</v>
      </c>
      <c r="X695" s="20" t="s">
        <v>15</v>
      </c>
      <c r="Y695" s="30" t="s">
        <v>563</v>
      </c>
      <c r="Z695" s="31"/>
      <c r="AA695" s="20" t="s">
        <v>15</v>
      </c>
      <c r="AB695" s="2"/>
    </row>
    <row r="696" spans="1:28" ht="14.25" customHeight="1" x14ac:dyDescent="0.2">
      <c r="A696" s="25"/>
      <c r="B696" s="37"/>
      <c r="C696" s="26"/>
      <c r="D696" s="11"/>
      <c r="E696" s="25"/>
      <c r="F696" s="26"/>
      <c r="G696" s="38">
        <v>242.25</v>
      </c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40"/>
      <c r="U696" s="6" t="s">
        <v>564</v>
      </c>
      <c r="V696" s="6" t="s">
        <v>565</v>
      </c>
      <c r="W696" s="6" t="s">
        <v>145</v>
      </c>
      <c r="X696" s="6" t="s">
        <v>210</v>
      </c>
      <c r="Y696" s="34" t="s">
        <v>564</v>
      </c>
      <c r="Z696" s="35"/>
      <c r="AA696" s="6" t="s">
        <v>479</v>
      </c>
      <c r="AB696" s="2"/>
    </row>
    <row r="697" spans="1:28" ht="13.5" customHeight="1" x14ac:dyDescent="0.2">
      <c r="A697" s="25"/>
      <c r="B697" s="37"/>
      <c r="C697" s="26"/>
      <c r="D697" s="11"/>
      <c r="E697" s="25"/>
      <c r="F697" s="26"/>
      <c r="G697" s="32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3"/>
      <c r="U697" s="8"/>
      <c r="V697" s="8"/>
      <c r="W697" s="8"/>
      <c r="X697" s="8"/>
      <c r="Y697" s="32"/>
      <c r="Z697" s="33"/>
      <c r="AA697" s="10" t="s">
        <v>479</v>
      </c>
      <c r="AB697" s="2"/>
    </row>
    <row r="698" spans="1:28" ht="14.25" customHeight="1" x14ac:dyDescent="0.2">
      <c r="A698" s="32"/>
      <c r="B698" s="36"/>
      <c r="C698" s="33"/>
      <c r="D698" s="8"/>
      <c r="E698" s="25"/>
      <c r="F698" s="26"/>
      <c r="G698" s="27">
        <v>22.2</v>
      </c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9"/>
      <c r="U698" s="20" t="s">
        <v>60</v>
      </c>
      <c r="V698" s="20" t="s">
        <v>566</v>
      </c>
      <c r="W698" s="20" t="s">
        <v>13</v>
      </c>
      <c r="X698" s="20" t="s">
        <v>14</v>
      </c>
      <c r="Y698" s="30" t="s">
        <v>60</v>
      </c>
      <c r="Z698" s="31"/>
      <c r="AA698" s="20" t="s">
        <v>15</v>
      </c>
      <c r="AB698" s="2"/>
    </row>
    <row r="699" spans="1:28" ht="14.25" customHeight="1" x14ac:dyDescent="0.2">
      <c r="A699" s="41">
        <v>445358</v>
      </c>
      <c r="B699" s="42"/>
      <c r="C699" s="43"/>
      <c r="D699" s="4">
        <v>42661</v>
      </c>
      <c r="E699" s="25"/>
      <c r="F699" s="26"/>
      <c r="G699" s="38">
        <v>1664.06</v>
      </c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40"/>
      <c r="U699" s="6" t="s">
        <v>480</v>
      </c>
      <c r="V699" s="6" t="s">
        <v>560</v>
      </c>
      <c r="W699" s="6" t="s">
        <v>145</v>
      </c>
      <c r="X699" s="6" t="s">
        <v>210</v>
      </c>
      <c r="Y699" s="34" t="s">
        <v>480</v>
      </c>
      <c r="Z699" s="35"/>
      <c r="AA699" s="6" t="s">
        <v>561</v>
      </c>
      <c r="AB699" s="2"/>
    </row>
    <row r="700" spans="1:28" ht="13.5" customHeight="1" x14ac:dyDescent="0.2">
      <c r="A700" s="25"/>
      <c r="B700" s="37"/>
      <c r="C700" s="26"/>
      <c r="D700" s="11"/>
      <c r="E700" s="25"/>
      <c r="F700" s="26"/>
      <c r="G700" s="25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26"/>
      <c r="U700" s="11"/>
      <c r="V700" s="8"/>
      <c r="W700" s="8"/>
      <c r="X700" s="8"/>
      <c r="Y700" s="25"/>
      <c r="Z700" s="26"/>
      <c r="AA700" s="10" t="s">
        <v>561</v>
      </c>
      <c r="AB700" s="2"/>
    </row>
    <row r="701" spans="1:28" ht="14.25" customHeight="1" x14ac:dyDescent="0.2">
      <c r="A701" s="25"/>
      <c r="B701" s="37"/>
      <c r="C701" s="26"/>
      <c r="D701" s="11"/>
      <c r="E701" s="25"/>
      <c r="F701" s="26"/>
      <c r="G701" s="25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26"/>
      <c r="U701" s="11"/>
      <c r="V701" s="20" t="s">
        <v>566</v>
      </c>
      <c r="W701" s="20" t="s">
        <v>13</v>
      </c>
      <c r="X701" s="20" t="s">
        <v>14</v>
      </c>
      <c r="Y701" s="25"/>
      <c r="Z701" s="26"/>
      <c r="AA701" s="20" t="s">
        <v>15</v>
      </c>
      <c r="AB701" s="2"/>
    </row>
    <row r="702" spans="1:28" ht="14.25" customHeight="1" x14ac:dyDescent="0.2">
      <c r="A702" s="25"/>
      <c r="B702" s="37"/>
      <c r="C702" s="26"/>
      <c r="D702" s="11"/>
      <c r="E702" s="25"/>
      <c r="F702" s="26"/>
      <c r="G702" s="32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3"/>
      <c r="U702" s="8"/>
      <c r="V702" s="20" t="s">
        <v>68</v>
      </c>
      <c r="W702" s="20" t="s">
        <v>145</v>
      </c>
      <c r="X702" s="20" t="s">
        <v>481</v>
      </c>
      <c r="Y702" s="32"/>
      <c r="Z702" s="33"/>
      <c r="AA702" s="20" t="s">
        <v>15</v>
      </c>
      <c r="AB702" s="2"/>
    </row>
    <row r="703" spans="1:28" ht="14.25" customHeight="1" x14ac:dyDescent="0.2">
      <c r="A703" s="25"/>
      <c r="B703" s="37"/>
      <c r="C703" s="26"/>
      <c r="D703" s="11"/>
      <c r="E703" s="25"/>
      <c r="F703" s="26"/>
      <c r="G703" s="27">
        <v>-13.5</v>
      </c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9"/>
      <c r="U703" s="20" t="s">
        <v>567</v>
      </c>
      <c r="V703" s="20" t="s">
        <v>12</v>
      </c>
      <c r="W703" s="20" t="s">
        <v>13</v>
      </c>
      <c r="X703" s="20" t="s">
        <v>14</v>
      </c>
      <c r="Y703" s="30" t="s">
        <v>567</v>
      </c>
      <c r="Z703" s="31"/>
      <c r="AA703" s="20" t="s">
        <v>15</v>
      </c>
      <c r="AB703" s="2"/>
    </row>
    <row r="704" spans="1:28" ht="14.25" customHeight="1" x14ac:dyDescent="0.2">
      <c r="A704" s="32"/>
      <c r="B704" s="36"/>
      <c r="C704" s="33"/>
      <c r="D704" s="8"/>
      <c r="E704" s="25"/>
      <c r="F704" s="26"/>
      <c r="G704" s="27">
        <v>80.92</v>
      </c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9"/>
      <c r="U704" s="20" t="s">
        <v>60</v>
      </c>
      <c r="V704" s="20" t="s">
        <v>566</v>
      </c>
      <c r="W704" s="20" t="s">
        <v>13</v>
      </c>
      <c r="X704" s="20" t="s">
        <v>14</v>
      </c>
      <c r="Y704" s="30" t="s">
        <v>60</v>
      </c>
      <c r="Z704" s="31"/>
      <c r="AA704" s="20" t="s">
        <v>15</v>
      </c>
      <c r="AB704" s="2"/>
    </row>
    <row r="705" spans="1:28" ht="14.25" customHeight="1" x14ac:dyDescent="0.2">
      <c r="A705" s="22">
        <v>445601</v>
      </c>
      <c r="B705" s="23"/>
      <c r="C705" s="24"/>
      <c r="D705" s="19">
        <v>42661</v>
      </c>
      <c r="E705" s="32"/>
      <c r="F705" s="33"/>
      <c r="G705" s="27">
        <v>173.34</v>
      </c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9"/>
      <c r="U705" s="20" t="s">
        <v>568</v>
      </c>
      <c r="V705" s="20" t="s">
        <v>560</v>
      </c>
      <c r="W705" s="20" t="s">
        <v>145</v>
      </c>
      <c r="X705" s="20" t="s">
        <v>210</v>
      </c>
      <c r="Y705" s="30" t="s">
        <v>568</v>
      </c>
      <c r="Z705" s="31"/>
      <c r="AA705" s="20" t="s">
        <v>561</v>
      </c>
      <c r="AB705" s="2"/>
    </row>
    <row r="706" spans="1:28" ht="3" customHeight="1" x14ac:dyDescent="0.2">
      <c r="A706" s="13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5"/>
      <c r="AB706" s="2"/>
    </row>
    <row r="707" spans="1:28" ht="12.75" customHeight="1" x14ac:dyDescent="0.2">
      <c r="A707" s="9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1">
        <f>SUM(hList_Frame_1!B420:B435)</f>
        <v>3403.34</v>
      </c>
      <c r="N707" s="21"/>
      <c r="O707" s="21"/>
      <c r="P707" s="21"/>
      <c r="Q707" s="21"/>
      <c r="R707" s="21"/>
      <c r="S707" s="21"/>
      <c r="T707" s="21"/>
      <c r="U707" s="2"/>
      <c r="V707" s="2"/>
      <c r="W707" s="2"/>
      <c r="X707" s="2"/>
      <c r="Y707" s="2"/>
      <c r="Z707" s="2"/>
      <c r="AA707" s="16"/>
      <c r="AB707" s="2"/>
    </row>
    <row r="708" spans="1:28" ht="13.5" customHeight="1" x14ac:dyDescent="0.2">
      <c r="A708" s="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8"/>
      <c r="AB708" s="2"/>
    </row>
    <row r="709" spans="1:28" ht="14.25" customHeight="1" x14ac:dyDescent="0.2">
      <c r="A709" s="22">
        <v>444961</v>
      </c>
      <c r="B709" s="23"/>
      <c r="C709" s="24"/>
      <c r="D709" s="19">
        <v>42654</v>
      </c>
      <c r="E709" s="30" t="s">
        <v>569</v>
      </c>
      <c r="F709" s="31"/>
      <c r="G709" s="27">
        <v>60</v>
      </c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9"/>
      <c r="U709" s="20" t="s">
        <v>570</v>
      </c>
      <c r="V709" s="20" t="s">
        <v>547</v>
      </c>
      <c r="W709" s="20" t="s">
        <v>30</v>
      </c>
      <c r="X709" s="20" t="s">
        <v>30</v>
      </c>
      <c r="Y709" s="30" t="s">
        <v>570</v>
      </c>
      <c r="Z709" s="31"/>
      <c r="AA709" s="20" t="s">
        <v>204</v>
      </c>
      <c r="AB709" s="2"/>
    </row>
    <row r="710" spans="1:28" ht="2.25" customHeight="1" x14ac:dyDescent="0.2">
      <c r="A710" s="13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2"/>
    </row>
    <row r="711" spans="1:28" ht="12.75" customHeight="1" x14ac:dyDescent="0.2">
      <c r="A711" s="9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1">
        <f>SUM(hList_Frame_1!B436:B436)</f>
        <v>60</v>
      </c>
      <c r="S711" s="21"/>
      <c r="T711" s="21"/>
      <c r="U711" s="2"/>
      <c r="V711" s="2"/>
      <c r="W711" s="2"/>
      <c r="X711" s="2"/>
      <c r="Y711" s="2"/>
      <c r="Z711" s="2"/>
      <c r="AA711" s="16"/>
      <c r="AB711" s="2"/>
    </row>
    <row r="712" spans="1:28" ht="14.25" customHeight="1" x14ac:dyDescent="0.2">
      <c r="A712" s="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8"/>
      <c r="AB712" s="2"/>
    </row>
    <row r="713" spans="1:28" ht="14.25" customHeight="1" x14ac:dyDescent="0.2">
      <c r="A713" s="22">
        <v>444962</v>
      </c>
      <c r="B713" s="23"/>
      <c r="C713" s="24"/>
      <c r="D713" s="19">
        <v>42654</v>
      </c>
      <c r="E713" s="34" t="s">
        <v>571</v>
      </c>
      <c r="F713" s="35"/>
      <c r="G713" s="27">
        <v>1000</v>
      </c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9"/>
      <c r="U713" s="20" t="s">
        <v>572</v>
      </c>
      <c r="V713" s="20" t="s">
        <v>29</v>
      </c>
      <c r="W713" s="20" t="s">
        <v>30</v>
      </c>
      <c r="X713" s="20" t="s">
        <v>30</v>
      </c>
      <c r="Y713" s="30" t="s">
        <v>572</v>
      </c>
      <c r="Z713" s="31"/>
      <c r="AA713" s="20" t="s">
        <v>573</v>
      </c>
      <c r="AB713" s="2"/>
    </row>
    <row r="714" spans="1:28" ht="14.25" customHeight="1" x14ac:dyDescent="0.2">
      <c r="A714" s="22">
        <v>445359</v>
      </c>
      <c r="B714" s="23"/>
      <c r="C714" s="24"/>
      <c r="D714" s="19">
        <v>42661</v>
      </c>
      <c r="E714" s="32"/>
      <c r="F714" s="33"/>
      <c r="G714" s="27">
        <v>500</v>
      </c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9"/>
      <c r="U714" s="20" t="s">
        <v>574</v>
      </c>
      <c r="V714" s="20" t="s">
        <v>29</v>
      </c>
      <c r="W714" s="20" t="s">
        <v>30</v>
      </c>
      <c r="X714" s="20" t="s">
        <v>30</v>
      </c>
      <c r="Y714" s="30" t="s">
        <v>574</v>
      </c>
      <c r="Z714" s="31"/>
      <c r="AA714" s="20" t="s">
        <v>384</v>
      </c>
      <c r="AB714" s="2"/>
    </row>
    <row r="715" spans="1:28" ht="2.25" customHeight="1" x14ac:dyDescent="0.2">
      <c r="A715" s="13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2"/>
    </row>
    <row r="716" spans="1:28" ht="12.75" customHeight="1" x14ac:dyDescent="0.2">
      <c r="A716" s="9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1">
        <f>SUM(hList_Frame_1!B437:B438)</f>
        <v>1500</v>
      </c>
      <c r="N716" s="21"/>
      <c r="O716" s="21"/>
      <c r="P716" s="21"/>
      <c r="Q716" s="21"/>
      <c r="R716" s="21"/>
      <c r="S716" s="21"/>
      <c r="T716" s="21"/>
      <c r="U716" s="2"/>
      <c r="V716" s="2"/>
      <c r="W716" s="2"/>
      <c r="X716" s="2"/>
      <c r="Y716" s="2"/>
      <c r="Z716" s="2"/>
      <c r="AA716" s="16"/>
      <c r="AB716" s="2"/>
    </row>
    <row r="717" spans="1:28" ht="14.25" customHeight="1" x14ac:dyDescent="0.2">
      <c r="A717" s="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8"/>
      <c r="AB717" s="2"/>
    </row>
    <row r="718" spans="1:28" ht="14.25" customHeight="1" x14ac:dyDescent="0.2">
      <c r="A718" s="22">
        <v>445689</v>
      </c>
      <c r="B718" s="23"/>
      <c r="C718" s="24"/>
      <c r="D718" s="19">
        <v>42663</v>
      </c>
      <c r="E718" s="30" t="s">
        <v>575</v>
      </c>
      <c r="F718" s="31"/>
      <c r="G718" s="27">
        <v>80116</v>
      </c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9"/>
      <c r="U718" s="20" t="s">
        <v>15</v>
      </c>
      <c r="V718" s="20" t="s">
        <v>32</v>
      </c>
      <c r="W718" s="20" t="s">
        <v>81</v>
      </c>
      <c r="X718" s="20" t="s">
        <v>207</v>
      </c>
      <c r="Y718" s="30" t="s">
        <v>15</v>
      </c>
      <c r="Z718" s="31"/>
      <c r="AA718" s="20" t="s">
        <v>15</v>
      </c>
      <c r="AB718" s="2"/>
    </row>
    <row r="719" spans="1:28" ht="2.25" customHeight="1" x14ac:dyDescent="0.2">
      <c r="A719" s="13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5"/>
      <c r="AB719" s="2"/>
    </row>
    <row r="720" spans="1:28" ht="12.75" customHeight="1" x14ac:dyDescent="0.2">
      <c r="A720" s="9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1">
        <f>SUM(hList_Frame_1!B439:B439)</f>
        <v>80116</v>
      </c>
      <c r="M720" s="21"/>
      <c r="N720" s="21"/>
      <c r="O720" s="21"/>
      <c r="P720" s="21"/>
      <c r="Q720" s="21"/>
      <c r="R720" s="21"/>
      <c r="S720" s="21"/>
      <c r="T720" s="21"/>
      <c r="U720" s="2"/>
      <c r="V720" s="2"/>
      <c r="W720" s="2"/>
      <c r="X720" s="2"/>
      <c r="Y720" s="2"/>
      <c r="Z720" s="2"/>
      <c r="AA720" s="16"/>
      <c r="AB720" s="2"/>
    </row>
    <row r="721" spans="1:28" ht="14.25" customHeight="1" x14ac:dyDescent="0.2">
      <c r="A721" s="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8"/>
      <c r="AB721" s="2"/>
    </row>
    <row r="722" spans="1:28" ht="14.25" customHeight="1" x14ac:dyDescent="0.2">
      <c r="A722" s="41">
        <v>444963</v>
      </c>
      <c r="B722" s="42"/>
      <c r="C722" s="43"/>
      <c r="D722" s="4">
        <v>42654</v>
      </c>
      <c r="E722" s="34" t="s">
        <v>576</v>
      </c>
      <c r="F722" s="35"/>
      <c r="G722" s="38">
        <v>446.62</v>
      </c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40"/>
      <c r="U722" s="6" t="s">
        <v>577</v>
      </c>
      <c r="V722" s="20" t="s">
        <v>116</v>
      </c>
      <c r="W722" s="20" t="s">
        <v>108</v>
      </c>
      <c r="X722" s="20" t="s">
        <v>578</v>
      </c>
      <c r="Y722" s="34" t="s">
        <v>577</v>
      </c>
      <c r="Z722" s="35"/>
      <c r="AA722" s="20" t="s">
        <v>15</v>
      </c>
      <c r="AB722" s="2"/>
    </row>
    <row r="723" spans="1:28" ht="14.25" customHeight="1" x14ac:dyDescent="0.2">
      <c r="A723" s="25"/>
      <c r="B723" s="37"/>
      <c r="C723" s="26"/>
      <c r="D723" s="11"/>
      <c r="E723" s="25"/>
      <c r="F723" s="26"/>
      <c r="G723" s="32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3"/>
      <c r="U723" s="8"/>
      <c r="V723" s="20" t="s">
        <v>256</v>
      </c>
      <c r="W723" s="20" t="s">
        <v>162</v>
      </c>
      <c r="X723" s="20" t="s">
        <v>579</v>
      </c>
      <c r="Y723" s="32"/>
      <c r="Z723" s="33"/>
      <c r="AA723" s="20" t="s">
        <v>15</v>
      </c>
      <c r="AB723" s="2"/>
    </row>
    <row r="724" spans="1:28" ht="14.25" customHeight="1" x14ac:dyDescent="0.2">
      <c r="A724" s="32"/>
      <c r="B724" s="36"/>
      <c r="C724" s="33"/>
      <c r="D724" s="8"/>
      <c r="E724" s="25"/>
      <c r="F724" s="26"/>
      <c r="G724" s="27">
        <v>182274.67</v>
      </c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9"/>
      <c r="U724" s="20" t="s">
        <v>101</v>
      </c>
      <c r="V724" s="20" t="s">
        <v>86</v>
      </c>
      <c r="W724" s="20" t="s">
        <v>54</v>
      </c>
      <c r="X724" s="20" t="s">
        <v>55</v>
      </c>
      <c r="Y724" s="30" t="s">
        <v>101</v>
      </c>
      <c r="Z724" s="31"/>
      <c r="AA724" s="20" t="s">
        <v>15</v>
      </c>
      <c r="AB724" s="2"/>
    </row>
    <row r="725" spans="1:28" ht="14.25" customHeight="1" x14ac:dyDescent="0.2">
      <c r="A725" s="41">
        <v>445602</v>
      </c>
      <c r="B725" s="42"/>
      <c r="C725" s="43"/>
      <c r="D725" s="4">
        <v>42661</v>
      </c>
      <c r="E725" s="25"/>
      <c r="F725" s="26"/>
      <c r="G725" s="27">
        <v>19.79</v>
      </c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9"/>
      <c r="U725" s="20" t="s">
        <v>577</v>
      </c>
      <c r="V725" s="20" t="s">
        <v>106</v>
      </c>
      <c r="W725" s="20" t="s">
        <v>152</v>
      </c>
      <c r="X725" s="20" t="s">
        <v>580</v>
      </c>
      <c r="Y725" s="30" t="s">
        <v>577</v>
      </c>
      <c r="Z725" s="31"/>
      <c r="AA725" s="20" t="s">
        <v>15</v>
      </c>
      <c r="AB725" s="2"/>
    </row>
    <row r="726" spans="1:28" ht="14.25" customHeight="1" x14ac:dyDescent="0.2">
      <c r="A726" s="25"/>
      <c r="B726" s="37"/>
      <c r="C726" s="26"/>
      <c r="D726" s="11"/>
      <c r="E726" s="25"/>
      <c r="F726" s="26"/>
      <c r="G726" s="38">
        <v>113721</v>
      </c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40"/>
      <c r="U726" s="6" t="s">
        <v>85</v>
      </c>
      <c r="V726" s="6" t="s">
        <v>86</v>
      </c>
      <c r="W726" s="6" t="s">
        <v>54</v>
      </c>
      <c r="X726" s="6" t="s">
        <v>55</v>
      </c>
      <c r="Y726" s="34" t="s">
        <v>85</v>
      </c>
      <c r="Z726" s="35"/>
      <c r="AA726" s="6" t="s">
        <v>15</v>
      </c>
      <c r="AB726" s="2"/>
    </row>
    <row r="727" spans="1:28" ht="13.5" customHeight="1" x14ac:dyDescent="0.2">
      <c r="A727" s="32"/>
      <c r="B727" s="36"/>
      <c r="C727" s="33"/>
      <c r="D727" s="8"/>
      <c r="E727" s="32"/>
      <c r="F727" s="33"/>
      <c r="G727" s="32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3"/>
      <c r="U727" s="8"/>
      <c r="V727" s="8"/>
      <c r="W727" s="8"/>
      <c r="X727" s="8"/>
      <c r="Y727" s="32"/>
      <c r="Z727" s="33"/>
      <c r="AA727" s="10" t="s">
        <v>15</v>
      </c>
      <c r="AB727" s="2"/>
    </row>
    <row r="728" spans="1:28" ht="2.25" customHeight="1" x14ac:dyDescent="0.2">
      <c r="A728" s="13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5"/>
      <c r="AB728" s="2"/>
    </row>
    <row r="729" spans="1:28" ht="13.5" customHeight="1" x14ac:dyDescent="0.2">
      <c r="A729" s="9"/>
      <c r="B729" s="2"/>
      <c r="C729" s="2"/>
      <c r="D729" s="2"/>
      <c r="E729" s="2"/>
      <c r="F729" s="2"/>
      <c r="G729" s="2"/>
      <c r="H729" s="2"/>
      <c r="I729" s="2"/>
      <c r="J729" s="21">
        <f>SUM(hList_Frame_1!B440:B445)</f>
        <v>296462.08000000002</v>
      </c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"/>
      <c r="V729" s="2"/>
      <c r="W729" s="2"/>
      <c r="X729" s="2"/>
      <c r="Y729" s="2"/>
      <c r="Z729" s="2"/>
      <c r="AA729" s="16"/>
      <c r="AB729" s="2"/>
    </row>
    <row r="730" spans="1:28" ht="13.5" customHeight="1" x14ac:dyDescent="0.2">
      <c r="A730" s="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8"/>
      <c r="AB730" s="2"/>
    </row>
    <row r="731" spans="1:28" ht="14.25" customHeight="1" x14ac:dyDescent="0.2">
      <c r="A731" s="22">
        <v>444847</v>
      </c>
      <c r="B731" s="23"/>
      <c r="C731" s="24"/>
      <c r="D731" s="19">
        <v>42647</v>
      </c>
      <c r="E731" s="34" t="s">
        <v>581</v>
      </c>
      <c r="F731" s="35"/>
      <c r="G731" s="27">
        <v>5241.7700000000004</v>
      </c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9"/>
      <c r="U731" s="20" t="s">
        <v>11</v>
      </c>
      <c r="V731" s="20" t="s">
        <v>582</v>
      </c>
      <c r="W731" s="20" t="s">
        <v>13</v>
      </c>
      <c r="X731" s="20" t="s">
        <v>14</v>
      </c>
      <c r="Y731" s="30" t="s">
        <v>11</v>
      </c>
      <c r="Z731" s="31"/>
      <c r="AA731" s="20" t="s">
        <v>15</v>
      </c>
      <c r="AB731" s="2"/>
    </row>
    <row r="732" spans="1:28" ht="14.25" customHeight="1" x14ac:dyDescent="0.2">
      <c r="A732" s="41">
        <v>444964</v>
      </c>
      <c r="B732" s="42"/>
      <c r="C732" s="43"/>
      <c r="D732" s="4">
        <v>42654</v>
      </c>
      <c r="E732" s="25"/>
      <c r="F732" s="26"/>
      <c r="G732" s="38">
        <v>13595.82</v>
      </c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40"/>
      <c r="U732" s="6" t="s">
        <v>583</v>
      </c>
      <c r="V732" s="6" t="s">
        <v>584</v>
      </c>
      <c r="W732" s="6" t="s">
        <v>15</v>
      </c>
      <c r="X732" s="6" t="s">
        <v>15</v>
      </c>
      <c r="Y732" s="34" t="s">
        <v>583</v>
      </c>
      <c r="Z732" s="35"/>
      <c r="AA732" s="6" t="s">
        <v>15</v>
      </c>
      <c r="AB732" s="2"/>
    </row>
    <row r="733" spans="1:28" ht="14.25" customHeight="1" x14ac:dyDescent="0.2">
      <c r="A733" s="41">
        <v>445246</v>
      </c>
      <c r="B733" s="42"/>
      <c r="C733" s="43"/>
      <c r="D733" s="4">
        <v>42654</v>
      </c>
      <c r="E733" s="25"/>
      <c r="F733" s="26"/>
      <c r="G733" s="38">
        <v>3494.12</v>
      </c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40"/>
      <c r="U733" s="6" t="s">
        <v>583</v>
      </c>
      <c r="V733" s="6" t="s">
        <v>584</v>
      </c>
      <c r="W733" s="6" t="s">
        <v>15</v>
      </c>
      <c r="X733" s="6" t="s">
        <v>15</v>
      </c>
      <c r="Y733" s="34" t="s">
        <v>583</v>
      </c>
      <c r="Z733" s="35"/>
      <c r="AA733" s="6" t="s">
        <v>15</v>
      </c>
      <c r="AB733" s="2"/>
    </row>
    <row r="734" spans="1:28" ht="14.25" customHeight="1" x14ac:dyDescent="0.2">
      <c r="A734" s="22">
        <v>445603</v>
      </c>
      <c r="B734" s="23"/>
      <c r="C734" s="24"/>
      <c r="D734" s="19">
        <v>42661</v>
      </c>
      <c r="E734" s="32"/>
      <c r="F734" s="33"/>
      <c r="G734" s="27">
        <v>11176.2</v>
      </c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9"/>
      <c r="U734" s="20" t="s">
        <v>583</v>
      </c>
      <c r="V734" s="20" t="s">
        <v>584</v>
      </c>
      <c r="W734" s="20" t="s">
        <v>15</v>
      </c>
      <c r="X734" s="20" t="s">
        <v>15</v>
      </c>
      <c r="Y734" s="30" t="s">
        <v>583</v>
      </c>
      <c r="Z734" s="31"/>
      <c r="AA734" s="20" t="s">
        <v>15</v>
      </c>
      <c r="AB734" s="2"/>
    </row>
    <row r="735" spans="1:28" ht="2.25" customHeight="1" x14ac:dyDescent="0.2">
      <c r="A735" s="13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5"/>
      <c r="AB735" s="2"/>
    </row>
    <row r="736" spans="1:28" ht="12.75" customHeight="1" x14ac:dyDescent="0.2">
      <c r="A736" s="9"/>
      <c r="B736" s="2"/>
      <c r="C736" s="2"/>
      <c r="D736" s="2"/>
      <c r="E736" s="2"/>
      <c r="F736" s="2"/>
      <c r="G736" s="2"/>
      <c r="H736" s="2"/>
      <c r="I736" s="2"/>
      <c r="J736" s="2"/>
      <c r="K736" s="21">
        <f>SUM(G731:T734)</f>
        <v>33507.910000000003</v>
      </c>
      <c r="L736" s="21"/>
      <c r="M736" s="21"/>
      <c r="N736" s="21"/>
      <c r="O736" s="21"/>
      <c r="P736" s="21"/>
      <c r="Q736" s="21"/>
      <c r="R736" s="21"/>
      <c r="S736" s="21"/>
      <c r="T736" s="21"/>
      <c r="U736" s="2"/>
      <c r="V736" s="2"/>
      <c r="W736" s="2"/>
      <c r="X736" s="2"/>
      <c r="Y736" s="2"/>
      <c r="Z736" s="2"/>
      <c r="AA736" s="16"/>
      <c r="AB736" s="2"/>
    </row>
    <row r="737" spans="1:28" ht="14.25" customHeight="1" x14ac:dyDescent="0.2">
      <c r="A737" s="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8"/>
      <c r="AB737" s="2"/>
    </row>
    <row r="738" spans="1:28" ht="14.25" customHeight="1" x14ac:dyDescent="0.2">
      <c r="A738" s="22">
        <v>444875</v>
      </c>
      <c r="B738" s="23"/>
      <c r="C738" s="24"/>
      <c r="D738" s="19">
        <v>42647</v>
      </c>
      <c r="E738" s="30" t="s">
        <v>585</v>
      </c>
      <c r="F738" s="31"/>
      <c r="G738" s="27">
        <v>176</v>
      </c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9"/>
      <c r="U738" s="20" t="s">
        <v>586</v>
      </c>
      <c r="V738" s="20" t="s">
        <v>95</v>
      </c>
      <c r="W738" s="20" t="s">
        <v>15</v>
      </c>
      <c r="X738" s="20" t="s">
        <v>15</v>
      </c>
      <c r="Y738" s="30" t="s">
        <v>586</v>
      </c>
      <c r="Z738" s="31"/>
      <c r="AA738" s="20" t="s">
        <v>15</v>
      </c>
      <c r="AB738" s="2"/>
    </row>
    <row r="739" spans="1:28" ht="2.25" customHeight="1" x14ac:dyDescent="0.2">
      <c r="A739" s="13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5"/>
      <c r="AB739" s="2"/>
    </row>
    <row r="740" spans="1:28" ht="13.5" customHeight="1" x14ac:dyDescent="0.2">
      <c r="A740" s="9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1">
        <f>SUM(hList_Frame_1!B452:B452)</f>
        <v>176</v>
      </c>
      <c r="P740" s="21"/>
      <c r="Q740" s="21"/>
      <c r="R740" s="21"/>
      <c r="S740" s="21"/>
      <c r="T740" s="21"/>
      <c r="U740" s="2"/>
      <c r="V740" s="2"/>
      <c r="W740" s="2"/>
      <c r="X740" s="2"/>
      <c r="Y740" s="2"/>
      <c r="Z740" s="2"/>
      <c r="AA740" s="16"/>
      <c r="AB740" s="2"/>
    </row>
    <row r="741" spans="1:28" ht="13.5" customHeight="1" x14ac:dyDescent="0.2">
      <c r="A741" s="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8"/>
      <c r="AB741" s="2"/>
    </row>
    <row r="742" spans="1:28" ht="14.25" customHeight="1" x14ac:dyDescent="0.2">
      <c r="A742" s="22">
        <v>445360</v>
      </c>
      <c r="B742" s="23"/>
      <c r="C742" s="24"/>
      <c r="D742" s="19">
        <v>42661</v>
      </c>
      <c r="E742" s="30" t="s">
        <v>587</v>
      </c>
      <c r="F742" s="31"/>
      <c r="G742" s="27">
        <v>300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9"/>
      <c r="U742" s="20" t="s">
        <v>588</v>
      </c>
      <c r="V742" s="20" t="s">
        <v>274</v>
      </c>
      <c r="W742" s="20" t="s">
        <v>54</v>
      </c>
      <c r="X742" s="20" t="s">
        <v>55</v>
      </c>
      <c r="Y742" s="30" t="s">
        <v>588</v>
      </c>
      <c r="Z742" s="31"/>
      <c r="AA742" s="20" t="s">
        <v>589</v>
      </c>
      <c r="AB742" s="2"/>
    </row>
    <row r="743" spans="1:28" ht="2.25" customHeight="1" x14ac:dyDescent="0.2">
      <c r="A743" s="13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5"/>
      <c r="AB743" s="2"/>
    </row>
    <row r="744" spans="1:28" ht="13.5" customHeight="1" x14ac:dyDescent="0.2">
      <c r="A744" s="9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1">
        <f>SUM(hList_Frame_1!B453:B453)</f>
        <v>300</v>
      </c>
      <c r="P744" s="21"/>
      <c r="Q744" s="21"/>
      <c r="R744" s="21"/>
      <c r="S744" s="21"/>
      <c r="T744" s="21"/>
      <c r="U744" s="2"/>
      <c r="V744" s="2"/>
      <c r="W744" s="2"/>
      <c r="X744" s="2"/>
      <c r="Y744" s="2"/>
      <c r="Z744" s="2"/>
      <c r="AA744" s="16"/>
      <c r="AB744" s="2"/>
    </row>
    <row r="745" spans="1:28" ht="13.5" customHeight="1" x14ac:dyDescent="0.2">
      <c r="A745" s="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8"/>
      <c r="AB745" s="2"/>
    </row>
    <row r="746" spans="1:28" ht="14.25" customHeight="1" x14ac:dyDescent="0.2">
      <c r="A746" s="41">
        <v>444965</v>
      </c>
      <c r="B746" s="42"/>
      <c r="C746" s="43"/>
      <c r="D746" s="4">
        <v>42654</v>
      </c>
      <c r="E746" s="34" t="s">
        <v>590</v>
      </c>
      <c r="F746" s="35"/>
      <c r="G746" s="27">
        <v>1425</v>
      </c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9"/>
      <c r="U746" s="20" t="s">
        <v>591</v>
      </c>
      <c r="V746" s="20" t="s">
        <v>592</v>
      </c>
      <c r="W746" s="20" t="s">
        <v>30</v>
      </c>
      <c r="X746" s="20" t="s">
        <v>30</v>
      </c>
      <c r="Y746" s="30" t="s">
        <v>591</v>
      </c>
      <c r="Z746" s="31"/>
      <c r="AA746" s="20" t="s">
        <v>573</v>
      </c>
      <c r="AB746" s="2"/>
    </row>
    <row r="747" spans="1:28" ht="14.25" customHeight="1" x14ac:dyDescent="0.2">
      <c r="A747" s="32"/>
      <c r="B747" s="36"/>
      <c r="C747" s="33"/>
      <c r="D747" s="8"/>
      <c r="E747" s="32"/>
      <c r="F747" s="33"/>
      <c r="G747" s="27">
        <v>4400</v>
      </c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9"/>
      <c r="U747" s="20" t="s">
        <v>593</v>
      </c>
      <c r="V747" s="20" t="s">
        <v>592</v>
      </c>
      <c r="W747" s="20" t="s">
        <v>30</v>
      </c>
      <c r="X747" s="20" t="s">
        <v>30</v>
      </c>
      <c r="Y747" s="30" t="s">
        <v>593</v>
      </c>
      <c r="Z747" s="31"/>
      <c r="AA747" s="20" t="s">
        <v>594</v>
      </c>
      <c r="AB747" s="2"/>
    </row>
    <row r="748" spans="1:28" ht="2.25" customHeight="1" x14ac:dyDescent="0.2">
      <c r="A748" s="13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5"/>
      <c r="AB748" s="2"/>
    </row>
    <row r="749" spans="1:28" ht="13.5" customHeight="1" x14ac:dyDescent="0.2">
      <c r="A749" s="9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1">
        <f>SUM(hList_Frame_1!B454:B455)</f>
        <v>5825</v>
      </c>
      <c r="N749" s="21"/>
      <c r="O749" s="21"/>
      <c r="P749" s="21"/>
      <c r="Q749" s="21"/>
      <c r="R749" s="21"/>
      <c r="S749" s="21"/>
      <c r="T749" s="21"/>
      <c r="U749" s="2"/>
      <c r="V749" s="2"/>
      <c r="W749" s="2"/>
      <c r="X749" s="2"/>
      <c r="Y749" s="2"/>
      <c r="Z749" s="2"/>
      <c r="AA749" s="16"/>
      <c r="AB749" s="2"/>
    </row>
    <row r="750" spans="1:28" ht="13.5" customHeight="1" x14ac:dyDescent="0.2">
      <c r="A750" s="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8"/>
      <c r="AB750" s="2"/>
    </row>
    <row r="751" spans="1:28" ht="14.25" customHeight="1" x14ac:dyDescent="0.2">
      <c r="A751" s="22">
        <v>444966</v>
      </c>
      <c r="B751" s="23"/>
      <c r="C751" s="24"/>
      <c r="D751" s="19">
        <v>42654</v>
      </c>
      <c r="E751" s="30" t="s">
        <v>595</v>
      </c>
      <c r="F751" s="31"/>
      <c r="G751" s="27">
        <v>72.3</v>
      </c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9"/>
      <c r="U751" s="20" t="s">
        <v>15</v>
      </c>
      <c r="V751" s="20" t="s">
        <v>80</v>
      </c>
      <c r="W751" s="20" t="s">
        <v>108</v>
      </c>
      <c r="X751" s="20" t="s">
        <v>151</v>
      </c>
      <c r="Y751" s="30" t="s">
        <v>15</v>
      </c>
      <c r="Z751" s="31"/>
      <c r="AA751" s="20" t="s">
        <v>15</v>
      </c>
      <c r="AB751" s="2"/>
    </row>
    <row r="752" spans="1:28" ht="2.25" customHeight="1" x14ac:dyDescent="0.2">
      <c r="A752" s="13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5"/>
      <c r="AB752" s="2"/>
    </row>
    <row r="753" spans="1:28" ht="13.5" customHeight="1" x14ac:dyDescent="0.2">
      <c r="A753" s="9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1">
        <f>SUM(hList_Frame_1!B456:B456)</f>
        <v>72.3</v>
      </c>
      <c r="S753" s="21"/>
      <c r="T753" s="21"/>
      <c r="U753" s="2"/>
      <c r="V753" s="2"/>
      <c r="W753" s="2"/>
      <c r="X753" s="2"/>
      <c r="Y753" s="2"/>
      <c r="Z753" s="2"/>
      <c r="AA753" s="16"/>
      <c r="AB753" s="2"/>
    </row>
    <row r="754" spans="1:28" ht="13.5" customHeight="1" x14ac:dyDescent="0.2">
      <c r="A754" s="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8"/>
      <c r="AB754" s="2"/>
    </row>
    <row r="755" spans="1:28" ht="14.25" customHeight="1" x14ac:dyDescent="0.2">
      <c r="A755" s="22">
        <v>445247</v>
      </c>
      <c r="B755" s="23"/>
      <c r="C755" s="24"/>
      <c r="D755" s="19">
        <v>42654</v>
      </c>
      <c r="E755" s="30" t="s">
        <v>596</v>
      </c>
      <c r="F755" s="31"/>
      <c r="G755" s="27">
        <v>7140</v>
      </c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9"/>
      <c r="U755" s="20" t="s">
        <v>577</v>
      </c>
      <c r="V755" s="20" t="s">
        <v>86</v>
      </c>
      <c r="W755" s="20" t="s">
        <v>54</v>
      </c>
      <c r="X755" s="20" t="s">
        <v>55</v>
      </c>
      <c r="Y755" s="30" t="s">
        <v>577</v>
      </c>
      <c r="Z755" s="31"/>
      <c r="AA755" s="20" t="s">
        <v>15</v>
      </c>
      <c r="AB755" s="2"/>
    </row>
    <row r="756" spans="1:28" ht="3" customHeight="1" x14ac:dyDescent="0.2">
      <c r="A756" s="13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5"/>
      <c r="AB756" s="2"/>
    </row>
    <row r="757" spans="1:28" ht="12.75" customHeight="1" x14ac:dyDescent="0.2">
      <c r="A757" s="9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1">
        <f>SUM(hList_Frame_1!B457:B457)</f>
        <v>7140</v>
      </c>
      <c r="N757" s="21"/>
      <c r="O757" s="21"/>
      <c r="P757" s="21"/>
      <c r="Q757" s="21"/>
      <c r="R757" s="21"/>
      <c r="S757" s="21"/>
      <c r="T757" s="21"/>
      <c r="U757" s="2"/>
      <c r="V757" s="2"/>
      <c r="W757" s="2"/>
      <c r="X757" s="2"/>
      <c r="Y757" s="2"/>
      <c r="Z757" s="2"/>
      <c r="AA757" s="16"/>
      <c r="AB757" s="2"/>
    </row>
    <row r="758" spans="1:28" ht="14.25" customHeight="1" x14ac:dyDescent="0.2">
      <c r="A758" s="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8"/>
      <c r="AB758" s="2"/>
    </row>
    <row r="759" spans="1:28" ht="14.25" customHeight="1" x14ac:dyDescent="0.2">
      <c r="A759" s="22">
        <v>445604</v>
      </c>
      <c r="B759" s="23"/>
      <c r="C759" s="24"/>
      <c r="D759" s="19">
        <v>42661</v>
      </c>
      <c r="E759" s="30" t="s">
        <v>597</v>
      </c>
      <c r="F759" s="31"/>
      <c r="G759" s="27">
        <v>75</v>
      </c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9"/>
      <c r="U759" s="20" t="s">
        <v>197</v>
      </c>
      <c r="V759" s="20" t="s">
        <v>53</v>
      </c>
      <c r="W759" s="20" t="s">
        <v>93</v>
      </c>
      <c r="X759" s="20" t="s">
        <v>94</v>
      </c>
      <c r="Y759" s="30" t="s">
        <v>197</v>
      </c>
      <c r="Z759" s="31"/>
      <c r="AA759" s="20" t="s">
        <v>15</v>
      </c>
      <c r="AB759" s="2"/>
    </row>
    <row r="760" spans="1:28" ht="2.25" customHeight="1" x14ac:dyDescent="0.2">
      <c r="A760" s="13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5"/>
      <c r="AB760" s="2"/>
    </row>
    <row r="761" spans="1:28" ht="12.75" customHeight="1" x14ac:dyDescent="0.2">
      <c r="A761" s="9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1">
        <f>SUM(hList_Frame_1!B458:B458)</f>
        <v>75</v>
      </c>
      <c r="S761" s="21"/>
      <c r="T761" s="21"/>
      <c r="U761" s="2"/>
      <c r="V761" s="2"/>
      <c r="W761" s="2"/>
      <c r="X761" s="2"/>
      <c r="Y761" s="2"/>
      <c r="Z761" s="2"/>
      <c r="AA761" s="16"/>
      <c r="AB761" s="2"/>
    </row>
    <row r="762" spans="1:28" ht="14.25" customHeight="1" x14ac:dyDescent="0.2">
      <c r="A762" s="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8"/>
      <c r="AB762" s="2"/>
    </row>
    <row r="763" spans="1:28" ht="14.25" customHeight="1" x14ac:dyDescent="0.2">
      <c r="A763" s="41">
        <v>444910</v>
      </c>
      <c r="B763" s="42"/>
      <c r="C763" s="43"/>
      <c r="D763" s="4">
        <v>42654</v>
      </c>
      <c r="E763" s="34" t="s">
        <v>598</v>
      </c>
      <c r="F763" s="35"/>
      <c r="G763" s="27">
        <v>910</v>
      </c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9"/>
      <c r="U763" s="20" t="s">
        <v>599</v>
      </c>
      <c r="V763" s="20" t="s">
        <v>600</v>
      </c>
      <c r="W763" s="20" t="s">
        <v>15</v>
      </c>
      <c r="X763" s="20" t="s">
        <v>15</v>
      </c>
      <c r="Y763" s="30" t="s">
        <v>599</v>
      </c>
      <c r="Z763" s="31"/>
      <c r="AA763" s="20" t="s">
        <v>15</v>
      </c>
      <c r="AB763" s="2"/>
    </row>
    <row r="764" spans="1:28" ht="14.25" customHeight="1" x14ac:dyDescent="0.2">
      <c r="A764" s="25"/>
      <c r="B764" s="37"/>
      <c r="C764" s="26"/>
      <c r="D764" s="11"/>
      <c r="E764" s="25"/>
      <c r="F764" s="26"/>
      <c r="G764" s="27">
        <v>710</v>
      </c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9"/>
      <c r="U764" s="20" t="s">
        <v>601</v>
      </c>
      <c r="V764" s="20" t="s">
        <v>600</v>
      </c>
      <c r="W764" s="20" t="s">
        <v>15</v>
      </c>
      <c r="X764" s="20" t="s">
        <v>15</v>
      </c>
      <c r="Y764" s="30" t="s">
        <v>601</v>
      </c>
      <c r="Z764" s="31"/>
      <c r="AA764" s="20" t="s">
        <v>15</v>
      </c>
      <c r="AB764" s="2"/>
    </row>
    <row r="765" spans="1:28" ht="14.25" customHeight="1" x14ac:dyDescent="0.2">
      <c r="A765" s="25"/>
      <c r="B765" s="37"/>
      <c r="C765" s="26"/>
      <c r="D765" s="11"/>
      <c r="E765" s="25"/>
      <c r="F765" s="26"/>
      <c r="G765" s="27">
        <v>430</v>
      </c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9"/>
      <c r="U765" s="20" t="s">
        <v>602</v>
      </c>
      <c r="V765" s="20" t="s">
        <v>600</v>
      </c>
      <c r="W765" s="20" t="s">
        <v>15</v>
      </c>
      <c r="X765" s="20" t="s">
        <v>15</v>
      </c>
      <c r="Y765" s="30" t="s">
        <v>602</v>
      </c>
      <c r="Z765" s="31"/>
      <c r="AA765" s="20" t="s">
        <v>15</v>
      </c>
      <c r="AB765" s="2"/>
    </row>
    <row r="766" spans="1:28" ht="14.25" customHeight="1" x14ac:dyDescent="0.2">
      <c r="A766" s="25"/>
      <c r="B766" s="37"/>
      <c r="C766" s="26"/>
      <c r="D766" s="11"/>
      <c r="E766" s="25"/>
      <c r="F766" s="26"/>
      <c r="G766" s="27">
        <v>680</v>
      </c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9"/>
      <c r="U766" s="20" t="s">
        <v>603</v>
      </c>
      <c r="V766" s="20" t="s">
        <v>600</v>
      </c>
      <c r="W766" s="20" t="s">
        <v>15</v>
      </c>
      <c r="X766" s="20" t="s">
        <v>15</v>
      </c>
      <c r="Y766" s="30" t="s">
        <v>603</v>
      </c>
      <c r="Z766" s="31"/>
      <c r="AA766" s="20" t="s">
        <v>15</v>
      </c>
      <c r="AB766" s="2"/>
    </row>
    <row r="767" spans="1:28" ht="14.25" customHeight="1" x14ac:dyDescent="0.2">
      <c r="A767" s="32"/>
      <c r="B767" s="36"/>
      <c r="C767" s="33"/>
      <c r="D767" s="8"/>
      <c r="E767" s="32"/>
      <c r="F767" s="33"/>
      <c r="G767" s="27">
        <v>910</v>
      </c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9"/>
      <c r="U767" s="20" t="s">
        <v>604</v>
      </c>
      <c r="V767" s="20" t="s">
        <v>600</v>
      </c>
      <c r="W767" s="20" t="s">
        <v>15</v>
      </c>
      <c r="X767" s="20" t="s">
        <v>15</v>
      </c>
      <c r="Y767" s="30" t="s">
        <v>604</v>
      </c>
      <c r="Z767" s="31"/>
      <c r="AA767" s="20" t="s">
        <v>15</v>
      </c>
      <c r="AB767" s="2"/>
    </row>
    <row r="768" spans="1:28" ht="3" customHeight="1" x14ac:dyDescent="0.2">
      <c r="A768" s="13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5"/>
      <c r="AB768" s="2"/>
    </row>
    <row r="769" spans="1:28" ht="12.75" customHeight="1" x14ac:dyDescent="0.2">
      <c r="A769" s="9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1">
        <f>SUM(hList_Frame_1!B459:B463)</f>
        <v>3640</v>
      </c>
      <c r="N769" s="21"/>
      <c r="O769" s="21"/>
      <c r="P769" s="21"/>
      <c r="Q769" s="21"/>
      <c r="R769" s="21"/>
      <c r="S769" s="21"/>
      <c r="T769" s="21"/>
      <c r="U769" s="2"/>
      <c r="V769" s="2"/>
      <c r="W769" s="2"/>
      <c r="X769" s="2"/>
      <c r="Y769" s="2"/>
      <c r="Z769" s="2"/>
      <c r="AA769" s="16"/>
      <c r="AB769" s="2"/>
    </row>
    <row r="770" spans="1:28" ht="14.25" customHeight="1" x14ac:dyDescent="0.2">
      <c r="A770" s="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8"/>
      <c r="AB770" s="2"/>
    </row>
    <row r="771" spans="1:28" ht="14.25" customHeight="1" x14ac:dyDescent="0.2">
      <c r="A771" s="22">
        <v>445722</v>
      </c>
      <c r="B771" s="23"/>
      <c r="C771" s="24"/>
      <c r="D771" s="19">
        <v>42668</v>
      </c>
      <c r="E771" s="30" t="s">
        <v>605</v>
      </c>
      <c r="F771" s="31"/>
      <c r="G771" s="27">
        <v>3267.65</v>
      </c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9"/>
      <c r="U771" s="20" t="s">
        <v>179</v>
      </c>
      <c r="V771" s="20" t="s">
        <v>15</v>
      </c>
      <c r="W771" s="20" t="s">
        <v>15</v>
      </c>
      <c r="X771" s="20" t="s">
        <v>15</v>
      </c>
      <c r="Y771" s="30" t="s">
        <v>179</v>
      </c>
      <c r="Z771" s="31"/>
      <c r="AA771" s="20" t="s">
        <v>15</v>
      </c>
      <c r="AB771" s="2"/>
    </row>
    <row r="772" spans="1:28" ht="2.25" customHeight="1" x14ac:dyDescent="0.2">
      <c r="A772" s="13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5"/>
      <c r="AB772" s="2"/>
    </row>
    <row r="773" spans="1:28" ht="12.75" customHeight="1" x14ac:dyDescent="0.2">
      <c r="A773" s="9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1">
        <f>SUM(hList_Frame_1!B464:B464)</f>
        <v>3267.65</v>
      </c>
      <c r="N773" s="21"/>
      <c r="O773" s="21"/>
      <c r="P773" s="21"/>
      <c r="Q773" s="21"/>
      <c r="R773" s="21"/>
      <c r="S773" s="21"/>
      <c r="T773" s="21"/>
      <c r="U773" s="2"/>
      <c r="V773" s="2"/>
      <c r="W773" s="2"/>
      <c r="X773" s="2"/>
      <c r="Y773" s="2"/>
      <c r="Z773" s="2"/>
      <c r="AA773" s="16"/>
      <c r="AB773" s="2"/>
    </row>
    <row r="774" spans="1:28" ht="14.25" customHeight="1" x14ac:dyDescent="0.2">
      <c r="A774" s="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8"/>
      <c r="AB774" s="2"/>
    </row>
    <row r="775" spans="1:28" ht="14.25" customHeight="1" x14ac:dyDescent="0.2">
      <c r="A775" s="22">
        <v>444967</v>
      </c>
      <c r="B775" s="23"/>
      <c r="C775" s="24"/>
      <c r="D775" s="19">
        <v>42654</v>
      </c>
      <c r="E775" s="30" t="s">
        <v>606</v>
      </c>
      <c r="F775" s="31"/>
      <c r="G775" s="27">
        <v>17.28</v>
      </c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9"/>
      <c r="U775" s="20" t="s">
        <v>15</v>
      </c>
      <c r="V775" s="20" t="s">
        <v>80</v>
      </c>
      <c r="W775" s="20" t="s">
        <v>125</v>
      </c>
      <c r="X775" s="20" t="s">
        <v>126</v>
      </c>
      <c r="Y775" s="30" t="s">
        <v>15</v>
      </c>
      <c r="Z775" s="31"/>
      <c r="AA775" s="20" t="s">
        <v>235</v>
      </c>
      <c r="AB775" s="2"/>
    </row>
    <row r="776" spans="1:28" ht="2.25" customHeight="1" x14ac:dyDescent="0.2">
      <c r="A776" s="13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5"/>
      <c r="AB776" s="2"/>
    </row>
    <row r="777" spans="1:28" ht="13.5" customHeight="1" x14ac:dyDescent="0.2">
      <c r="A777" s="9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1">
        <f>SUM(hList_Frame_1!B465:B465)</f>
        <v>17.28</v>
      </c>
      <c r="S777" s="21"/>
      <c r="T777" s="21"/>
      <c r="U777" s="2"/>
      <c r="V777" s="2"/>
      <c r="W777" s="2"/>
      <c r="X777" s="2"/>
      <c r="Y777" s="2"/>
      <c r="Z777" s="2"/>
      <c r="AA777" s="16"/>
      <c r="AB777" s="2"/>
    </row>
    <row r="778" spans="1:28" ht="13.5" customHeight="1" x14ac:dyDescent="0.2">
      <c r="A778" s="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8"/>
      <c r="AB778" s="2"/>
    </row>
    <row r="779" spans="1:28" ht="14.25" customHeight="1" x14ac:dyDescent="0.2">
      <c r="A779" s="22">
        <v>445362</v>
      </c>
      <c r="B779" s="23"/>
      <c r="C779" s="24"/>
      <c r="D779" s="19">
        <v>42661</v>
      </c>
      <c r="E779" s="30" t="s">
        <v>607</v>
      </c>
      <c r="F779" s="31"/>
      <c r="G779" s="27">
        <v>450</v>
      </c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9"/>
      <c r="U779" s="20" t="s">
        <v>608</v>
      </c>
      <c r="V779" s="20" t="s">
        <v>29</v>
      </c>
      <c r="W779" s="20" t="s">
        <v>30</v>
      </c>
      <c r="X779" s="20" t="s">
        <v>30</v>
      </c>
      <c r="Y779" s="30" t="s">
        <v>608</v>
      </c>
      <c r="Z779" s="31"/>
      <c r="AA779" s="20" t="s">
        <v>185</v>
      </c>
      <c r="AB779" s="2"/>
    </row>
    <row r="780" spans="1:28" ht="2.25" customHeight="1" x14ac:dyDescent="0.2">
      <c r="A780" s="13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5"/>
      <c r="AB780" s="2"/>
    </row>
    <row r="781" spans="1:28" ht="13.5" customHeight="1" x14ac:dyDescent="0.2">
      <c r="A781" s="9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1">
        <f>SUM(hList_Frame_1!B466:B466)</f>
        <v>450</v>
      </c>
      <c r="P781" s="21"/>
      <c r="Q781" s="21"/>
      <c r="R781" s="21"/>
      <c r="S781" s="21"/>
      <c r="T781" s="21"/>
      <c r="U781" s="2"/>
      <c r="V781" s="2"/>
      <c r="W781" s="2"/>
      <c r="X781" s="2"/>
      <c r="Y781" s="2"/>
      <c r="Z781" s="2"/>
      <c r="AA781" s="16"/>
      <c r="AB781" s="2"/>
    </row>
    <row r="782" spans="1:28" ht="13.5" customHeight="1" x14ac:dyDescent="0.2">
      <c r="A782" s="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8"/>
      <c r="AB782" s="2"/>
    </row>
    <row r="783" spans="1:28" ht="14.25" customHeight="1" x14ac:dyDescent="0.2">
      <c r="A783" s="22">
        <v>445605</v>
      </c>
      <c r="B783" s="23"/>
      <c r="C783" s="24"/>
      <c r="D783" s="19">
        <v>42661</v>
      </c>
      <c r="E783" s="30" t="s">
        <v>609</v>
      </c>
      <c r="F783" s="31"/>
      <c r="G783" s="27">
        <v>185</v>
      </c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9"/>
      <c r="U783" s="20" t="s">
        <v>610</v>
      </c>
      <c r="V783" s="20" t="s">
        <v>53</v>
      </c>
      <c r="W783" s="20" t="s">
        <v>122</v>
      </c>
      <c r="X783" s="20" t="s">
        <v>123</v>
      </c>
      <c r="Y783" s="30" t="s">
        <v>610</v>
      </c>
      <c r="Z783" s="31"/>
      <c r="AA783" s="20" t="s">
        <v>15</v>
      </c>
      <c r="AB783" s="2"/>
    </row>
    <row r="784" spans="1:28" ht="2.25" customHeight="1" x14ac:dyDescent="0.2">
      <c r="A784" s="13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5"/>
      <c r="AB784" s="2"/>
    </row>
    <row r="785" spans="1:28" ht="13.5" customHeight="1" x14ac:dyDescent="0.2">
      <c r="A785" s="9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1">
        <f>SUM(hList_Frame_1!B467:B467)</f>
        <v>185</v>
      </c>
      <c r="P785" s="21"/>
      <c r="Q785" s="21"/>
      <c r="R785" s="21"/>
      <c r="S785" s="21"/>
      <c r="T785" s="21"/>
      <c r="U785" s="2"/>
      <c r="V785" s="2"/>
      <c r="W785" s="2"/>
      <c r="X785" s="2"/>
      <c r="Y785" s="2"/>
      <c r="Z785" s="2"/>
      <c r="AA785" s="16"/>
      <c r="AB785" s="2"/>
    </row>
    <row r="786" spans="1:28" ht="13.5" customHeight="1" x14ac:dyDescent="0.2">
      <c r="A786" s="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8"/>
      <c r="AB786" s="2"/>
    </row>
    <row r="787" spans="1:28" ht="14.25" customHeight="1" x14ac:dyDescent="0.2">
      <c r="A787" s="41">
        <v>444968</v>
      </c>
      <c r="B787" s="42"/>
      <c r="C787" s="43"/>
      <c r="D787" s="4">
        <v>42654</v>
      </c>
      <c r="E787" s="34" t="s">
        <v>611</v>
      </c>
      <c r="F787" s="35"/>
      <c r="G787" s="38">
        <v>362.19</v>
      </c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40"/>
      <c r="U787" s="6" t="s">
        <v>17</v>
      </c>
      <c r="V787" s="6" t="s">
        <v>612</v>
      </c>
      <c r="W787" s="6" t="s">
        <v>132</v>
      </c>
      <c r="X787" s="6" t="s">
        <v>613</v>
      </c>
      <c r="Y787" s="34" t="s">
        <v>17</v>
      </c>
      <c r="Z787" s="35"/>
      <c r="AA787" s="6" t="s">
        <v>15</v>
      </c>
      <c r="AB787" s="2"/>
    </row>
    <row r="788" spans="1:28" ht="2.25" customHeight="1" x14ac:dyDescent="0.2">
      <c r="A788" s="13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5"/>
      <c r="AB788" s="2"/>
    </row>
    <row r="789" spans="1:28" ht="12.75" customHeight="1" x14ac:dyDescent="0.2">
      <c r="A789" s="9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1">
        <f>+G787</f>
        <v>362.19</v>
      </c>
      <c r="P789" s="21"/>
      <c r="Q789" s="21"/>
      <c r="R789" s="21"/>
      <c r="S789" s="21"/>
      <c r="T789" s="21"/>
      <c r="U789" s="2"/>
      <c r="V789" s="2"/>
      <c r="W789" s="2"/>
      <c r="X789" s="2"/>
      <c r="Y789" s="2"/>
      <c r="Z789" s="2"/>
      <c r="AA789" s="16"/>
      <c r="AB789" s="2"/>
    </row>
    <row r="790" spans="1:28" ht="14.25" customHeight="1" x14ac:dyDescent="0.2">
      <c r="A790" s="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8"/>
      <c r="AB790" s="2"/>
    </row>
    <row r="791" spans="1:28" ht="14.25" customHeight="1" x14ac:dyDescent="0.2">
      <c r="A791" s="22">
        <v>445363</v>
      </c>
      <c r="B791" s="23"/>
      <c r="C791" s="24"/>
      <c r="D791" s="19">
        <v>42661</v>
      </c>
      <c r="E791" s="34" t="s">
        <v>614</v>
      </c>
      <c r="F791" s="35"/>
      <c r="G791" s="27">
        <v>450</v>
      </c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9"/>
      <c r="U791" s="20" t="s">
        <v>615</v>
      </c>
      <c r="V791" s="20" t="s">
        <v>29</v>
      </c>
      <c r="W791" s="20" t="s">
        <v>30</v>
      </c>
      <c r="X791" s="20" t="s">
        <v>30</v>
      </c>
      <c r="Y791" s="30" t="s">
        <v>615</v>
      </c>
      <c r="Z791" s="31"/>
      <c r="AA791" s="20" t="s">
        <v>185</v>
      </c>
      <c r="AB791" s="2"/>
    </row>
    <row r="792" spans="1:28" ht="14.25" customHeight="1" x14ac:dyDescent="0.2">
      <c r="A792" s="22">
        <v>445691</v>
      </c>
      <c r="B792" s="23"/>
      <c r="C792" s="24"/>
      <c r="D792" s="19">
        <v>42664</v>
      </c>
      <c r="E792" s="32"/>
      <c r="F792" s="33"/>
      <c r="G792" s="27">
        <v>450</v>
      </c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9"/>
      <c r="U792" s="20" t="s">
        <v>616</v>
      </c>
      <c r="V792" s="20" t="s">
        <v>29</v>
      </c>
      <c r="W792" s="20" t="s">
        <v>30</v>
      </c>
      <c r="X792" s="20" t="s">
        <v>30</v>
      </c>
      <c r="Y792" s="30" t="s">
        <v>616</v>
      </c>
      <c r="Z792" s="31"/>
      <c r="AA792" s="20" t="s">
        <v>187</v>
      </c>
      <c r="AB792" s="2"/>
    </row>
    <row r="793" spans="1:28" ht="2.25" customHeight="1" x14ac:dyDescent="0.2">
      <c r="A793" s="13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5"/>
      <c r="AB793" s="2"/>
    </row>
    <row r="794" spans="1:28" ht="13.5" customHeight="1" x14ac:dyDescent="0.2">
      <c r="A794" s="9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1">
        <f>SUM(hList_Frame_1!B471:B472)</f>
        <v>900</v>
      </c>
      <c r="P794" s="21"/>
      <c r="Q794" s="21"/>
      <c r="R794" s="21"/>
      <c r="S794" s="21"/>
      <c r="T794" s="21"/>
      <c r="U794" s="2"/>
      <c r="V794" s="2"/>
      <c r="W794" s="2"/>
      <c r="X794" s="2"/>
      <c r="Y794" s="2"/>
      <c r="Z794" s="2"/>
      <c r="AA794" s="16"/>
      <c r="AB794" s="2"/>
    </row>
    <row r="795" spans="1:28" ht="13.5" customHeight="1" x14ac:dyDescent="0.2">
      <c r="A795" s="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8"/>
      <c r="AB795" s="2"/>
    </row>
    <row r="796" spans="1:28" ht="14.25" customHeight="1" x14ac:dyDescent="0.2">
      <c r="A796" s="22">
        <v>445723</v>
      </c>
      <c r="B796" s="23"/>
      <c r="C796" s="24"/>
      <c r="D796" s="19">
        <v>42668</v>
      </c>
      <c r="E796" s="30" t="s">
        <v>617</v>
      </c>
      <c r="F796" s="31"/>
      <c r="G796" s="27">
        <v>1700.24</v>
      </c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9"/>
      <c r="U796" s="20" t="s">
        <v>179</v>
      </c>
      <c r="V796" s="20" t="s">
        <v>15</v>
      </c>
      <c r="W796" s="20" t="s">
        <v>15</v>
      </c>
      <c r="X796" s="20" t="s">
        <v>15</v>
      </c>
      <c r="Y796" s="30" t="s">
        <v>179</v>
      </c>
      <c r="Z796" s="31"/>
      <c r="AA796" s="20" t="s">
        <v>15</v>
      </c>
      <c r="AB796" s="2"/>
    </row>
    <row r="797" spans="1:28" ht="2.25" customHeight="1" x14ac:dyDescent="0.2">
      <c r="A797" s="13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5"/>
      <c r="AB797" s="2"/>
    </row>
    <row r="798" spans="1:28" ht="13.5" customHeight="1" x14ac:dyDescent="0.2">
      <c r="A798" s="9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1">
        <f>SUM(hList_Frame_1!B473:B473)</f>
        <v>1700.24</v>
      </c>
      <c r="N798" s="21"/>
      <c r="O798" s="21"/>
      <c r="P798" s="21"/>
      <c r="Q798" s="21"/>
      <c r="R798" s="21"/>
      <c r="S798" s="21"/>
      <c r="T798" s="21"/>
      <c r="U798" s="2"/>
      <c r="V798" s="2"/>
      <c r="W798" s="2"/>
      <c r="X798" s="2"/>
      <c r="Y798" s="2"/>
      <c r="Z798" s="2"/>
      <c r="AA798" s="16"/>
      <c r="AB798" s="2"/>
    </row>
    <row r="799" spans="1:28" ht="13.5" customHeight="1" x14ac:dyDescent="0.2">
      <c r="A799" s="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8"/>
      <c r="AB799" s="2"/>
    </row>
    <row r="800" spans="1:28" ht="14.25" customHeight="1" x14ac:dyDescent="0.2">
      <c r="A800" s="22">
        <v>445724</v>
      </c>
      <c r="B800" s="23"/>
      <c r="C800" s="24"/>
      <c r="D800" s="19">
        <v>42668</v>
      </c>
      <c r="E800" s="30" t="s">
        <v>618</v>
      </c>
      <c r="F800" s="31"/>
      <c r="G800" s="27">
        <v>14372.36</v>
      </c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9"/>
      <c r="U800" s="20" t="s">
        <v>179</v>
      </c>
      <c r="V800" s="20" t="s">
        <v>15</v>
      </c>
      <c r="W800" s="20" t="s">
        <v>15</v>
      </c>
      <c r="X800" s="20" t="s">
        <v>15</v>
      </c>
      <c r="Y800" s="30" t="s">
        <v>179</v>
      </c>
      <c r="Z800" s="31"/>
      <c r="AA800" s="20" t="s">
        <v>15</v>
      </c>
      <c r="AB800" s="2"/>
    </row>
    <row r="801" spans="1:28" ht="2.25" customHeight="1" x14ac:dyDescent="0.2">
      <c r="A801" s="13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5"/>
      <c r="AB801" s="2"/>
    </row>
    <row r="802" spans="1:28" ht="13.5" customHeight="1" x14ac:dyDescent="0.2">
      <c r="A802" s="9"/>
      <c r="B802" s="2"/>
      <c r="C802" s="2"/>
      <c r="D802" s="2"/>
      <c r="E802" s="2"/>
      <c r="F802" s="2"/>
      <c r="G802" s="2"/>
      <c r="H802" s="2"/>
      <c r="I802" s="2"/>
      <c r="J802" s="2"/>
      <c r="K802" s="21">
        <f>SUM(hList_Frame_1!B474:B474)</f>
        <v>14372.36</v>
      </c>
      <c r="L802" s="21"/>
      <c r="M802" s="21"/>
      <c r="N802" s="21"/>
      <c r="O802" s="21"/>
      <c r="P802" s="21"/>
      <c r="Q802" s="21"/>
      <c r="R802" s="21"/>
      <c r="S802" s="21"/>
      <c r="T802" s="21"/>
      <c r="U802" s="2"/>
      <c r="V802" s="2"/>
      <c r="W802" s="2"/>
      <c r="X802" s="2"/>
      <c r="Y802" s="2"/>
      <c r="Z802" s="2"/>
      <c r="AA802" s="16"/>
      <c r="AB802" s="2"/>
    </row>
    <row r="803" spans="1:28" ht="13.5" customHeight="1" x14ac:dyDescent="0.2">
      <c r="A803" s="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8"/>
      <c r="AB803" s="2"/>
    </row>
    <row r="804" spans="1:28" ht="14.25" customHeight="1" x14ac:dyDescent="0.2">
      <c r="A804" s="22">
        <v>444969</v>
      </c>
      <c r="B804" s="23"/>
      <c r="C804" s="24"/>
      <c r="D804" s="19">
        <v>42654</v>
      </c>
      <c r="E804" s="30" t="s">
        <v>619</v>
      </c>
      <c r="F804" s="31"/>
      <c r="G804" s="27">
        <v>495</v>
      </c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9"/>
      <c r="U804" s="20" t="s">
        <v>564</v>
      </c>
      <c r="V804" s="20" t="s">
        <v>565</v>
      </c>
      <c r="W804" s="20" t="s">
        <v>145</v>
      </c>
      <c r="X804" s="20" t="s">
        <v>222</v>
      </c>
      <c r="Y804" s="30" t="s">
        <v>564</v>
      </c>
      <c r="Z804" s="31"/>
      <c r="AA804" s="20" t="s">
        <v>223</v>
      </c>
      <c r="AB804" s="2"/>
    </row>
    <row r="805" spans="1:28" ht="2.25" customHeight="1" x14ac:dyDescent="0.2">
      <c r="A805" s="13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5"/>
      <c r="AB805" s="2"/>
    </row>
    <row r="806" spans="1:28" ht="13.5" customHeight="1" x14ac:dyDescent="0.2">
      <c r="A806" s="9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1">
        <f>SUM(hList_Frame_1!B475:B475)</f>
        <v>495</v>
      </c>
      <c r="P806" s="21"/>
      <c r="Q806" s="21"/>
      <c r="R806" s="21"/>
      <c r="S806" s="21"/>
      <c r="T806" s="21"/>
      <c r="U806" s="2"/>
      <c r="V806" s="2"/>
      <c r="W806" s="2"/>
      <c r="X806" s="2"/>
      <c r="Y806" s="2"/>
      <c r="Z806" s="2"/>
      <c r="AA806" s="16"/>
      <c r="AB806" s="2"/>
    </row>
    <row r="807" spans="1:28" ht="13.5" customHeight="1" x14ac:dyDescent="0.2">
      <c r="A807" s="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8"/>
      <c r="AB807" s="2"/>
    </row>
    <row r="808" spans="1:28" ht="14.25" customHeight="1" x14ac:dyDescent="0.2">
      <c r="A808" s="22">
        <v>445606</v>
      </c>
      <c r="B808" s="23"/>
      <c r="C808" s="24"/>
      <c r="D808" s="19">
        <v>42661</v>
      </c>
      <c r="E808" s="30" t="s">
        <v>620</v>
      </c>
      <c r="F808" s="31"/>
      <c r="G808" s="27">
        <v>159</v>
      </c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9"/>
      <c r="U808" s="20" t="s">
        <v>621</v>
      </c>
      <c r="V808" s="20" t="s">
        <v>95</v>
      </c>
      <c r="W808" s="20" t="s">
        <v>15</v>
      </c>
      <c r="X808" s="20" t="s">
        <v>15</v>
      </c>
      <c r="Y808" s="30" t="s">
        <v>621</v>
      </c>
      <c r="Z808" s="31"/>
      <c r="AA808" s="20" t="s">
        <v>15</v>
      </c>
      <c r="AB808" s="2"/>
    </row>
    <row r="809" spans="1:28" ht="3" customHeight="1" x14ac:dyDescent="0.2">
      <c r="A809" s="13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5"/>
      <c r="AB809" s="2"/>
    </row>
    <row r="810" spans="1:28" ht="12.75" customHeight="1" x14ac:dyDescent="0.2">
      <c r="A810" s="9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1">
        <f>SUM(hList_Frame_1!B476:B476)</f>
        <v>159</v>
      </c>
      <c r="P810" s="21"/>
      <c r="Q810" s="21"/>
      <c r="R810" s="21"/>
      <c r="S810" s="21"/>
      <c r="T810" s="21"/>
      <c r="U810" s="2"/>
      <c r="V810" s="2"/>
      <c r="W810" s="2"/>
      <c r="X810" s="2"/>
      <c r="Y810" s="2"/>
      <c r="Z810" s="2"/>
      <c r="AA810" s="16"/>
      <c r="AB810" s="2"/>
    </row>
    <row r="811" spans="1:28" ht="14.25" customHeight="1" x14ac:dyDescent="0.2">
      <c r="A811" s="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8"/>
      <c r="AB811" s="2"/>
    </row>
    <row r="812" spans="1:28" ht="14.25" customHeight="1" x14ac:dyDescent="0.2">
      <c r="A812" s="22">
        <v>445692</v>
      </c>
      <c r="B812" s="23"/>
      <c r="C812" s="24"/>
      <c r="D812" s="19">
        <v>42668</v>
      </c>
      <c r="E812" s="30" t="s">
        <v>622</v>
      </c>
      <c r="F812" s="31"/>
      <c r="G812" s="27">
        <v>139300</v>
      </c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9"/>
      <c r="U812" s="20" t="s">
        <v>623</v>
      </c>
      <c r="V812" s="20" t="s">
        <v>246</v>
      </c>
      <c r="W812" s="20" t="s">
        <v>54</v>
      </c>
      <c r="X812" s="20" t="s">
        <v>55</v>
      </c>
      <c r="Y812" s="30" t="s">
        <v>623</v>
      </c>
      <c r="Z812" s="31"/>
      <c r="AA812" s="20" t="s">
        <v>15</v>
      </c>
      <c r="AB812" s="2"/>
    </row>
    <row r="813" spans="1:28" ht="2.25" customHeight="1" x14ac:dyDescent="0.2">
      <c r="A813" s="13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5"/>
      <c r="AB813" s="2"/>
    </row>
    <row r="814" spans="1:28" ht="12.75" customHeight="1" x14ac:dyDescent="0.2">
      <c r="A814" s="9"/>
      <c r="B814" s="2"/>
      <c r="C814" s="2"/>
      <c r="D814" s="2"/>
      <c r="E814" s="2"/>
      <c r="F814" s="2"/>
      <c r="G814" s="2"/>
      <c r="H814" s="2"/>
      <c r="I814" s="2"/>
      <c r="J814" s="21">
        <f>SUM(hList_Frame_1!B477:B477)</f>
        <v>139300</v>
      </c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"/>
      <c r="V814" s="2"/>
      <c r="W814" s="2"/>
      <c r="X814" s="2"/>
      <c r="Y814" s="2"/>
      <c r="Z814" s="2"/>
      <c r="AA814" s="16"/>
      <c r="AB814" s="2"/>
    </row>
    <row r="815" spans="1:28" ht="14.25" customHeight="1" x14ac:dyDescent="0.2">
      <c r="A815" s="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8"/>
      <c r="AB815" s="2"/>
    </row>
    <row r="816" spans="1:28" ht="14.25" customHeight="1" x14ac:dyDescent="0.2">
      <c r="A816" s="22">
        <v>445725</v>
      </c>
      <c r="B816" s="23"/>
      <c r="C816" s="24"/>
      <c r="D816" s="19">
        <v>42668</v>
      </c>
      <c r="E816" s="30" t="s">
        <v>624</v>
      </c>
      <c r="F816" s="31"/>
      <c r="G816" s="27">
        <v>2948.86</v>
      </c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9"/>
      <c r="U816" s="20" t="s">
        <v>179</v>
      </c>
      <c r="V816" s="20" t="s">
        <v>15</v>
      </c>
      <c r="W816" s="20" t="s">
        <v>15</v>
      </c>
      <c r="X816" s="20" t="s">
        <v>15</v>
      </c>
      <c r="Y816" s="30" t="s">
        <v>179</v>
      </c>
      <c r="Z816" s="31"/>
      <c r="AA816" s="20" t="s">
        <v>15</v>
      </c>
      <c r="AB816" s="2"/>
    </row>
    <row r="817" spans="1:28" ht="2.25" customHeight="1" x14ac:dyDescent="0.2">
      <c r="A817" s="13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5"/>
      <c r="AB817" s="2"/>
    </row>
    <row r="818" spans="1:28" ht="12.75" customHeight="1" x14ac:dyDescent="0.2">
      <c r="A818" s="9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1">
        <f>SUM(hList_Frame_1!B478:B478)</f>
        <v>2948.86</v>
      </c>
      <c r="N818" s="21"/>
      <c r="O818" s="21"/>
      <c r="P818" s="21"/>
      <c r="Q818" s="21"/>
      <c r="R818" s="21"/>
      <c r="S818" s="21"/>
      <c r="T818" s="21"/>
      <c r="U818" s="2"/>
      <c r="V818" s="2"/>
      <c r="W818" s="2"/>
      <c r="X818" s="2"/>
      <c r="Y818" s="2"/>
      <c r="Z818" s="2"/>
      <c r="AA818" s="16"/>
      <c r="AB818" s="2"/>
    </row>
    <row r="819" spans="1:28" ht="14.25" customHeight="1" x14ac:dyDescent="0.2">
      <c r="A819" s="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8"/>
      <c r="AB819" s="2"/>
    </row>
    <row r="820" spans="1:28" ht="14.25" customHeight="1" x14ac:dyDescent="0.2">
      <c r="A820" s="22">
        <v>444970</v>
      </c>
      <c r="B820" s="23"/>
      <c r="C820" s="24"/>
      <c r="D820" s="19">
        <v>42654</v>
      </c>
      <c r="E820" s="30" t="s">
        <v>625</v>
      </c>
      <c r="F820" s="31"/>
      <c r="G820" s="27">
        <v>141.24</v>
      </c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9"/>
      <c r="U820" s="20" t="s">
        <v>626</v>
      </c>
      <c r="V820" s="20" t="s">
        <v>92</v>
      </c>
      <c r="W820" s="20" t="s">
        <v>627</v>
      </c>
      <c r="X820" s="20" t="s">
        <v>628</v>
      </c>
      <c r="Y820" s="30" t="s">
        <v>626</v>
      </c>
      <c r="Z820" s="31"/>
      <c r="AA820" s="20" t="s">
        <v>15</v>
      </c>
      <c r="AB820" s="2"/>
    </row>
    <row r="821" spans="1:28" ht="2.25" customHeight="1" x14ac:dyDescent="0.2">
      <c r="A821" s="13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5"/>
      <c r="AB821" s="2"/>
    </row>
    <row r="822" spans="1:28" ht="13.5" customHeight="1" x14ac:dyDescent="0.2">
      <c r="A822" s="9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1">
        <f>SUM(hList_Frame_1!B479:B479)</f>
        <v>141.24</v>
      </c>
      <c r="P822" s="21"/>
      <c r="Q822" s="21"/>
      <c r="R822" s="21"/>
      <c r="S822" s="21"/>
      <c r="T822" s="21"/>
      <c r="U822" s="2"/>
      <c r="V822" s="2"/>
      <c r="W822" s="2"/>
      <c r="X822" s="2"/>
      <c r="Y822" s="2"/>
      <c r="Z822" s="2"/>
      <c r="AA822" s="16"/>
      <c r="AB822" s="2"/>
    </row>
    <row r="823" spans="1:28" ht="13.5" customHeight="1" x14ac:dyDescent="0.2">
      <c r="A823" s="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8"/>
      <c r="AB823" s="2"/>
    </row>
    <row r="824" spans="1:28" ht="14.25" customHeight="1" x14ac:dyDescent="0.2">
      <c r="A824" s="41">
        <v>444972</v>
      </c>
      <c r="B824" s="42"/>
      <c r="C824" s="43"/>
      <c r="D824" s="4">
        <v>42654</v>
      </c>
      <c r="E824" s="34" t="s">
        <v>629</v>
      </c>
      <c r="F824" s="35"/>
      <c r="G824" s="38">
        <v>397.21</v>
      </c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40"/>
      <c r="U824" s="6" t="s">
        <v>630</v>
      </c>
      <c r="V824" s="6" t="s">
        <v>631</v>
      </c>
      <c r="W824" s="6" t="s">
        <v>627</v>
      </c>
      <c r="X824" s="6" t="s">
        <v>632</v>
      </c>
      <c r="Y824" s="34" t="s">
        <v>630</v>
      </c>
      <c r="Z824" s="35"/>
      <c r="AA824" s="6" t="s">
        <v>15</v>
      </c>
      <c r="AB824" s="2"/>
    </row>
    <row r="825" spans="1:28" ht="2.25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5"/>
      <c r="AB825" s="2"/>
    </row>
    <row r="826" spans="1:28" ht="13.5" customHeight="1" x14ac:dyDescent="0.2">
      <c r="A826" s="9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1">
        <f>+G824</f>
        <v>397.21</v>
      </c>
      <c r="P826" s="21"/>
      <c r="Q826" s="21"/>
      <c r="R826" s="21"/>
      <c r="S826" s="21"/>
      <c r="T826" s="21"/>
      <c r="U826" s="2"/>
      <c r="V826" s="2"/>
      <c r="W826" s="2"/>
      <c r="X826" s="2"/>
      <c r="Y826" s="2"/>
      <c r="Z826" s="2"/>
      <c r="AA826" s="16"/>
      <c r="AB826" s="2"/>
    </row>
    <row r="827" spans="1:28" ht="13.5" customHeight="1" x14ac:dyDescent="0.2">
      <c r="A827" s="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8"/>
      <c r="AB827" s="2"/>
    </row>
    <row r="828" spans="1:28" ht="14.25" customHeight="1" x14ac:dyDescent="0.2">
      <c r="A828" s="41">
        <v>444973</v>
      </c>
      <c r="B828" s="42"/>
      <c r="C828" s="43"/>
      <c r="D828" s="4">
        <v>42654</v>
      </c>
      <c r="E828" s="34" t="s">
        <v>633</v>
      </c>
      <c r="F828" s="35"/>
      <c r="G828" s="38">
        <v>1885</v>
      </c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40"/>
      <c r="U828" s="6" t="s">
        <v>634</v>
      </c>
      <c r="V828" s="6" t="s">
        <v>631</v>
      </c>
      <c r="W828" s="6" t="s">
        <v>627</v>
      </c>
      <c r="X828" s="6" t="s">
        <v>632</v>
      </c>
      <c r="Y828" s="34" t="s">
        <v>634</v>
      </c>
      <c r="Z828" s="35"/>
      <c r="AA828" s="6" t="s">
        <v>15</v>
      </c>
      <c r="AB828" s="2"/>
    </row>
    <row r="829" spans="1:28" ht="13.5" customHeight="1" x14ac:dyDescent="0.2">
      <c r="A829" s="32"/>
      <c r="B829" s="36"/>
      <c r="C829" s="33"/>
      <c r="D829" s="8"/>
      <c r="E829" s="32"/>
      <c r="F829" s="33"/>
      <c r="G829" s="32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3"/>
      <c r="U829" s="8"/>
      <c r="V829" s="8"/>
      <c r="W829" s="8"/>
      <c r="X829" s="8"/>
      <c r="Y829" s="32"/>
      <c r="Z829" s="33"/>
      <c r="AA829" s="10" t="s">
        <v>15</v>
      </c>
      <c r="AB829" s="2"/>
    </row>
    <row r="830" spans="1:28" ht="2.25" customHeight="1" x14ac:dyDescent="0.2">
      <c r="A830" s="13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5"/>
      <c r="AB830" s="2"/>
    </row>
    <row r="831" spans="1:28" ht="13.5" customHeight="1" x14ac:dyDescent="0.2">
      <c r="A831" s="9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1">
        <f>SUM(hList_Frame_1!B496:B497)</f>
        <v>1885</v>
      </c>
      <c r="N831" s="21"/>
      <c r="O831" s="21"/>
      <c r="P831" s="21"/>
      <c r="Q831" s="21"/>
      <c r="R831" s="21"/>
      <c r="S831" s="21"/>
      <c r="T831" s="21"/>
      <c r="U831" s="2"/>
      <c r="V831" s="2"/>
      <c r="W831" s="2"/>
      <c r="X831" s="2"/>
      <c r="Y831" s="2"/>
      <c r="Z831" s="2"/>
      <c r="AA831" s="16"/>
      <c r="AB831" s="2"/>
    </row>
    <row r="832" spans="1:28" ht="13.5" customHeight="1" x14ac:dyDescent="0.2">
      <c r="A832" s="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8"/>
      <c r="AB832" s="2"/>
    </row>
    <row r="833" spans="1:28" ht="14.25" customHeight="1" x14ac:dyDescent="0.2">
      <c r="A833" s="22">
        <v>444974</v>
      </c>
      <c r="B833" s="23"/>
      <c r="C833" s="24"/>
      <c r="D833" s="19">
        <v>42654</v>
      </c>
      <c r="E833" s="34" t="s">
        <v>635</v>
      </c>
      <c r="F833" s="35"/>
      <c r="G833" s="27">
        <v>450</v>
      </c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9"/>
      <c r="U833" s="20" t="s">
        <v>636</v>
      </c>
      <c r="V833" s="20" t="s">
        <v>29</v>
      </c>
      <c r="W833" s="20" t="s">
        <v>30</v>
      </c>
      <c r="X833" s="20" t="s">
        <v>30</v>
      </c>
      <c r="Y833" s="30" t="s">
        <v>636</v>
      </c>
      <c r="Z833" s="31"/>
      <c r="AA833" s="20" t="s">
        <v>637</v>
      </c>
      <c r="AB833" s="2"/>
    </row>
    <row r="834" spans="1:28" ht="14.25" customHeight="1" x14ac:dyDescent="0.2">
      <c r="A834" s="22">
        <v>445364</v>
      </c>
      <c r="B834" s="23"/>
      <c r="C834" s="24"/>
      <c r="D834" s="19">
        <v>42661</v>
      </c>
      <c r="E834" s="25"/>
      <c r="F834" s="26"/>
      <c r="G834" s="27">
        <v>450</v>
      </c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9"/>
      <c r="U834" s="20" t="s">
        <v>638</v>
      </c>
      <c r="V834" s="20" t="s">
        <v>29</v>
      </c>
      <c r="W834" s="20" t="s">
        <v>30</v>
      </c>
      <c r="X834" s="20" t="s">
        <v>30</v>
      </c>
      <c r="Y834" s="30" t="s">
        <v>638</v>
      </c>
      <c r="Z834" s="31"/>
      <c r="AA834" s="20" t="s">
        <v>187</v>
      </c>
      <c r="AB834" s="2"/>
    </row>
    <row r="835" spans="1:28" ht="14.25" customHeight="1" x14ac:dyDescent="0.2">
      <c r="A835" s="22">
        <v>445607</v>
      </c>
      <c r="B835" s="23"/>
      <c r="C835" s="24"/>
      <c r="D835" s="19">
        <v>42661</v>
      </c>
      <c r="E835" s="32"/>
      <c r="F835" s="33"/>
      <c r="G835" s="27">
        <v>450</v>
      </c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9"/>
      <c r="U835" s="20" t="s">
        <v>639</v>
      </c>
      <c r="V835" s="20" t="s">
        <v>29</v>
      </c>
      <c r="W835" s="20" t="s">
        <v>30</v>
      </c>
      <c r="X835" s="20" t="s">
        <v>30</v>
      </c>
      <c r="Y835" s="30" t="s">
        <v>639</v>
      </c>
      <c r="Z835" s="31"/>
      <c r="AA835" s="20" t="s">
        <v>381</v>
      </c>
      <c r="AB835" s="2"/>
    </row>
    <row r="836" spans="1:28" ht="2.25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5"/>
      <c r="AB836" s="2"/>
    </row>
    <row r="837" spans="1:28" ht="13.5" customHeight="1" x14ac:dyDescent="0.2">
      <c r="A837" s="9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1">
        <f>SUM(hList_Frame_1!B498:B500)</f>
        <v>1350</v>
      </c>
      <c r="N837" s="21"/>
      <c r="O837" s="21"/>
      <c r="P837" s="21"/>
      <c r="Q837" s="21"/>
      <c r="R837" s="21"/>
      <c r="S837" s="21"/>
      <c r="T837" s="21"/>
      <c r="U837" s="2"/>
      <c r="V837" s="2"/>
      <c r="W837" s="2"/>
      <c r="X837" s="2"/>
      <c r="Y837" s="2"/>
      <c r="Z837" s="2"/>
      <c r="AA837" s="16"/>
      <c r="AB837" s="2"/>
    </row>
    <row r="838" spans="1:28" ht="13.5" customHeight="1" x14ac:dyDescent="0.2">
      <c r="A838" s="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8"/>
      <c r="AB838" s="2"/>
    </row>
    <row r="839" spans="1:28" ht="14.25" customHeight="1" x14ac:dyDescent="0.2">
      <c r="A839" s="22">
        <v>445608</v>
      </c>
      <c r="B839" s="23"/>
      <c r="C839" s="24"/>
      <c r="D839" s="19">
        <v>42661</v>
      </c>
      <c r="E839" s="30" t="s">
        <v>640</v>
      </c>
      <c r="F839" s="31"/>
      <c r="G839" s="27">
        <v>20.91</v>
      </c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9"/>
      <c r="U839" s="20" t="s">
        <v>15</v>
      </c>
      <c r="V839" s="20" t="s">
        <v>556</v>
      </c>
      <c r="W839" s="20" t="s">
        <v>19</v>
      </c>
      <c r="X839" s="20" t="s">
        <v>557</v>
      </c>
      <c r="Y839" s="30" t="s">
        <v>15</v>
      </c>
      <c r="Z839" s="31"/>
      <c r="AA839" s="20" t="s">
        <v>15</v>
      </c>
      <c r="AB839" s="2"/>
    </row>
    <row r="840" spans="1:28" ht="3" customHeight="1" x14ac:dyDescent="0.2">
      <c r="A840" s="13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5"/>
      <c r="AB840" s="2"/>
    </row>
    <row r="841" spans="1:28" ht="12.75" customHeight="1" x14ac:dyDescent="0.2">
      <c r="A841" s="9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1">
        <f>SUM(hList_Frame_1!B501:B501)</f>
        <v>20.91</v>
      </c>
      <c r="S841" s="21"/>
      <c r="T841" s="21"/>
      <c r="U841" s="2"/>
      <c r="V841" s="2"/>
      <c r="W841" s="2"/>
      <c r="X841" s="2"/>
      <c r="Y841" s="2"/>
      <c r="Z841" s="2"/>
      <c r="AA841" s="16"/>
      <c r="AB841" s="2"/>
    </row>
    <row r="842" spans="1:28" ht="13.5" customHeight="1" x14ac:dyDescent="0.2">
      <c r="A842" s="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8"/>
      <c r="AB842" s="2"/>
    </row>
    <row r="843" spans="1:28" ht="14.25" customHeight="1" x14ac:dyDescent="0.2">
      <c r="A843" s="22">
        <v>444975</v>
      </c>
      <c r="B843" s="23"/>
      <c r="C843" s="24"/>
      <c r="D843" s="19">
        <v>42654</v>
      </c>
      <c r="E843" s="30" t="s">
        <v>641</v>
      </c>
      <c r="F843" s="31"/>
      <c r="G843" s="27">
        <v>858.95</v>
      </c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9"/>
      <c r="U843" s="20" t="s">
        <v>642</v>
      </c>
      <c r="V843" s="20" t="s">
        <v>631</v>
      </c>
      <c r="W843" s="20" t="s">
        <v>627</v>
      </c>
      <c r="X843" s="20" t="s">
        <v>632</v>
      </c>
      <c r="Y843" s="30" t="s">
        <v>642</v>
      </c>
      <c r="Z843" s="31"/>
      <c r="AA843" s="20" t="s">
        <v>15</v>
      </c>
      <c r="AB843" s="2"/>
    </row>
    <row r="844" spans="1:28" ht="2.25" customHeight="1" x14ac:dyDescent="0.2">
      <c r="A844" s="13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5"/>
      <c r="AB844" s="2"/>
    </row>
    <row r="845" spans="1:28" ht="12.75" customHeight="1" x14ac:dyDescent="0.2">
      <c r="A845" s="9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1">
        <f>SUM(hList_Frame_1!B502:B502)</f>
        <v>858.95</v>
      </c>
      <c r="P845" s="21"/>
      <c r="Q845" s="21"/>
      <c r="R845" s="21"/>
      <c r="S845" s="21"/>
      <c r="T845" s="21"/>
      <c r="U845" s="2"/>
      <c r="V845" s="2"/>
      <c r="W845" s="2"/>
      <c r="X845" s="2"/>
      <c r="Y845" s="2"/>
      <c r="Z845" s="2"/>
      <c r="AA845" s="16"/>
      <c r="AB845" s="2"/>
    </row>
    <row r="846" spans="1:28" ht="14.25" customHeight="1" x14ac:dyDescent="0.2">
      <c r="A846" s="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8"/>
      <c r="AB846" s="2"/>
    </row>
    <row r="847" spans="1:28" ht="14.25" customHeight="1" x14ac:dyDescent="0.2">
      <c r="A847" s="22">
        <v>445365</v>
      </c>
      <c r="B847" s="23"/>
      <c r="C847" s="24"/>
      <c r="D847" s="19">
        <v>42661</v>
      </c>
      <c r="E847" s="30" t="s">
        <v>643</v>
      </c>
      <c r="F847" s="31"/>
      <c r="G847" s="27">
        <v>77.02</v>
      </c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9"/>
      <c r="U847" s="20" t="s">
        <v>644</v>
      </c>
      <c r="V847" s="20" t="s">
        <v>645</v>
      </c>
      <c r="W847" s="20" t="s">
        <v>62</v>
      </c>
      <c r="X847" s="20" t="s">
        <v>63</v>
      </c>
      <c r="Y847" s="30" t="s">
        <v>644</v>
      </c>
      <c r="Z847" s="31"/>
      <c r="AA847" s="20" t="s">
        <v>15</v>
      </c>
      <c r="AB847" s="2"/>
    </row>
    <row r="848" spans="1:28" ht="2.25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5"/>
      <c r="AB848" s="2"/>
    </row>
    <row r="849" spans="1:28" ht="12.75" customHeight="1" x14ac:dyDescent="0.2">
      <c r="A849" s="9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1">
        <f>SUM(hList_Frame_1!B503:B503)</f>
        <v>77.02</v>
      </c>
      <c r="S849" s="21"/>
      <c r="T849" s="21"/>
      <c r="U849" s="2"/>
      <c r="V849" s="2"/>
      <c r="W849" s="2"/>
      <c r="X849" s="2"/>
      <c r="Y849" s="2"/>
      <c r="Z849" s="2"/>
      <c r="AA849" s="16"/>
      <c r="AB849" s="2"/>
    </row>
    <row r="850" spans="1:28" ht="14.25" customHeight="1" x14ac:dyDescent="0.2">
      <c r="A850" s="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8"/>
      <c r="AB850" s="2"/>
    </row>
    <row r="851" spans="1:28" ht="14.25" customHeight="1" x14ac:dyDescent="0.2">
      <c r="A851" s="41">
        <v>444976</v>
      </c>
      <c r="B851" s="42"/>
      <c r="C851" s="43"/>
      <c r="D851" s="4">
        <v>42654</v>
      </c>
      <c r="E851" s="34" t="s">
        <v>646</v>
      </c>
      <c r="F851" s="35"/>
      <c r="G851" s="27">
        <v>1289.95</v>
      </c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9"/>
      <c r="U851" s="20" t="s">
        <v>647</v>
      </c>
      <c r="V851" s="20" t="s">
        <v>648</v>
      </c>
      <c r="W851" s="20" t="s">
        <v>627</v>
      </c>
      <c r="X851" s="20" t="s">
        <v>649</v>
      </c>
      <c r="Y851" s="30" t="s">
        <v>647</v>
      </c>
      <c r="Z851" s="31"/>
      <c r="AA851" s="20" t="s">
        <v>15</v>
      </c>
      <c r="AB851" s="2"/>
    </row>
    <row r="852" spans="1:28" ht="14.25" customHeight="1" x14ac:dyDescent="0.2">
      <c r="A852" s="32"/>
      <c r="B852" s="36"/>
      <c r="C852" s="33"/>
      <c r="D852" s="8"/>
      <c r="E852" s="32"/>
      <c r="F852" s="33"/>
      <c r="G852" s="27">
        <v>2914.5</v>
      </c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9"/>
      <c r="U852" s="20" t="s">
        <v>650</v>
      </c>
      <c r="V852" s="20" t="s">
        <v>227</v>
      </c>
      <c r="W852" s="20" t="s">
        <v>54</v>
      </c>
      <c r="X852" s="20" t="s">
        <v>55</v>
      </c>
      <c r="Y852" s="30" t="s">
        <v>650</v>
      </c>
      <c r="Z852" s="31"/>
      <c r="AA852" s="20" t="s">
        <v>15</v>
      </c>
      <c r="AB852" s="2"/>
    </row>
    <row r="853" spans="1:28" ht="2.25" customHeight="1" x14ac:dyDescent="0.2">
      <c r="A853" s="13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5"/>
      <c r="AB853" s="2"/>
    </row>
    <row r="854" spans="1:28" ht="13.5" customHeight="1" x14ac:dyDescent="0.2">
      <c r="A854" s="9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1">
        <f>SUM(hList_Frame_1!B504:B505)</f>
        <v>4204.45</v>
      </c>
      <c r="N854" s="21"/>
      <c r="O854" s="21"/>
      <c r="P854" s="21"/>
      <c r="Q854" s="21"/>
      <c r="R854" s="21"/>
      <c r="S854" s="21"/>
      <c r="T854" s="21"/>
      <c r="U854" s="2"/>
      <c r="V854" s="2"/>
      <c r="W854" s="2"/>
      <c r="X854" s="2"/>
      <c r="Y854" s="2"/>
      <c r="Z854" s="2"/>
      <c r="AA854" s="16"/>
      <c r="AB854" s="2"/>
    </row>
    <row r="855" spans="1:28" ht="13.5" customHeight="1" x14ac:dyDescent="0.2">
      <c r="A855" s="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8"/>
      <c r="AB855" s="2"/>
    </row>
    <row r="856" spans="1:28" ht="14.25" customHeight="1" x14ac:dyDescent="0.2">
      <c r="A856" s="22">
        <v>444977</v>
      </c>
      <c r="B856" s="23"/>
      <c r="C856" s="24"/>
      <c r="D856" s="19">
        <v>42654</v>
      </c>
      <c r="E856" s="34" t="s">
        <v>651</v>
      </c>
      <c r="F856" s="35"/>
      <c r="G856" s="27">
        <v>450000</v>
      </c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9"/>
      <c r="U856" s="20" t="s">
        <v>451</v>
      </c>
      <c r="V856" s="20" t="s">
        <v>652</v>
      </c>
      <c r="W856" s="20" t="s">
        <v>62</v>
      </c>
      <c r="X856" s="20" t="s">
        <v>653</v>
      </c>
      <c r="Y856" s="30" t="s">
        <v>451</v>
      </c>
      <c r="Z856" s="31"/>
      <c r="AA856" s="20" t="s">
        <v>654</v>
      </c>
      <c r="AB856" s="2"/>
    </row>
    <row r="857" spans="1:28" ht="14.25" customHeight="1" x14ac:dyDescent="0.2">
      <c r="A857" s="22">
        <v>445726</v>
      </c>
      <c r="B857" s="23"/>
      <c r="C857" s="24"/>
      <c r="D857" s="19">
        <v>42668</v>
      </c>
      <c r="E857" s="32"/>
      <c r="F857" s="33"/>
      <c r="G857" s="27">
        <v>30285.56</v>
      </c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9"/>
      <c r="U857" s="20" t="s">
        <v>543</v>
      </c>
      <c r="V857" s="20" t="s">
        <v>15</v>
      </c>
      <c r="W857" s="20" t="s">
        <v>15</v>
      </c>
      <c r="X857" s="20" t="s">
        <v>15</v>
      </c>
      <c r="Y857" s="30" t="s">
        <v>543</v>
      </c>
      <c r="Z857" s="31"/>
      <c r="AA857" s="20" t="s">
        <v>15</v>
      </c>
      <c r="AB857" s="2"/>
    </row>
    <row r="858" spans="1:28" ht="2.25" customHeight="1" x14ac:dyDescent="0.2">
      <c r="A858" s="13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5"/>
      <c r="AB858" s="2"/>
    </row>
    <row r="859" spans="1:28" ht="13.5" customHeight="1" x14ac:dyDescent="0.2">
      <c r="A859" s="9"/>
      <c r="B859" s="2"/>
      <c r="C859" s="2"/>
      <c r="D859" s="2"/>
      <c r="E859" s="2"/>
      <c r="F859" s="2"/>
      <c r="G859" s="2"/>
      <c r="H859" s="2"/>
      <c r="I859" s="2"/>
      <c r="J859" s="21">
        <f>SUM(hList_Frame_1!B506:B507)</f>
        <v>480285.56</v>
      </c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"/>
      <c r="V859" s="2"/>
      <c r="W859" s="2"/>
      <c r="X859" s="2"/>
      <c r="Y859" s="2"/>
      <c r="Z859" s="2"/>
      <c r="AA859" s="16"/>
      <c r="AB859" s="2"/>
    </row>
    <row r="860" spans="1:28" ht="13.5" customHeight="1" x14ac:dyDescent="0.2">
      <c r="A860" s="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8"/>
      <c r="AB860" s="2"/>
    </row>
    <row r="861" spans="1:28" ht="14.25" customHeight="1" x14ac:dyDescent="0.2">
      <c r="A861" s="22">
        <v>444978</v>
      </c>
      <c r="B861" s="23"/>
      <c r="C861" s="24"/>
      <c r="D861" s="19">
        <v>42654</v>
      </c>
      <c r="E861" s="30" t="s">
        <v>655</v>
      </c>
      <c r="F861" s="31"/>
      <c r="G861" s="27">
        <v>792.5</v>
      </c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9"/>
      <c r="U861" s="20" t="s">
        <v>237</v>
      </c>
      <c r="V861" s="20" t="s">
        <v>43</v>
      </c>
      <c r="W861" s="20" t="s">
        <v>13</v>
      </c>
      <c r="X861" s="20" t="s">
        <v>14</v>
      </c>
      <c r="Y861" s="30" t="s">
        <v>237</v>
      </c>
      <c r="Z861" s="31"/>
      <c r="AA861" s="20" t="s">
        <v>15</v>
      </c>
      <c r="AB861" s="2"/>
    </row>
    <row r="862" spans="1:28" ht="2.25" customHeight="1" x14ac:dyDescent="0.2">
      <c r="A862" s="13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5"/>
      <c r="AB862" s="2"/>
    </row>
    <row r="863" spans="1:28" ht="13.5" customHeight="1" x14ac:dyDescent="0.2">
      <c r="A863" s="9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1">
        <f>SUM(hList_Frame_1!B508:B508)</f>
        <v>792.5</v>
      </c>
      <c r="P863" s="21"/>
      <c r="Q863" s="21"/>
      <c r="R863" s="21"/>
      <c r="S863" s="21"/>
      <c r="T863" s="21"/>
      <c r="U863" s="2"/>
      <c r="V863" s="2"/>
      <c r="W863" s="2"/>
      <c r="X863" s="2"/>
      <c r="Y863" s="2"/>
      <c r="Z863" s="2"/>
      <c r="AA863" s="16"/>
      <c r="AB863" s="2"/>
    </row>
    <row r="864" spans="1:28" ht="13.5" customHeight="1" x14ac:dyDescent="0.2">
      <c r="A864" s="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8"/>
      <c r="AB864" s="2"/>
    </row>
    <row r="865" spans="1:28" ht="14.25" customHeight="1" x14ac:dyDescent="0.2">
      <c r="A865" s="22">
        <v>445366</v>
      </c>
      <c r="B865" s="23"/>
      <c r="C865" s="24"/>
      <c r="D865" s="19">
        <v>42661</v>
      </c>
      <c r="E865" s="30" t="s">
        <v>656</v>
      </c>
      <c r="F865" s="31"/>
      <c r="G865" s="27">
        <v>361.11</v>
      </c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9"/>
      <c r="U865" s="20" t="s">
        <v>657</v>
      </c>
      <c r="V865" s="20" t="s">
        <v>92</v>
      </c>
      <c r="W865" s="20" t="s">
        <v>81</v>
      </c>
      <c r="X865" s="20" t="s">
        <v>143</v>
      </c>
      <c r="Y865" s="30" t="s">
        <v>657</v>
      </c>
      <c r="Z865" s="31"/>
      <c r="AA865" s="20" t="s">
        <v>15</v>
      </c>
      <c r="AB865" s="2"/>
    </row>
    <row r="866" spans="1:28" ht="2.25" customHeight="1" x14ac:dyDescent="0.2">
      <c r="A866" s="13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5"/>
      <c r="AB866" s="2"/>
    </row>
    <row r="867" spans="1:28" ht="13.5" customHeight="1" x14ac:dyDescent="0.2">
      <c r="A867" s="9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1">
        <f>SUM(hList_Frame_1!B509:B509)</f>
        <v>361.11</v>
      </c>
      <c r="Q867" s="21"/>
      <c r="R867" s="21"/>
      <c r="S867" s="21"/>
      <c r="T867" s="21"/>
      <c r="U867" s="2"/>
      <c r="V867" s="2"/>
      <c r="W867" s="2"/>
      <c r="X867" s="2"/>
      <c r="Y867" s="2"/>
      <c r="Z867" s="2"/>
      <c r="AA867" s="16"/>
      <c r="AB867" s="2"/>
    </row>
    <row r="868" spans="1:28" ht="13.5" customHeight="1" x14ac:dyDescent="0.2">
      <c r="A868" s="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8"/>
      <c r="AB868" s="2"/>
    </row>
    <row r="869" spans="1:28" ht="14.25" customHeight="1" x14ac:dyDescent="0.2">
      <c r="A869" s="22">
        <v>445367</v>
      </c>
      <c r="B869" s="23"/>
      <c r="C869" s="24"/>
      <c r="D869" s="19">
        <v>42661</v>
      </c>
      <c r="E869" s="30" t="s">
        <v>658</v>
      </c>
      <c r="F869" s="31"/>
      <c r="G869" s="27">
        <v>24.84</v>
      </c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9"/>
      <c r="U869" s="20" t="s">
        <v>659</v>
      </c>
      <c r="V869" s="20" t="s">
        <v>92</v>
      </c>
      <c r="W869" s="20" t="s">
        <v>102</v>
      </c>
      <c r="X869" s="20" t="s">
        <v>138</v>
      </c>
      <c r="Y869" s="30" t="s">
        <v>659</v>
      </c>
      <c r="Z869" s="31"/>
      <c r="AA869" s="20" t="s">
        <v>15</v>
      </c>
      <c r="AB869" s="2"/>
    </row>
    <row r="870" spans="1:28" ht="2.25" customHeight="1" x14ac:dyDescent="0.2">
      <c r="A870" s="13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5"/>
      <c r="AB870" s="2"/>
    </row>
    <row r="871" spans="1:28" ht="13.5" customHeight="1" x14ac:dyDescent="0.2">
      <c r="A871" s="9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1">
        <f>SUM(hList_Frame_1!B510:B510)</f>
        <v>24.84</v>
      </c>
      <c r="S871" s="21"/>
      <c r="T871" s="21"/>
      <c r="U871" s="2"/>
      <c r="V871" s="2"/>
      <c r="W871" s="2"/>
      <c r="X871" s="2"/>
      <c r="Y871" s="2"/>
      <c r="Z871" s="2"/>
      <c r="AA871" s="16"/>
      <c r="AB871" s="2"/>
    </row>
    <row r="872" spans="1:28" ht="13.5" customHeight="1" x14ac:dyDescent="0.2">
      <c r="A872" s="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8"/>
      <c r="AB872" s="2"/>
    </row>
    <row r="873" spans="1:28" ht="14.25" customHeight="1" x14ac:dyDescent="0.2">
      <c r="A873" s="22">
        <v>445727</v>
      </c>
      <c r="B873" s="23"/>
      <c r="C873" s="24"/>
      <c r="D873" s="19">
        <v>42668</v>
      </c>
      <c r="E873" s="30" t="s">
        <v>660</v>
      </c>
      <c r="F873" s="31"/>
      <c r="G873" s="27">
        <v>611.02</v>
      </c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9"/>
      <c r="U873" s="20" t="s">
        <v>543</v>
      </c>
      <c r="V873" s="20" t="s">
        <v>15</v>
      </c>
      <c r="W873" s="20" t="s">
        <v>15</v>
      </c>
      <c r="X873" s="20" t="s">
        <v>15</v>
      </c>
      <c r="Y873" s="30" t="s">
        <v>543</v>
      </c>
      <c r="Z873" s="31"/>
      <c r="AA873" s="20" t="s">
        <v>15</v>
      </c>
      <c r="AB873" s="2"/>
    </row>
    <row r="874" spans="1:28" ht="2.25" customHeight="1" x14ac:dyDescent="0.2">
      <c r="A874" s="13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5"/>
      <c r="AB874" s="2"/>
    </row>
    <row r="875" spans="1:28" ht="12.75" customHeight="1" x14ac:dyDescent="0.2">
      <c r="A875" s="9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1">
        <f>SUM(hList_Frame_1!B511:B511)</f>
        <v>611.02</v>
      </c>
      <c r="Q875" s="21"/>
      <c r="R875" s="21"/>
      <c r="S875" s="21"/>
      <c r="T875" s="21"/>
      <c r="U875" s="2"/>
      <c r="V875" s="2"/>
      <c r="W875" s="2"/>
      <c r="X875" s="2"/>
      <c r="Y875" s="2"/>
      <c r="Z875" s="2"/>
      <c r="AA875" s="16"/>
      <c r="AB875" s="2"/>
    </row>
    <row r="876" spans="1:28" ht="14.25" customHeight="1" x14ac:dyDescent="0.2">
      <c r="A876" s="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8"/>
      <c r="AB876" s="2"/>
    </row>
    <row r="877" spans="1:28" ht="14.25" customHeight="1" x14ac:dyDescent="0.2">
      <c r="A877" s="41">
        <v>444979</v>
      </c>
      <c r="B877" s="42"/>
      <c r="C877" s="43"/>
      <c r="D877" s="4">
        <v>42654</v>
      </c>
      <c r="E877" s="34" t="s">
        <v>661</v>
      </c>
      <c r="F877" s="35"/>
      <c r="G877" s="38">
        <v>38041.67</v>
      </c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40"/>
      <c r="U877" s="6" t="s">
        <v>662</v>
      </c>
      <c r="V877" s="20" t="s">
        <v>29</v>
      </c>
      <c r="W877" s="20" t="s">
        <v>30</v>
      </c>
      <c r="X877" s="20" t="s">
        <v>30</v>
      </c>
      <c r="Y877" s="34" t="s">
        <v>662</v>
      </c>
      <c r="Z877" s="35"/>
      <c r="AA877" s="20" t="s">
        <v>663</v>
      </c>
      <c r="AB877" s="2"/>
    </row>
    <row r="878" spans="1:28" ht="14.25" customHeight="1" x14ac:dyDescent="0.2">
      <c r="A878" s="25"/>
      <c r="B878" s="37"/>
      <c r="C878" s="26"/>
      <c r="D878" s="11"/>
      <c r="E878" s="25"/>
      <c r="F878" s="26"/>
      <c r="G878" s="32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3"/>
      <c r="U878" s="8"/>
      <c r="V878" s="20" t="s">
        <v>32</v>
      </c>
      <c r="W878" s="20" t="s">
        <v>30</v>
      </c>
      <c r="X878" s="20" t="s">
        <v>30</v>
      </c>
      <c r="Y878" s="32"/>
      <c r="Z878" s="33"/>
      <c r="AA878" s="20" t="s">
        <v>663</v>
      </c>
      <c r="AB878" s="2"/>
    </row>
    <row r="879" spans="1:28" ht="14.25" customHeight="1" x14ac:dyDescent="0.2">
      <c r="A879" s="25"/>
      <c r="B879" s="37"/>
      <c r="C879" s="26"/>
      <c r="D879" s="11"/>
      <c r="E879" s="25"/>
      <c r="F879" s="26"/>
      <c r="G879" s="38">
        <v>38041.68</v>
      </c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40"/>
      <c r="U879" s="6" t="s">
        <v>664</v>
      </c>
      <c r="V879" s="20" t="s">
        <v>29</v>
      </c>
      <c r="W879" s="20" t="s">
        <v>30</v>
      </c>
      <c r="X879" s="20" t="s">
        <v>30</v>
      </c>
      <c r="Y879" s="34" t="s">
        <v>664</v>
      </c>
      <c r="Z879" s="35"/>
      <c r="AA879" s="20" t="s">
        <v>663</v>
      </c>
      <c r="AB879" s="2"/>
    </row>
    <row r="880" spans="1:28" ht="14.25" customHeight="1" x14ac:dyDescent="0.2">
      <c r="A880" s="32"/>
      <c r="B880" s="36"/>
      <c r="C880" s="33"/>
      <c r="D880" s="8"/>
      <c r="E880" s="32"/>
      <c r="F880" s="33"/>
      <c r="G880" s="32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3"/>
      <c r="U880" s="8"/>
      <c r="V880" s="20" t="s">
        <v>32</v>
      </c>
      <c r="W880" s="20" t="s">
        <v>30</v>
      </c>
      <c r="X880" s="20" t="s">
        <v>30</v>
      </c>
      <c r="Y880" s="32"/>
      <c r="Z880" s="33"/>
      <c r="AA880" s="20" t="s">
        <v>663</v>
      </c>
      <c r="AB880" s="2"/>
    </row>
    <row r="881" spans="1:28" ht="3" customHeight="1" x14ac:dyDescent="0.2">
      <c r="A881" s="13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5"/>
      <c r="AB881" s="2"/>
    </row>
    <row r="882" spans="1:28" ht="12.75" customHeight="1" x14ac:dyDescent="0.2">
      <c r="A882" s="9"/>
      <c r="B882" s="2"/>
      <c r="C882" s="2"/>
      <c r="D882" s="2"/>
      <c r="E882" s="2"/>
      <c r="F882" s="2"/>
      <c r="G882" s="2"/>
      <c r="H882" s="2"/>
      <c r="I882" s="2"/>
      <c r="J882" s="2"/>
      <c r="K882" s="21">
        <f>SUM(hList_Frame_1!B512:B515)</f>
        <v>76083.350000000006</v>
      </c>
      <c r="L882" s="21"/>
      <c r="M882" s="21"/>
      <c r="N882" s="21"/>
      <c r="O882" s="21"/>
      <c r="P882" s="21"/>
      <c r="Q882" s="21"/>
      <c r="R882" s="21"/>
      <c r="S882" s="21"/>
      <c r="T882" s="21"/>
      <c r="U882" s="2"/>
      <c r="V882" s="2"/>
      <c r="W882" s="2"/>
      <c r="X882" s="2"/>
      <c r="Y882" s="2"/>
      <c r="Z882" s="2"/>
      <c r="AA882" s="16"/>
      <c r="AB882" s="2"/>
    </row>
    <row r="883" spans="1:28" ht="13.5" customHeight="1" x14ac:dyDescent="0.2">
      <c r="A883" s="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8"/>
      <c r="AB883" s="2"/>
    </row>
    <row r="884" spans="1:28" ht="14.25" customHeight="1" x14ac:dyDescent="0.2">
      <c r="A884" s="22">
        <v>445248</v>
      </c>
      <c r="B884" s="23"/>
      <c r="C884" s="24"/>
      <c r="D884" s="19">
        <v>42654</v>
      </c>
      <c r="E884" s="30" t="s">
        <v>665</v>
      </c>
      <c r="F884" s="31"/>
      <c r="G884" s="27">
        <v>789</v>
      </c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9"/>
      <c r="U884" s="20" t="s">
        <v>666</v>
      </c>
      <c r="V884" s="20" t="s">
        <v>95</v>
      </c>
      <c r="W884" s="20" t="s">
        <v>15</v>
      </c>
      <c r="X884" s="20" t="s">
        <v>15</v>
      </c>
      <c r="Y884" s="30" t="s">
        <v>666</v>
      </c>
      <c r="Z884" s="31"/>
      <c r="AA884" s="20" t="s">
        <v>15</v>
      </c>
      <c r="AB884" s="2"/>
    </row>
    <row r="885" spans="1:28" ht="2.25" customHeight="1" x14ac:dyDescent="0.2">
      <c r="A885" s="13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5"/>
      <c r="AB885" s="2"/>
    </row>
    <row r="886" spans="1:28" ht="12.75" customHeight="1" x14ac:dyDescent="0.2">
      <c r="A886" s="9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1">
        <f>SUM(hList_Frame_1!B516:B516)</f>
        <v>789</v>
      </c>
      <c r="P886" s="21"/>
      <c r="Q886" s="21"/>
      <c r="R886" s="21"/>
      <c r="S886" s="21"/>
      <c r="T886" s="21"/>
      <c r="U886" s="2"/>
      <c r="V886" s="2"/>
      <c r="W886" s="2"/>
      <c r="X886" s="2"/>
      <c r="Y886" s="2"/>
      <c r="Z886" s="2"/>
      <c r="AA886" s="16"/>
      <c r="AB886" s="2"/>
    </row>
    <row r="887" spans="1:28" ht="14.25" customHeight="1" x14ac:dyDescent="0.2">
      <c r="A887" s="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8"/>
      <c r="AB887" s="2"/>
    </row>
    <row r="888" spans="1:28" ht="14.25" customHeight="1" x14ac:dyDescent="0.2">
      <c r="A888" s="22">
        <v>445753</v>
      </c>
      <c r="B888" s="23"/>
      <c r="C888" s="24"/>
      <c r="D888" s="19">
        <v>42671</v>
      </c>
      <c r="E888" s="30" t="s">
        <v>667</v>
      </c>
      <c r="F888" s="31"/>
      <c r="G888" s="27">
        <v>3500</v>
      </c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9"/>
      <c r="U888" s="20" t="s">
        <v>668</v>
      </c>
      <c r="V888" s="20" t="s">
        <v>592</v>
      </c>
      <c r="W888" s="20" t="s">
        <v>30</v>
      </c>
      <c r="X888" s="20" t="s">
        <v>30</v>
      </c>
      <c r="Y888" s="30" t="s">
        <v>668</v>
      </c>
      <c r="Z888" s="31"/>
      <c r="AA888" s="20" t="s">
        <v>669</v>
      </c>
      <c r="AB888" s="2"/>
    </row>
    <row r="889" spans="1:28" ht="2.25" customHeight="1" x14ac:dyDescent="0.2">
      <c r="A889" s="13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5"/>
      <c r="AB889" s="2"/>
    </row>
    <row r="890" spans="1:28" ht="12.75" customHeight="1" x14ac:dyDescent="0.2">
      <c r="A890" s="9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1">
        <f>SUM(hList_Frame_1!B517:B517)</f>
        <v>3500</v>
      </c>
      <c r="N890" s="21"/>
      <c r="O890" s="21"/>
      <c r="P890" s="21"/>
      <c r="Q890" s="21"/>
      <c r="R890" s="21"/>
      <c r="S890" s="21"/>
      <c r="T890" s="21"/>
      <c r="U890" s="2"/>
      <c r="V890" s="2"/>
      <c r="W890" s="2"/>
      <c r="X890" s="2"/>
      <c r="Y890" s="2"/>
      <c r="Z890" s="2"/>
      <c r="AA890" s="16"/>
      <c r="AB890" s="2"/>
    </row>
    <row r="891" spans="1:28" ht="14.25" customHeight="1" x14ac:dyDescent="0.2">
      <c r="A891" s="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8"/>
      <c r="AB891" s="2"/>
    </row>
    <row r="892" spans="1:28" ht="14.25" customHeight="1" x14ac:dyDescent="0.2">
      <c r="A892" s="41">
        <v>444980</v>
      </c>
      <c r="B892" s="42"/>
      <c r="C892" s="43"/>
      <c r="D892" s="4">
        <v>42654</v>
      </c>
      <c r="E892" s="34" t="s">
        <v>670</v>
      </c>
      <c r="F892" s="35"/>
      <c r="G892" s="27">
        <v>100</v>
      </c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9"/>
      <c r="U892" s="20" t="s">
        <v>671</v>
      </c>
      <c r="V892" s="20" t="s">
        <v>29</v>
      </c>
      <c r="W892" s="20" t="s">
        <v>30</v>
      </c>
      <c r="X892" s="20" t="s">
        <v>386</v>
      </c>
      <c r="Y892" s="30" t="s">
        <v>671</v>
      </c>
      <c r="Z892" s="31"/>
      <c r="AA892" s="20" t="s">
        <v>387</v>
      </c>
      <c r="AB892" s="2"/>
    </row>
    <row r="893" spans="1:28" ht="14.25" customHeight="1" x14ac:dyDescent="0.2">
      <c r="A893" s="25"/>
      <c r="B893" s="37"/>
      <c r="C893" s="26"/>
      <c r="D893" s="11"/>
      <c r="E893" s="25"/>
      <c r="F893" s="26"/>
      <c r="G893" s="27">
        <v>100</v>
      </c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9"/>
      <c r="U893" s="20" t="s">
        <v>672</v>
      </c>
      <c r="V893" s="20" t="s">
        <v>29</v>
      </c>
      <c r="W893" s="20" t="s">
        <v>30</v>
      </c>
      <c r="X893" s="20" t="s">
        <v>386</v>
      </c>
      <c r="Y893" s="30" t="s">
        <v>672</v>
      </c>
      <c r="Z893" s="31"/>
      <c r="AA893" s="20" t="s">
        <v>387</v>
      </c>
      <c r="AB893" s="2"/>
    </row>
    <row r="894" spans="1:28" ht="14.25" customHeight="1" x14ac:dyDescent="0.2">
      <c r="A894" s="25"/>
      <c r="B894" s="37"/>
      <c r="C894" s="26"/>
      <c r="D894" s="11"/>
      <c r="E894" s="25"/>
      <c r="F894" s="26"/>
      <c r="G894" s="27">
        <v>100</v>
      </c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9"/>
      <c r="U894" s="20" t="s">
        <v>673</v>
      </c>
      <c r="V894" s="20" t="s">
        <v>29</v>
      </c>
      <c r="W894" s="20" t="s">
        <v>30</v>
      </c>
      <c r="X894" s="20" t="s">
        <v>386</v>
      </c>
      <c r="Y894" s="30" t="s">
        <v>673</v>
      </c>
      <c r="Z894" s="31"/>
      <c r="AA894" s="20" t="s">
        <v>387</v>
      </c>
      <c r="AB894" s="2"/>
    </row>
    <row r="895" spans="1:28" ht="14.25" customHeight="1" x14ac:dyDescent="0.2">
      <c r="A895" s="32"/>
      <c r="B895" s="36"/>
      <c r="C895" s="33"/>
      <c r="D895" s="8"/>
      <c r="E895" s="25"/>
      <c r="F895" s="26"/>
      <c r="G895" s="27">
        <v>100</v>
      </c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9"/>
      <c r="U895" s="20" t="s">
        <v>674</v>
      </c>
      <c r="V895" s="20" t="s">
        <v>29</v>
      </c>
      <c r="W895" s="20" t="s">
        <v>30</v>
      </c>
      <c r="X895" s="20" t="s">
        <v>386</v>
      </c>
      <c r="Y895" s="30" t="s">
        <v>674</v>
      </c>
      <c r="Z895" s="31"/>
      <c r="AA895" s="20" t="s">
        <v>387</v>
      </c>
      <c r="AB895" s="2"/>
    </row>
    <row r="896" spans="1:28" ht="14.25" customHeight="1" x14ac:dyDescent="0.2">
      <c r="A896" s="41">
        <v>445368</v>
      </c>
      <c r="B896" s="42"/>
      <c r="C896" s="43"/>
      <c r="D896" s="4">
        <v>42661</v>
      </c>
      <c r="E896" s="25"/>
      <c r="F896" s="26"/>
      <c r="G896" s="27">
        <v>450</v>
      </c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9"/>
      <c r="U896" s="20" t="s">
        <v>675</v>
      </c>
      <c r="V896" s="20" t="s">
        <v>29</v>
      </c>
      <c r="W896" s="20" t="s">
        <v>30</v>
      </c>
      <c r="X896" s="20" t="s">
        <v>30</v>
      </c>
      <c r="Y896" s="30" t="s">
        <v>675</v>
      </c>
      <c r="Z896" s="31"/>
      <c r="AA896" s="20" t="s">
        <v>187</v>
      </c>
      <c r="AB896" s="2"/>
    </row>
    <row r="897" spans="1:28" ht="14.25" customHeight="1" x14ac:dyDescent="0.2">
      <c r="A897" s="25"/>
      <c r="B897" s="37"/>
      <c r="C897" s="26"/>
      <c r="D897" s="11"/>
      <c r="E897" s="25"/>
      <c r="F897" s="26"/>
      <c r="G897" s="27">
        <v>500</v>
      </c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9"/>
      <c r="U897" s="20" t="s">
        <v>676</v>
      </c>
      <c r="V897" s="20" t="s">
        <v>29</v>
      </c>
      <c r="W897" s="20" t="s">
        <v>30</v>
      </c>
      <c r="X897" s="20" t="s">
        <v>30</v>
      </c>
      <c r="Y897" s="30" t="s">
        <v>676</v>
      </c>
      <c r="Z897" s="31"/>
      <c r="AA897" s="20" t="s">
        <v>472</v>
      </c>
      <c r="AB897" s="2"/>
    </row>
    <row r="898" spans="1:28" ht="14.25" customHeight="1" x14ac:dyDescent="0.2">
      <c r="A898" s="25"/>
      <c r="B898" s="37"/>
      <c r="C898" s="26"/>
      <c r="D898" s="11"/>
      <c r="E898" s="25"/>
      <c r="F898" s="26"/>
      <c r="G898" s="27">
        <v>1000</v>
      </c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9"/>
      <c r="U898" s="20" t="s">
        <v>677</v>
      </c>
      <c r="V898" s="20" t="s">
        <v>29</v>
      </c>
      <c r="W898" s="20" t="s">
        <v>30</v>
      </c>
      <c r="X898" s="20" t="s">
        <v>30</v>
      </c>
      <c r="Y898" s="30" t="s">
        <v>677</v>
      </c>
      <c r="Z898" s="31"/>
      <c r="AA898" s="20" t="s">
        <v>472</v>
      </c>
      <c r="AB898" s="2"/>
    </row>
    <row r="899" spans="1:28" ht="14.25" customHeight="1" x14ac:dyDescent="0.2">
      <c r="A899" s="25"/>
      <c r="B899" s="37"/>
      <c r="C899" s="26"/>
      <c r="D899" s="11"/>
      <c r="E899" s="25"/>
      <c r="F899" s="26"/>
      <c r="G899" s="27">
        <v>500</v>
      </c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9"/>
      <c r="U899" s="20" t="s">
        <v>678</v>
      </c>
      <c r="V899" s="20" t="s">
        <v>29</v>
      </c>
      <c r="W899" s="20" t="s">
        <v>30</v>
      </c>
      <c r="X899" s="20" t="s">
        <v>30</v>
      </c>
      <c r="Y899" s="30" t="s">
        <v>678</v>
      </c>
      <c r="Z899" s="31"/>
      <c r="AA899" s="20" t="s">
        <v>472</v>
      </c>
      <c r="AB899" s="2"/>
    </row>
    <row r="900" spans="1:28" ht="14.25" customHeight="1" x14ac:dyDescent="0.2">
      <c r="A900" s="32"/>
      <c r="B900" s="36"/>
      <c r="C900" s="33"/>
      <c r="D900" s="8"/>
      <c r="E900" s="32"/>
      <c r="F900" s="33"/>
      <c r="G900" s="27">
        <v>500</v>
      </c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9"/>
      <c r="U900" s="20" t="s">
        <v>679</v>
      </c>
      <c r="V900" s="20" t="s">
        <v>29</v>
      </c>
      <c r="W900" s="20" t="s">
        <v>30</v>
      </c>
      <c r="X900" s="20" t="s">
        <v>30</v>
      </c>
      <c r="Y900" s="30" t="s">
        <v>679</v>
      </c>
      <c r="Z900" s="31"/>
      <c r="AA900" s="20" t="s">
        <v>472</v>
      </c>
      <c r="AB900" s="2"/>
    </row>
    <row r="901" spans="1:28" ht="2.25" customHeight="1" x14ac:dyDescent="0.2">
      <c r="A901" s="13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5"/>
      <c r="AB901" s="2"/>
    </row>
    <row r="902" spans="1:28" ht="13.5" customHeight="1" x14ac:dyDescent="0.2">
      <c r="A902" s="9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1">
        <f>SUM(hList_Frame_1!B518:B526)</f>
        <v>3350</v>
      </c>
      <c r="N902" s="21"/>
      <c r="O902" s="21"/>
      <c r="P902" s="21"/>
      <c r="Q902" s="21"/>
      <c r="R902" s="21"/>
      <c r="S902" s="21"/>
      <c r="T902" s="21"/>
      <c r="U902" s="2"/>
      <c r="V902" s="2"/>
      <c r="W902" s="2"/>
      <c r="X902" s="2"/>
      <c r="Y902" s="2"/>
      <c r="Z902" s="2"/>
      <c r="AA902" s="16"/>
      <c r="AB902" s="2"/>
    </row>
    <row r="903" spans="1:28" ht="13.5" customHeight="1" x14ac:dyDescent="0.2">
      <c r="A903" s="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8"/>
      <c r="AB903" s="2"/>
    </row>
    <row r="904" spans="1:28" ht="14.25" customHeight="1" x14ac:dyDescent="0.2">
      <c r="A904" s="41">
        <v>444981</v>
      </c>
      <c r="B904" s="42"/>
      <c r="C904" s="43"/>
      <c r="D904" s="4">
        <v>42654</v>
      </c>
      <c r="E904" s="34" t="s">
        <v>680</v>
      </c>
      <c r="F904" s="35"/>
      <c r="G904" s="27">
        <v>450</v>
      </c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9"/>
      <c r="U904" s="20" t="s">
        <v>681</v>
      </c>
      <c r="V904" s="20" t="s">
        <v>29</v>
      </c>
      <c r="W904" s="20" t="s">
        <v>30</v>
      </c>
      <c r="X904" s="20" t="s">
        <v>30</v>
      </c>
      <c r="Y904" s="30" t="s">
        <v>681</v>
      </c>
      <c r="Z904" s="31"/>
      <c r="AA904" s="20" t="s">
        <v>185</v>
      </c>
      <c r="AB904" s="2"/>
    </row>
    <row r="905" spans="1:28" ht="14.25" customHeight="1" x14ac:dyDescent="0.2">
      <c r="A905" s="32"/>
      <c r="B905" s="36"/>
      <c r="C905" s="33"/>
      <c r="D905" s="8"/>
      <c r="E905" s="32"/>
      <c r="F905" s="33"/>
      <c r="G905" s="27">
        <v>100</v>
      </c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9"/>
      <c r="U905" s="20" t="s">
        <v>682</v>
      </c>
      <c r="V905" s="20" t="s">
        <v>29</v>
      </c>
      <c r="W905" s="20" t="s">
        <v>30</v>
      </c>
      <c r="X905" s="20" t="s">
        <v>30</v>
      </c>
      <c r="Y905" s="30" t="s">
        <v>682</v>
      </c>
      <c r="Z905" s="31"/>
      <c r="AA905" s="20" t="s">
        <v>185</v>
      </c>
      <c r="AB905" s="2"/>
    </row>
    <row r="906" spans="1:28" ht="2.25" customHeight="1" x14ac:dyDescent="0.2">
      <c r="A906" s="13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5"/>
      <c r="AB906" s="2"/>
    </row>
    <row r="907" spans="1:28" ht="13.5" customHeight="1" x14ac:dyDescent="0.2">
      <c r="A907" s="9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1">
        <f>SUM(hList_Frame_1!B527:B528)</f>
        <v>550</v>
      </c>
      <c r="P907" s="21"/>
      <c r="Q907" s="21"/>
      <c r="R907" s="21"/>
      <c r="S907" s="21"/>
      <c r="T907" s="21"/>
      <c r="U907" s="2"/>
      <c r="V907" s="2"/>
      <c r="W907" s="2"/>
      <c r="X907" s="2"/>
      <c r="Y907" s="2"/>
      <c r="Z907" s="2"/>
      <c r="AA907" s="16"/>
      <c r="AB907" s="2"/>
    </row>
    <row r="908" spans="1:28" ht="13.5" customHeight="1" x14ac:dyDescent="0.2">
      <c r="A908" s="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8"/>
      <c r="AB908" s="2"/>
    </row>
    <row r="909" spans="1:28" ht="14.25" customHeight="1" x14ac:dyDescent="0.2">
      <c r="A909" s="22">
        <v>444982</v>
      </c>
      <c r="B909" s="23"/>
      <c r="C909" s="24"/>
      <c r="D909" s="19">
        <v>42654</v>
      </c>
      <c r="E909" s="30" t="s">
        <v>683</v>
      </c>
      <c r="F909" s="31"/>
      <c r="G909" s="27">
        <v>42.66</v>
      </c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9"/>
      <c r="U909" s="20" t="s">
        <v>15</v>
      </c>
      <c r="V909" s="20" t="s">
        <v>80</v>
      </c>
      <c r="W909" s="20" t="s">
        <v>162</v>
      </c>
      <c r="X909" s="20" t="s">
        <v>163</v>
      </c>
      <c r="Y909" s="30" t="s">
        <v>15</v>
      </c>
      <c r="Z909" s="31"/>
      <c r="AA909" s="20" t="s">
        <v>15</v>
      </c>
      <c r="AB909" s="2"/>
    </row>
    <row r="910" spans="1:28" ht="2.25" customHeight="1" x14ac:dyDescent="0.2">
      <c r="A910" s="13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5"/>
      <c r="AB910" s="2"/>
    </row>
    <row r="911" spans="1:28" ht="12.75" customHeight="1" x14ac:dyDescent="0.2">
      <c r="A911" s="9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1">
        <f>SUM(hList_Frame_1!B529:B529)</f>
        <v>42.66</v>
      </c>
      <c r="S911" s="21"/>
      <c r="T911" s="21"/>
      <c r="U911" s="2"/>
      <c r="V911" s="2"/>
      <c r="W911" s="2"/>
      <c r="X911" s="2"/>
      <c r="Y911" s="2"/>
      <c r="Z911" s="2"/>
      <c r="AA911" s="16"/>
      <c r="AB911" s="2"/>
    </row>
    <row r="912" spans="1:28" ht="14.25" customHeight="1" x14ac:dyDescent="0.2">
      <c r="A912" s="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8"/>
      <c r="AB912" s="2"/>
    </row>
    <row r="913" spans="1:28" ht="14.25" customHeight="1" x14ac:dyDescent="0.2">
      <c r="A913" s="22">
        <v>445369</v>
      </c>
      <c r="B913" s="23"/>
      <c r="C913" s="24"/>
      <c r="D913" s="19">
        <v>42661</v>
      </c>
      <c r="E913" s="30" t="s">
        <v>684</v>
      </c>
      <c r="F913" s="31"/>
      <c r="G913" s="27">
        <v>340</v>
      </c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9"/>
      <c r="U913" s="20" t="s">
        <v>672</v>
      </c>
      <c r="V913" s="20" t="s">
        <v>261</v>
      </c>
      <c r="W913" s="20" t="s">
        <v>162</v>
      </c>
      <c r="X913" s="20" t="s">
        <v>163</v>
      </c>
      <c r="Y913" s="30" t="s">
        <v>672</v>
      </c>
      <c r="Z913" s="31"/>
      <c r="AA913" s="20" t="s">
        <v>15</v>
      </c>
      <c r="AB913" s="2"/>
    </row>
    <row r="914" spans="1:28" ht="2.25" customHeight="1" x14ac:dyDescent="0.2">
      <c r="A914" s="13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5"/>
      <c r="AB914" s="2"/>
    </row>
    <row r="915" spans="1:28" ht="12.75" customHeight="1" x14ac:dyDescent="0.2">
      <c r="A915" s="9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1">
        <f>SUM(hList_Frame_1!B530:B530)</f>
        <v>340</v>
      </c>
      <c r="P915" s="21"/>
      <c r="Q915" s="21"/>
      <c r="R915" s="21"/>
      <c r="S915" s="21"/>
      <c r="T915" s="21"/>
      <c r="U915" s="2"/>
      <c r="V915" s="2"/>
      <c r="W915" s="2"/>
      <c r="X915" s="2"/>
      <c r="Y915" s="2"/>
      <c r="Z915" s="2"/>
      <c r="AA915" s="16"/>
      <c r="AB915" s="2"/>
    </row>
    <row r="916" spans="1:28" ht="14.25" customHeight="1" x14ac:dyDescent="0.2">
      <c r="A916" s="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8"/>
      <c r="AB916" s="2"/>
    </row>
    <row r="917" spans="1:28" ht="14.25" customHeight="1" x14ac:dyDescent="0.2">
      <c r="A917" s="22">
        <v>445370</v>
      </c>
      <c r="B917" s="23"/>
      <c r="C917" s="24"/>
      <c r="D917" s="19">
        <v>42661</v>
      </c>
      <c r="E917" s="30" t="s">
        <v>685</v>
      </c>
      <c r="F917" s="31"/>
      <c r="G917" s="27">
        <v>258</v>
      </c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9"/>
      <c r="U917" s="20" t="s">
        <v>543</v>
      </c>
      <c r="V917" s="20" t="s">
        <v>686</v>
      </c>
      <c r="W917" s="20" t="s">
        <v>15</v>
      </c>
      <c r="X917" s="20" t="s">
        <v>15</v>
      </c>
      <c r="Y917" s="30" t="s">
        <v>543</v>
      </c>
      <c r="Z917" s="31"/>
      <c r="AA917" s="20" t="s">
        <v>15</v>
      </c>
      <c r="AB917" s="2"/>
    </row>
    <row r="918" spans="1:28" ht="2.25" customHeight="1" x14ac:dyDescent="0.2">
      <c r="A918" s="13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5"/>
      <c r="AB918" s="2"/>
    </row>
    <row r="919" spans="1:28" ht="13.5" customHeight="1" x14ac:dyDescent="0.2">
      <c r="A919" s="9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1">
        <f>SUM(hList_Frame_1!B531:B531)</f>
        <v>258</v>
      </c>
      <c r="P919" s="21"/>
      <c r="Q919" s="21"/>
      <c r="R919" s="21"/>
      <c r="S919" s="21"/>
      <c r="T919" s="21"/>
      <c r="U919" s="2"/>
      <c r="V919" s="2"/>
      <c r="W919" s="2"/>
      <c r="X919" s="2"/>
      <c r="Y919" s="2"/>
      <c r="Z919" s="2"/>
      <c r="AA919" s="16"/>
      <c r="AB919" s="2"/>
    </row>
    <row r="920" spans="1:28" ht="13.5" customHeight="1" x14ac:dyDescent="0.2">
      <c r="A920" s="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8"/>
      <c r="AB920" s="2"/>
    </row>
    <row r="921" spans="1:28" ht="14.25" customHeight="1" x14ac:dyDescent="0.2">
      <c r="A921" s="22">
        <v>445728</v>
      </c>
      <c r="B921" s="23"/>
      <c r="C921" s="24"/>
      <c r="D921" s="19">
        <v>42668</v>
      </c>
      <c r="E921" s="30" t="s">
        <v>687</v>
      </c>
      <c r="F921" s="31"/>
      <c r="G921" s="27">
        <v>1859.64</v>
      </c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9"/>
      <c r="U921" s="20" t="s">
        <v>543</v>
      </c>
      <c r="V921" s="20" t="s">
        <v>15</v>
      </c>
      <c r="W921" s="20" t="s">
        <v>15</v>
      </c>
      <c r="X921" s="20" t="s">
        <v>15</v>
      </c>
      <c r="Y921" s="30" t="s">
        <v>543</v>
      </c>
      <c r="Z921" s="31"/>
      <c r="AA921" s="20" t="s">
        <v>15</v>
      </c>
      <c r="AB921" s="2"/>
    </row>
    <row r="922" spans="1:28" ht="2.25" customHeight="1" x14ac:dyDescent="0.2">
      <c r="A922" s="13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5"/>
      <c r="AB922" s="2"/>
    </row>
    <row r="923" spans="1:28" ht="13.5" customHeight="1" x14ac:dyDescent="0.2">
      <c r="A923" s="9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1">
        <f>SUM(hList_Frame_1!B532:B532)</f>
        <v>1859.64</v>
      </c>
      <c r="N923" s="21"/>
      <c r="O923" s="21"/>
      <c r="P923" s="21"/>
      <c r="Q923" s="21"/>
      <c r="R923" s="21"/>
      <c r="S923" s="21"/>
      <c r="T923" s="21"/>
      <c r="U923" s="2"/>
      <c r="V923" s="2"/>
      <c r="W923" s="2"/>
      <c r="X923" s="2"/>
      <c r="Y923" s="2"/>
      <c r="Z923" s="2"/>
      <c r="AA923" s="16"/>
      <c r="AB923" s="2"/>
    </row>
    <row r="924" spans="1:28" ht="13.5" customHeight="1" x14ac:dyDescent="0.2">
      <c r="A924" s="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8"/>
      <c r="AB924" s="2"/>
    </row>
    <row r="925" spans="1:28" ht="14.25" customHeight="1" x14ac:dyDescent="0.2">
      <c r="A925" s="22">
        <v>444848</v>
      </c>
      <c r="B925" s="23"/>
      <c r="C925" s="24"/>
      <c r="D925" s="19">
        <v>42647</v>
      </c>
      <c r="E925" s="34" t="s">
        <v>688</v>
      </c>
      <c r="F925" s="35"/>
      <c r="G925" s="27">
        <v>28.88</v>
      </c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9"/>
      <c r="U925" s="20" t="s">
        <v>15</v>
      </c>
      <c r="V925" s="20" t="s">
        <v>209</v>
      </c>
      <c r="W925" s="20" t="s">
        <v>145</v>
      </c>
      <c r="X925" s="20" t="s">
        <v>210</v>
      </c>
      <c r="Y925" s="30" t="s">
        <v>15</v>
      </c>
      <c r="Z925" s="31"/>
      <c r="AA925" s="20" t="s">
        <v>396</v>
      </c>
      <c r="AB925" s="2"/>
    </row>
    <row r="926" spans="1:28" ht="14.25" customHeight="1" x14ac:dyDescent="0.2">
      <c r="A926" s="22">
        <v>444849</v>
      </c>
      <c r="B926" s="23"/>
      <c r="C926" s="24"/>
      <c r="D926" s="19">
        <v>42647</v>
      </c>
      <c r="E926" s="25"/>
      <c r="F926" s="26"/>
      <c r="G926" s="27">
        <v>893.66</v>
      </c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9"/>
      <c r="U926" s="20" t="s">
        <v>15</v>
      </c>
      <c r="V926" s="20" t="s">
        <v>209</v>
      </c>
      <c r="W926" s="20" t="s">
        <v>145</v>
      </c>
      <c r="X926" s="20" t="s">
        <v>210</v>
      </c>
      <c r="Y926" s="30" t="s">
        <v>15</v>
      </c>
      <c r="Z926" s="31"/>
      <c r="AA926" s="20" t="s">
        <v>396</v>
      </c>
      <c r="AB926" s="2"/>
    </row>
    <row r="927" spans="1:28" ht="14.25" customHeight="1" x14ac:dyDescent="0.2">
      <c r="A927" s="22">
        <v>444850</v>
      </c>
      <c r="B927" s="23"/>
      <c r="C927" s="24"/>
      <c r="D927" s="19">
        <v>42647</v>
      </c>
      <c r="E927" s="25"/>
      <c r="F927" s="26"/>
      <c r="G927" s="27">
        <v>283.63</v>
      </c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9"/>
      <c r="U927" s="20" t="s">
        <v>15</v>
      </c>
      <c r="V927" s="20" t="s">
        <v>209</v>
      </c>
      <c r="W927" s="20" t="s">
        <v>145</v>
      </c>
      <c r="X927" s="20" t="s">
        <v>210</v>
      </c>
      <c r="Y927" s="30" t="s">
        <v>15</v>
      </c>
      <c r="Z927" s="31"/>
      <c r="AA927" s="20" t="s">
        <v>396</v>
      </c>
      <c r="AB927" s="2"/>
    </row>
    <row r="928" spans="1:28" ht="14.25" customHeight="1" x14ac:dyDescent="0.2">
      <c r="A928" s="22">
        <v>444851</v>
      </c>
      <c r="B928" s="23"/>
      <c r="C928" s="24"/>
      <c r="D928" s="19">
        <v>42647</v>
      </c>
      <c r="E928" s="32"/>
      <c r="F928" s="33"/>
      <c r="G928" s="27">
        <v>506.8</v>
      </c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9"/>
      <c r="U928" s="20" t="s">
        <v>15</v>
      </c>
      <c r="V928" s="20" t="s">
        <v>209</v>
      </c>
      <c r="W928" s="20" t="s">
        <v>145</v>
      </c>
      <c r="X928" s="20" t="s">
        <v>210</v>
      </c>
      <c r="Y928" s="30" t="s">
        <v>15</v>
      </c>
      <c r="Z928" s="31"/>
      <c r="AA928" s="20" t="s">
        <v>396</v>
      </c>
      <c r="AB928" s="2"/>
    </row>
    <row r="929" spans="1:28" ht="2.25" customHeight="1" x14ac:dyDescent="0.2">
      <c r="A929" s="13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5"/>
      <c r="AB929" s="2"/>
    </row>
    <row r="930" spans="1:28" ht="13.5" customHeight="1" x14ac:dyDescent="0.2">
      <c r="A930" s="9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1">
        <f>SUM(hList_Frame_1!B533:B536)</f>
        <v>1712.97</v>
      </c>
      <c r="N930" s="21"/>
      <c r="O930" s="21"/>
      <c r="P930" s="21"/>
      <c r="Q930" s="21"/>
      <c r="R930" s="21"/>
      <c r="S930" s="21"/>
      <c r="T930" s="21"/>
      <c r="U930" s="2"/>
      <c r="V930" s="2"/>
      <c r="W930" s="2"/>
      <c r="X930" s="2"/>
      <c r="Y930" s="2"/>
      <c r="Z930" s="2"/>
      <c r="AA930" s="16"/>
      <c r="AB930" s="2"/>
    </row>
    <row r="931" spans="1:28" ht="13.5" customHeight="1" x14ac:dyDescent="0.2">
      <c r="A931" s="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8"/>
      <c r="AB931" s="2"/>
    </row>
    <row r="932" spans="1:28" ht="14.25" customHeight="1" x14ac:dyDescent="0.2">
      <c r="A932" s="41">
        <v>445371</v>
      </c>
      <c r="B932" s="42"/>
      <c r="C932" s="43"/>
      <c r="D932" s="4">
        <v>42661</v>
      </c>
      <c r="E932" s="34" t="s">
        <v>689</v>
      </c>
      <c r="F932" s="35"/>
      <c r="G932" s="38">
        <v>1522.5</v>
      </c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40"/>
      <c r="U932" s="6" t="s">
        <v>440</v>
      </c>
      <c r="V932" s="6" t="s">
        <v>441</v>
      </c>
      <c r="W932" s="6" t="s">
        <v>13</v>
      </c>
      <c r="X932" s="6" t="s">
        <v>14</v>
      </c>
      <c r="Y932" s="34" t="s">
        <v>440</v>
      </c>
      <c r="Z932" s="35"/>
      <c r="AA932" s="6" t="s">
        <v>443</v>
      </c>
      <c r="AB932" s="2"/>
    </row>
    <row r="933" spans="1:28" ht="13.5" customHeight="1" x14ac:dyDescent="0.2">
      <c r="A933" s="25"/>
      <c r="B933" s="37"/>
      <c r="C933" s="26"/>
      <c r="D933" s="11"/>
      <c r="E933" s="25"/>
      <c r="F933" s="26"/>
      <c r="G933" s="25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26"/>
      <c r="U933" s="11"/>
      <c r="V933" s="11"/>
      <c r="W933" s="11"/>
      <c r="X933" s="11"/>
      <c r="Y933" s="25"/>
      <c r="Z933" s="26"/>
      <c r="AA933" s="12" t="s">
        <v>444</v>
      </c>
      <c r="AB933" s="2"/>
    </row>
    <row r="934" spans="1:28" ht="13.5" customHeight="1" x14ac:dyDescent="0.2">
      <c r="A934" s="25"/>
      <c r="B934" s="37"/>
      <c r="C934" s="26"/>
      <c r="D934" s="11"/>
      <c r="E934" s="25"/>
      <c r="F934" s="26"/>
      <c r="G934" s="25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26"/>
      <c r="U934" s="11"/>
      <c r="V934" s="11"/>
      <c r="W934" s="11"/>
      <c r="X934" s="11"/>
      <c r="Y934" s="25"/>
      <c r="Z934" s="26"/>
      <c r="AA934" s="12" t="s">
        <v>445</v>
      </c>
      <c r="AB934" s="2"/>
    </row>
    <row r="935" spans="1:28" ht="13.5" customHeight="1" x14ac:dyDescent="0.2">
      <c r="A935" s="32"/>
      <c r="B935" s="36"/>
      <c r="C935" s="33"/>
      <c r="D935" s="8"/>
      <c r="E935" s="32"/>
      <c r="F935" s="33"/>
      <c r="G935" s="32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3"/>
      <c r="U935" s="8"/>
      <c r="V935" s="8"/>
      <c r="W935" s="8"/>
      <c r="X935" s="8"/>
      <c r="Y935" s="32"/>
      <c r="Z935" s="33"/>
      <c r="AA935" s="10" t="s">
        <v>445</v>
      </c>
      <c r="AB935" s="2"/>
    </row>
    <row r="936" spans="1:28" ht="2.25" customHeight="1" x14ac:dyDescent="0.2">
      <c r="A936" s="13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5"/>
      <c r="AB936" s="2"/>
    </row>
    <row r="937" spans="1:28" ht="13.5" customHeight="1" x14ac:dyDescent="0.2">
      <c r="A937" s="9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1">
        <f>SUM(hList_Frame_1!B537:B540)</f>
        <v>1522.5</v>
      </c>
      <c r="N937" s="21"/>
      <c r="O937" s="21"/>
      <c r="P937" s="21"/>
      <c r="Q937" s="21"/>
      <c r="R937" s="21"/>
      <c r="S937" s="21"/>
      <c r="T937" s="21"/>
      <c r="U937" s="2"/>
      <c r="V937" s="2"/>
      <c r="W937" s="2"/>
      <c r="X937" s="2"/>
      <c r="Y937" s="2"/>
      <c r="Z937" s="2"/>
      <c r="AA937" s="16"/>
      <c r="AB937" s="2"/>
    </row>
    <row r="938" spans="1:28" ht="13.5" customHeight="1" x14ac:dyDescent="0.2">
      <c r="A938" s="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8"/>
      <c r="AB938" s="2"/>
    </row>
    <row r="939" spans="1:28" ht="14.25" customHeight="1" x14ac:dyDescent="0.2">
      <c r="A939" s="22">
        <v>445609</v>
      </c>
      <c r="B939" s="23"/>
      <c r="C939" s="24"/>
      <c r="D939" s="19">
        <v>42661</v>
      </c>
      <c r="E939" s="30" t="s">
        <v>690</v>
      </c>
      <c r="F939" s="31"/>
      <c r="G939" s="27">
        <v>51.6</v>
      </c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9"/>
      <c r="U939" s="20" t="s">
        <v>644</v>
      </c>
      <c r="V939" s="20" t="s">
        <v>645</v>
      </c>
      <c r="W939" s="20" t="s">
        <v>62</v>
      </c>
      <c r="X939" s="20" t="s">
        <v>63</v>
      </c>
      <c r="Y939" s="30" t="s">
        <v>644</v>
      </c>
      <c r="Z939" s="31"/>
      <c r="AA939" s="20" t="s">
        <v>15</v>
      </c>
      <c r="AB939" s="2"/>
    </row>
    <row r="940" spans="1:28" ht="3" customHeight="1" x14ac:dyDescent="0.2">
      <c r="A940" s="13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5"/>
      <c r="AB940" s="2"/>
    </row>
    <row r="941" spans="1:28" ht="12.75" customHeight="1" x14ac:dyDescent="0.2">
      <c r="A941" s="9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1">
        <f>SUM(hList_Frame_1!B541:B541)</f>
        <v>51.6</v>
      </c>
      <c r="S941" s="21"/>
      <c r="T941" s="21"/>
      <c r="U941" s="2"/>
      <c r="V941" s="2"/>
      <c r="W941" s="2"/>
      <c r="X941" s="2"/>
      <c r="Y941" s="2"/>
      <c r="Z941" s="2"/>
      <c r="AA941" s="16"/>
      <c r="AB941" s="2"/>
    </row>
    <row r="942" spans="1:28" ht="14.25" customHeight="1" x14ac:dyDescent="0.2">
      <c r="A942" s="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8"/>
      <c r="AB942" s="2"/>
    </row>
    <row r="943" spans="1:28" ht="14.25" customHeight="1" x14ac:dyDescent="0.2">
      <c r="A943" s="22">
        <v>445372</v>
      </c>
      <c r="B943" s="23"/>
      <c r="C943" s="24"/>
      <c r="D943" s="19">
        <v>42661</v>
      </c>
      <c r="E943" s="30" t="s">
        <v>691</v>
      </c>
      <c r="F943" s="31"/>
      <c r="G943" s="27">
        <v>3734.49</v>
      </c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9"/>
      <c r="U943" s="20" t="s">
        <v>15</v>
      </c>
      <c r="V943" s="20" t="s">
        <v>692</v>
      </c>
      <c r="W943" s="20" t="s">
        <v>145</v>
      </c>
      <c r="X943" s="20" t="s">
        <v>210</v>
      </c>
      <c r="Y943" s="30" t="s">
        <v>15</v>
      </c>
      <c r="Z943" s="31"/>
      <c r="AA943" s="20" t="s">
        <v>479</v>
      </c>
      <c r="AB943" s="2"/>
    </row>
    <row r="944" spans="1:28" ht="2.25" customHeight="1" x14ac:dyDescent="0.2">
      <c r="A944" s="13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5"/>
      <c r="AB944" s="2"/>
    </row>
    <row r="945" spans="1:28" ht="12.75" customHeight="1" x14ac:dyDescent="0.2">
      <c r="A945" s="9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1">
        <f>SUM(hList_Frame_1!B542:B542)</f>
        <v>3734.49</v>
      </c>
      <c r="N945" s="21"/>
      <c r="O945" s="21"/>
      <c r="P945" s="21"/>
      <c r="Q945" s="21"/>
      <c r="R945" s="21"/>
      <c r="S945" s="21"/>
      <c r="T945" s="21"/>
      <c r="U945" s="2"/>
      <c r="V945" s="2"/>
      <c r="W945" s="2"/>
      <c r="X945" s="2"/>
      <c r="Y945" s="2"/>
      <c r="Z945" s="2"/>
      <c r="AA945" s="16"/>
      <c r="AB945" s="2"/>
    </row>
    <row r="946" spans="1:28" ht="14.25" customHeight="1" x14ac:dyDescent="0.2">
      <c r="A946" s="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8"/>
      <c r="AB946" s="2"/>
    </row>
    <row r="947" spans="1:28" ht="14.25" customHeight="1" x14ac:dyDescent="0.2">
      <c r="A947" s="22">
        <v>445249</v>
      </c>
      <c r="B947" s="23"/>
      <c r="C947" s="24"/>
      <c r="D947" s="19">
        <v>42654</v>
      </c>
      <c r="E947" s="30" t="s">
        <v>693</v>
      </c>
      <c r="F947" s="31"/>
      <c r="G947" s="27">
        <v>2947.2</v>
      </c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9"/>
      <c r="U947" s="20" t="s">
        <v>694</v>
      </c>
      <c r="V947" s="20" t="s">
        <v>695</v>
      </c>
      <c r="W947" s="20" t="s">
        <v>62</v>
      </c>
      <c r="X947" s="20" t="s">
        <v>63</v>
      </c>
      <c r="Y947" s="30" t="s">
        <v>694</v>
      </c>
      <c r="Z947" s="31"/>
      <c r="AA947" s="20" t="s">
        <v>15</v>
      </c>
      <c r="AB947" s="2"/>
    </row>
    <row r="948" spans="1:28" ht="2.25" customHeight="1" x14ac:dyDescent="0.2">
      <c r="A948" s="13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5"/>
      <c r="AB948" s="2"/>
    </row>
    <row r="949" spans="1:28" ht="12.75" customHeight="1" x14ac:dyDescent="0.2">
      <c r="A949" s="9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1">
        <f>SUM(hList_Frame_1!B543:B543)</f>
        <v>2947.2</v>
      </c>
      <c r="N949" s="21"/>
      <c r="O949" s="21"/>
      <c r="P949" s="21"/>
      <c r="Q949" s="21"/>
      <c r="R949" s="21"/>
      <c r="S949" s="21"/>
      <c r="T949" s="21"/>
      <c r="U949" s="2"/>
      <c r="V949" s="2"/>
      <c r="W949" s="2"/>
      <c r="X949" s="2"/>
      <c r="Y949" s="2"/>
      <c r="Z949" s="2"/>
      <c r="AA949" s="16"/>
      <c r="AB949" s="2"/>
    </row>
    <row r="950" spans="1:28" ht="14.25" customHeight="1" x14ac:dyDescent="0.2">
      <c r="A950" s="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8"/>
      <c r="AB950" s="2"/>
    </row>
    <row r="951" spans="1:28" ht="14.25" customHeight="1" x14ac:dyDescent="0.2">
      <c r="A951" s="22">
        <v>445610</v>
      </c>
      <c r="B951" s="23"/>
      <c r="C951" s="24"/>
      <c r="D951" s="19">
        <v>42661</v>
      </c>
      <c r="E951" s="30" t="s">
        <v>696</v>
      </c>
      <c r="F951" s="31"/>
      <c r="G951" s="27">
        <v>450</v>
      </c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9"/>
      <c r="U951" s="20" t="s">
        <v>697</v>
      </c>
      <c r="V951" s="20" t="s">
        <v>29</v>
      </c>
      <c r="W951" s="20" t="s">
        <v>30</v>
      </c>
      <c r="X951" s="20" t="s">
        <v>30</v>
      </c>
      <c r="Y951" s="30" t="s">
        <v>697</v>
      </c>
      <c r="Z951" s="31"/>
      <c r="AA951" s="20" t="s">
        <v>698</v>
      </c>
      <c r="AB951" s="2"/>
    </row>
    <row r="952" spans="1:28" ht="2.25" customHeight="1" x14ac:dyDescent="0.2">
      <c r="A952" s="13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5"/>
      <c r="AB952" s="2"/>
    </row>
    <row r="953" spans="1:28" ht="13.5" customHeight="1" x14ac:dyDescent="0.2">
      <c r="A953" s="9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1">
        <f>SUM(hList_Frame_1!B544:B544)</f>
        <v>450</v>
      </c>
      <c r="P953" s="21"/>
      <c r="Q953" s="21"/>
      <c r="R953" s="21"/>
      <c r="S953" s="21"/>
      <c r="T953" s="21"/>
      <c r="U953" s="2"/>
      <c r="V953" s="2"/>
      <c r="W953" s="2"/>
      <c r="X953" s="2"/>
      <c r="Y953" s="2"/>
      <c r="Z953" s="2"/>
      <c r="AA953" s="16"/>
      <c r="AB953" s="2"/>
    </row>
    <row r="954" spans="1:28" ht="13.5" customHeight="1" x14ac:dyDescent="0.2">
      <c r="A954" s="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8"/>
      <c r="AB954" s="2"/>
    </row>
    <row r="955" spans="1:28" ht="14.25" customHeight="1" x14ac:dyDescent="0.2">
      <c r="A955" s="22">
        <v>445250</v>
      </c>
      <c r="B955" s="23"/>
      <c r="C955" s="24"/>
      <c r="D955" s="19">
        <v>42654</v>
      </c>
      <c r="E955" s="30" t="s">
        <v>699</v>
      </c>
      <c r="F955" s="31"/>
      <c r="G955" s="27">
        <v>200</v>
      </c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9"/>
      <c r="U955" s="20" t="s">
        <v>197</v>
      </c>
      <c r="V955" s="20" t="s">
        <v>246</v>
      </c>
      <c r="W955" s="20" t="s">
        <v>627</v>
      </c>
      <c r="X955" s="20" t="s">
        <v>700</v>
      </c>
      <c r="Y955" s="30" t="s">
        <v>197</v>
      </c>
      <c r="Z955" s="31"/>
      <c r="AA955" s="20" t="s">
        <v>701</v>
      </c>
      <c r="AB955" s="2"/>
    </row>
    <row r="956" spans="1:28" ht="2.25" customHeight="1" x14ac:dyDescent="0.2">
      <c r="A956" s="13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5"/>
      <c r="AB956" s="2"/>
    </row>
    <row r="957" spans="1:28" ht="13.5" customHeight="1" x14ac:dyDescent="0.2">
      <c r="A957" s="9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1">
        <f>SUM(hList_Frame_1!B545:B545)</f>
        <v>200</v>
      </c>
      <c r="P957" s="21"/>
      <c r="Q957" s="21"/>
      <c r="R957" s="21"/>
      <c r="S957" s="21"/>
      <c r="T957" s="21"/>
      <c r="U957" s="2"/>
      <c r="V957" s="2"/>
      <c r="W957" s="2"/>
      <c r="X957" s="2"/>
      <c r="Y957" s="2"/>
      <c r="Z957" s="2"/>
      <c r="AA957" s="16"/>
      <c r="AB957" s="2"/>
    </row>
    <row r="958" spans="1:28" ht="13.5" customHeight="1" x14ac:dyDescent="0.2">
      <c r="A958" s="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8"/>
      <c r="AB958" s="2"/>
    </row>
    <row r="959" spans="1:28" ht="14.25" customHeight="1" x14ac:dyDescent="0.2">
      <c r="A959" s="22">
        <v>444983</v>
      </c>
      <c r="B959" s="23"/>
      <c r="C959" s="24"/>
      <c r="D959" s="19">
        <v>42654</v>
      </c>
      <c r="E959" s="34" t="s">
        <v>702</v>
      </c>
      <c r="F959" s="35"/>
      <c r="G959" s="27">
        <v>895.28</v>
      </c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9"/>
      <c r="U959" s="20" t="s">
        <v>703</v>
      </c>
      <c r="V959" s="20" t="s">
        <v>256</v>
      </c>
      <c r="W959" s="20" t="s">
        <v>112</v>
      </c>
      <c r="X959" s="20" t="s">
        <v>113</v>
      </c>
      <c r="Y959" s="30" t="s">
        <v>703</v>
      </c>
      <c r="Z959" s="31"/>
      <c r="AA959" s="20" t="s">
        <v>15</v>
      </c>
      <c r="AB959" s="2"/>
    </row>
    <row r="960" spans="1:28" ht="14.25" customHeight="1" x14ac:dyDescent="0.2">
      <c r="A960" s="41">
        <v>445611</v>
      </c>
      <c r="B960" s="42"/>
      <c r="C960" s="43"/>
      <c r="D960" s="4">
        <v>42661</v>
      </c>
      <c r="E960" s="25"/>
      <c r="F960" s="26"/>
      <c r="G960" s="27">
        <v>4126.1000000000004</v>
      </c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9"/>
      <c r="U960" s="20" t="s">
        <v>704</v>
      </c>
      <c r="V960" s="20" t="s">
        <v>256</v>
      </c>
      <c r="W960" s="20" t="s">
        <v>54</v>
      </c>
      <c r="X960" s="20" t="s">
        <v>257</v>
      </c>
      <c r="Y960" s="30" t="s">
        <v>704</v>
      </c>
      <c r="Z960" s="31"/>
      <c r="AA960" s="20" t="s">
        <v>15</v>
      </c>
      <c r="AB960" s="2"/>
    </row>
    <row r="961" spans="1:28" ht="14.25" customHeight="1" x14ac:dyDescent="0.2">
      <c r="A961" s="25"/>
      <c r="B961" s="37"/>
      <c r="C961" s="26"/>
      <c r="D961" s="11"/>
      <c r="E961" s="25"/>
      <c r="F961" s="26"/>
      <c r="G961" s="27">
        <v>2088.9499999999998</v>
      </c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9"/>
      <c r="U961" s="20" t="s">
        <v>705</v>
      </c>
      <c r="V961" s="20" t="s">
        <v>256</v>
      </c>
      <c r="W961" s="20" t="s">
        <v>54</v>
      </c>
      <c r="X961" s="20" t="s">
        <v>257</v>
      </c>
      <c r="Y961" s="30" t="s">
        <v>705</v>
      </c>
      <c r="Z961" s="31"/>
      <c r="AA961" s="20" t="s">
        <v>15</v>
      </c>
      <c r="AB961" s="2"/>
    </row>
    <row r="962" spans="1:28" ht="14.25" customHeight="1" x14ac:dyDescent="0.2">
      <c r="A962" s="32"/>
      <c r="B962" s="36"/>
      <c r="C962" s="33"/>
      <c r="D962" s="8"/>
      <c r="E962" s="32"/>
      <c r="F962" s="33"/>
      <c r="G962" s="27">
        <v>1121.25</v>
      </c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9"/>
      <c r="U962" s="20" t="s">
        <v>706</v>
      </c>
      <c r="V962" s="20" t="s">
        <v>256</v>
      </c>
      <c r="W962" s="20" t="s">
        <v>54</v>
      </c>
      <c r="X962" s="20" t="s">
        <v>257</v>
      </c>
      <c r="Y962" s="30" t="s">
        <v>706</v>
      </c>
      <c r="Z962" s="31"/>
      <c r="AA962" s="20" t="s">
        <v>15</v>
      </c>
      <c r="AB962" s="2"/>
    </row>
    <row r="963" spans="1:28" ht="2.25" customHeight="1" x14ac:dyDescent="0.2">
      <c r="A963" s="13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5"/>
      <c r="AB963" s="2"/>
    </row>
    <row r="964" spans="1:28" ht="13.5" customHeight="1" x14ac:dyDescent="0.2">
      <c r="A964" s="9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1">
        <f>SUM(hList_Frame_1!B546:B549)</f>
        <v>8231.58</v>
      </c>
      <c r="N964" s="21"/>
      <c r="O964" s="21"/>
      <c r="P964" s="21"/>
      <c r="Q964" s="21"/>
      <c r="R964" s="21"/>
      <c r="S964" s="21"/>
      <c r="T964" s="21"/>
      <c r="U964" s="2"/>
      <c r="V964" s="2"/>
      <c r="W964" s="2"/>
      <c r="X964" s="2"/>
      <c r="Y964" s="2"/>
      <c r="Z964" s="2"/>
      <c r="AA964" s="16"/>
      <c r="AB964" s="2"/>
    </row>
    <row r="965" spans="1:28" ht="13.5" customHeight="1" x14ac:dyDescent="0.2">
      <c r="A965" s="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8"/>
      <c r="AB965" s="2"/>
    </row>
    <row r="966" spans="1:28" ht="14.25" customHeight="1" x14ac:dyDescent="0.2">
      <c r="A966" s="41">
        <v>445373</v>
      </c>
      <c r="B966" s="42"/>
      <c r="C966" s="43"/>
      <c r="D966" s="4">
        <v>42661</v>
      </c>
      <c r="E966" s="34" t="s">
        <v>707</v>
      </c>
      <c r="F966" s="35"/>
      <c r="G966" s="27">
        <v>550</v>
      </c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9"/>
      <c r="U966" s="20" t="s">
        <v>708</v>
      </c>
      <c r="V966" s="20" t="s">
        <v>29</v>
      </c>
      <c r="W966" s="20" t="s">
        <v>30</v>
      </c>
      <c r="X966" s="20" t="s">
        <v>30</v>
      </c>
      <c r="Y966" s="30" t="s">
        <v>708</v>
      </c>
      <c r="Z966" s="31"/>
      <c r="AA966" s="20" t="s">
        <v>185</v>
      </c>
      <c r="AB966" s="2"/>
    </row>
    <row r="967" spans="1:28" ht="14.25" customHeight="1" x14ac:dyDescent="0.2">
      <c r="A967" s="25"/>
      <c r="B967" s="37"/>
      <c r="C967" s="26"/>
      <c r="D967" s="11"/>
      <c r="E967" s="25"/>
      <c r="F967" s="26"/>
      <c r="G967" s="27">
        <v>450</v>
      </c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9"/>
      <c r="U967" s="20" t="s">
        <v>709</v>
      </c>
      <c r="V967" s="20" t="s">
        <v>29</v>
      </c>
      <c r="W967" s="20" t="s">
        <v>30</v>
      </c>
      <c r="X967" s="20" t="s">
        <v>30</v>
      </c>
      <c r="Y967" s="30" t="s">
        <v>709</v>
      </c>
      <c r="Z967" s="31"/>
      <c r="AA967" s="20" t="s">
        <v>191</v>
      </c>
      <c r="AB967" s="2"/>
    </row>
    <row r="968" spans="1:28" ht="14.25" customHeight="1" x14ac:dyDescent="0.2">
      <c r="A968" s="32"/>
      <c r="B968" s="36"/>
      <c r="C968" s="33"/>
      <c r="D968" s="8"/>
      <c r="E968" s="25"/>
      <c r="F968" s="26"/>
      <c r="G968" s="27">
        <v>450</v>
      </c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9"/>
      <c r="U968" s="20" t="s">
        <v>710</v>
      </c>
      <c r="V968" s="20" t="s">
        <v>29</v>
      </c>
      <c r="W968" s="20" t="s">
        <v>30</v>
      </c>
      <c r="X968" s="20" t="s">
        <v>30</v>
      </c>
      <c r="Y968" s="30" t="s">
        <v>710</v>
      </c>
      <c r="Z968" s="31"/>
      <c r="AA968" s="20" t="s">
        <v>368</v>
      </c>
      <c r="AB968" s="2"/>
    </row>
    <row r="969" spans="1:28" ht="14.25" customHeight="1" x14ac:dyDescent="0.2">
      <c r="A969" s="22">
        <v>445612</v>
      </c>
      <c r="B969" s="23"/>
      <c r="C969" s="24"/>
      <c r="D969" s="19">
        <v>42661</v>
      </c>
      <c r="E969" s="32"/>
      <c r="F969" s="33"/>
      <c r="G969" s="27">
        <v>450</v>
      </c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9"/>
      <c r="U969" s="20" t="s">
        <v>711</v>
      </c>
      <c r="V969" s="20" t="s">
        <v>29</v>
      </c>
      <c r="W969" s="20" t="s">
        <v>30</v>
      </c>
      <c r="X969" s="20" t="s">
        <v>30</v>
      </c>
      <c r="Y969" s="30" t="s">
        <v>711</v>
      </c>
      <c r="Z969" s="31"/>
      <c r="AA969" s="20" t="s">
        <v>372</v>
      </c>
      <c r="AB969" s="2"/>
    </row>
    <row r="970" spans="1:28" ht="2.25" customHeight="1" x14ac:dyDescent="0.2">
      <c r="A970" s="13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5"/>
      <c r="AB970" s="2"/>
    </row>
    <row r="971" spans="1:28" ht="13.5" customHeight="1" x14ac:dyDescent="0.2">
      <c r="A971" s="9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1">
        <f>SUM(hList_Frame_1!B550:B553)</f>
        <v>1900</v>
      </c>
      <c r="N971" s="21"/>
      <c r="O971" s="21"/>
      <c r="P971" s="21"/>
      <c r="Q971" s="21"/>
      <c r="R971" s="21"/>
      <c r="S971" s="21"/>
      <c r="T971" s="21"/>
      <c r="U971" s="2"/>
      <c r="V971" s="2"/>
      <c r="W971" s="2"/>
      <c r="X971" s="2"/>
      <c r="Y971" s="2"/>
      <c r="Z971" s="2"/>
      <c r="AA971" s="16"/>
      <c r="AB971" s="2"/>
    </row>
    <row r="972" spans="1:28" ht="13.5" customHeight="1" x14ac:dyDescent="0.2">
      <c r="A972" s="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8"/>
      <c r="AB972" s="2"/>
    </row>
    <row r="973" spans="1:28" ht="14.25" customHeight="1" x14ac:dyDescent="0.2">
      <c r="A973" s="22">
        <v>444984</v>
      </c>
      <c r="B973" s="23"/>
      <c r="C973" s="24"/>
      <c r="D973" s="19">
        <v>42654</v>
      </c>
      <c r="E973" s="34" t="s">
        <v>712</v>
      </c>
      <c r="F973" s="35"/>
      <c r="G973" s="27">
        <v>450</v>
      </c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9"/>
      <c r="U973" s="20" t="s">
        <v>713</v>
      </c>
      <c r="V973" s="20" t="s">
        <v>29</v>
      </c>
      <c r="W973" s="20" t="s">
        <v>30</v>
      </c>
      <c r="X973" s="20" t="s">
        <v>30</v>
      </c>
      <c r="Y973" s="30" t="s">
        <v>713</v>
      </c>
      <c r="Z973" s="31"/>
      <c r="AA973" s="20" t="s">
        <v>461</v>
      </c>
      <c r="AB973" s="2"/>
    </row>
    <row r="974" spans="1:28" ht="14.25" customHeight="1" x14ac:dyDescent="0.2">
      <c r="A974" s="41">
        <v>445375</v>
      </c>
      <c r="B974" s="42"/>
      <c r="C974" s="43"/>
      <c r="D974" s="4">
        <v>42661</v>
      </c>
      <c r="E974" s="25"/>
      <c r="F974" s="26"/>
      <c r="G974" s="27">
        <v>550</v>
      </c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9"/>
      <c r="U974" s="20" t="s">
        <v>714</v>
      </c>
      <c r="V974" s="20" t="s">
        <v>29</v>
      </c>
      <c r="W974" s="20" t="s">
        <v>30</v>
      </c>
      <c r="X974" s="20" t="s">
        <v>30</v>
      </c>
      <c r="Y974" s="30" t="s">
        <v>714</v>
      </c>
      <c r="Z974" s="31"/>
      <c r="AA974" s="20" t="s">
        <v>187</v>
      </c>
      <c r="AB974" s="2"/>
    </row>
    <row r="975" spans="1:28" ht="14.25" customHeight="1" x14ac:dyDescent="0.2">
      <c r="A975" s="25"/>
      <c r="B975" s="37"/>
      <c r="C975" s="26"/>
      <c r="D975" s="11"/>
      <c r="E975" s="25"/>
      <c r="F975" s="26"/>
      <c r="G975" s="27">
        <v>100</v>
      </c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9"/>
      <c r="U975" s="20" t="s">
        <v>715</v>
      </c>
      <c r="V975" s="20" t="s">
        <v>29</v>
      </c>
      <c r="W975" s="20" t="s">
        <v>30</v>
      </c>
      <c r="X975" s="20" t="s">
        <v>30</v>
      </c>
      <c r="Y975" s="30" t="s">
        <v>715</v>
      </c>
      <c r="Z975" s="31"/>
      <c r="AA975" s="20" t="s">
        <v>174</v>
      </c>
      <c r="AB975" s="2"/>
    </row>
    <row r="976" spans="1:28" ht="14.25" customHeight="1" x14ac:dyDescent="0.2">
      <c r="A976" s="25"/>
      <c r="B976" s="37"/>
      <c r="C976" s="26"/>
      <c r="D976" s="11"/>
      <c r="E976" s="25"/>
      <c r="F976" s="26"/>
      <c r="G976" s="27">
        <v>450</v>
      </c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9"/>
      <c r="U976" s="20" t="s">
        <v>716</v>
      </c>
      <c r="V976" s="20" t="s">
        <v>29</v>
      </c>
      <c r="W976" s="20" t="s">
        <v>30</v>
      </c>
      <c r="X976" s="20" t="s">
        <v>30</v>
      </c>
      <c r="Y976" s="30" t="s">
        <v>716</v>
      </c>
      <c r="Z976" s="31"/>
      <c r="AA976" s="20" t="s">
        <v>174</v>
      </c>
      <c r="AB976" s="2"/>
    </row>
    <row r="977" spans="1:28" ht="14.25" customHeight="1" x14ac:dyDescent="0.2">
      <c r="A977" s="25"/>
      <c r="B977" s="37"/>
      <c r="C977" s="26"/>
      <c r="D977" s="11"/>
      <c r="E977" s="25"/>
      <c r="F977" s="26"/>
      <c r="G977" s="27">
        <v>150</v>
      </c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9"/>
      <c r="U977" s="20" t="s">
        <v>717</v>
      </c>
      <c r="V977" s="20" t="s">
        <v>29</v>
      </c>
      <c r="W977" s="20" t="s">
        <v>30</v>
      </c>
      <c r="X977" s="20" t="s">
        <v>30</v>
      </c>
      <c r="Y977" s="30" t="s">
        <v>717</v>
      </c>
      <c r="Z977" s="31"/>
      <c r="AA977" s="20" t="s">
        <v>174</v>
      </c>
      <c r="AB977" s="2"/>
    </row>
    <row r="978" spans="1:28" ht="14.25" customHeight="1" x14ac:dyDescent="0.2">
      <c r="A978" s="25"/>
      <c r="B978" s="37"/>
      <c r="C978" s="26"/>
      <c r="D978" s="11"/>
      <c r="E978" s="25"/>
      <c r="F978" s="26"/>
      <c r="G978" s="27">
        <v>100</v>
      </c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9"/>
      <c r="U978" s="20" t="s">
        <v>718</v>
      </c>
      <c r="V978" s="20" t="s">
        <v>29</v>
      </c>
      <c r="W978" s="20" t="s">
        <v>30</v>
      </c>
      <c r="X978" s="20" t="s">
        <v>30</v>
      </c>
      <c r="Y978" s="30" t="s">
        <v>718</v>
      </c>
      <c r="Z978" s="31"/>
      <c r="AA978" s="20" t="s">
        <v>174</v>
      </c>
      <c r="AB978" s="2"/>
    </row>
    <row r="979" spans="1:28" ht="14.25" customHeight="1" x14ac:dyDescent="0.2">
      <c r="A979" s="25"/>
      <c r="B979" s="37"/>
      <c r="C979" s="26"/>
      <c r="D979" s="11"/>
      <c r="E979" s="25"/>
      <c r="F979" s="26"/>
      <c r="G979" s="27">
        <v>100</v>
      </c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9"/>
      <c r="U979" s="20" t="s">
        <v>719</v>
      </c>
      <c r="V979" s="20" t="s">
        <v>29</v>
      </c>
      <c r="W979" s="20" t="s">
        <v>30</v>
      </c>
      <c r="X979" s="20" t="s">
        <v>386</v>
      </c>
      <c r="Y979" s="30" t="s">
        <v>719</v>
      </c>
      <c r="Z979" s="31"/>
      <c r="AA979" s="20" t="s">
        <v>387</v>
      </c>
      <c r="AB979" s="2"/>
    </row>
    <row r="980" spans="1:28" ht="14.25" customHeight="1" x14ac:dyDescent="0.2">
      <c r="A980" s="25"/>
      <c r="B980" s="37"/>
      <c r="C980" s="26"/>
      <c r="D980" s="11"/>
      <c r="E980" s="25"/>
      <c r="F980" s="26"/>
      <c r="G980" s="27">
        <v>100</v>
      </c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9"/>
      <c r="U980" s="20" t="s">
        <v>720</v>
      </c>
      <c r="V980" s="20" t="s">
        <v>29</v>
      </c>
      <c r="W980" s="20" t="s">
        <v>30</v>
      </c>
      <c r="X980" s="20" t="s">
        <v>386</v>
      </c>
      <c r="Y980" s="30" t="s">
        <v>720</v>
      </c>
      <c r="Z980" s="31"/>
      <c r="AA980" s="20" t="s">
        <v>387</v>
      </c>
      <c r="AB980" s="2"/>
    </row>
    <row r="981" spans="1:28" ht="14.25" customHeight="1" x14ac:dyDescent="0.2">
      <c r="A981" s="25"/>
      <c r="B981" s="37"/>
      <c r="C981" s="26"/>
      <c r="D981" s="11"/>
      <c r="E981" s="25"/>
      <c r="F981" s="26"/>
      <c r="G981" s="27">
        <v>100</v>
      </c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9"/>
      <c r="U981" s="20" t="s">
        <v>721</v>
      </c>
      <c r="V981" s="20" t="s">
        <v>29</v>
      </c>
      <c r="W981" s="20" t="s">
        <v>30</v>
      </c>
      <c r="X981" s="20" t="s">
        <v>386</v>
      </c>
      <c r="Y981" s="30" t="s">
        <v>721</v>
      </c>
      <c r="Z981" s="31"/>
      <c r="AA981" s="20" t="s">
        <v>387</v>
      </c>
      <c r="AB981" s="2"/>
    </row>
    <row r="982" spans="1:28" ht="14.25" customHeight="1" x14ac:dyDescent="0.2">
      <c r="A982" s="25"/>
      <c r="B982" s="37"/>
      <c r="C982" s="26"/>
      <c r="D982" s="11"/>
      <c r="E982" s="25"/>
      <c r="F982" s="26"/>
      <c r="G982" s="27">
        <v>100</v>
      </c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9"/>
      <c r="U982" s="20" t="s">
        <v>722</v>
      </c>
      <c r="V982" s="20" t="s">
        <v>29</v>
      </c>
      <c r="W982" s="20" t="s">
        <v>30</v>
      </c>
      <c r="X982" s="20" t="s">
        <v>386</v>
      </c>
      <c r="Y982" s="30" t="s">
        <v>722</v>
      </c>
      <c r="Z982" s="31"/>
      <c r="AA982" s="20" t="s">
        <v>387</v>
      </c>
      <c r="AB982" s="2"/>
    </row>
    <row r="983" spans="1:28" ht="14.25" customHeight="1" x14ac:dyDescent="0.2">
      <c r="A983" s="25"/>
      <c r="B983" s="37"/>
      <c r="C983" s="26"/>
      <c r="D983" s="11"/>
      <c r="E983" s="25"/>
      <c r="F983" s="26"/>
      <c r="G983" s="27">
        <v>100</v>
      </c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9"/>
      <c r="U983" s="20" t="s">
        <v>723</v>
      </c>
      <c r="V983" s="20" t="s">
        <v>29</v>
      </c>
      <c r="W983" s="20" t="s">
        <v>30</v>
      </c>
      <c r="X983" s="20" t="s">
        <v>386</v>
      </c>
      <c r="Y983" s="30" t="s">
        <v>723</v>
      </c>
      <c r="Z983" s="31"/>
      <c r="AA983" s="20" t="s">
        <v>387</v>
      </c>
      <c r="AB983" s="2"/>
    </row>
    <row r="984" spans="1:28" ht="14.25" customHeight="1" x14ac:dyDescent="0.2">
      <c r="A984" s="25"/>
      <c r="B984" s="37"/>
      <c r="C984" s="26"/>
      <c r="D984" s="11"/>
      <c r="E984" s="25"/>
      <c r="F984" s="26"/>
      <c r="G984" s="27">
        <v>100</v>
      </c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9"/>
      <c r="U984" s="20" t="s">
        <v>724</v>
      </c>
      <c r="V984" s="20" t="s">
        <v>29</v>
      </c>
      <c r="W984" s="20" t="s">
        <v>30</v>
      </c>
      <c r="X984" s="20" t="s">
        <v>386</v>
      </c>
      <c r="Y984" s="30" t="s">
        <v>724</v>
      </c>
      <c r="Z984" s="31"/>
      <c r="AA984" s="20" t="s">
        <v>387</v>
      </c>
      <c r="AB984" s="2"/>
    </row>
    <row r="985" spans="1:28" ht="14.25" customHeight="1" x14ac:dyDescent="0.2">
      <c r="A985" s="25"/>
      <c r="B985" s="37"/>
      <c r="C985" s="26"/>
      <c r="D985" s="11"/>
      <c r="E985" s="25"/>
      <c r="F985" s="26"/>
      <c r="G985" s="27">
        <v>100</v>
      </c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9"/>
      <c r="U985" s="20" t="s">
        <v>725</v>
      </c>
      <c r="V985" s="20" t="s">
        <v>29</v>
      </c>
      <c r="W985" s="20" t="s">
        <v>30</v>
      </c>
      <c r="X985" s="20" t="s">
        <v>386</v>
      </c>
      <c r="Y985" s="30" t="s">
        <v>725</v>
      </c>
      <c r="Z985" s="31"/>
      <c r="AA985" s="20" t="s">
        <v>387</v>
      </c>
      <c r="AB985" s="2"/>
    </row>
    <row r="986" spans="1:28" ht="14.25" customHeight="1" x14ac:dyDescent="0.2">
      <c r="A986" s="25"/>
      <c r="B986" s="37"/>
      <c r="C986" s="26"/>
      <c r="D986" s="11"/>
      <c r="E986" s="25"/>
      <c r="F986" s="26"/>
      <c r="G986" s="27">
        <v>100</v>
      </c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9"/>
      <c r="U986" s="20" t="s">
        <v>726</v>
      </c>
      <c r="V986" s="20" t="s">
        <v>29</v>
      </c>
      <c r="W986" s="20" t="s">
        <v>30</v>
      </c>
      <c r="X986" s="20" t="s">
        <v>386</v>
      </c>
      <c r="Y986" s="30" t="s">
        <v>726</v>
      </c>
      <c r="Z986" s="31"/>
      <c r="AA986" s="20" t="s">
        <v>387</v>
      </c>
      <c r="AB986" s="2"/>
    </row>
    <row r="987" spans="1:28" ht="14.25" customHeight="1" x14ac:dyDescent="0.2">
      <c r="A987" s="32"/>
      <c r="B987" s="36"/>
      <c r="C987" s="33"/>
      <c r="D987" s="8"/>
      <c r="E987" s="25"/>
      <c r="F987" s="26"/>
      <c r="G987" s="27">
        <v>100</v>
      </c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9"/>
      <c r="U987" s="20" t="s">
        <v>727</v>
      </c>
      <c r="V987" s="20" t="s">
        <v>29</v>
      </c>
      <c r="W987" s="20" t="s">
        <v>30</v>
      </c>
      <c r="X987" s="20" t="s">
        <v>386</v>
      </c>
      <c r="Y987" s="30" t="s">
        <v>727</v>
      </c>
      <c r="Z987" s="31"/>
      <c r="AA987" s="20" t="s">
        <v>387</v>
      </c>
      <c r="AB987" s="2"/>
    </row>
    <row r="988" spans="1:28" ht="14.25" customHeight="1" x14ac:dyDescent="0.2">
      <c r="A988" s="41">
        <v>445613</v>
      </c>
      <c r="B988" s="42"/>
      <c r="C988" s="43"/>
      <c r="D988" s="4">
        <v>42661</v>
      </c>
      <c r="E988" s="25"/>
      <c r="F988" s="26"/>
      <c r="G988" s="27">
        <v>250</v>
      </c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9"/>
      <c r="U988" s="20" t="s">
        <v>728</v>
      </c>
      <c r="V988" s="20" t="s">
        <v>29</v>
      </c>
      <c r="W988" s="20" t="s">
        <v>30</v>
      </c>
      <c r="X988" s="20" t="s">
        <v>30</v>
      </c>
      <c r="Y988" s="30" t="s">
        <v>728</v>
      </c>
      <c r="Z988" s="31"/>
      <c r="AA988" s="20" t="s">
        <v>472</v>
      </c>
      <c r="AB988" s="2"/>
    </row>
    <row r="989" spans="1:28" ht="14.25" customHeight="1" x14ac:dyDescent="0.2">
      <c r="A989" s="32"/>
      <c r="B989" s="36"/>
      <c r="C989" s="33"/>
      <c r="D989" s="8"/>
      <c r="E989" s="32"/>
      <c r="F989" s="33"/>
      <c r="G989" s="27">
        <v>500</v>
      </c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9"/>
      <c r="U989" s="20" t="s">
        <v>729</v>
      </c>
      <c r="V989" s="20" t="s">
        <v>29</v>
      </c>
      <c r="W989" s="20" t="s">
        <v>30</v>
      </c>
      <c r="X989" s="20" t="s">
        <v>30</v>
      </c>
      <c r="Y989" s="30" t="s">
        <v>729</v>
      </c>
      <c r="Z989" s="31"/>
      <c r="AA989" s="20" t="s">
        <v>472</v>
      </c>
      <c r="AB989" s="2"/>
    </row>
    <row r="990" spans="1:28" ht="2.25" customHeight="1" x14ac:dyDescent="0.2">
      <c r="A990" s="13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5"/>
      <c r="AB990" s="2"/>
    </row>
    <row r="991" spans="1:28" ht="13.5" customHeight="1" x14ac:dyDescent="0.2">
      <c r="A991" s="9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1">
        <f>SUM(hList_Frame_1!B554:B570)</f>
        <v>3450</v>
      </c>
      <c r="N991" s="21"/>
      <c r="O991" s="21"/>
      <c r="P991" s="21"/>
      <c r="Q991" s="21"/>
      <c r="R991" s="21"/>
      <c r="S991" s="21"/>
      <c r="T991" s="21"/>
      <c r="U991" s="2"/>
      <c r="V991" s="2"/>
      <c r="W991" s="2"/>
      <c r="X991" s="2"/>
      <c r="Y991" s="2"/>
      <c r="Z991" s="2"/>
      <c r="AA991" s="16"/>
      <c r="AB991" s="2"/>
    </row>
    <row r="992" spans="1:28" ht="13.5" customHeight="1" x14ac:dyDescent="0.2">
      <c r="A992" s="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8"/>
      <c r="AB992" s="2"/>
    </row>
    <row r="993" spans="1:28" ht="14.25" customHeight="1" x14ac:dyDescent="0.2">
      <c r="A993" s="22">
        <v>445251</v>
      </c>
      <c r="B993" s="23"/>
      <c r="C993" s="24"/>
      <c r="D993" s="19">
        <v>42654</v>
      </c>
      <c r="E993" s="30" t="s">
        <v>730</v>
      </c>
      <c r="F993" s="31"/>
      <c r="G993" s="27">
        <v>4537</v>
      </c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9"/>
      <c r="U993" s="20" t="s">
        <v>731</v>
      </c>
      <c r="V993" s="20" t="s">
        <v>547</v>
      </c>
      <c r="W993" s="20" t="s">
        <v>30</v>
      </c>
      <c r="X993" s="20" t="s">
        <v>30</v>
      </c>
      <c r="Y993" s="30" t="s">
        <v>731</v>
      </c>
      <c r="Z993" s="31"/>
      <c r="AA993" s="20" t="s">
        <v>663</v>
      </c>
      <c r="AB993" s="2"/>
    </row>
    <row r="994" spans="1:28" ht="2.25" customHeight="1" x14ac:dyDescent="0.2">
      <c r="A994" s="13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5"/>
      <c r="AB994" s="2"/>
    </row>
    <row r="995" spans="1:28" ht="13.5" customHeight="1" x14ac:dyDescent="0.2">
      <c r="A995" s="9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1">
        <f>SUM(hList_Frame_1!B571:B571)</f>
        <v>4537</v>
      </c>
      <c r="N995" s="21"/>
      <c r="O995" s="21"/>
      <c r="P995" s="21"/>
      <c r="Q995" s="21"/>
      <c r="R995" s="21"/>
      <c r="S995" s="21"/>
      <c r="T995" s="21"/>
      <c r="U995" s="2"/>
      <c r="V995" s="2"/>
      <c r="W995" s="2"/>
      <c r="X995" s="2"/>
      <c r="Y995" s="2"/>
      <c r="Z995" s="2"/>
      <c r="AA995" s="16"/>
      <c r="AB995" s="2"/>
    </row>
    <row r="996" spans="1:28" ht="13.5" customHeight="1" x14ac:dyDescent="0.2">
      <c r="A996" s="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8"/>
      <c r="AB996" s="2"/>
    </row>
    <row r="997" spans="1:28" ht="14.25" customHeight="1" x14ac:dyDescent="0.2">
      <c r="A997" s="22">
        <v>444985</v>
      </c>
      <c r="B997" s="23"/>
      <c r="C997" s="24"/>
      <c r="D997" s="19">
        <v>42654</v>
      </c>
      <c r="E997" s="30" t="s">
        <v>732</v>
      </c>
      <c r="F997" s="31"/>
      <c r="G997" s="27">
        <v>80</v>
      </c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9"/>
      <c r="U997" s="20" t="s">
        <v>11</v>
      </c>
      <c r="V997" s="20" t="s">
        <v>246</v>
      </c>
      <c r="W997" s="20" t="s">
        <v>125</v>
      </c>
      <c r="X997" s="20" t="s">
        <v>733</v>
      </c>
      <c r="Y997" s="30" t="s">
        <v>11</v>
      </c>
      <c r="Z997" s="31"/>
      <c r="AA997" s="20" t="s">
        <v>734</v>
      </c>
      <c r="AB997" s="2"/>
    </row>
    <row r="998" spans="1:28" ht="2.25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5"/>
      <c r="AB998" s="2"/>
    </row>
    <row r="999" spans="1:28" ht="13.5" customHeight="1" x14ac:dyDescent="0.2">
      <c r="A999" s="9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1">
        <f>SUM(hList_Frame_1!B572:B572)</f>
        <v>80</v>
      </c>
      <c r="S999" s="21"/>
      <c r="T999" s="21"/>
      <c r="U999" s="2"/>
      <c r="V999" s="2"/>
      <c r="W999" s="2"/>
      <c r="X999" s="2"/>
      <c r="Y999" s="2"/>
      <c r="Z999" s="2"/>
      <c r="AA999" s="16"/>
      <c r="AB999" s="2"/>
    </row>
    <row r="1000" spans="1:28" ht="13.5" customHeight="1" x14ac:dyDescent="0.2">
      <c r="A1000" s="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8"/>
      <c r="AB1000" s="2"/>
    </row>
    <row r="1001" spans="1:28" ht="14.25" customHeight="1" x14ac:dyDescent="0.2">
      <c r="A1001" s="41">
        <v>444986</v>
      </c>
      <c r="B1001" s="42"/>
      <c r="C1001" s="43"/>
      <c r="D1001" s="4">
        <v>42654</v>
      </c>
      <c r="E1001" s="34" t="s">
        <v>735</v>
      </c>
      <c r="F1001" s="35"/>
      <c r="G1001" s="27">
        <v>315.86</v>
      </c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9"/>
      <c r="U1001" s="20" t="s">
        <v>736</v>
      </c>
      <c r="V1001" s="20" t="s">
        <v>32</v>
      </c>
      <c r="W1001" s="20" t="s">
        <v>30</v>
      </c>
      <c r="X1001" s="20" t="s">
        <v>30</v>
      </c>
      <c r="Y1001" s="30" t="s">
        <v>736</v>
      </c>
      <c r="Z1001" s="31"/>
      <c r="AA1001" s="20" t="s">
        <v>663</v>
      </c>
      <c r="AB1001" s="2"/>
    </row>
    <row r="1002" spans="1:28" ht="14.25" customHeight="1" x14ac:dyDescent="0.2">
      <c r="A1002" s="25"/>
      <c r="B1002" s="37"/>
      <c r="C1002" s="26"/>
      <c r="D1002" s="11"/>
      <c r="E1002" s="25"/>
      <c r="F1002" s="26"/>
      <c r="G1002" s="38">
        <v>3526.11</v>
      </c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40"/>
      <c r="U1002" s="6" t="s">
        <v>737</v>
      </c>
      <c r="V1002" s="20" t="s">
        <v>29</v>
      </c>
      <c r="W1002" s="20" t="s">
        <v>30</v>
      </c>
      <c r="X1002" s="20" t="s">
        <v>30</v>
      </c>
      <c r="Y1002" s="34" t="s">
        <v>737</v>
      </c>
      <c r="Z1002" s="35"/>
      <c r="AA1002" s="20" t="s">
        <v>195</v>
      </c>
      <c r="AB1002" s="2"/>
    </row>
    <row r="1003" spans="1:28" ht="14.25" customHeight="1" x14ac:dyDescent="0.2">
      <c r="A1003" s="32"/>
      <c r="B1003" s="36"/>
      <c r="C1003" s="33"/>
      <c r="D1003" s="8"/>
      <c r="E1003" s="25"/>
      <c r="F1003" s="26"/>
      <c r="G1003" s="32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3"/>
      <c r="U1003" s="8"/>
      <c r="V1003" s="20" t="s">
        <v>32</v>
      </c>
      <c r="W1003" s="20" t="s">
        <v>30</v>
      </c>
      <c r="X1003" s="20" t="s">
        <v>30</v>
      </c>
      <c r="Y1003" s="32"/>
      <c r="Z1003" s="33"/>
      <c r="AA1003" s="20" t="s">
        <v>195</v>
      </c>
      <c r="AB1003" s="2"/>
    </row>
    <row r="1004" spans="1:28" ht="14.25" customHeight="1" x14ac:dyDescent="0.2">
      <c r="A1004" s="41">
        <v>445376</v>
      </c>
      <c r="B1004" s="42"/>
      <c r="C1004" s="43"/>
      <c r="D1004" s="4">
        <v>42661</v>
      </c>
      <c r="E1004" s="25"/>
      <c r="F1004" s="26"/>
      <c r="G1004" s="27">
        <v>450</v>
      </c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9"/>
      <c r="U1004" s="20" t="s">
        <v>738</v>
      </c>
      <c r="V1004" s="20" t="s">
        <v>29</v>
      </c>
      <c r="W1004" s="20" t="s">
        <v>30</v>
      </c>
      <c r="X1004" s="20" t="s">
        <v>30</v>
      </c>
      <c r="Y1004" s="30" t="s">
        <v>738</v>
      </c>
      <c r="Z1004" s="31"/>
      <c r="AA1004" s="20" t="s">
        <v>368</v>
      </c>
      <c r="AB1004" s="2"/>
    </row>
    <row r="1005" spans="1:28" ht="14.25" customHeight="1" x14ac:dyDescent="0.2">
      <c r="A1005" s="25"/>
      <c r="B1005" s="37"/>
      <c r="C1005" s="26"/>
      <c r="D1005" s="11"/>
      <c r="E1005" s="25"/>
      <c r="F1005" s="26"/>
      <c r="G1005" s="38">
        <v>513.15</v>
      </c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40"/>
      <c r="U1005" s="6" t="s">
        <v>739</v>
      </c>
      <c r="V1005" s="20" t="s">
        <v>29</v>
      </c>
      <c r="W1005" s="20" t="s">
        <v>30</v>
      </c>
      <c r="X1005" s="20" t="s">
        <v>30</v>
      </c>
      <c r="Y1005" s="34" t="s">
        <v>739</v>
      </c>
      <c r="Z1005" s="35"/>
      <c r="AA1005" s="20" t="s">
        <v>663</v>
      </c>
      <c r="AB1005" s="2"/>
    </row>
    <row r="1006" spans="1:28" ht="14.25" customHeight="1" x14ac:dyDescent="0.2">
      <c r="A1006" s="25"/>
      <c r="B1006" s="37"/>
      <c r="C1006" s="26"/>
      <c r="D1006" s="11"/>
      <c r="E1006" s="25"/>
      <c r="F1006" s="26"/>
      <c r="G1006" s="32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3"/>
      <c r="U1006" s="8"/>
      <c r="V1006" s="20" t="s">
        <v>32</v>
      </c>
      <c r="W1006" s="20" t="s">
        <v>30</v>
      </c>
      <c r="X1006" s="20" t="s">
        <v>30</v>
      </c>
      <c r="Y1006" s="32"/>
      <c r="Z1006" s="33"/>
      <c r="AA1006" s="20" t="s">
        <v>663</v>
      </c>
      <c r="AB1006" s="2"/>
    </row>
    <row r="1007" spans="1:28" ht="14.25" customHeight="1" x14ac:dyDescent="0.2">
      <c r="A1007" s="25"/>
      <c r="B1007" s="37"/>
      <c r="C1007" s="26"/>
      <c r="D1007" s="11"/>
      <c r="E1007" s="25"/>
      <c r="F1007" s="26"/>
      <c r="G1007" s="27">
        <v>350</v>
      </c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9"/>
      <c r="U1007" s="20" t="s">
        <v>740</v>
      </c>
      <c r="V1007" s="20" t="s">
        <v>29</v>
      </c>
      <c r="W1007" s="20" t="s">
        <v>30</v>
      </c>
      <c r="X1007" s="20" t="s">
        <v>30</v>
      </c>
      <c r="Y1007" s="30" t="s">
        <v>740</v>
      </c>
      <c r="Z1007" s="31"/>
      <c r="AA1007" s="20" t="s">
        <v>663</v>
      </c>
      <c r="AB1007" s="2"/>
    </row>
    <row r="1008" spans="1:28" ht="14.25" customHeight="1" x14ac:dyDescent="0.2">
      <c r="A1008" s="25"/>
      <c r="B1008" s="37"/>
      <c r="C1008" s="26"/>
      <c r="D1008" s="11"/>
      <c r="E1008" s="25"/>
      <c r="F1008" s="26"/>
      <c r="G1008" s="38">
        <v>1495.29</v>
      </c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40"/>
      <c r="U1008" s="6" t="s">
        <v>741</v>
      </c>
      <c r="V1008" s="20" t="s">
        <v>29</v>
      </c>
      <c r="W1008" s="20" t="s">
        <v>30</v>
      </c>
      <c r="X1008" s="20" t="s">
        <v>30</v>
      </c>
      <c r="Y1008" s="34" t="s">
        <v>741</v>
      </c>
      <c r="Z1008" s="35"/>
      <c r="AA1008" s="20" t="s">
        <v>663</v>
      </c>
      <c r="AB1008" s="2"/>
    </row>
    <row r="1009" spans="1:28" ht="14.25" customHeight="1" x14ac:dyDescent="0.2">
      <c r="A1009" s="25"/>
      <c r="B1009" s="37"/>
      <c r="C1009" s="26"/>
      <c r="D1009" s="11"/>
      <c r="E1009" s="25"/>
      <c r="F1009" s="26"/>
      <c r="G1009" s="32"/>
      <c r="H1009" s="36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3"/>
      <c r="U1009" s="8"/>
      <c r="V1009" s="20" t="s">
        <v>32</v>
      </c>
      <c r="W1009" s="20" t="s">
        <v>30</v>
      </c>
      <c r="X1009" s="20" t="s">
        <v>30</v>
      </c>
      <c r="Y1009" s="32"/>
      <c r="Z1009" s="33"/>
      <c r="AA1009" s="20" t="s">
        <v>663</v>
      </c>
      <c r="AB1009" s="2"/>
    </row>
    <row r="1010" spans="1:28" ht="14.25" customHeight="1" x14ac:dyDescent="0.2">
      <c r="A1010" s="25"/>
      <c r="B1010" s="37"/>
      <c r="C1010" s="26"/>
      <c r="D1010" s="11"/>
      <c r="E1010" s="25"/>
      <c r="F1010" s="26"/>
      <c r="G1010" s="38">
        <v>1495.28</v>
      </c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40"/>
      <c r="U1010" s="6" t="s">
        <v>742</v>
      </c>
      <c r="V1010" s="20" t="s">
        <v>29</v>
      </c>
      <c r="W1010" s="20" t="s">
        <v>30</v>
      </c>
      <c r="X1010" s="20" t="s">
        <v>30</v>
      </c>
      <c r="Y1010" s="34" t="s">
        <v>742</v>
      </c>
      <c r="Z1010" s="35"/>
      <c r="AA1010" s="20" t="s">
        <v>663</v>
      </c>
      <c r="AB1010" s="2"/>
    </row>
    <row r="1011" spans="1:28" ht="14.25" customHeight="1" x14ac:dyDescent="0.2">
      <c r="A1011" s="25"/>
      <c r="B1011" s="37"/>
      <c r="C1011" s="26"/>
      <c r="D1011" s="11"/>
      <c r="E1011" s="25"/>
      <c r="F1011" s="26"/>
      <c r="G1011" s="32"/>
      <c r="H1011" s="36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3"/>
      <c r="U1011" s="8"/>
      <c r="V1011" s="20" t="s">
        <v>32</v>
      </c>
      <c r="W1011" s="20" t="s">
        <v>30</v>
      </c>
      <c r="X1011" s="20" t="s">
        <v>30</v>
      </c>
      <c r="Y1011" s="32"/>
      <c r="Z1011" s="33"/>
      <c r="AA1011" s="20" t="s">
        <v>663</v>
      </c>
      <c r="AB1011" s="2"/>
    </row>
    <row r="1012" spans="1:28" ht="14.25" customHeight="1" x14ac:dyDescent="0.2">
      <c r="A1012" s="25"/>
      <c r="B1012" s="37"/>
      <c r="C1012" s="26"/>
      <c r="D1012" s="11"/>
      <c r="E1012" s="25"/>
      <c r="F1012" s="26"/>
      <c r="G1012" s="27">
        <v>1000</v>
      </c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  <c r="R1012" s="28"/>
      <c r="S1012" s="28"/>
      <c r="T1012" s="29"/>
      <c r="U1012" s="20" t="s">
        <v>743</v>
      </c>
      <c r="V1012" s="20" t="s">
        <v>29</v>
      </c>
      <c r="W1012" s="20" t="s">
        <v>30</v>
      </c>
      <c r="X1012" s="20" t="s">
        <v>30</v>
      </c>
      <c r="Y1012" s="30" t="s">
        <v>743</v>
      </c>
      <c r="Z1012" s="31"/>
      <c r="AA1012" s="20" t="s">
        <v>195</v>
      </c>
      <c r="AB1012" s="2"/>
    </row>
    <row r="1013" spans="1:28" ht="14.25" customHeight="1" x14ac:dyDescent="0.2">
      <c r="A1013" s="32"/>
      <c r="B1013" s="36"/>
      <c r="C1013" s="33"/>
      <c r="D1013" s="8"/>
      <c r="E1013" s="32"/>
      <c r="F1013" s="33"/>
      <c r="G1013" s="27">
        <v>750</v>
      </c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9"/>
      <c r="U1013" s="20" t="s">
        <v>744</v>
      </c>
      <c r="V1013" s="20" t="s">
        <v>29</v>
      </c>
      <c r="W1013" s="20" t="s">
        <v>30</v>
      </c>
      <c r="X1013" s="20" t="s">
        <v>30</v>
      </c>
      <c r="Y1013" s="30" t="s">
        <v>744</v>
      </c>
      <c r="Z1013" s="31"/>
      <c r="AA1013" s="20" t="s">
        <v>195</v>
      </c>
      <c r="AB1013" s="2"/>
    </row>
    <row r="1014" spans="1:28" ht="2.25" customHeight="1" x14ac:dyDescent="0.2">
      <c r="A1014" s="13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5"/>
      <c r="AB1014" s="2"/>
    </row>
    <row r="1015" spans="1:28" ht="13.5" customHeight="1" x14ac:dyDescent="0.2">
      <c r="A1015" s="9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1">
        <f>SUM(hList_Frame_1!B573:B585)</f>
        <v>9895.6899999999987</v>
      </c>
      <c r="N1015" s="21"/>
      <c r="O1015" s="21"/>
      <c r="P1015" s="21"/>
      <c r="Q1015" s="21"/>
      <c r="R1015" s="21"/>
      <c r="S1015" s="21"/>
      <c r="T1015" s="21"/>
      <c r="U1015" s="2"/>
      <c r="V1015" s="2"/>
      <c r="W1015" s="2"/>
      <c r="X1015" s="2"/>
      <c r="Y1015" s="2"/>
      <c r="Z1015" s="2"/>
      <c r="AA1015" s="16"/>
      <c r="AB1015" s="2"/>
    </row>
    <row r="1016" spans="1:28" ht="13.5" customHeight="1" x14ac:dyDescent="0.2">
      <c r="A1016" s="7"/>
      <c r="B1016" s="17"/>
      <c r="C1016" s="17"/>
      <c r="D1016" s="17"/>
      <c r="E1016" s="17"/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8"/>
      <c r="AB1016" s="2"/>
    </row>
    <row r="1017" spans="1:28" ht="14.25" customHeight="1" x14ac:dyDescent="0.2">
      <c r="A1017" s="41">
        <v>445252</v>
      </c>
      <c r="B1017" s="42"/>
      <c r="C1017" s="43"/>
      <c r="D1017" s="4">
        <v>42654</v>
      </c>
      <c r="E1017" s="34" t="s">
        <v>745</v>
      </c>
      <c r="F1017" s="35"/>
      <c r="G1017" s="38">
        <v>5433</v>
      </c>
      <c r="H1017" s="39"/>
      <c r="I1017" s="39"/>
      <c r="J1017" s="39"/>
      <c r="K1017" s="39"/>
      <c r="L1017" s="39"/>
      <c r="M1017" s="39"/>
      <c r="N1017" s="39"/>
      <c r="O1017" s="39"/>
      <c r="P1017" s="39"/>
      <c r="Q1017" s="39"/>
      <c r="R1017" s="39"/>
      <c r="S1017" s="39"/>
      <c r="T1017" s="40"/>
      <c r="U1017" s="6" t="s">
        <v>85</v>
      </c>
      <c r="V1017" s="6" t="s">
        <v>86</v>
      </c>
      <c r="W1017" s="6" t="s">
        <v>54</v>
      </c>
      <c r="X1017" s="6" t="s">
        <v>55</v>
      </c>
      <c r="Y1017" s="34" t="s">
        <v>85</v>
      </c>
      <c r="Z1017" s="35"/>
      <c r="AA1017" s="6" t="s">
        <v>15</v>
      </c>
      <c r="AB1017" s="2"/>
    </row>
    <row r="1018" spans="1:28" ht="13.5" customHeight="1" x14ac:dyDescent="0.2">
      <c r="A1018" s="32"/>
      <c r="B1018" s="36"/>
      <c r="C1018" s="33"/>
      <c r="D1018" s="8"/>
      <c r="E1018" s="32"/>
      <c r="F1018" s="33"/>
      <c r="G1018" s="32"/>
      <c r="H1018" s="36"/>
      <c r="I1018" s="36"/>
      <c r="J1018" s="36"/>
      <c r="K1018" s="36"/>
      <c r="L1018" s="36"/>
      <c r="M1018" s="36"/>
      <c r="N1018" s="36"/>
      <c r="O1018" s="36"/>
      <c r="P1018" s="36"/>
      <c r="Q1018" s="36"/>
      <c r="R1018" s="36"/>
      <c r="S1018" s="36"/>
      <c r="T1018" s="33"/>
      <c r="U1018" s="8"/>
      <c r="V1018" s="8"/>
      <c r="W1018" s="8"/>
      <c r="X1018" s="8"/>
      <c r="Y1018" s="32"/>
      <c r="Z1018" s="33"/>
      <c r="AA1018" s="10" t="s">
        <v>15</v>
      </c>
      <c r="AB1018" s="2"/>
    </row>
    <row r="1019" spans="1:28" ht="2.25" customHeight="1" x14ac:dyDescent="0.2">
      <c r="A1019" s="13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5"/>
      <c r="AB1019" s="2"/>
    </row>
    <row r="1020" spans="1:28" ht="13.5" customHeight="1" x14ac:dyDescent="0.2">
      <c r="A1020" s="9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1">
        <f>SUM(hList_Frame_1!B586:B587)</f>
        <v>5433</v>
      </c>
      <c r="N1020" s="21"/>
      <c r="O1020" s="21"/>
      <c r="P1020" s="21"/>
      <c r="Q1020" s="21"/>
      <c r="R1020" s="21"/>
      <c r="S1020" s="21"/>
      <c r="T1020" s="21"/>
      <c r="U1020" s="2"/>
      <c r="V1020" s="2"/>
      <c r="W1020" s="2"/>
      <c r="X1020" s="2"/>
      <c r="Y1020" s="2"/>
      <c r="Z1020" s="2"/>
      <c r="AA1020" s="16"/>
      <c r="AB1020" s="2"/>
    </row>
    <row r="1021" spans="1:28" ht="13.5" customHeight="1" x14ac:dyDescent="0.2">
      <c r="A1021" s="7"/>
      <c r="B1021" s="17"/>
      <c r="C1021" s="17"/>
      <c r="D1021" s="17"/>
      <c r="E1021" s="17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8"/>
      <c r="AB1021" s="2"/>
    </row>
    <row r="1022" spans="1:28" ht="14.25" customHeight="1" x14ac:dyDescent="0.2">
      <c r="A1022" s="22">
        <v>444987</v>
      </c>
      <c r="B1022" s="23"/>
      <c r="C1022" s="24"/>
      <c r="D1022" s="19">
        <v>42654</v>
      </c>
      <c r="E1022" s="30" t="s">
        <v>746</v>
      </c>
      <c r="F1022" s="31"/>
      <c r="G1022" s="27">
        <v>63.49</v>
      </c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  <c r="S1022" s="28"/>
      <c r="T1022" s="29"/>
      <c r="U1022" s="20" t="s">
        <v>15</v>
      </c>
      <c r="V1022" s="20" t="s">
        <v>80</v>
      </c>
      <c r="W1022" s="20" t="s">
        <v>108</v>
      </c>
      <c r="X1022" s="20" t="s">
        <v>109</v>
      </c>
      <c r="Y1022" s="30" t="s">
        <v>15</v>
      </c>
      <c r="Z1022" s="31"/>
      <c r="AA1022" s="20" t="s">
        <v>15</v>
      </c>
      <c r="AB1022" s="2"/>
    </row>
    <row r="1023" spans="1:28" ht="3" customHeight="1" x14ac:dyDescent="0.2">
      <c r="A1023" s="13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5"/>
      <c r="AB1023" s="2"/>
    </row>
    <row r="1024" spans="1:28" ht="12.75" customHeight="1" x14ac:dyDescent="0.2">
      <c r="A1024" s="9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1">
        <f>SUM(hList_Frame_1!B588:B588)</f>
        <v>63.49</v>
      </c>
      <c r="S1024" s="21"/>
      <c r="T1024" s="21"/>
      <c r="U1024" s="2"/>
      <c r="V1024" s="2"/>
      <c r="W1024" s="2"/>
      <c r="X1024" s="2"/>
      <c r="Y1024" s="2"/>
      <c r="Z1024" s="2"/>
      <c r="AA1024" s="16"/>
      <c r="AB1024" s="2"/>
    </row>
    <row r="1025" spans="1:28" ht="13.5" customHeight="1" x14ac:dyDescent="0.2">
      <c r="A1025" s="7"/>
      <c r="B1025" s="17"/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8"/>
      <c r="AB1025" s="2"/>
    </row>
    <row r="1026" spans="1:28" ht="14.25" customHeight="1" x14ac:dyDescent="0.2">
      <c r="A1026" s="22">
        <v>445253</v>
      </c>
      <c r="B1026" s="23"/>
      <c r="C1026" s="24"/>
      <c r="D1026" s="19">
        <v>42654</v>
      </c>
      <c r="E1026" s="34" t="s">
        <v>747</v>
      </c>
      <c r="F1026" s="35"/>
      <c r="G1026" s="27">
        <v>6379.46</v>
      </c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9"/>
      <c r="U1026" s="20" t="s">
        <v>15</v>
      </c>
      <c r="V1026" s="20" t="s">
        <v>421</v>
      </c>
      <c r="W1026" s="20" t="s">
        <v>145</v>
      </c>
      <c r="X1026" s="20" t="s">
        <v>422</v>
      </c>
      <c r="Y1026" s="30" t="s">
        <v>15</v>
      </c>
      <c r="Z1026" s="31"/>
      <c r="AA1026" s="20" t="s">
        <v>15</v>
      </c>
      <c r="AB1026" s="2"/>
    </row>
    <row r="1027" spans="1:28" ht="14.25" customHeight="1" x14ac:dyDescent="0.2">
      <c r="A1027" s="22">
        <v>445729</v>
      </c>
      <c r="B1027" s="23"/>
      <c r="C1027" s="24"/>
      <c r="D1027" s="19">
        <v>42668</v>
      </c>
      <c r="E1027" s="32"/>
      <c r="F1027" s="33"/>
      <c r="G1027" s="27">
        <v>26061.52</v>
      </c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9"/>
      <c r="U1027" s="20" t="s">
        <v>543</v>
      </c>
      <c r="V1027" s="20" t="s">
        <v>15</v>
      </c>
      <c r="W1027" s="20" t="s">
        <v>15</v>
      </c>
      <c r="X1027" s="20" t="s">
        <v>15</v>
      </c>
      <c r="Y1027" s="30" t="s">
        <v>543</v>
      </c>
      <c r="Z1027" s="31"/>
      <c r="AA1027" s="20" t="s">
        <v>15</v>
      </c>
      <c r="AB1027" s="2"/>
    </row>
    <row r="1028" spans="1:28" ht="2.25" customHeight="1" x14ac:dyDescent="0.2">
      <c r="A1028" s="13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5"/>
      <c r="AB1028" s="2"/>
    </row>
    <row r="1029" spans="1:28" ht="12.75" customHeight="1" x14ac:dyDescent="0.2">
      <c r="A1029" s="9"/>
      <c r="B1029" s="2"/>
      <c r="C1029" s="2"/>
      <c r="D1029" s="2"/>
      <c r="E1029" s="2"/>
      <c r="F1029" s="2"/>
      <c r="G1029" s="2"/>
      <c r="H1029" s="2"/>
      <c r="I1029" s="2"/>
      <c r="J1029" s="2"/>
      <c r="K1029" s="21">
        <f>SUM(hList_Frame_1!B589:B590)</f>
        <v>32440.98</v>
      </c>
      <c r="L1029" s="21"/>
      <c r="M1029" s="21"/>
      <c r="N1029" s="21"/>
      <c r="O1029" s="21"/>
      <c r="P1029" s="21"/>
      <c r="Q1029" s="21"/>
      <c r="R1029" s="21"/>
      <c r="S1029" s="21"/>
      <c r="T1029" s="21"/>
      <c r="U1029" s="2"/>
      <c r="V1029" s="2"/>
      <c r="W1029" s="2"/>
      <c r="X1029" s="2"/>
      <c r="Y1029" s="2"/>
      <c r="Z1029" s="2"/>
      <c r="AA1029" s="16"/>
      <c r="AB1029" s="2"/>
    </row>
    <row r="1030" spans="1:28" ht="14.25" customHeight="1" x14ac:dyDescent="0.2">
      <c r="A1030" s="7"/>
      <c r="B1030" s="17"/>
      <c r="C1030" s="17"/>
      <c r="D1030" s="17"/>
      <c r="E1030" s="17"/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8"/>
      <c r="AB1030" s="2"/>
    </row>
    <row r="1031" spans="1:28" ht="14.25" customHeight="1" x14ac:dyDescent="0.2">
      <c r="A1031" s="22">
        <v>445377</v>
      </c>
      <c r="B1031" s="23"/>
      <c r="C1031" s="24"/>
      <c r="D1031" s="19">
        <v>42661</v>
      </c>
      <c r="E1031" s="30" t="s">
        <v>748</v>
      </c>
      <c r="F1031" s="31"/>
      <c r="G1031" s="27">
        <v>870</v>
      </c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  <c r="S1031" s="28"/>
      <c r="T1031" s="29"/>
      <c r="U1031" s="20" t="s">
        <v>749</v>
      </c>
      <c r="V1031" s="20" t="s">
        <v>246</v>
      </c>
      <c r="W1031" s="20" t="s">
        <v>54</v>
      </c>
      <c r="X1031" s="20" t="s">
        <v>55</v>
      </c>
      <c r="Y1031" s="30" t="s">
        <v>749</v>
      </c>
      <c r="Z1031" s="31"/>
      <c r="AA1031" s="20" t="s">
        <v>15</v>
      </c>
      <c r="AB1031" s="2"/>
    </row>
    <row r="1032" spans="1:28" ht="2.25" customHeight="1" x14ac:dyDescent="0.2">
      <c r="A1032" s="13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5"/>
      <c r="AB1032" s="2"/>
    </row>
    <row r="1033" spans="1:28" ht="12.75" customHeight="1" x14ac:dyDescent="0.2">
      <c r="A1033" s="9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1">
        <f>SUM(hList_Frame_1!B591:B591)</f>
        <v>870</v>
      </c>
      <c r="P1033" s="21"/>
      <c r="Q1033" s="21"/>
      <c r="R1033" s="21"/>
      <c r="S1033" s="21"/>
      <c r="T1033" s="21"/>
      <c r="U1033" s="2"/>
      <c r="V1033" s="2"/>
      <c r="W1033" s="2"/>
      <c r="X1033" s="2"/>
      <c r="Y1033" s="2"/>
      <c r="Z1033" s="2"/>
      <c r="AA1033" s="16"/>
      <c r="AB1033" s="2"/>
    </row>
    <row r="1034" spans="1:28" ht="14.25" customHeight="1" x14ac:dyDescent="0.2">
      <c r="A1034" s="7"/>
      <c r="B1034" s="17"/>
      <c r="C1034" s="17"/>
      <c r="D1034" s="17"/>
      <c r="E1034" s="17"/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8"/>
      <c r="AB1034" s="2"/>
    </row>
    <row r="1035" spans="1:28" ht="14.25" customHeight="1" x14ac:dyDescent="0.2">
      <c r="A1035" s="22">
        <v>444988</v>
      </c>
      <c r="B1035" s="23"/>
      <c r="C1035" s="24"/>
      <c r="D1035" s="19">
        <v>42654</v>
      </c>
      <c r="E1035" s="34" t="s">
        <v>750</v>
      </c>
      <c r="F1035" s="35"/>
      <c r="G1035" s="27">
        <v>1250</v>
      </c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  <c r="R1035" s="28"/>
      <c r="S1035" s="28"/>
      <c r="T1035" s="29"/>
      <c r="U1035" s="20" t="s">
        <v>751</v>
      </c>
      <c r="V1035" s="20" t="s">
        <v>29</v>
      </c>
      <c r="W1035" s="20" t="s">
        <v>30</v>
      </c>
      <c r="X1035" s="20" t="s">
        <v>386</v>
      </c>
      <c r="Y1035" s="30" t="s">
        <v>751</v>
      </c>
      <c r="Z1035" s="31"/>
      <c r="AA1035" s="20" t="s">
        <v>387</v>
      </c>
      <c r="AB1035" s="2"/>
    </row>
    <row r="1036" spans="1:28" ht="14.25" customHeight="1" x14ac:dyDescent="0.2">
      <c r="A1036" s="41">
        <v>445378</v>
      </c>
      <c r="B1036" s="42"/>
      <c r="C1036" s="43"/>
      <c r="D1036" s="4">
        <v>42661</v>
      </c>
      <c r="E1036" s="25"/>
      <c r="F1036" s="26"/>
      <c r="G1036" s="27">
        <v>800</v>
      </c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  <c r="S1036" s="28"/>
      <c r="T1036" s="29"/>
      <c r="U1036" s="20" t="s">
        <v>752</v>
      </c>
      <c r="V1036" s="20" t="s">
        <v>29</v>
      </c>
      <c r="W1036" s="20" t="s">
        <v>30</v>
      </c>
      <c r="X1036" s="20" t="s">
        <v>30</v>
      </c>
      <c r="Y1036" s="30" t="s">
        <v>752</v>
      </c>
      <c r="Z1036" s="31"/>
      <c r="AA1036" s="20" t="s">
        <v>469</v>
      </c>
      <c r="AB1036" s="2"/>
    </row>
    <row r="1037" spans="1:28" ht="14.25" customHeight="1" x14ac:dyDescent="0.2">
      <c r="A1037" s="25"/>
      <c r="B1037" s="37"/>
      <c r="C1037" s="26"/>
      <c r="D1037" s="11"/>
      <c r="E1037" s="25"/>
      <c r="F1037" s="26"/>
      <c r="G1037" s="27">
        <v>450</v>
      </c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  <c r="S1037" s="28"/>
      <c r="T1037" s="29"/>
      <c r="U1037" s="20" t="s">
        <v>753</v>
      </c>
      <c r="V1037" s="20" t="s">
        <v>29</v>
      </c>
      <c r="W1037" s="20" t="s">
        <v>30</v>
      </c>
      <c r="X1037" s="20" t="s">
        <v>30</v>
      </c>
      <c r="Y1037" s="30" t="s">
        <v>753</v>
      </c>
      <c r="Z1037" s="31"/>
      <c r="AA1037" s="20" t="s">
        <v>754</v>
      </c>
      <c r="AB1037" s="2"/>
    </row>
    <row r="1038" spans="1:28" ht="14.25" customHeight="1" x14ac:dyDescent="0.2">
      <c r="A1038" s="25"/>
      <c r="B1038" s="37"/>
      <c r="C1038" s="26"/>
      <c r="D1038" s="11"/>
      <c r="E1038" s="25"/>
      <c r="F1038" s="26"/>
      <c r="G1038" s="27">
        <v>500</v>
      </c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  <c r="R1038" s="28"/>
      <c r="S1038" s="28"/>
      <c r="T1038" s="29"/>
      <c r="U1038" s="20" t="s">
        <v>755</v>
      </c>
      <c r="V1038" s="20" t="s">
        <v>29</v>
      </c>
      <c r="W1038" s="20" t="s">
        <v>30</v>
      </c>
      <c r="X1038" s="20" t="s">
        <v>30</v>
      </c>
      <c r="Y1038" s="30" t="s">
        <v>755</v>
      </c>
      <c r="Z1038" s="31"/>
      <c r="AA1038" s="20" t="s">
        <v>347</v>
      </c>
      <c r="AB1038" s="2"/>
    </row>
    <row r="1039" spans="1:28" ht="14.25" customHeight="1" x14ac:dyDescent="0.2">
      <c r="A1039" s="25"/>
      <c r="B1039" s="37"/>
      <c r="C1039" s="26"/>
      <c r="D1039" s="11"/>
      <c r="E1039" s="25"/>
      <c r="F1039" s="26"/>
      <c r="G1039" s="27">
        <v>925</v>
      </c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8"/>
      <c r="T1039" s="29"/>
      <c r="U1039" s="20" t="s">
        <v>756</v>
      </c>
      <c r="V1039" s="20" t="s">
        <v>29</v>
      </c>
      <c r="W1039" s="20" t="s">
        <v>30</v>
      </c>
      <c r="X1039" s="20" t="s">
        <v>30</v>
      </c>
      <c r="Y1039" s="30" t="s">
        <v>756</v>
      </c>
      <c r="Z1039" s="31"/>
      <c r="AA1039" s="20" t="s">
        <v>486</v>
      </c>
      <c r="AB1039" s="2"/>
    </row>
    <row r="1040" spans="1:28" ht="14.25" customHeight="1" x14ac:dyDescent="0.2">
      <c r="A1040" s="25"/>
      <c r="B1040" s="37"/>
      <c r="C1040" s="26"/>
      <c r="D1040" s="11"/>
      <c r="E1040" s="25"/>
      <c r="F1040" s="26"/>
      <c r="G1040" s="27">
        <v>100</v>
      </c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28"/>
      <c r="T1040" s="29"/>
      <c r="U1040" s="20" t="s">
        <v>757</v>
      </c>
      <c r="V1040" s="20" t="s">
        <v>29</v>
      </c>
      <c r="W1040" s="20" t="s">
        <v>30</v>
      </c>
      <c r="X1040" s="20" t="s">
        <v>386</v>
      </c>
      <c r="Y1040" s="30" t="s">
        <v>757</v>
      </c>
      <c r="Z1040" s="31"/>
      <c r="AA1040" s="20" t="s">
        <v>387</v>
      </c>
      <c r="AB1040" s="2"/>
    </row>
    <row r="1041" spans="1:28" ht="14.25" customHeight="1" x14ac:dyDescent="0.2">
      <c r="A1041" s="25"/>
      <c r="B1041" s="37"/>
      <c r="C1041" s="26"/>
      <c r="D1041" s="11"/>
      <c r="E1041" s="25"/>
      <c r="F1041" s="26"/>
      <c r="G1041" s="27">
        <v>100</v>
      </c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9"/>
      <c r="U1041" s="20" t="s">
        <v>495</v>
      </c>
      <c r="V1041" s="20" t="s">
        <v>29</v>
      </c>
      <c r="W1041" s="20" t="s">
        <v>30</v>
      </c>
      <c r="X1041" s="20" t="s">
        <v>386</v>
      </c>
      <c r="Y1041" s="30" t="s">
        <v>495</v>
      </c>
      <c r="Z1041" s="31"/>
      <c r="AA1041" s="20" t="s">
        <v>387</v>
      </c>
      <c r="AB1041" s="2"/>
    </row>
    <row r="1042" spans="1:28" ht="14.25" customHeight="1" x14ac:dyDescent="0.2">
      <c r="A1042" s="32"/>
      <c r="B1042" s="36"/>
      <c r="C1042" s="33"/>
      <c r="D1042" s="8"/>
      <c r="E1042" s="32"/>
      <c r="F1042" s="33"/>
      <c r="G1042" s="27">
        <v>100</v>
      </c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  <c r="S1042" s="28"/>
      <c r="T1042" s="29"/>
      <c r="U1042" s="20" t="s">
        <v>758</v>
      </c>
      <c r="V1042" s="20" t="s">
        <v>29</v>
      </c>
      <c r="W1042" s="20" t="s">
        <v>30</v>
      </c>
      <c r="X1042" s="20" t="s">
        <v>386</v>
      </c>
      <c r="Y1042" s="30" t="s">
        <v>758</v>
      </c>
      <c r="Z1042" s="31"/>
      <c r="AA1042" s="20" t="s">
        <v>387</v>
      </c>
      <c r="AB1042" s="2"/>
    </row>
    <row r="1043" spans="1:28" ht="2.25" customHeight="1" x14ac:dyDescent="0.2">
      <c r="A1043" s="13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5"/>
      <c r="AB1043" s="2"/>
    </row>
    <row r="1044" spans="1:28" ht="13.5" customHeight="1" x14ac:dyDescent="0.2">
      <c r="A1044" s="9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1">
        <f>SUM(hList_Frame_1!B592:B599)</f>
        <v>4225</v>
      </c>
      <c r="N1044" s="21"/>
      <c r="O1044" s="21"/>
      <c r="P1044" s="21"/>
      <c r="Q1044" s="21"/>
      <c r="R1044" s="21"/>
      <c r="S1044" s="21"/>
      <c r="T1044" s="21"/>
      <c r="U1044" s="2"/>
      <c r="V1044" s="2"/>
      <c r="W1044" s="2"/>
      <c r="X1044" s="2"/>
      <c r="Y1044" s="2"/>
      <c r="Z1044" s="2"/>
      <c r="AA1044" s="16"/>
      <c r="AB1044" s="2"/>
    </row>
    <row r="1045" spans="1:28" ht="13.5" customHeight="1" x14ac:dyDescent="0.2">
      <c r="A1045" s="7"/>
      <c r="B1045" s="17"/>
      <c r="C1045" s="17"/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8"/>
      <c r="AB1045" s="2"/>
    </row>
    <row r="1046" spans="1:28" ht="14.25" customHeight="1" x14ac:dyDescent="0.2">
      <c r="A1046" s="41">
        <v>445379</v>
      </c>
      <c r="B1046" s="42"/>
      <c r="C1046" s="43"/>
      <c r="D1046" s="4">
        <v>42661</v>
      </c>
      <c r="E1046" s="34" t="s">
        <v>759</v>
      </c>
      <c r="F1046" s="35"/>
      <c r="G1046" s="27">
        <v>450</v>
      </c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  <c r="R1046" s="28"/>
      <c r="S1046" s="28"/>
      <c r="T1046" s="29"/>
      <c r="U1046" s="20" t="s">
        <v>760</v>
      </c>
      <c r="V1046" s="20" t="s">
        <v>29</v>
      </c>
      <c r="W1046" s="20" t="s">
        <v>30</v>
      </c>
      <c r="X1046" s="20" t="s">
        <v>30</v>
      </c>
      <c r="Y1046" s="30" t="s">
        <v>760</v>
      </c>
      <c r="Z1046" s="31"/>
      <c r="AA1046" s="20" t="s">
        <v>381</v>
      </c>
      <c r="AB1046" s="2"/>
    </row>
    <row r="1047" spans="1:28" ht="14.25" customHeight="1" x14ac:dyDescent="0.2">
      <c r="A1047" s="25"/>
      <c r="B1047" s="37"/>
      <c r="C1047" s="26"/>
      <c r="D1047" s="11"/>
      <c r="E1047" s="25"/>
      <c r="F1047" s="26"/>
      <c r="G1047" s="27">
        <v>100</v>
      </c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  <c r="R1047" s="28"/>
      <c r="S1047" s="28"/>
      <c r="T1047" s="29"/>
      <c r="U1047" s="20" t="s">
        <v>761</v>
      </c>
      <c r="V1047" s="20" t="s">
        <v>29</v>
      </c>
      <c r="W1047" s="20" t="s">
        <v>30</v>
      </c>
      <c r="X1047" s="20" t="s">
        <v>30</v>
      </c>
      <c r="Y1047" s="30" t="s">
        <v>761</v>
      </c>
      <c r="Z1047" s="31"/>
      <c r="AA1047" s="20" t="s">
        <v>381</v>
      </c>
      <c r="AB1047" s="2"/>
    </row>
    <row r="1048" spans="1:28" ht="14.25" customHeight="1" x14ac:dyDescent="0.2">
      <c r="A1048" s="25"/>
      <c r="B1048" s="37"/>
      <c r="C1048" s="26"/>
      <c r="D1048" s="11"/>
      <c r="E1048" s="25"/>
      <c r="F1048" s="26"/>
      <c r="G1048" s="27">
        <v>100</v>
      </c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9"/>
      <c r="U1048" s="20" t="s">
        <v>762</v>
      </c>
      <c r="V1048" s="20" t="s">
        <v>29</v>
      </c>
      <c r="W1048" s="20" t="s">
        <v>30</v>
      </c>
      <c r="X1048" s="20" t="s">
        <v>30</v>
      </c>
      <c r="Y1048" s="30" t="s">
        <v>762</v>
      </c>
      <c r="Z1048" s="31"/>
      <c r="AA1048" s="20" t="s">
        <v>381</v>
      </c>
      <c r="AB1048" s="2"/>
    </row>
    <row r="1049" spans="1:28" ht="14.25" customHeight="1" x14ac:dyDescent="0.2">
      <c r="A1049" s="32"/>
      <c r="B1049" s="36"/>
      <c r="C1049" s="33"/>
      <c r="D1049" s="8"/>
      <c r="E1049" s="25"/>
      <c r="F1049" s="26"/>
      <c r="G1049" s="27">
        <v>500</v>
      </c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9"/>
      <c r="U1049" s="20" t="s">
        <v>763</v>
      </c>
      <c r="V1049" s="20" t="s">
        <v>29</v>
      </c>
      <c r="W1049" s="20" t="s">
        <v>30</v>
      </c>
      <c r="X1049" s="20" t="s">
        <v>30</v>
      </c>
      <c r="Y1049" s="30" t="s">
        <v>763</v>
      </c>
      <c r="Z1049" s="31"/>
      <c r="AA1049" s="20" t="s">
        <v>764</v>
      </c>
      <c r="AB1049" s="2"/>
    </row>
    <row r="1050" spans="1:28" ht="14.25" customHeight="1" x14ac:dyDescent="0.2">
      <c r="A1050" s="22">
        <v>445614</v>
      </c>
      <c r="B1050" s="23"/>
      <c r="C1050" s="24"/>
      <c r="D1050" s="19">
        <v>42661</v>
      </c>
      <c r="E1050" s="32"/>
      <c r="F1050" s="33"/>
      <c r="G1050" s="27">
        <v>500</v>
      </c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9"/>
      <c r="U1050" s="20" t="s">
        <v>765</v>
      </c>
      <c r="V1050" s="20" t="s">
        <v>29</v>
      </c>
      <c r="W1050" s="20" t="s">
        <v>30</v>
      </c>
      <c r="X1050" s="20" t="s">
        <v>30</v>
      </c>
      <c r="Y1050" s="30" t="s">
        <v>765</v>
      </c>
      <c r="Z1050" s="31"/>
      <c r="AA1050" s="20" t="s">
        <v>573</v>
      </c>
      <c r="AB1050" s="2"/>
    </row>
    <row r="1051" spans="1:28" ht="2.25" customHeight="1" x14ac:dyDescent="0.2">
      <c r="A1051" s="13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5"/>
      <c r="AB1051" s="2"/>
    </row>
    <row r="1052" spans="1:28" ht="13.5" customHeight="1" x14ac:dyDescent="0.2">
      <c r="A1052" s="9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1">
        <f>SUM(hList_Frame_1!B600:B604)</f>
        <v>1650</v>
      </c>
      <c r="N1052" s="21"/>
      <c r="O1052" s="21"/>
      <c r="P1052" s="21"/>
      <c r="Q1052" s="21"/>
      <c r="R1052" s="21"/>
      <c r="S1052" s="21"/>
      <c r="T1052" s="21"/>
      <c r="U1052" s="2"/>
      <c r="V1052" s="2"/>
      <c r="W1052" s="2"/>
      <c r="X1052" s="2"/>
      <c r="Y1052" s="2"/>
      <c r="Z1052" s="2"/>
      <c r="AA1052" s="16"/>
      <c r="AB1052" s="2"/>
    </row>
    <row r="1053" spans="1:28" ht="13.5" customHeight="1" x14ac:dyDescent="0.2">
      <c r="A1053" s="7"/>
      <c r="B1053" s="17"/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8"/>
      <c r="AB1053" s="2"/>
    </row>
    <row r="1054" spans="1:28" ht="14.25" customHeight="1" x14ac:dyDescent="0.2">
      <c r="A1054" s="41">
        <v>444989</v>
      </c>
      <c r="B1054" s="42"/>
      <c r="C1054" s="43"/>
      <c r="D1054" s="4">
        <v>42654</v>
      </c>
      <c r="E1054" s="34" t="s">
        <v>766</v>
      </c>
      <c r="F1054" s="35"/>
      <c r="G1054" s="38">
        <v>7505.67</v>
      </c>
      <c r="H1054" s="39"/>
      <c r="I1054" s="39"/>
      <c r="J1054" s="39"/>
      <c r="K1054" s="39"/>
      <c r="L1054" s="39"/>
      <c r="M1054" s="39"/>
      <c r="N1054" s="39"/>
      <c r="O1054" s="39"/>
      <c r="P1054" s="39"/>
      <c r="Q1054" s="39"/>
      <c r="R1054" s="39"/>
      <c r="S1054" s="39"/>
      <c r="T1054" s="40"/>
      <c r="U1054" s="6" t="s">
        <v>60</v>
      </c>
      <c r="V1054" s="6" t="s">
        <v>695</v>
      </c>
      <c r="W1054" s="6" t="s">
        <v>62</v>
      </c>
      <c r="X1054" s="6" t="s">
        <v>63</v>
      </c>
      <c r="Y1054" s="34" t="s">
        <v>60</v>
      </c>
      <c r="Z1054" s="35"/>
      <c r="AA1054" s="6" t="s">
        <v>15</v>
      </c>
      <c r="AB1054" s="2"/>
    </row>
    <row r="1055" spans="1:28" ht="14.25" customHeight="1" x14ac:dyDescent="0.2">
      <c r="A1055" s="41">
        <v>445380</v>
      </c>
      <c r="B1055" s="42"/>
      <c r="C1055" s="43"/>
      <c r="D1055" s="4">
        <v>42661</v>
      </c>
      <c r="E1055" s="25"/>
      <c r="F1055" s="26"/>
      <c r="G1055" s="38">
        <v>4944.96</v>
      </c>
      <c r="H1055" s="39"/>
      <c r="I1055" s="39"/>
      <c r="J1055" s="39"/>
      <c r="K1055" s="39"/>
      <c r="L1055" s="39"/>
      <c r="M1055" s="39"/>
      <c r="N1055" s="39"/>
      <c r="O1055" s="39"/>
      <c r="P1055" s="39"/>
      <c r="Q1055" s="39"/>
      <c r="R1055" s="39"/>
      <c r="S1055" s="39"/>
      <c r="T1055" s="40"/>
      <c r="U1055" s="6" t="s">
        <v>60</v>
      </c>
      <c r="V1055" s="6" t="s">
        <v>695</v>
      </c>
      <c r="W1055" s="6" t="s">
        <v>62</v>
      </c>
      <c r="X1055" s="6" t="s">
        <v>63</v>
      </c>
      <c r="Y1055" s="34" t="s">
        <v>60</v>
      </c>
      <c r="Z1055" s="35"/>
      <c r="AA1055" s="6" t="s">
        <v>15</v>
      </c>
      <c r="AB1055" s="2"/>
    </row>
    <row r="1056" spans="1:28" ht="14.25" customHeight="1" x14ac:dyDescent="0.2">
      <c r="A1056" s="41">
        <v>445615</v>
      </c>
      <c r="B1056" s="42"/>
      <c r="C1056" s="43"/>
      <c r="D1056" s="4">
        <v>42661</v>
      </c>
      <c r="E1056" s="25"/>
      <c r="F1056" s="26"/>
      <c r="G1056" s="38">
        <v>25339.86</v>
      </c>
      <c r="H1056" s="39"/>
      <c r="I1056" s="39"/>
      <c r="J1056" s="39"/>
      <c r="K1056" s="39"/>
      <c r="L1056" s="39"/>
      <c r="M1056" s="39"/>
      <c r="N1056" s="39"/>
      <c r="O1056" s="39"/>
      <c r="P1056" s="39"/>
      <c r="Q1056" s="39"/>
      <c r="R1056" s="39"/>
      <c r="S1056" s="39"/>
      <c r="T1056" s="40"/>
      <c r="U1056" s="6" t="s">
        <v>767</v>
      </c>
      <c r="V1056" s="6" t="s">
        <v>695</v>
      </c>
      <c r="W1056" s="6" t="s">
        <v>62</v>
      </c>
      <c r="X1056" s="6" t="s">
        <v>63</v>
      </c>
      <c r="Y1056" s="34" t="s">
        <v>767</v>
      </c>
      <c r="Z1056" s="35"/>
      <c r="AA1056" s="6" t="s">
        <v>15</v>
      </c>
      <c r="AB1056" s="2"/>
    </row>
    <row r="1057" spans="1:28" ht="2.25" customHeight="1" x14ac:dyDescent="0.2">
      <c r="A1057" s="13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5"/>
      <c r="AB1057" s="2"/>
    </row>
    <row r="1058" spans="1:28" ht="12.75" customHeight="1" x14ac:dyDescent="0.2">
      <c r="A1058" s="9"/>
      <c r="B1058" s="2"/>
      <c r="C1058" s="2"/>
      <c r="D1058" s="2"/>
      <c r="E1058" s="2"/>
      <c r="F1058" s="2"/>
      <c r="G1058" s="2"/>
      <c r="H1058" s="2"/>
      <c r="I1058" s="2"/>
      <c r="J1058" s="2"/>
      <c r="K1058" s="21">
        <f>SUM(G1054:T1056)</f>
        <v>37790.490000000005</v>
      </c>
      <c r="L1058" s="21"/>
      <c r="M1058" s="21"/>
      <c r="N1058" s="21"/>
      <c r="O1058" s="21"/>
      <c r="P1058" s="21"/>
      <c r="Q1058" s="21"/>
      <c r="R1058" s="21"/>
      <c r="S1058" s="21"/>
      <c r="T1058" s="21"/>
      <c r="U1058" s="2"/>
      <c r="V1058" s="2"/>
      <c r="W1058" s="2"/>
      <c r="X1058" s="2"/>
      <c r="Y1058" s="2"/>
      <c r="Z1058" s="2"/>
      <c r="AA1058" s="16"/>
      <c r="AB1058" s="2"/>
    </row>
    <row r="1059" spans="1:28" ht="14.25" customHeight="1" x14ac:dyDescent="0.2">
      <c r="A1059" s="7"/>
      <c r="B1059" s="17"/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8"/>
      <c r="AB1059" s="2"/>
    </row>
    <row r="1060" spans="1:28" ht="14.25" customHeight="1" x14ac:dyDescent="0.2">
      <c r="A1060" s="41">
        <v>444990</v>
      </c>
      <c r="B1060" s="42"/>
      <c r="C1060" s="43"/>
      <c r="D1060" s="4">
        <v>42654</v>
      </c>
      <c r="E1060" s="34" t="s">
        <v>768</v>
      </c>
      <c r="F1060" s="35"/>
      <c r="G1060" s="27">
        <v>-24.22</v>
      </c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9"/>
      <c r="U1060" s="20" t="s">
        <v>769</v>
      </c>
      <c r="V1060" s="20" t="s">
        <v>426</v>
      </c>
      <c r="W1060" s="20" t="s">
        <v>145</v>
      </c>
      <c r="X1060" s="20" t="s">
        <v>210</v>
      </c>
      <c r="Y1060" s="30" t="s">
        <v>769</v>
      </c>
      <c r="Z1060" s="31"/>
      <c r="AA1060" s="20" t="s">
        <v>479</v>
      </c>
      <c r="AB1060" s="2"/>
    </row>
    <row r="1061" spans="1:28" ht="14.25" customHeight="1" x14ac:dyDescent="0.2">
      <c r="A1061" s="25"/>
      <c r="B1061" s="37"/>
      <c r="C1061" s="26"/>
      <c r="D1061" s="11"/>
      <c r="E1061" s="25"/>
      <c r="F1061" s="26"/>
      <c r="G1061" s="27">
        <v>24.22</v>
      </c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9"/>
      <c r="U1061" s="20" t="s">
        <v>770</v>
      </c>
      <c r="V1061" s="20" t="s">
        <v>426</v>
      </c>
      <c r="W1061" s="20" t="s">
        <v>145</v>
      </c>
      <c r="X1061" s="20" t="s">
        <v>210</v>
      </c>
      <c r="Y1061" s="30" t="s">
        <v>770</v>
      </c>
      <c r="Z1061" s="31"/>
      <c r="AA1061" s="20" t="s">
        <v>479</v>
      </c>
      <c r="AB1061" s="2"/>
    </row>
    <row r="1062" spans="1:28" ht="14.25" customHeight="1" x14ac:dyDescent="0.2">
      <c r="A1062" s="32"/>
      <c r="B1062" s="36"/>
      <c r="C1062" s="33"/>
      <c r="D1062" s="8"/>
      <c r="E1062" s="32"/>
      <c r="F1062" s="33"/>
      <c r="G1062" s="27">
        <v>231.32</v>
      </c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9"/>
      <c r="U1062" s="20" t="s">
        <v>220</v>
      </c>
      <c r="V1062" s="20" t="s">
        <v>426</v>
      </c>
      <c r="W1062" s="20" t="s">
        <v>145</v>
      </c>
      <c r="X1062" s="20" t="s">
        <v>210</v>
      </c>
      <c r="Y1062" s="30" t="s">
        <v>220</v>
      </c>
      <c r="Z1062" s="31"/>
      <c r="AA1062" s="20" t="s">
        <v>479</v>
      </c>
      <c r="AB1062" s="2"/>
    </row>
    <row r="1063" spans="1:28" ht="2.25" customHeight="1" x14ac:dyDescent="0.2">
      <c r="A1063" s="13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5"/>
      <c r="AB1063" s="2"/>
    </row>
    <row r="1064" spans="1:28" ht="12.75" customHeight="1" x14ac:dyDescent="0.2">
      <c r="A1064" s="9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1">
        <f>SUM(hList_Frame_1!B614:B616)</f>
        <v>231.32</v>
      </c>
      <c r="P1064" s="21"/>
      <c r="Q1064" s="21"/>
      <c r="R1064" s="21"/>
      <c r="S1064" s="21"/>
      <c r="T1064" s="21"/>
      <c r="U1064" s="2"/>
      <c r="V1064" s="2"/>
      <c r="W1064" s="2"/>
      <c r="X1064" s="2"/>
      <c r="Y1064" s="2"/>
      <c r="Z1064" s="2"/>
      <c r="AA1064" s="16"/>
      <c r="AB1064" s="2"/>
    </row>
    <row r="1065" spans="1:28" ht="14.25" customHeight="1" x14ac:dyDescent="0.2">
      <c r="A1065" s="7"/>
      <c r="B1065" s="17"/>
      <c r="C1065" s="17"/>
      <c r="D1065" s="17"/>
      <c r="E1065" s="17"/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  <c r="Z1065" s="17"/>
      <c r="AA1065" s="18"/>
      <c r="AB1065" s="2"/>
    </row>
    <row r="1066" spans="1:28" ht="14.25" customHeight="1" x14ac:dyDescent="0.2">
      <c r="A1066" s="22">
        <v>444852</v>
      </c>
      <c r="B1066" s="23"/>
      <c r="C1066" s="24"/>
      <c r="D1066" s="19">
        <v>42647</v>
      </c>
      <c r="E1066" s="30" t="s">
        <v>771</v>
      </c>
      <c r="F1066" s="31"/>
      <c r="G1066" s="27">
        <v>60.99</v>
      </c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8"/>
      <c r="S1066" s="28"/>
      <c r="T1066" s="29"/>
      <c r="U1066" s="20" t="s">
        <v>15</v>
      </c>
      <c r="V1066" s="20" t="s">
        <v>209</v>
      </c>
      <c r="W1066" s="20" t="s">
        <v>198</v>
      </c>
      <c r="X1066" s="20" t="s">
        <v>528</v>
      </c>
      <c r="Y1066" s="30" t="s">
        <v>15</v>
      </c>
      <c r="Z1066" s="31"/>
      <c r="AA1066" s="20" t="s">
        <v>15</v>
      </c>
      <c r="AB1066" s="2"/>
    </row>
    <row r="1067" spans="1:28" ht="2.25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5"/>
      <c r="AB1067" s="2"/>
    </row>
    <row r="1068" spans="1:28" ht="12.75" customHeight="1" x14ac:dyDescent="0.2">
      <c r="A1068" s="9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1">
        <f>SUM(hList_Frame_1!B617:B617)</f>
        <v>60.99</v>
      </c>
      <c r="S1068" s="21"/>
      <c r="T1068" s="21"/>
      <c r="U1068" s="2"/>
      <c r="V1068" s="2"/>
      <c r="W1068" s="2"/>
      <c r="X1068" s="2"/>
      <c r="Y1068" s="2"/>
      <c r="Z1068" s="2"/>
      <c r="AA1068" s="16"/>
      <c r="AB1068" s="2"/>
    </row>
    <row r="1069" spans="1:28" ht="14.25" customHeight="1" x14ac:dyDescent="0.2">
      <c r="A1069" s="7"/>
      <c r="B1069" s="17"/>
      <c r="C1069" s="17"/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  <c r="Z1069" s="17"/>
      <c r="AA1069" s="18"/>
      <c r="AB1069" s="2"/>
    </row>
    <row r="1070" spans="1:28" ht="14.25" customHeight="1" x14ac:dyDescent="0.2">
      <c r="A1070" s="22">
        <v>444991</v>
      </c>
      <c r="B1070" s="23"/>
      <c r="C1070" s="24"/>
      <c r="D1070" s="19">
        <v>42654</v>
      </c>
      <c r="E1070" s="34" t="s">
        <v>772</v>
      </c>
      <c r="F1070" s="35"/>
      <c r="G1070" s="27">
        <v>890</v>
      </c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  <c r="R1070" s="28"/>
      <c r="S1070" s="28"/>
      <c r="T1070" s="29"/>
      <c r="U1070" s="20" t="s">
        <v>85</v>
      </c>
      <c r="V1070" s="20" t="s">
        <v>53</v>
      </c>
      <c r="W1070" s="20" t="s">
        <v>54</v>
      </c>
      <c r="X1070" s="20" t="s">
        <v>55</v>
      </c>
      <c r="Y1070" s="30" t="s">
        <v>85</v>
      </c>
      <c r="Z1070" s="31"/>
      <c r="AA1070" s="20" t="s">
        <v>15</v>
      </c>
      <c r="AB1070" s="2"/>
    </row>
    <row r="1071" spans="1:28" ht="14.25" customHeight="1" x14ac:dyDescent="0.2">
      <c r="A1071" s="22">
        <v>444992</v>
      </c>
      <c r="B1071" s="23"/>
      <c r="C1071" s="24"/>
      <c r="D1071" s="19">
        <v>42654</v>
      </c>
      <c r="E1071" s="25"/>
      <c r="F1071" s="26"/>
      <c r="G1071" s="27">
        <v>108</v>
      </c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8"/>
      <c r="T1071" s="29"/>
      <c r="U1071" s="20" t="s">
        <v>773</v>
      </c>
      <c r="V1071" s="20" t="s">
        <v>51</v>
      </c>
      <c r="W1071" s="20" t="s">
        <v>48</v>
      </c>
      <c r="X1071" s="20" t="s">
        <v>49</v>
      </c>
      <c r="Y1071" s="30" t="s">
        <v>773</v>
      </c>
      <c r="Z1071" s="31"/>
      <c r="AA1071" s="20" t="s">
        <v>15</v>
      </c>
      <c r="AB1071" s="2"/>
    </row>
    <row r="1072" spans="1:28" ht="14.25" customHeight="1" x14ac:dyDescent="0.2">
      <c r="A1072" s="22">
        <v>444993</v>
      </c>
      <c r="B1072" s="23"/>
      <c r="C1072" s="24"/>
      <c r="D1072" s="19">
        <v>42654</v>
      </c>
      <c r="E1072" s="32"/>
      <c r="F1072" s="33"/>
      <c r="G1072" s="27">
        <v>98</v>
      </c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8"/>
      <c r="T1072" s="29"/>
      <c r="U1072" s="20" t="s">
        <v>101</v>
      </c>
      <c r="V1072" s="20" t="s">
        <v>53</v>
      </c>
      <c r="W1072" s="20" t="s">
        <v>774</v>
      </c>
      <c r="X1072" s="20" t="s">
        <v>775</v>
      </c>
      <c r="Y1072" s="30" t="s">
        <v>101</v>
      </c>
      <c r="Z1072" s="31"/>
      <c r="AA1072" s="20" t="s">
        <v>15</v>
      </c>
      <c r="AB1072" s="2"/>
    </row>
    <row r="1073" spans="1:28" ht="2.25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5"/>
      <c r="AB1073" s="2"/>
    </row>
    <row r="1074" spans="1:28" ht="12.75" customHeight="1" x14ac:dyDescent="0.2">
      <c r="A1074" s="9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1">
        <f>SUM(hList_Frame_1!B618:B620)</f>
        <v>1096</v>
      </c>
      <c r="N1074" s="21"/>
      <c r="O1074" s="21"/>
      <c r="P1074" s="21"/>
      <c r="Q1074" s="21"/>
      <c r="R1074" s="21"/>
      <c r="S1074" s="21"/>
      <c r="T1074" s="21"/>
      <c r="U1074" s="2"/>
      <c r="V1074" s="2"/>
      <c r="W1074" s="2"/>
      <c r="X1074" s="2"/>
      <c r="Y1074" s="2"/>
      <c r="Z1074" s="2"/>
      <c r="AA1074" s="16"/>
      <c r="AB1074" s="2"/>
    </row>
    <row r="1075" spans="1:28" ht="14.25" customHeight="1" x14ac:dyDescent="0.2">
      <c r="A1075" s="7"/>
      <c r="B1075" s="17"/>
      <c r="C1075" s="17"/>
      <c r="D1075" s="17"/>
      <c r="E1075" s="17"/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  <c r="Z1075" s="17"/>
      <c r="AA1075" s="18"/>
      <c r="AB1075" s="2"/>
    </row>
    <row r="1076" spans="1:28" ht="14.25" customHeight="1" x14ac:dyDescent="0.2">
      <c r="A1076" s="22">
        <v>444876</v>
      </c>
      <c r="B1076" s="23"/>
      <c r="C1076" s="24"/>
      <c r="D1076" s="19">
        <v>42647</v>
      </c>
      <c r="E1076" s="30" t="s">
        <v>776</v>
      </c>
      <c r="F1076" s="31"/>
      <c r="G1076" s="27">
        <v>360</v>
      </c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  <c r="R1076" s="28"/>
      <c r="S1076" s="28"/>
      <c r="T1076" s="29"/>
      <c r="U1076" s="20" t="s">
        <v>777</v>
      </c>
      <c r="V1076" s="20" t="s">
        <v>95</v>
      </c>
      <c r="W1076" s="20" t="s">
        <v>15</v>
      </c>
      <c r="X1076" s="20" t="s">
        <v>15</v>
      </c>
      <c r="Y1076" s="30" t="s">
        <v>777</v>
      </c>
      <c r="Z1076" s="31"/>
      <c r="AA1076" s="20" t="s">
        <v>15</v>
      </c>
      <c r="AB1076" s="2"/>
    </row>
    <row r="1077" spans="1:28" ht="2.25" customHeight="1" x14ac:dyDescent="0.2">
      <c r="A1077" s="13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5"/>
      <c r="AB1077" s="2"/>
    </row>
    <row r="1078" spans="1:28" ht="13.5" customHeight="1" x14ac:dyDescent="0.2">
      <c r="A1078" s="9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1">
        <f>SUM(hList_Frame_1!B621:B621)</f>
        <v>360</v>
      </c>
      <c r="P1078" s="21"/>
      <c r="Q1078" s="21"/>
      <c r="R1078" s="21"/>
      <c r="S1078" s="21"/>
      <c r="T1078" s="21"/>
      <c r="U1078" s="2"/>
      <c r="V1078" s="2"/>
      <c r="W1078" s="2"/>
      <c r="X1078" s="2"/>
      <c r="Y1078" s="2"/>
      <c r="Z1078" s="2"/>
      <c r="AA1078" s="16"/>
      <c r="AB1078" s="2"/>
    </row>
    <row r="1079" spans="1:28" ht="13.5" customHeight="1" x14ac:dyDescent="0.2">
      <c r="A1079" s="7"/>
      <c r="B1079" s="17"/>
      <c r="C1079" s="17"/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  <c r="Z1079" s="17"/>
      <c r="AA1079" s="18"/>
      <c r="AB1079" s="2"/>
    </row>
    <row r="1080" spans="1:28" ht="14.25" customHeight="1" x14ac:dyDescent="0.2">
      <c r="A1080" s="22">
        <v>445381</v>
      </c>
      <c r="B1080" s="23"/>
      <c r="C1080" s="24"/>
      <c r="D1080" s="19">
        <v>42661</v>
      </c>
      <c r="E1080" s="30" t="s">
        <v>778</v>
      </c>
      <c r="F1080" s="31"/>
      <c r="G1080" s="27">
        <v>22.68</v>
      </c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  <c r="R1080" s="28"/>
      <c r="S1080" s="28"/>
      <c r="T1080" s="29"/>
      <c r="U1080" s="20" t="s">
        <v>15</v>
      </c>
      <c r="V1080" s="20" t="s">
        <v>80</v>
      </c>
      <c r="W1080" s="20" t="s">
        <v>156</v>
      </c>
      <c r="X1080" s="20" t="s">
        <v>157</v>
      </c>
      <c r="Y1080" s="30" t="s">
        <v>15</v>
      </c>
      <c r="Z1080" s="31"/>
      <c r="AA1080" s="20" t="s">
        <v>15</v>
      </c>
      <c r="AB1080" s="2"/>
    </row>
    <row r="1081" spans="1:28" ht="2.25" customHeight="1" x14ac:dyDescent="0.2">
      <c r="A1081" s="13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5"/>
      <c r="AB1081" s="2"/>
    </row>
    <row r="1082" spans="1:28" ht="13.5" customHeight="1" x14ac:dyDescent="0.2">
      <c r="A1082" s="9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1">
        <f>SUM(hList_Frame_1!B622:B622)</f>
        <v>22.68</v>
      </c>
      <c r="S1082" s="21"/>
      <c r="T1082" s="21"/>
      <c r="U1082" s="2"/>
      <c r="V1082" s="2"/>
      <c r="W1082" s="2"/>
      <c r="X1082" s="2"/>
      <c r="Y1082" s="2"/>
      <c r="Z1082" s="2"/>
      <c r="AA1082" s="16"/>
      <c r="AB1082" s="2"/>
    </row>
    <row r="1083" spans="1:28" ht="13.5" customHeight="1" x14ac:dyDescent="0.2">
      <c r="A1083" s="7"/>
      <c r="B1083" s="17"/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  <c r="Z1083" s="17"/>
      <c r="AA1083" s="18"/>
      <c r="AB1083" s="2"/>
    </row>
    <row r="1084" spans="1:28" ht="14.25" customHeight="1" x14ac:dyDescent="0.2">
      <c r="A1084" s="22">
        <v>444994</v>
      </c>
      <c r="B1084" s="23"/>
      <c r="C1084" s="24"/>
      <c r="D1084" s="19">
        <v>42654</v>
      </c>
      <c r="E1084" s="30" t="s">
        <v>779</v>
      </c>
      <c r="F1084" s="31"/>
      <c r="G1084" s="27">
        <v>43</v>
      </c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9"/>
      <c r="U1084" s="20" t="s">
        <v>780</v>
      </c>
      <c r="V1084" s="20" t="s">
        <v>92</v>
      </c>
      <c r="W1084" s="20" t="s">
        <v>132</v>
      </c>
      <c r="X1084" s="20" t="s">
        <v>781</v>
      </c>
      <c r="Y1084" s="30" t="s">
        <v>780</v>
      </c>
      <c r="Z1084" s="31"/>
      <c r="AA1084" s="20" t="s">
        <v>15</v>
      </c>
      <c r="AB1084" s="2"/>
    </row>
    <row r="1085" spans="1:28" ht="2.25" customHeight="1" x14ac:dyDescent="0.2">
      <c r="A1085" s="13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5"/>
      <c r="AB1085" s="2"/>
    </row>
    <row r="1086" spans="1:28" ht="13.5" customHeight="1" x14ac:dyDescent="0.2">
      <c r="A1086" s="9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1">
        <f>SUM(hList_Frame_1!B623:B623)</f>
        <v>43</v>
      </c>
      <c r="S1086" s="21"/>
      <c r="T1086" s="21"/>
      <c r="U1086" s="2"/>
      <c r="V1086" s="2"/>
      <c r="W1086" s="2"/>
      <c r="X1086" s="2"/>
      <c r="Y1086" s="2"/>
      <c r="Z1086" s="2"/>
      <c r="AA1086" s="16"/>
      <c r="AB1086" s="2"/>
    </row>
    <row r="1087" spans="1:28" ht="13.5" customHeight="1" x14ac:dyDescent="0.2">
      <c r="A1087" s="7"/>
      <c r="B1087" s="17"/>
      <c r="C1087" s="17"/>
      <c r="D1087" s="17"/>
      <c r="E1087" s="17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  <c r="Z1087" s="17"/>
      <c r="AA1087" s="18"/>
      <c r="AB1087" s="2"/>
    </row>
    <row r="1088" spans="1:28" ht="14.25" customHeight="1" x14ac:dyDescent="0.2">
      <c r="A1088" s="41">
        <v>444995</v>
      </c>
      <c r="B1088" s="42"/>
      <c r="C1088" s="43"/>
      <c r="D1088" s="4">
        <v>42654</v>
      </c>
      <c r="E1088" s="34" t="s">
        <v>782</v>
      </c>
      <c r="F1088" s="35"/>
      <c r="G1088" s="27">
        <v>450</v>
      </c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9"/>
      <c r="U1088" s="20" t="s">
        <v>783</v>
      </c>
      <c r="V1088" s="20" t="s">
        <v>29</v>
      </c>
      <c r="W1088" s="20" t="s">
        <v>30</v>
      </c>
      <c r="X1088" s="20" t="s">
        <v>30</v>
      </c>
      <c r="Y1088" s="30" t="s">
        <v>783</v>
      </c>
      <c r="Z1088" s="31"/>
      <c r="AA1088" s="20" t="s">
        <v>461</v>
      </c>
      <c r="AB1088" s="2"/>
    </row>
    <row r="1089" spans="1:28" ht="14.25" customHeight="1" x14ac:dyDescent="0.2">
      <c r="A1089" s="32"/>
      <c r="B1089" s="36"/>
      <c r="C1089" s="33"/>
      <c r="D1089" s="8"/>
      <c r="E1089" s="32"/>
      <c r="F1089" s="33"/>
      <c r="G1089" s="27">
        <v>450</v>
      </c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8"/>
      <c r="S1089" s="28"/>
      <c r="T1089" s="29"/>
      <c r="U1089" s="20" t="s">
        <v>784</v>
      </c>
      <c r="V1089" s="20" t="s">
        <v>29</v>
      </c>
      <c r="W1089" s="20" t="s">
        <v>30</v>
      </c>
      <c r="X1089" s="20" t="s">
        <v>30</v>
      </c>
      <c r="Y1089" s="30" t="s">
        <v>784</v>
      </c>
      <c r="Z1089" s="31"/>
      <c r="AA1089" s="20" t="s">
        <v>191</v>
      </c>
      <c r="AB1089" s="2"/>
    </row>
    <row r="1090" spans="1:28" ht="2.25" customHeight="1" x14ac:dyDescent="0.2">
      <c r="A1090" s="13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5"/>
      <c r="AB1090" s="2"/>
    </row>
    <row r="1091" spans="1:28" ht="13.5" customHeight="1" x14ac:dyDescent="0.2">
      <c r="A1091" s="9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1">
        <f>SUM(hList_Frame_1!B624:B625)</f>
        <v>900</v>
      </c>
      <c r="P1091" s="21"/>
      <c r="Q1091" s="21"/>
      <c r="R1091" s="21"/>
      <c r="S1091" s="21"/>
      <c r="T1091" s="21"/>
      <c r="U1091" s="2"/>
      <c r="V1091" s="2"/>
      <c r="W1091" s="2"/>
      <c r="X1091" s="2"/>
      <c r="Y1091" s="2"/>
      <c r="Z1091" s="2"/>
      <c r="AA1091" s="16"/>
      <c r="AB1091" s="2"/>
    </row>
    <row r="1092" spans="1:28" ht="13.5" customHeight="1" x14ac:dyDescent="0.2">
      <c r="A1092" s="7"/>
      <c r="B1092" s="17"/>
      <c r="C1092" s="17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  <c r="Z1092" s="17"/>
      <c r="AA1092" s="18"/>
      <c r="AB1092" s="2"/>
    </row>
    <row r="1093" spans="1:28" ht="14.25" customHeight="1" x14ac:dyDescent="0.2">
      <c r="A1093" s="22">
        <v>444996</v>
      </c>
      <c r="B1093" s="23"/>
      <c r="C1093" s="24"/>
      <c r="D1093" s="19">
        <v>42654</v>
      </c>
      <c r="E1093" s="30" t="s">
        <v>785</v>
      </c>
      <c r="F1093" s="31"/>
      <c r="G1093" s="27">
        <v>555.16</v>
      </c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8"/>
      <c r="T1093" s="29"/>
      <c r="U1093" s="20" t="s">
        <v>786</v>
      </c>
      <c r="V1093" s="20" t="s">
        <v>92</v>
      </c>
      <c r="W1093" s="20" t="s">
        <v>102</v>
      </c>
      <c r="X1093" s="20" t="s">
        <v>119</v>
      </c>
      <c r="Y1093" s="30" t="s">
        <v>786</v>
      </c>
      <c r="Z1093" s="31"/>
      <c r="AA1093" s="20" t="s">
        <v>15</v>
      </c>
      <c r="AB1093" s="2"/>
    </row>
    <row r="1094" spans="1:28" ht="3" customHeight="1" x14ac:dyDescent="0.2">
      <c r="A1094" s="13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5"/>
      <c r="AB1094" s="2"/>
    </row>
    <row r="1095" spans="1:28" ht="12.75" customHeight="1" x14ac:dyDescent="0.2">
      <c r="A1095" s="9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1">
        <f>SUM(hList_Frame_1!B626:B626)</f>
        <v>555.16</v>
      </c>
      <c r="P1095" s="21"/>
      <c r="Q1095" s="21"/>
      <c r="R1095" s="21"/>
      <c r="S1095" s="21"/>
      <c r="T1095" s="21"/>
      <c r="U1095" s="2"/>
      <c r="V1095" s="2"/>
      <c r="W1095" s="2"/>
      <c r="X1095" s="2"/>
      <c r="Y1095" s="2"/>
      <c r="Z1095" s="2"/>
      <c r="AA1095" s="16"/>
      <c r="AB1095" s="2"/>
    </row>
    <row r="1096" spans="1:28" ht="14.25" customHeight="1" x14ac:dyDescent="0.2">
      <c r="A1096" s="7"/>
      <c r="B1096" s="17"/>
      <c r="C1096" s="17"/>
      <c r="D1096" s="17"/>
      <c r="E1096" s="17"/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  <c r="Z1096" s="17"/>
      <c r="AA1096" s="18"/>
      <c r="AB1096" s="2"/>
    </row>
    <row r="1097" spans="1:28" ht="14.25" customHeight="1" x14ac:dyDescent="0.2">
      <c r="A1097" s="22">
        <v>445616</v>
      </c>
      <c r="B1097" s="23"/>
      <c r="C1097" s="24"/>
      <c r="D1097" s="19">
        <v>42661</v>
      </c>
      <c r="E1097" s="30" t="s">
        <v>787</v>
      </c>
      <c r="F1097" s="31"/>
      <c r="G1097" s="27">
        <v>4939.93</v>
      </c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28"/>
      <c r="T1097" s="29"/>
      <c r="U1097" s="20" t="s">
        <v>788</v>
      </c>
      <c r="V1097" s="20" t="s">
        <v>789</v>
      </c>
      <c r="W1097" s="20" t="s">
        <v>54</v>
      </c>
      <c r="X1097" s="20" t="s">
        <v>55</v>
      </c>
      <c r="Y1097" s="30" t="s">
        <v>788</v>
      </c>
      <c r="Z1097" s="31"/>
      <c r="AA1097" s="20" t="s">
        <v>15</v>
      </c>
      <c r="AB1097" s="2"/>
    </row>
    <row r="1098" spans="1:28" ht="2.25" customHeight="1" x14ac:dyDescent="0.2">
      <c r="A1098" s="13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5"/>
      <c r="AB1098" s="2"/>
    </row>
    <row r="1099" spans="1:28" ht="12.75" customHeight="1" x14ac:dyDescent="0.2">
      <c r="A1099" s="9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1">
        <f>SUM(hList_Frame_1!B627:B627)</f>
        <v>4939.93</v>
      </c>
      <c r="N1099" s="21"/>
      <c r="O1099" s="21"/>
      <c r="P1099" s="21"/>
      <c r="Q1099" s="21"/>
      <c r="R1099" s="21"/>
      <c r="S1099" s="21"/>
      <c r="T1099" s="21"/>
      <c r="U1099" s="2"/>
      <c r="V1099" s="2"/>
      <c r="W1099" s="2"/>
      <c r="X1099" s="2"/>
      <c r="Y1099" s="2"/>
      <c r="Z1099" s="2"/>
      <c r="AA1099" s="16"/>
      <c r="AB1099" s="2"/>
    </row>
    <row r="1100" spans="1:28" ht="14.25" customHeight="1" x14ac:dyDescent="0.2">
      <c r="A1100" s="7"/>
      <c r="B1100" s="17"/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  <c r="Z1100" s="17"/>
      <c r="AA1100" s="18"/>
      <c r="AB1100" s="2"/>
    </row>
    <row r="1101" spans="1:28" ht="14.25" customHeight="1" x14ac:dyDescent="0.2">
      <c r="A1101" s="41">
        <v>445382</v>
      </c>
      <c r="B1101" s="42"/>
      <c r="C1101" s="43"/>
      <c r="D1101" s="4">
        <v>42661</v>
      </c>
      <c r="E1101" s="34" t="s">
        <v>790</v>
      </c>
      <c r="F1101" s="35"/>
      <c r="G1101" s="27">
        <v>100</v>
      </c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8"/>
      <c r="T1101" s="29"/>
      <c r="U1101" s="20" t="s">
        <v>791</v>
      </c>
      <c r="V1101" s="20" t="s">
        <v>29</v>
      </c>
      <c r="W1101" s="20" t="s">
        <v>30</v>
      </c>
      <c r="X1101" s="20" t="s">
        <v>30</v>
      </c>
      <c r="Y1101" s="30" t="s">
        <v>791</v>
      </c>
      <c r="Z1101" s="31"/>
      <c r="AA1101" s="20" t="s">
        <v>187</v>
      </c>
      <c r="AB1101" s="2"/>
    </row>
    <row r="1102" spans="1:28" ht="14.25" customHeight="1" x14ac:dyDescent="0.2">
      <c r="A1102" s="25"/>
      <c r="B1102" s="37"/>
      <c r="C1102" s="26"/>
      <c r="D1102" s="11"/>
      <c r="E1102" s="25"/>
      <c r="F1102" s="26"/>
      <c r="G1102" s="27">
        <v>450</v>
      </c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9"/>
      <c r="U1102" s="20" t="s">
        <v>792</v>
      </c>
      <c r="V1102" s="20" t="s">
        <v>29</v>
      </c>
      <c r="W1102" s="20" t="s">
        <v>30</v>
      </c>
      <c r="X1102" s="20" t="s">
        <v>30</v>
      </c>
      <c r="Y1102" s="30" t="s">
        <v>792</v>
      </c>
      <c r="Z1102" s="31"/>
      <c r="AA1102" s="20" t="s">
        <v>187</v>
      </c>
      <c r="AB1102" s="2"/>
    </row>
    <row r="1103" spans="1:28" ht="14.25" customHeight="1" x14ac:dyDescent="0.2">
      <c r="A1103" s="25"/>
      <c r="B1103" s="37"/>
      <c r="C1103" s="26"/>
      <c r="D1103" s="11"/>
      <c r="E1103" s="25"/>
      <c r="F1103" s="26"/>
      <c r="G1103" s="27">
        <v>450</v>
      </c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  <c r="R1103" s="28"/>
      <c r="S1103" s="28"/>
      <c r="T1103" s="29"/>
      <c r="U1103" s="20" t="s">
        <v>793</v>
      </c>
      <c r="V1103" s="20" t="s">
        <v>29</v>
      </c>
      <c r="W1103" s="20" t="s">
        <v>30</v>
      </c>
      <c r="X1103" s="20" t="s">
        <v>30</v>
      </c>
      <c r="Y1103" s="30" t="s">
        <v>793</v>
      </c>
      <c r="Z1103" s="31"/>
      <c r="AA1103" s="20" t="s">
        <v>191</v>
      </c>
      <c r="AB1103" s="2"/>
    </row>
    <row r="1104" spans="1:28" ht="14.25" customHeight="1" x14ac:dyDescent="0.2">
      <c r="A1104" s="25"/>
      <c r="B1104" s="37"/>
      <c r="C1104" s="26"/>
      <c r="D1104" s="11"/>
      <c r="E1104" s="25"/>
      <c r="F1104" s="26"/>
      <c r="G1104" s="27">
        <v>450</v>
      </c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  <c r="R1104" s="28"/>
      <c r="S1104" s="28"/>
      <c r="T1104" s="29"/>
      <c r="U1104" s="20" t="s">
        <v>794</v>
      </c>
      <c r="V1104" s="20" t="s">
        <v>29</v>
      </c>
      <c r="W1104" s="20" t="s">
        <v>30</v>
      </c>
      <c r="X1104" s="20" t="s">
        <v>30</v>
      </c>
      <c r="Y1104" s="30" t="s">
        <v>794</v>
      </c>
      <c r="Z1104" s="31"/>
      <c r="AA1104" s="20" t="s">
        <v>370</v>
      </c>
      <c r="AB1104" s="2"/>
    </row>
    <row r="1105" spans="1:28" ht="14.25" customHeight="1" x14ac:dyDescent="0.2">
      <c r="A1105" s="32"/>
      <c r="B1105" s="36"/>
      <c r="C1105" s="33"/>
      <c r="D1105" s="8"/>
      <c r="E1105" s="25"/>
      <c r="F1105" s="26"/>
      <c r="G1105" s="27">
        <v>450</v>
      </c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9"/>
      <c r="U1105" s="20" t="s">
        <v>795</v>
      </c>
      <c r="V1105" s="20" t="s">
        <v>29</v>
      </c>
      <c r="W1105" s="20" t="s">
        <v>30</v>
      </c>
      <c r="X1105" s="20" t="s">
        <v>30</v>
      </c>
      <c r="Y1105" s="30" t="s">
        <v>795</v>
      </c>
      <c r="Z1105" s="31"/>
      <c r="AA1105" s="20" t="s">
        <v>461</v>
      </c>
      <c r="AB1105" s="2"/>
    </row>
    <row r="1106" spans="1:28" ht="14.25" customHeight="1" x14ac:dyDescent="0.2">
      <c r="A1106" s="22">
        <v>445617</v>
      </c>
      <c r="B1106" s="23"/>
      <c r="C1106" s="24"/>
      <c r="D1106" s="19">
        <v>42661</v>
      </c>
      <c r="E1106" s="32"/>
      <c r="F1106" s="33"/>
      <c r="G1106" s="27">
        <v>450</v>
      </c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9"/>
      <c r="U1106" s="20" t="s">
        <v>796</v>
      </c>
      <c r="V1106" s="20" t="s">
        <v>29</v>
      </c>
      <c r="W1106" s="20" t="s">
        <v>30</v>
      </c>
      <c r="X1106" s="20" t="s">
        <v>30</v>
      </c>
      <c r="Y1106" s="30" t="s">
        <v>796</v>
      </c>
      <c r="Z1106" s="31"/>
      <c r="AA1106" s="20" t="s">
        <v>191</v>
      </c>
      <c r="AB1106" s="2"/>
    </row>
    <row r="1107" spans="1:28" ht="3" customHeight="1" x14ac:dyDescent="0.2">
      <c r="A1107" s="13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5"/>
      <c r="AB1107" s="2"/>
    </row>
    <row r="1108" spans="1:28" ht="12.75" customHeight="1" x14ac:dyDescent="0.2">
      <c r="A1108" s="9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1">
        <f>SUM(hList_Frame_1!B628:B633)</f>
        <v>2350</v>
      </c>
      <c r="N1108" s="21"/>
      <c r="O1108" s="21"/>
      <c r="P1108" s="21"/>
      <c r="Q1108" s="21"/>
      <c r="R1108" s="21"/>
      <c r="S1108" s="21"/>
      <c r="T1108" s="21"/>
      <c r="U1108" s="2"/>
      <c r="V1108" s="2"/>
      <c r="W1108" s="2"/>
      <c r="X1108" s="2"/>
      <c r="Y1108" s="2"/>
      <c r="Z1108" s="2"/>
      <c r="AA1108" s="16"/>
      <c r="AB1108" s="2"/>
    </row>
    <row r="1109" spans="1:28" ht="13.5" customHeight="1" x14ac:dyDescent="0.2">
      <c r="A1109" s="7"/>
      <c r="B1109" s="17"/>
      <c r="C1109" s="17"/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  <c r="Z1109" s="17"/>
      <c r="AA1109" s="18"/>
      <c r="AB1109" s="2"/>
    </row>
    <row r="1110" spans="1:28" ht="14.25" customHeight="1" x14ac:dyDescent="0.2">
      <c r="A1110" s="22">
        <v>93966</v>
      </c>
      <c r="B1110" s="23"/>
      <c r="C1110" s="24"/>
      <c r="D1110" s="19">
        <v>42657</v>
      </c>
      <c r="E1110" s="34" t="s">
        <v>797</v>
      </c>
      <c r="F1110" s="35"/>
      <c r="G1110" s="27">
        <v>12870.22</v>
      </c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9"/>
      <c r="U1110" s="20" t="s">
        <v>15</v>
      </c>
      <c r="V1110" s="20" t="s">
        <v>798</v>
      </c>
      <c r="W1110" s="20" t="s">
        <v>15</v>
      </c>
      <c r="X1110" s="20" t="s">
        <v>15</v>
      </c>
      <c r="Y1110" s="30" t="s">
        <v>15</v>
      </c>
      <c r="Z1110" s="31"/>
      <c r="AA1110" s="20" t="s">
        <v>15</v>
      </c>
      <c r="AB1110" s="2"/>
    </row>
    <row r="1111" spans="1:28" ht="14.25" customHeight="1" x14ac:dyDescent="0.2">
      <c r="A1111" s="22">
        <v>93984</v>
      </c>
      <c r="B1111" s="23"/>
      <c r="C1111" s="24"/>
      <c r="D1111" s="19">
        <v>42671</v>
      </c>
      <c r="E1111" s="32"/>
      <c r="F1111" s="33"/>
      <c r="G1111" s="27">
        <v>13160.56</v>
      </c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9"/>
      <c r="U1111" s="20" t="s">
        <v>15</v>
      </c>
      <c r="V1111" s="20" t="s">
        <v>798</v>
      </c>
      <c r="W1111" s="20" t="s">
        <v>15</v>
      </c>
      <c r="X1111" s="20" t="s">
        <v>15</v>
      </c>
      <c r="Y1111" s="30" t="s">
        <v>15</v>
      </c>
      <c r="Z1111" s="31"/>
      <c r="AA1111" s="20" t="s">
        <v>15</v>
      </c>
      <c r="AB1111" s="2"/>
    </row>
    <row r="1112" spans="1:28" ht="3" customHeight="1" x14ac:dyDescent="0.2">
      <c r="A1112" s="13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5"/>
      <c r="AB1112" s="2"/>
    </row>
    <row r="1113" spans="1:28" ht="12.75" customHeight="1" x14ac:dyDescent="0.2">
      <c r="A1113" s="9"/>
      <c r="B1113" s="2"/>
      <c r="C1113" s="2"/>
      <c r="D1113" s="2"/>
      <c r="E1113" s="2"/>
      <c r="F1113" s="2"/>
      <c r="G1113" s="2"/>
      <c r="H1113" s="2"/>
      <c r="I1113" s="2"/>
      <c r="J1113" s="2"/>
      <c r="K1113" s="21">
        <f>SUM(hList_Frame_1!B634:B635)</f>
        <v>26030.78</v>
      </c>
      <c r="L1113" s="21"/>
      <c r="M1113" s="21"/>
      <c r="N1113" s="21"/>
      <c r="O1113" s="21"/>
      <c r="P1113" s="21"/>
      <c r="Q1113" s="21"/>
      <c r="R1113" s="21"/>
      <c r="S1113" s="21"/>
      <c r="T1113" s="21"/>
      <c r="U1113" s="2"/>
      <c r="V1113" s="2"/>
      <c r="W1113" s="2"/>
      <c r="X1113" s="2"/>
      <c r="Y1113" s="2"/>
      <c r="Z1113" s="2"/>
      <c r="AA1113" s="16"/>
      <c r="AB1113" s="2"/>
    </row>
    <row r="1114" spans="1:28" ht="14.25" customHeight="1" x14ac:dyDescent="0.2">
      <c r="A1114" s="7"/>
      <c r="B1114" s="17"/>
      <c r="C1114" s="17"/>
      <c r="D1114" s="17"/>
      <c r="E1114" s="17"/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  <c r="Z1114" s="17"/>
      <c r="AA1114" s="18"/>
      <c r="AB1114" s="2"/>
    </row>
    <row r="1115" spans="1:28" ht="14.25" customHeight="1" x14ac:dyDescent="0.2">
      <c r="A1115" s="22">
        <v>445730</v>
      </c>
      <c r="B1115" s="23"/>
      <c r="C1115" s="24"/>
      <c r="D1115" s="19">
        <v>42668</v>
      </c>
      <c r="E1115" s="30" t="s">
        <v>799</v>
      </c>
      <c r="F1115" s="31"/>
      <c r="G1115" s="27">
        <v>2603.5</v>
      </c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8"/>
      <c r="T1115" s="29"/>
      <c r="U1115" s="20" t="s">
        <v>543</v>
      </c>
      <c r="V1115" s="20" t="s">
        <v>15</v>
      </c>
      <c r="W1115" s="20" t="s">
        <v>15</v>
      </c>
      <c r="X1115" s="20" t="s">
        <v>15</v>
      </c>
      <c r="Y1115" s="30" t="s">
        <v>543</v>
      </c>
      <c r="Z1115" s="31"/>
      <c r="AA1115" s="20" t="s">
        <v>15</v>
      </c>
      <c r="AB1115" s="2"/>
    </row>
    <row r="1116" spans="1:28" ht="2.25" customHeight="1" x14ac:dyDescent="0.2">
      <c r="A1116" s="13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5"/>
      <c r="AB1116" s="2"/>
    </row>
    <row r="1117" spans="1:28" ht="12.75" customHeight="1" x14ac:dyDescent="0.2">
      <c r="A1117" s="9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1">
        <f>SUM(hList_Frame_1!B636:B636)</f>
        <v>2603.5</v>
      </c>
      <c r="N1117" s="21"/>
      <c r="O1117" s="21"/>
      <c r="P1117" s="21"/>
      <c r="Q1117" s="21"/>
      <c r="R1117" s="21"/>
      <c r="S1117" s="21"/>
      <c r="T1117" s="21"/>
      <c r="U1117" s="2"/>
      <c r="V1117" s="2"/>
      <c r="W1117" s="2"/>
      <c r="X1117" s="2"/>
      <c r="Y1117" s="2"/>
      <c r="Z1117" s="2"/>
      <c r="AA1117" s="16"/>
      <c r="AB1117" s="2"/>
    </row>
    <row r="1118" spans="1:28" ht="14.25" customHeight="1" x14ac:dyDescent="0.2">
      <c r="A1118" s="7"/>
      <c r="B1118" s="17"/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  <c r="Z1118" s="17"/>
      <c r="AA1118" s="18"/>
      <c r="AB1118" s="2"/>
    </row>
    <row r="1119" spans="1:28" ht="14.25" customHeight="1" x14ac:dyDescent="0.2">
      <c r="A1119" s="41">
        <v>444853</v>
      </c>
      <c r="B1119" s="42"/>
      <c r="C1119" s="43"/>
      <c r="D1119" s="4">
        <v>42647</v>
      </c>
      <c r="E1119" s="34" t="s">
        <v>800</v>
      </c>
      <c r="F1119" s="35"/>
      <c r="G1119" s="38">
        <v>46.99</v>
      </c>
      <c r="H1119" s="39"/>
      <c r="I1119" s="39"/>
      <c r="J1119" s="39"/>
      <c r="K1119" s="39"/>
      <c r="L1119" s="39"/>
      <c r="M1119" s="39"/>
      <c r="N1119" s="39"/>
      <c r="O1119" s="39"/>
      <c r="P1119" s="39"/>
      <c r="Q1119" s="39"/>
      <c r="R1119" s="39"/>
      <c r="S1119" s="39"/>
      <c r="T1119" s="40"/>
      <c r="U1119" s="6" t="s">
        <v>15</v>
      </c>
      <c r="V1119" s="6" t="s">
        <v>692</v>
      </c>
      <c r="W1119" s="6" t="s">
        <v>145</v>
      </c>
      <c r="X1119" s="20" t="s">
        <v>210</v>
      </c>
      <c r="Y1119" s="34" t="s">
        <v>15</v>
      </c>
      <c r="Z1119" s="35"/>
      <c r="AA1119" s="20" t="s">
        <v>801</v>
      </c>
      <c r="AB1119" s="2"/>
    </row>
    <row r="1120" spans="1:28" ht="14.25" customHeight="1" x14ac:dyDescent="0.2">
      <c r="A1120" s="32"/>
      <c r="B1120" s="36"/>
      <c r="C1120" s="33"/>
      <c r="D1120" s="8"/>
      <c r="E1120" s="25"/>
      <c r="F1120" s="26"/>
      <c r="G1120" s="32"/>
      <c r="H1120" s="36"/>
      <c r="I1120" s="36"/>
      <c r="J1120" s="36"/>
      <c r="K1120" s="36"/>
      <c r="L1120" s="36"/>
      <c r="M1120" s="36"/>
      <c r="N1120" s="36"/>
      <c r="O1120" s="36"/>
      <c r="P1120" s="36"/>
      <c r="Q1120" s="36"/>
      <c r="R1120" s="36"/>
      <c r="S1120" s="36"/>
      <c r="T1120" s="33"/>
      <c r="U1120" s="8"/>
      <c r="V1120" s="8"/>
      <c r="W1120" s="8"/>
      <c r="X1120" s="20" t="s">
        <v>802</v>
      </c>
      <c r="Y1120" s="32"/>
      <c r="Z1120" s="33"/>
      <c r="AA1120" s="20" t="s">
        <v>801</v>
      </c>
      <c r="AB1120" s="2"/>
    </row>
    <row r="1121" spans="1:28" ht="14.25" customHeight="1" x14ac:dyDescent="0.2">
      <c r="A1121" s="22">
        <v>445383</v>
      </c>
      <c r="B1121" s="23"/>
      <c r="C1121" s="24"/>
      <c r="D1121" s="19">
        <v>42661</v>
      </c>
      <c r="E1121" s="25"/>
      <c r="F1121" s="26"/>
      <c r="G1121" s="27">
        <v>44.39</v>
      </c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9"/>
      <c r="U1121" s="20" t="s">
        <v>15</v>
      </c>
      <c r="V1121" s="20" t="s">
        <v>692</v>
      </c>
      <c r="W1121" s="20" t="s">
        <v>145</v>
      </c>
      <c r="X1121" s="20" t="s">
        <v>210</v>
      </c>
      <c r="Y1121" s="30" t="s">
        <v>15</v>
      </c>
      <c r="Z1121" s="31"/>
      <c r="AA1121" s="20" t="s">
        <v>803</v>
      </c>
      <c r="AB1121" s="2"/>
    </row>
    <row r="1122" spans="1:28" ht="14.25" customHeight="1" x14ac:dyDescent="0.2">
      <c r="A1122" s="22">
        <v>445384</v>
      </c>
      <c r="B1122" s="23"/>
      <c r="C1122" s="24"/>
      <c r="D1122" s="19">
        <v>42661</v>
      </c>
      <c r="E1122" s="25"/>
      <c r="F1122" s="26"/>
      <c r="G1122" s="27">
        <v>76.52</v>
      </c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  <c r="R1122" s="28"/>
      <c r="S1122" s="28"/>
      <c r="T1122" s="29"/>
      <c r="U1122" s="20" t="s">
        <v>15</v>
      </c>
      <c r="V1122" s="20" t="s">
        <v>692</v>
      </c>
      <c r="W1122" s="20" t="s">
        <v>145</v>
      </c>
      <c r="X1122" s="20" t="s">
        <v>210</v>
      </c>
      <c r="Y1122" s="30" t="s">
        <v>15</v>
      </c>
      <c r="Z1122" s="31"/>
      <c r="AA1122" s="20" t="s">
        <v>211</v>
      </c>
      <c r="AB1122" s="2"/>
    </row>
    <row r="1123" spans="1:28" ht="14.25" customHeight="1" x14ac:dyDescent="0.2">
      <c r="A1123" s="41">
        <v>445385</v>
      </c>
      <c r="B1123" s="42"/>
      <c r="C1123" s="43"/>
      <c r="D1123" s="4">
        <v>42661</v>
      </c>
      <c r="E1123" s="25"/>
      <c r="F1123" s="26"/>
      <c r="G1123" s="38">
        <v>131.09</v>
      </c>
      <c r="H1123" s="39"/>
      <c r="I1123" s="39"/>
      <c r="J1123" s="39"/>
      <c r="K1123" s="39"/>
      <c r="L1123" s="39"/>
      <c r="M1123" s="39"/>
      <c r="N1123" s="39"/>
      <c r="O1123" s="39"/>
      <c r="P1123" s="39"/>
      <c r="Q1123" s="39"/>
      <c r="R1123" s="39"/>
      <c r="S1123" s="39"/>
      <c r="T1123" s="40"/>
      <c r="U1123" s="6" t="s">
        <v>15</v>
      </c>
      <c r="V1123" s="6" t="s">
        <v>692</v>
      </c>
      <c r="W1123" s="6" t="s">
        <v>145</v>
      </c>
      <c r="X1123" s="20" t="s">
        <v>210</v>
      </c>
      <c r="Y1123" s="34" t="s">
        <v>15</v>
      </c>
      <c r="Z1123" s="35"/>
      <c r="AA1123" s="20" t="s">
        <v>801</v>
      </c>
      <c r="AB1123" s="2"/>
    </row>
    <row r="1124" spans="1:28" ht="14.25" customHeight="1" x14ac:dyDescent="0.2">
      <c r="A1124" s="32"/>
      <c r="B1124" s="36"/>
      <c r="C1124" s="33"/>
      <c r="D1124" s="8"/>
      <c r="E1124" s="25"/>
      <c r="F1124" s="26"/>
      <c r="G1124" s="32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33"/>
      <c r="U1124" s="8"/>
      <c r="V1124" s="8"/>
      <c r="W1124" s="8"/>
      <c r="X1124" s="20" t="s">
        <v>802</v>
      </c>
      <c r="Y1124" s="32"/>
      <c r="Z1124" s="33"/>
      <c r="AA1124" s="20" t="s">
        <v>801</v>
      </c>
      <c r="AB1124" s="2"/>
    </row>
    <row r="1125" spans="1:28" ht="14.25" customHeight="1" x14ac:dyDescent="0.2">
      <c r="A1125" s="22">
        <v>445386</v>
      </c>
      <c r="B1125" s="23"/>
      <c r="C1125" s="24"/>
      <c r="D1125" s="19">
        <v>42661</v>
      </c>
      <c r="E1125" s="25"/>
      <c r="F1125" s="26"/>
      <c r="G1125" s="27">
        <v>254.59</v>
      </c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8"/>
      <c r="T1125" s="29"/>
      <c r="U1125" s="20" t="s">
        <v>15</v>
      </c>
      <c r="V1125" s="20" t="s">
        <v>692</v>
      </c>
      <c r="W1125" s="20" t="s">
        <v>145</v>
      </c>
      <c r="X1125" s="20" t="s">
        <v>210</v>
      </c>
      <c r="Y1125" s="30" t="s">
        <v>15</v>
      </c>
      <c r="Z1125" s="31"/>
      <c r="AA1125" s="20" t="s">
        <v>804</v>
      </c>
      <c r="AB1125" s="2"/>
    </row>
    <row r="1126" spans="1:28" ht="14.25" customHeight="1" x14ac:dyDescent="0.2">
      <c r="A1126" s="22">
        <v>445387</v>
      </c>
      <c r="B1126" s="23"/>
      <c r="C1126" s="24"/>
      <c r="D1126" s="19">
        <v>42661</v>
      </c>
      <c r="E1126" s="25"/>
      <c r="F1126" s="26"/>
      <c r="G1126" s="27">
        <v>44.93</v>
      </c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  <c r="R1126" s="28"/>
      <c r="S1126" s="28"/>
      <c r="T1126" s="29"/>
      <c r="U1126" s="20" t="s">
        <v>15</v>
      </c>
      <c r="V1126" s="20" t="s">
        <v>692</v>
      </c>
      <c r="W1126" s="20" t="s">
        <v>145</v>
      </c>
      <c r="X1126" s="20" t="s">
        <v>210</v>
      </c>
      <c r="Y1126" s="30" t="s">
        <v>15</v>
      </c>
      <c r="Z1126" s="31"/>
      <c r="AA1126" s="20" t="s">
        <v>479</v>
      </c>
      <c r="AB1126" s="2"/>
    </row>
    <row r="1127" spans="1:28" ht="14.25" customHeight="1" x14ac:dyDescent="0.2">
      <c r="A1127" s="22">
        <v>445388</v>
      </c>
      <c r="B1127" s="23"/>
      <c r="C1127" s="24"/>
      <c r="D1127" s="19">
        <v>42661</v>
      </c>
      <c r="E1127" s="25"/>
      <c r="F1127" s="26"/>
      <c r="G1127" s="27">
        <v>166.99</v>
      </c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9"/>
      <c r="U1127" s="20" t="s">
        <v>15</v>
      </c>
      <c r="V1127" s="20" t="s">
        <v>692</v>
      </c>
      <c r="W1127" s="20" t="s">
        <v>145</v>
      </c>
      <c r="X1127" s="20" t="s">
        <v>210</v>
      </c>
      <c r="Y1127" s="30" t="s">
        <v>15</v>
      </c>
      <c r="Z1127" s="31"/>
      <c r="AA1127" s="20" t="s">
        <v>805</v>
      </c>
      <c r="AB1127" s="2"/>
    </row>
    <row r="1128" spans="1:28" ht="14.25" customHeight="1" x14ac:dyDescent="0.2">
      <c r="A1128" s="41">
        <v>445389</v>
      </c>
      <c r="B1128" s="42"/>
      <c r="C1128" s="43"/>
      <c r="D1128" s="4">
        <v>42661</v>
      </c>
      <c r="E1128" s="25"/>
      <c r="F1128" s="26"/>
      <c r="G1128" s="38">
        <v>240.95</v>
      </c>
      <c r="H1128" s="39"/>
      <c r="I1128" s="39"/>
      <c r="J1128" s="39"/>
      <c r="K1128" s="39"/>
      <c r="L1128" s="39"/>
      <c r="M1128" s="39"/>
      <c r="N1128" s="39"/>
      <c r="O1128" s="39"/>
      <c r="P1128" s="39"/>
      <c r="Q1128" s="39"/>
      <c r="R1128" s="39"/>
      <c r="S1128" s="39"/>
      <c r="T1128" s="40"/>
      <c r="U1128" s="6" t="s">
        <v>15</v>
      </c>
      <c r="V1128" s="6" t="s">
        <v>692</v>
      </c>
      <c r="W1128" s="6" t="s">
        <v>145</v>
      </c>
      <c r="X1128" s="20" t="s">
        <v>210</v>
      </c>
      <c r="Y1128" s="34" t="s">
        <v>15</v>
      </c>
      <c r="Z1128" s="35"/>
      <c r="AA1128" s="20" t="s">
        <v>801</v>
      </c>
      <c r="AB1128" s="2"/>
    </row>
    <row r="1129" spans="1:28" ht="14.25" customHeight="1" x14ac:dyDescent="0.2">
      <c r="A1129" s="32"/>
      <c r="B1129" s="36"/>
      <c r="C1129" s="33"/>
      <c r="D1129" s="8"/>
      <c r="E1129" s="32"/>
      <c r="F1129" s="33"/>
      <c r="G1129" s="32"/>
      <c r="H1129" s="36"/>
      <c r="I1129" s="36"/>
      <c r="J1129" s="36"/>
      <c r="K1129" s="36"/>
      <c r="L1129" s="36"/>
      <c r="M1129" s="36"/>
      <c r="N1129" s="36"/>
      <c r="O1129" s="36"/>
      <c r="P1129" s="36"/>
      <c r="Q1129" s="36"/>
      <c r="R1129" s="36"/>
      <c r="S1129" s="36"/>
      <c r="T1129" s="33"/>
      <c r="U1129" s="8"/>
      <c r="V1129" s="8"/>
      <c r="W1129" s="8"/>
      <c r="X1129" s="20" t="s">
        <v>802</v>
      </c>
      <c r="Y1129" s="32"/>
      <c r="Z1129" s="33"/>
      <c r="AA1129" s="20" t="s">
        <v>801</v>
      </c>
      <c r="AB1129" s="2"/>
    </row>
    <row r="1130" spans="1:28" ht="2.25" customHeight="1" x14ac:dyDescent="0.2">
      <c r="A1130" s="13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5"/>
      <c r="AB1130" s="2"/>
    </row>
    <row r="1131" spans="1:28" ht="13.5" customHeight="1" x14ac:dyDescent="0.2">
      <c r="A1131" s="9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1">
        <f>SUM(hList_Frame_1!B637:B647)</f>
        <v>1006.45</v>
      </c>
      <c r="N1131" s="21"/>
      <c r="O1131" s="21"/>
      <c r="P1131" s="21"/>
      <c r="Q1131" s="21"/>
      <c r="R1131" s="21"/>
      <c r="S1131" s="21"/>
      <c r="T1131" s="21"/>
      <c r="U1131" s="2"/>
      <c r="V1131" s="2"/>
      <c r="W1131" s="2"/>
      <c r="X1131" s="2"/>
      <c r="Y1131" s="2"/>
      <c r="Z1131" s="2"/>
      <c r="AA1131" s="16"/>
      <c r="AB1131" s="2"/>
    </row>
    <row r="1132" spans="1:28" ht="13.5" customHeight="1" x14ac:dyDescent="0.2">
      <c r="A1132" s="7"/>
      <c r="B1132" s="17"/>
      <c r="C1132" s="17"/>
      <c r="D1132" s="17"/>
      <c r="E1132" s="17"/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7"/>
      <c r="Y1132" s="17"/>
      <c r="Z1132" s="17"/>
      <c r="AA1132" s="18"/>
      <c r="AB1132" s="2"/>
    </row>
    <row r="1133" spans="1:28" ht="14.25" customHeight="1" x14ac:dyDescent="0.2">
      <c r="A1133" s="22">
        <v>444997</v>
      </c>
      <c r="B1133" s="23"/>
      <c r="C1133" s="24"/>
      <c r="D1133" s="19">
        <v>42654</v>
      </c>
      <c r="E1133" s="30" t="s">
        <v>806</v>
      </c>
      <c r="F1133" s="31"/>
      <c r="G1133" s="27">
        <v>450</v>
      </c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  <c r="R1133" s="28"/>
      <c r="S1133" s="28"/>
      <c r="T1133" s="29"/>
      <c r="U1133" s="20" t="s">
        <v>807</v>
      </c>
      <c r="V1133" s="20" t="s">
        <v>29</v>
      </c>
      <c r="W1133" s="20" t="s">
        <v>30</v>
      </c>
      <c r="X1133" s="20" t="s">
        <v>30</v>
      </c>
      <c r="Y1133" s="30" t="s">
        <v>807</v>
      </c>
      <c r="Z1133" s="31"/>
      <c r="AA1133" s="20" t="s">
        <v>457</v>
      </c>
      <c r="AB1133" s="2"/>
    </row>
    <row r="1134" spans="1:28" ht="2.25" customHeight="1" x14ac:dyDescent="0.2">
      <c r="A1134" s="13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5"/>
      <c r="AB1134" s="2"/>
    </row>
    <row r="1135" spans="1:28" ht="13.5" customHeight="1" x14ac:dyDescent="0.2">
      <c r="A1135" s="9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1">
        <f>SUM(hList_Frame_1!B648:B648)</f>
        <v>450</v>
      </c>
      <c r="P1135" s="21"/>
      <c r="Q1135" s="21"/>
      <c r="R1135" s="21"/>
      <c r="S1135" s="21"/>
      <c r="T1135" s="21"/>
      <c r="U1135" s="2"/>
      <c r="V1135" s="2"/>
      <c r="W1135" s="2"/>
      <c r="X1135" s="2"/>
      <c r="Y1135" s="2"/>
      <c r="Z1135" s="2"/>
      <c r="AA1135" s="16"/>
      <c r="AB1135" s="2"/>
    </row>
    <row r="1136" spans="1:28" ht="13.5" customHeight="1" x14ac:dyDescent="0.2">
      <c r="A1136" s="7"/>
      <c r="B1136" s="17"/>
      <c r="C1136" s="17"/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  <c r="Z1136" s="17"/>
      <c r="AA1136" s="18"/>
      <c r="AB1136" s="2"/>
    </row>
    <row r="1137" spans="1:28" ht="14.25" customHeight="1" x14ac:dyDescent="0.2">
      <c r="A1137" s="22">
        <v>445254</v>
      </c>
      <c r="B1137" s="23"/>
      <c r="C1137" s="24"/>
      <c r="D1137" s="19">
        <v>42654</v>
      </c>
      <c r="E1137" s="30" t="s">
        <v>808</v>
      </c>
      <c r="F1137" s="31"/>
      <c r="G1137" s="27">
        <v>19</v>
      </c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9"/>
      <c r="U1137" s="20" t="s">
        <v>11</v>
      </c>
      <c r="V1137" s="20" t="s">
        <v>612</v>
      </c>
      <c r="W1137" s="20" t="s">
        <v>19</v>
      </c>
      <c r="X1137" s="20" t="s">
        <v>20</v>
      </c>
      <c r="Y1137" s="30" t="s">
        <v>11</v>
      </c>
      <c r="Z1137" s="31"/>
      <c r="AA1137" s="20" t="s">
        <v>15</v>
      </c>
      <c r="AB1137" s="2"/>
    </row>
    <row r="1138" spans="1:28" ht="2.25" customHeight="1" x14ac:dyDescent="0.2">
      <c r="A1138" s="13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5"/>
      <c r="AB1138" s="2"/>
    </row>
    <row r="1139" spans="1:28" ht="13.5" customHeight="1" x14ac:dyDescent="0.2">
      <c r="A1139" s="9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1">
        <f>SUM(hList_Frame_1!B649:B649)</f>
        <v>19</v>
      </c>
      <c r="S1139" s="21"/>
      <c r="T1139" s="21"/>
      <c r="U1139" s="2"/>
      <c r="V1139" s="2"/>
      <c r="W1139" s="2"/>
      <c r="X1139" s="2"/>
      <c r="Y1139" s="2"/>
      <c r="Z1139" s="2"/>
      <c r="AA1139" s="16"/>
      <c r="AB1139" s="2"/>
    </row>
    <row r="1140" spans="1:28" ht="13.5" customHeight="1" x14ac:dyDescent="0.2">
      <c r="A1140" s="7"/>
      <c r="B1140" s="17"/>
      <c r="C1140" s="17"/>
      <c r="D1140" s="17"/>
      <c r="E1140" s="17"/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  <c r="Z1140" s="17"/>
      <c r="AA1140" s="18"/>
      <c r="AB1140" s="2"/>
    </row>
    <row r="1141" spans="1:28" ht="14.25" customHeight="1" x14ac:dyDescent="0.2">
      <c r="A1141" s="22">
        <v>445618</v>
      </c>
      <c r="B1141" s="23"/>
      <c r="C1141" s="24"/>
      <c r="D1141" s="19">
        <v>42661</v>
      </c>
      <c r="E1141" s="34" t="s">
        <v>809</v>
      </c>
      <c r="F1141" s="35"/>
      <c r="G1141" s="27">
        <v>150</v>
      </c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9"/>
      <c r="U1141" s="20" t="s">
        <v>101</v>
      </c>
      <c r="V1141" s="20" t="s">
        <v>92</v>
      </c>
      <c r="W1141" s="20" t="s">
        <v>152</v>
      </c>
      <c r="X1141" s="20" t="s">
        <v>810</v>
      </c>
      <c r="Y1141" s="30" t="s">
        <v>101</v>
      </c>
      <c r="Z1141" s="31"/>
      <c r="AA1141" s="20" t="s">
        <v>15</v>
      </c>
      <c r="AB1141" s="2"/>
    </row>
    <row r="1142" spans="1:28" ht="14.25" customHeight="1" x14ac:dyDescent="0.2">
      <c r="A1142" s="41">
        <v>445619</v>
      </c>
      <c r="B1142" s="42"/>
      <c r="C1142" s="43"/>
      <c r="D1142" s="4">
        <v>42661</v>
      </c>
      <c r="E1142" s="25"/>
      <c r="F1142" s="26"/>
      <c r="G1142" s="38">
        <v>600</v>
      </c>
      <c r="H1142" s="39"/>
      <c r="I1142" s="39"/>
      <c r="J1142" s="39"/>
      <c r="K1142" s="39"/>
      <c r="L1142" s="39"/>
      <c r="M1142" s="39"/>
      <c r="N1142" s="39"/>
      <c r="O1142" s="39"/>
      <c r="P1142" s="39"/>
      <c r="Q1142" s="39"/>
      <c r="R1142" s="39"/>
      <c r="S1142" s="39"/>
      <c r="T1142" s="40"/>
      <c r="U1142" s="6" t="s">
        <v>101</v>
      </c>
      <c r="V1142" s="6" t="s">
        <v>92</v>
      </c>
      <c r="W1142" s="6" t="s">
        <v>152</v>
      </c>
      <c r="X1142" s="6" t="s">
        <v>810</v>
      </c>
      <c r="Y1142" s="34" t="s">
        <v>101</v>
      </c>
      <c r="Z1142" s="35"/>
      <c r="AA1142" s="6" t="s">
        <v>15</v>
      </c>
      <c r="AB1142" s="2"/>
    </row>
    <row r="1143" spans="1:28" ht="2.25" customHeight="1" x14ac:dyDescent="0.2">
      <c r="A1143" s="13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5"/>
      <c r="AB1143" s="2"/>
    </row>
    <row r="1144" spans="1:28" ht="12.75" customHeight="1" x14ac:dyDescent="0.2">
      <c r="A1144" s="9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1">
        <f>SUM(G1141:T1142)</f>
        <v>750</v>
      </c>
      <c r="P1144" s="21"/>
      <c r="Q1144" s="21"/>
      <c r="R1144" s="21"/>
      <c r="S1144" s="21"/>
      <c r="T1144" s="21"/>
      <c r="U1144" s="2"/>
      <c r="V1144" s="2"/>
      <c r="W1144" s="2"/>
      <c r="X1144" s="2"/>
      <c r="Y1144" s="2"/>
      <c r="Z1144" s="2"/>
      <c r="AA1144" s="16"/>
      <c r="AB1144" s="2"/>
    </row>
    <row r="1145" spans="1:28" ht="14.25" customHeight="1" x14ac:dyDescent="0.2">
      <c r="A1145" s="7"/>
      <c r="B1145" s="17"/>
      <c r="C1145" s="17"/>
      <c r="D1145" s="17"/>
      <c r="E1145" s="17"/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7"/>
      <c r="Y1145" s="17"/>
      <c r="Z1145" s="17"/>
      <c r="AA1145" s="18"/>
      <c r="AB1145" s="2"/>
    </row>
    <row r="1146" spans="1:28" ht="14.25" customHeight="1" x14ac:dyDescent="0.2">
      <c r="A1146" s="22">
        <v>445390</v>
      </c>
      <c r="B1146" s="23"/>
      <c r="C1146" s="24"/>
      <c r="D1146" s="19">
        <v>42661</v>
      </c>
      <c r="E1146" s="30" t="s">
        <v>811</v>
      </c>
      <c r="F1146" s="31"/>
      <c r="G1146" s="27">
        <v>830</v>
      </c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  <c r="R1146" s="28"/>
      <c r="S1146" s="28"/>
      <c r="T1146" s="29"/>
      <c r="U1146" s="20" t="s">
        <v>812</v>
      </c>
      <c r="V1146" s="20" t="s">
        <v>648</v>
      </c>
      <c r="W1146" s="20" t="s">
        <v>122</v>
      </c>
      <c r="X1146" s="20" t="s">
        <v>123</v>
      </c>
      <c r="Y1146" s="30" t="s">
        <v>812</v>
      </c>
      <c r="Z1146" s="31"/>
      <c r="AA1146" s="20" t="s">
        <v>15</v>
      </c>
      <c r="AB1146" s="2"/>
    </row>
    <row r="1147" spans="1:28" ht="2.25" customHeight="1" x14ac:dyDescent="0.2">
      <c r="A1147" s="13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5"/>
      <c r="AB1147" s="2"/>
    </row>
    <row r="1148" spans="1:28" ht="13.5" customHeight="1" x14ac:dyDescent="0.2">
      <c r="A1148" s="9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1">
        <f>SUM(hList_Frame_1!B655:B655)</f>
        <v>830</v>
      </c>
      <c r="P1148" s="21"/>
      <c r="Q1148" s="21"/>
      <c r="R1148" s="21"/>
      <c r="S1148" s="21"/>
      <c r="T1148" s="21"/>
      <c r="U1148" s="2"/>
      <c r="V1148" s="2"/>
      <c r="W1148" s="2"/>
      <c r="X1148" s="2"/>
      <c r="Y1148" s="2"/>
      <c r="Z1148" s="2"/>
      <c r="AA1148" s="16"/>
      <c r="AB1148" s="2"/>
    </row>
    <row r="1149" spans="1:28" ht="13.5" customHeight="1" x14ac:dyDescent="0.2">
      <c r="A1149" s="7"/>
      <c r="B1149" s="17"/>
      <c r="C1149" s="17"/>
      <c r="D1149" s="17"/>
      <c r="E1149" s="17"/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  <c r="Z1149" s="17"/>
      <c r="AA1149" s="18"/>
      <c r="AB1149" s="2"/>
    </row>
    <row r="1150" spans="1:28" ht="14.25" customHeight="1" x14ac:dyDescent="0.2">
      <c r="A1150" s="41">
        <v>444998</v>
      </c>
      <c r="B1150" s="42"/>
      <c r="C1150" s="43"/>
      <c r="D1150" s="4">
        <v>42654</v>
      </c>
      <c r="E1150" s="34" t="s">
        <v>813</v>
      </c>
      <c r="F1150" s="35"/>
      <c r="G1150" s="27">
        <v>450</v>
      </c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8"/>
      <c r="T1150" s="29"/>
      <c r="U1150" s="20" t="s">
        <v>814</v>
      </c>
      <c r="V1150" s="20" t="s">
        <v>29</v>
      </c>
      <c r="W1150" s="20" t="s">
        <v>30</v>
      </c>
      <c r="X1150" s="20" t="s">
        <v>30</v>
      </c>
      <c r="Y1150" s="30" t="s">
        <v>814</v>
      </c>
      <c r="Z1150" s="31"/>
      <c r="AA1150" s="20" t="s">
        <v>368</v>
      </c>
      <c r="AB1150" s="2"/>
    </row>
    <row r="1151" spans="1:28" ht="14.25" customHeight="1" x14ac:dyDescent="0.2">
      <c r="A1151" s="25"/>
      <c r="B1151" s="37"/>
      <c r="C1151" s="26"/>
      <c r="D1151" s="11"/>
      <c r="E1151" s="25"/>
      <c r="F1151" s="26"/>
      <c r="G1151" s="27">
        <v>450</v>
      </c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  <c r="R1151" s="28"/>
      <c r="S1151" s="28"/>
      <c r="T1151" s="29"/>
      <c r="U1151" s="20" t="s">
        <v>815</v>
      </c>
      <c r="V1151" s="20" t="s">
        <v>29</v>
      </c>
      <c r="W1151" s="20" t="s">
        <v>30</v>
      </c>
      <c r="X1151" s="20" t="s">
        <v>30</v>
      </c>
      <c r="Y1151" s="30" t="s">
        <v>815</v>
      </c>
      <c r="Z1151" s="31"/>
      <c r="AA1151" s="20" t="s">
        <v>368</v>
      </c>
      <c r="AB1151" s="2"/>
    </row>
    <row r="1152" spans="1:28" ht="14.25" customHeight="1" x14ac:dyDescent="0.2">
      <c r="A1152" s="25"/>
      <c r="B1152" s="37"/>
      <c r="C1152" s="26"/>
      <c r="D1152" s="11"/>
      <c r="E1152" s="25"/>
      <c r="F1152" s="26"/>
      <c r="G1152" s="27">
        <v>450</v>
      </c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8"/>
      <c r="T1152" s="29"/>
      <c r="U1152" s="20" t="s">
        <v>816</v>
      </c>
      <c r="V1152" s="20" t="s">
        <v>29</v>
      </c>
      <c r="W1152" s="20" t="s">
        <v>30</v>
      </c>
      <c r="X1152" s="20" t="s">
        <v>30</v>
      </c>
      <c r="Y1152" s="30" t="s">
        <v>816</v>
      </c>
      <c r="Z1152" s="31"/>
      <c r="AA1152" s="20" t="s">
        <v>370</v>
      </c>
      <c r="AB1152" s="2"/>
    </row>
    <row r="1153" spans="1:28" ht="14.25" customHeight="1" x14ac:dyDescent="0.2">
      <c r="A1153" s="25"/>
      <c r="B1153" s="37"/>
      <c r="C1153" s="26"/>
      <c r="D1153" s="11"/>
      <c r="E1153" s="25"/>
      <c r="F1153" s="26"/>
      <c r="G1153" s="27">
        <v>450</v>
      </c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9"/>
      <c r="U1153" s="20" t="s">
        <v>817</v>
      </c>
      <c r="V1153" s="20" t="s">
        <v>29</v>
      </c>
      <c r="W1153" s="20" t="s">
        <v>30</v>
      </c>
      <c r="X1153" s="20" t="s">
        <v>30</v>
      </c>
      <c r="Y1153" s="30" t="s">
        <v>817</v>
      </c>
      <c r="Z1153" s="31"/>
      <c r="AA1153" s="20" t="s">
        <v>370</v>
      </c>
      <c r="AB1153" s="2"/>
    </row>
    <row r="1154" spans="1:28" ht="14.25" customHeight="1" x14ac:dyDescent="0.2">
      <c r="A1154" s="25"/>
      <c r="B1154" s="37"/>
      <c r="C1154" s="26"/>
      <c r="D1154" s="11"/>
      <c r="E1154" s="25"/>
      <c r="F1154" s="26"/>
      <c r="G1154" s="27">
        <v>100</v>
      </c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  <c r="R1154" s="28"/>
      <c r="S1154" s="28"/>
      <c r="T1154" s="29"/>
      <c r="U1154" s="20" t="s">
        <v>818</v>
      </c>
      <c r="V1154" s="20" t="s">
        <v>29</v>
      </c>
      <c r="W1154" s="20" t="s">
        <v>30</v>
      </c>
      <c r="X1154" s="20" t="s">
        <v>30</v>
      </c>
      <c r="Y1154" s="30" t="s">
        <v>818</v>
      </c>
      <c r="Z1154" s="31"/>
      <c r="AA1154" s="20" t="s">
        <v>370</v>
      </c>
      <c r="AB1154" s="2"/>
    </row>
    <row r="1155" spans="1:28" ht="14.25" customHeight="1" x14ac:dyDescent="0.2">
      <c r="A1155" s="25"/>
      <c r="B1155" s="37"/>
      <c r="C1155" s="26"/>
      <c r="D1155" s="11"/>
      <c r="E1155" s="25"/>
      <c r="F1155" s="26"/>
      <c r="G1155" s="27">
        <v>500</v>
      </c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9"/>
      <c r="U1155" s="20" t="s">
        <v>819</v>
      </c>
      <c r="V1155" s="20" t="s">
        <v>29</v>
      </c>
      <c r="W1155" s="20" t="s">
        <v>30</v>
      </c>
      <c r="X1155" s="20" t="s">
        <v>30</v>
      </c>
      <c r="Y1155" s="30" t="s">
        <v>819</v>
      </c>
      <c r="Z1155" s="31"/>
      <c r="AA1155" s="20" t="s">
        <v>573</v>
      </c>
      <c r="AB1155" s="2"/>
    </row>
    <row r="1156" spans="1:28" ht="14.25" customHeight="1" x14ac:dyDescent="0.2">
      <c r="A1156" s="32"/>
      <c r="B1156" s="36"/>
      <c r="C1156" s="33"/>
      <c r="D1156" s="8"/>
      <c r="E1156" s="25"/>
      <c r="F1156" s="26"/>
      <c r="G1156" s="27">
        <v>100</v>
      </c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9"/>
      <c r="U1156" s="20" t="s">
        <v>820</v>
      </c>
      <c r="V1156" s="20" t="s">
        <v>29</v>
      </c>
      <c r="W1156" s="20" t="s">
        <v>30</v>
      </c>
      <c r="X1156" s="20" t="s">
        <v>386</v>
      </c>
      <c r="Y1156" s="30" t="s">
        <v>820</v>
      </c>
      <c r="Z1156" s="31"/>
      <c r="AA1156" s="20" t="s">
        <v>387</v>
      </c>
      <c r="AB1156" s="2"/>
    </row>
    <row r="1157" spans="1:28" ht="14.25" customHeight="1" x14ac:dyDescent="0.2">
      <c r="A1157" s="41">
        <v>445392</v>
      </c>
      <c r="B1157" s="42"/>
      <c r="C1157" s="43"/>
      <c r="D1157" s="4">
        <v>42661</v>
      </c>
      <c r="E1157" s="25"/>
      <c r="F1157" s="26"/>
      <c r="G1157" s="27">
        <v>450</v>
      </c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9"/>
      <c r="U1157" s="20" t="s">
        <v>821</v>
      </c>
      <c r="V1157" s="20" t="s">
        <v>29</v>
      </c>
      <c r="W1157" s="20" t="s">
        <v>30</v>
      </c>
      <c r="X1157" s="20" t="s">
        <v>30</v>
      </c>
      <c r="Y1157" s="30" t="s">
        <v>821</v>
      </c>
      <c r="Z1157" s="31"/>
      <c r="AA1157" s="20" t="s">
        <v>457</v>
      </c>
      <c r="AB1157" s="2"/>
    </row>
    <row r="1158" spans="1:28" ht="14.25" customHeight="1" x14ac:dyDescent="0.2">
      <c r="A1158" s="25"/>
      <c r="B1158" s="37"/>
      <c r="C1158" s="26"/>
      <c r="D1158" s="11"/>
      <c r="E1158" s="25"/>
      <c r="F1158" s="26"/>
      <c r="G1158" s="27">
        <v>450</v>
      </c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9"/>
      <c r="U1158" s="20" t="s">
        <v>822</v>
      </c>
      <c r="V1158" s="20" t="s">
        <v>29</v>
      </c>
      <c r="W1158" s="20" t="s">
        <v>30</v>
      </c>
      <c r="X1158" s="20" t="s">
        <v>30</v>
      </c>
      <c r="Y1158" s="30" t="s">
        <v>822</v>
      </c>
      <c r="Z1158" s="31"/>
      <c r="AA1158" s="20" t="s">
        <v>174</v>
      </c>
      <c r="AB1158" s="2"/>
    </row>
    <row r="1159" spans="1:28" ht="14.25" customHeight="1" x14ac:dyDescent="0.2">
      <c r="A1159" s="25"/>
      <c r="B1159" s="37"/>
      <c r="C1159" s="26"/>
      <c r="D1159" s="11"/>
      <c r="E1159" s="25"/>
      <c r="F1159" s="26"/>
      <c r="G1159" s="27">
        <v>100</v>
      </c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9"/>
      <c r="U1159" s="20" t="s">
        <v>823</v>
      </c>
      <c r="V1159" s="20" t="s">
        <v>29</v>
      </c>
      <c r="W1159" s="20" t="s">
        <v>30</v>
      </c>
      <c r="X1159" s="20" t="s">
        <v>30</v>
      </c>
      <c r="Y1159" s="30" t="s">
        <v>823</v>
      </c>
      <c r="Z1159" s="31"/>
      <c r="AA1159" s="20" t="s">
        <v>191</v>
      </c>
      <c r="AB1159" s="2"/>
    </row>
    <row r="1160" spans="1:28" ht="14.25" customHeight="1" x14ac:dyDescent="0.2">
      <c r="A1160" s="25"/>
      <c r="B1160" s="37"/>
      <c r="C1160" s="26"/>
      <c r="D1160" s="11"/>
      <c r="E1160" s="25"/>
      <c r="F1160" s="26"/>
      <c r="G1160" s="27">
        <v>450</v>
      </c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9"/>
      <c r="U1160" s="20" t="s">
        <v>824</v>
      </c>
      <c r="V1160" s="20" t="s">
        <v>29</v>
      </c>
      <c r="W1160" s="20" t="s">
        <v>30</v>
      </c>
      <c r="X1160" s="20" t="s">
        <v>30</v>
      </c>
      <c r="Y1160" s="30" t="s">
        <v>824</v>
      </c>
      <c r="Z1160" s="31"/>
      <c r="AA1160" s="20" t="s">
        <v>191</v>
      </c>
      <c r="AB1160" s="2"/>
    </row>
    <row r="1161" spans="1:28" ht="14.25" customHeight="1" x14ac:dyDescent="0.2">
      <c r="A1161" s="25"/>
      <c r="B1161" s="37"/>
      <c r="C1161" s="26"/>
      <c r="D1161" s="11"/>
      <c r="E1161" s="25"/>
      <c r="F1161" s="26"/>
      <c r="G1161" s="27">
        <v>100</v>
      </c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9"/>
      <c r="U1161" s="20" t="s">
        <v>825</v>
      </c>
      <c r="V1161" s="20" t="s">
        <v>29</v>
      </c>
      <c r="W1161" s="20" t="s">
        <v>30</v>
      </c>
      <c r="X1161" s="20" t="s">
        <v>30</v>
      </c>
      <c r="Y1161" s="30" t="s">
        <v>825</v>
      </c>
      <c r="Z1161" s="31"/>
      <c r="AA1161" s="20" t="s">
        <v>191</v>
      </c>
      <c r="AB1161" s="2"/>
    </row>
    <row r="1162" spans="1:28" ht="14.25" customHeight="1" x14ac:dyDescent="0.2">
      <c r="A1162" s="25"/>
      <c r="B1162" s="37"/>
      <c r="C1162" s="26"/>
      <c r="D1162" s="11"/>
      <c r="E1162" s="25"/>
      <c r="F1162" s="26"/>
      <c r="G1162" s="27">
        <v>100</v>
      </c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9"/>
      <c r="U1162" s="20" t="s">
        <v>826</v>
      </c>
      <c r="V1162" s="20" t="s">
        <v>29</v>
      </c>
      <c r="W1162" s="20" t="s">
        <v>30</v>
      </c>
      <c r="X1162" s="20" t="s">
        <v>30</v>
      </c>
      <c r="Y1162" s="30" t="s">
        <v>826</v>
      </c>
      <c r="Z1162" s="31"/>
      <c r="AA1162" s="20" t="s">
        <v>191</v>
      </c>
      <c r="AB1162" s="2"/>
    </row>
    <row r="1163" spans="1:28" ht="14.25" customHeight="1" x14ac:dyDescent="0.2">
      <c r="A1163" s="25"/>
      <c r="B1163" s="37"/>
      <c r="C1163" s="26"/>
      <c r="D1163" s="11"/>
      <c r="E1163" s="25"/>
      <c r="F1163" s="26"/>
      <c r="G1163" s="27">
        <v>550</v>
      </c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9"/>
      <c r="U1163" s="20" t="s">
        <v>827</v>
      </c>
      <c r="V1163" s="20" t="s">
        <v>29</v>
      </c>
      <c r="W1163" s="20" t="s">
        <v>30</v>
      </c>
      <c r="X1163" s="20" t="s">
        <v>30</v>
      </c>
      <c r="Y1163" s="30" t="s">
        <v>827</v>
      </c>
      <c r="Z1163" s="31"/>
      <c r="AA1163" s="20" t="s">
        <v>191</v>
      </c>
      <c r="AB1163" s="2"/>
    </row>
    <row r="1164" spans="1:28" ht="14.25" customHeight="1" x14ac:dyDescent="0.2">
      <c r="A1164" s="25"/>
      <c r="B1164" s="37"/>
      <c r="C1164" s="26"/>
      <c r="D1164" s="11"/>
      <c r="E1164" s="25"/>
      <c r="F1164" s="26"/>
      <c r="G1164" s="27">
        <v>450</v>
      </c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9"/>
      <c r="U1164" s="20" t="s">
        <v>828</v>
      </c>
      <c r="V1164" s="20" t="s">
        <v>29</v>
      </c>
      <c r="W1164" s="20" t="s">
        <v>30</v>
      </c>
      <c r="X1164" s="20" t="s">
        <v>30</v>
      </c>
      <c r="Y1164" s="30" t="s">
        <v>828</v>
      </c>
      <c r="Z1164" s="31"/>
      <c r="AA1164" s="20" t="s">
        <v>191</v>
      </c>
      <c r="AB1164" s="2"/>
    </row>
    <row r="1165" spans="1:28" ht="14.25" customHeight="1" x14ac:dyDescent="0.2">
      <c r="A1165" s="25"/>
      <c r="B1165" s="37"/>
      <c r="C1165" s="26"/>
      <c r="D1165" s="11"/>
      <c r="E1165" s="25"/>
      <c r="F1165" s="26"/>
      <c r="G1165" s="27">
        <v>500</v>
      </c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9"/>
      <c r="U1165" s="20" t="s">
        <v>829</v>
      </c>
      <c r="V1165" s="20" t="s">
        <v>29</v>
      </c>
      <c r="W1165" s="20" t="s">
        <v>30</v>
      </c>
      <c r="X1165" s="20" t="s">
        <v>30</v>
      </c>
      <c r="Y1165" s="30" t="s">
        <v>829</v>
      </c>
      <c r="Z1165" s="31"/>
      <c r="AA1165" s="20" t="s">
        <v>193</v>
      </c>
      <c r="AB1165" s="2"/>
    </row>
    <row r="1166" spans="1:28" ht="14.25" customHeight="1" x14ac:dyDescent="0.2">
      <c r="A1166" s="25"/>
      <c r="B1166" s="37"/>
      <c r="C1166" s="26"/>
      <c r="D1166" s="11"/>
      <c r="E1166" s="25"/>
      <c r="F1166" s="26"/>
      <c r="G1166" s="27">
        <v>1875</v>
      </c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  <c r="R1166" s="28"/>
      <c r="S1166" s="28"/>
      <c r="T1166" s="29"/>
      <c r="U1166" s="20" t="s">
        <v>830</v>
      </c>
      <c r="V1166" s="20" t="s">
        <v>29</v>
      </c>
      <c r="W1166" s="20" t="s">
        <v>30</v>
      </c>
      <c r="X1166" s="20" t="s">
        <v>30</v>
      </c>
      <c r="Y1166" s="30" t="s">
        <v>830</v>
      </c>
      <c r="Z1166" s="31"/>
      <c r="AA1166" s="20" t="s">
        <v>486</v>
      </c>
      <c r="AB1166" s="2"/>
    </row>
    <row r="1167" spans="1:28" ht="14.25" customHeight="1" x14ac:dyDescent="0.2">
      <c r="A1167" s="25"/>
      <c r="B1167" s="37"/>
      <c r="C1167" s="26"/>
      <c r="D1167" s="11"/>
      <c r="E1167" s="25"/>
      <c r="F1167" s="26"/>
      <c r="G1167" s="38">
        <v>675</v>
      </c>
      <c r="H1167" s="39"/>
      <c r="I1167" s="39"/>
      <c r="J1167" s="39"/>
      <c r="K1167" s="39"/>
      <c r="L1167" s="39"/>
      <c r="M1167" s="39"/>
      <c r="N1167" s="39"/>
      <c r="O1167" s="39"/>
      <c r="P1167" s="39"/>
      <c r="Q1167" s="39"/>
      <c r="R1167" s="39"/>
      <c r="S1167" s="39"/>
      <c r="T1167" s="40"/>
      <c r="U1167" s="6" t="s">
        <v>831</v>
      </c>
      <c r="V1167" s="20" t="s">
        <v>29</v>
      </c>
      <c r="W1167" s="20" t="s">
        <v>30</v>
      </c>
      <c r="X1167" s="20" t="s">
        <v>30</v>
      </c>
      <c r="Y1167" s="34" t="s">
        <v>831</v>
      </c>
      <c r="Z1167" s="35"/>
      <c r="AA1167" s="20" t="s">
        <v>486</v>
      </c>
      <c r="AB1167" s="2"/>
    </row>
    <row r="1168" spans="1:28" ht="14.25" customHeight="1" x14ac:dyDescent="0.2">
      <c r="A1168" s="25"/>
      <c r="B1168" s="37"/>
      <c r="C1168" s="26"/>
      <c r="D1168" s="11"/>
      <c r="E1168" s="25"/>
      <c r="F1168" s="26"/>
      <c r="G1168" s="32"/>
      <c r="H1168" s="36"/>
      <c r="I1168" s="36"/>
      <c r="J1168" s="36"/>
      <c r="K1168" s="36"/>
      <c r="L1168" s="36"/>
      <c r="M1168" s="36"/>
      <c r="N1168" s="36"/>
      <c r="O1168" s="36"/>
      <c r="P1168" s="36"/>
      <c r="Q1168" s="36"/>
      <c r="R1168" s="36"/>
      <c r="S1168" s="36"/>
      <c r="T1168" s="33"/>
      <c r="U1168" s="8"/>
      <c r="V1168" s="20" t="s">
        <v>344</v>
      </c>
      <c r="W1168" s="20" t="s">
        <v>81</v>
      </c>
      <c r="X1168" s="20" t="s">
        <v>207</v>
      </c>
      <c r="Y1168" s="32"/>
      <c r="Z1168" s="33"/>
      <c r="AA1168" s="20" t="s">
        <v>832</v>
      </c>
      <c r="AB1168" s="2"/>
    </row>
    <row r="1169" spans="1:28" ht="14.25" customHeight="1" x14ac:dyDescent="0.2">
      <c r="A1169" s="25"/>
      <c r="B1169" s="37"/>
      <c r="C1169" s="26"/>
      <c r="D1169" s="11"/>
      <c r="E1169" s="25"/>
      <c r="F1169" s="26"/>
      <c r="G1169" s="27">
        <v>1700</v>
      </c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9"/>
      <c r="U1169" s="20" t="s">
        <v>833</v>
      </c>
      <c r="V1169" s="20" t="s">
        <v>29</v>
      </c>
      <c r="W1169" s="20" t="s">
        <v>30</v>
      </c>
      <c r="X1169" s="20" t="s">
        <v>30</v>
      </c>
      <c r="Y1169" s="30" t="s">
        <v>833</v>
      </c>
      <c r="Z1169" s="31"/>
      <c r="AA1169" s="20" t="s">
        <v>486</v>
      </c>
      <c r="AB1169" s="2"/>
    </row>
    <row r="1170" spans="1:28" ht="14.25" customHeight="1" x14ac:dyDescent="0.2">
      <c r="A1170" s="32"/>
      <c r="B1170" s="36"/>
      <c r="C1170" s="33"/>
      <c r="D1170" s="8"/>
      <c r="E1170" s="32"/>
      <c r="F1170" s="33"/>
      <c r="G1170" s="27">
        <v>1875</v>
      </c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9"/>
      <c r="U1170" s="20" t="s">
        <v>834</v>
      </c>
      <c r="V1170" s="20" t="s">
        <v>29</v>
      </c>
      <c r="W1170" s="20" t="s">
        <v>30</v>
      </c>
      <c r="X1170" s="20" t="s">
        <v>386</v>
      </c>
      <c r="Y1170" s="30" t="s">
        <v>834</v>
      </c>
      <c r="Z1170" s="31"/>
      <c r="AA1170" s="20" t="s">
        <v>387</v>
      </c>
      <c r="AB1170" s="2"/>
    </row>
    <row r="1171" spans="1:28" ht="3" customHeight="1" x14ac:dyDescent="0.2">
      <c r="A1171" s="13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5"/>
      <c r="AB1171" s="2"/>
    </row>
    <row r="1172" spans="1:28" ht="12.75" customHeight="1" x14ac:dyDescent="0.2">
      <c r="A1172" s="9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1">
        <f>SUM(hList_Frame_1!B656:B676)</f>
        <v>11775</v>
      </c>
      <c r="M1172" s="21"/>
      <c r="N1172" s="21"/>
      <c r="O1172" s="21"/>
      <c r="P1172" s="21"/>
      <c r="Q1172" s="21"/>
      <c r="R1172" s="21"/>
      <c r="S1172" s="21"/>
      <c r="T1172" s="21"/>
      <c r="U1172" s="2"/>
      <c r="V1172" s="2"/>
      <c r="W1172" s="2"/>
      <c r="X1172" s="2"/>
      <c r="Y1172" s="2"/>
      <c r="Z1172" s="2"/>
      <c r="AA1172" s="16"/>
      <c r="AB1172" s="2"/>
    </row>
    <row r="1173" spans="1:28" ht="13.5" customHeight="1" x14ac:dyDescent="0.2">
      <c r="A1173" s="7"/>
      <c r="B1173" s="17"/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  <c r="Z1173" s="17"/>
      <c r="AA1173" s="18"/>
      <c r="AB1173" s="2"/>
    </row>
    <row r="1174" spans="1:28" ht="14.25" customHeight="1" x14ac:dyDescent="0.2">
      <c r="A1174" s="22">
        <v>444999</v>
      </c>
      <c r="B1174" s="23"/>
      <c r="C1174" s="24"/>
      <c r="D1174" s="19">
        <v>42654</v>
      </c>
      <c r="E1174" s="30" t="s">
        <v>835</v>
      </c>
      <c r="F1174" s="31"/>
      <c r="G1174" s="27">
        <v>163.08000000000001</v>
      </c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9"/>
      <c r="U1174" s="20" t="s">
        <v>15</v>
      </c>
      <c r="V1174" s="20" t="s">
        <v>80</v>
      </c>
      <c r="W1174" s="20" t="s">
        <v>162</v>
      </c>
      <c r="X1174" s="20" t="s">
        <v>163</v>
      </c>
      <c r="Y1174" s="30" t="s">
        <v>15</v>
      </c>
      <c r="Z1174" s="31"/>
      <c r="AA1174" s="20" t="s">
        <v>15</v>
      </c>
      <c r="AB1174" s="2"/>
    </row>
    <row r="1175" spans="1:28" ht="2.25" customHeight="1" x14ac:dyDescent="0.2">
      <c r="A1175" s="13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5"/>
      <c r="AB1175" s="2"/>
    </row>
    <row r="1176" spans="1:28" ht="12.75" customHeight="1" x14ac:dyDescent="0.2">
      <c r="A1176" s="9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1">
        <f>SUM(hList_Frame_1!B677:B677)</f>
        <v>163.08000000000001</v>
      </c>
      <c r="P1176" s="21"/>
      <c r="Q1176" s="21"/>
      <c r="R1176" s="21"/>
      <c r="S1176" s="21"/>
      <c r="T1176" s="21"/>
      <c r="U1176" s="2"/>
      <c r="V1176" s="2"/>
      <c r="W1176" s="2"/>
      <c r="X1176" s="2"/>
      <c r="Y1176" s="2"/>
      <c r="Z1176" s="2"/>
      <c r="AA1176" s="16"/>
      <c r="AB1176" s="2"/>
    </row>
    <row r="1177" spans="1:28" ht="14.25" customHeight="1" x14ac:dyDescent="0.2">
      <c r="A1177" s="7"/>
      <c r="B1177" s="17"/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  <c r="Z1177" s="17"/>
      <c r="AA1177" s="18"/>
      <c r="AB1177" s="2"/>
    </row>
    <row r="1178" spans="1:28" ht="14.25" customHeight="1" x14ac:dyDescent="0.2">
      <c r="A1178" s="22">
        <v>445000</v>
      </c>
      <c r="B1178" s="23"/>
      <c r="C1178" s="24"/>
      <c r="D1178" s="19">
        <v>42654</v>
      </c>
      <c r="E1178" s="30" t="s">
        <v>836</v>
      </c>
      <c r="F1178" s="31"/>
      <c r="G1178" s="27">
        <v>63.72</v>
      </c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9"/>
      <c r="U1178" s="20" t="s">
        <v>15</v>
      </c>
      <c r="V1178" s="20" t="s">
        <v>80</v>
      </c>
      <c r="W1178" s="20" t="s">
        <v>162</v>
      </c>
      <c r="X1178" s="20" t="s">
        <v>163</v>
      </c>
      <c r="Y1178" s="30" t="s">
        <v>15</v>
      </c>
      <c r="Z1178" s="31"/>
      <c r="AA1178" s="20" t="s">
        <v>15</v>
      </c>
      <c r="AB1178" s="2"/>
    </row>
    <row r="1179" spans="1:28" ht="2.25" customHeight="1" x14ac:dyDescent="0.2">
      <c r="A1179" s="13"/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5"/>
      <c r="AB1179" s="2"/>
    </row>
    <row r="1180" spans="1:28" ht="12.75" customHeight="1" x14ac:dyDescent="0.2">
      <c r="A1180" s="9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1">
        <f>SUM(hList_Frame_1!B678:B678)</f>
        <v>63.72</v>
      </c>
      <c r="S1180" s="21"/>
      <c r="T1180" s="21"/>
      <c r="U1180" s="2"/>
      <c r="V1180" s="2"/>
      <c r="W1180" s="2"/>
      <c r="X1180" s="2"/>
      <c r="Y1180" s="2"/>
      <c r="Z1180" s="2"/>
      <c r="AA1180" s="16"/>
      <c r="AB1180" s="2"/>
    </row>
    <row r="1181" spans="1:28" ht="14.25" customHeight="1" x14ac:dyDescent="0.2">
      <c r="A1181" s="7"/>
      <c r="B1181" s="17"/>
      <c r="C1181" s="17"/>
      <c r="D1181" s="17"/>
      <c r="E1181" s="17"/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  <c r="Z1181" s="17"/>
      <c r="AA1181" s="18"/>
      <c r="AB1181" s="2"/>
    </row>
    <row r="1182" spans="1:28" ht="14.25" customHeight="1" x14ac:dyDescent="0.2">
      <c r="A1182" s="22">
        <v>445255</v>
      </c>
      <c r="B1182" s="23"/>
      <c r="C1182" s="24"/>
      <c r="D1182" s="19">
        <v>42654</v>
      </c>
      <c r="E1182" s="30" t="s">
        <v>837</v>
      </c>
      <c r="F1182" s="31"/>
      <c r="G1182" s="27">
        <v>7168</v>
      </c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9"/>
      <c r="U1182" s="20" t="s">
        <v>85</v>
      </c>
      <c r="V1182" s="20" t="s">
        <v>86</v>
      </c>
      <c r="W1182" s="20" t="s">
        <v>54</v>
      </c>
      <c r="X1182" s="20" t="s">
        <v>55</v>
      </c>
      <c r="Y1182" s="30" t="s">
        <v>85</v>
      </c>
      <c r="Z1182" s="31"/>
      <c r="AA1182" s="20" t="s">
        <v>15</v>
      </c>
      <c r="AB1182" s="2"/>
    </row>
    <row r="1183" spans="1:28" ht="2.25" customHeight="1" x14ac:dyDescent="0.2">
      <c r="A1183" s="13"/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5"/>
      <c r="AB1183" s="2"/>
    </row>
    <row r="1184" spans="1:28" ht="13.5" customHeight="1" x14ac:dyDescent="0.2">
      <c r="A1184" s="9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1">
        <f>SUM(hList_Frame_1!B679:B679)</f>
        <v>7168</v>
      </c>
      <c r="N1184" s="21"/>
      <c r="O1184" s="21"/>
      <c r="P1184" s="21"/>
      <c r="Q1184" s="21"/>
      <c r="R1184" s="21"/>
      <c r="S1184" s="21"/>
      <c r="T1184" s="21"/>
      <c r="U1184" s="2"/>
      <c r="V1184" s="2"/>
      <c r="W1184" s="2"/>
      <c r="X1184" s="2"/>
      <c r="Y1184" s="2"/>
      <c r="Z1184" s="2"/>
      <c r="AA1184" s="16"/>
      <c r="AB1184" s="2"/>
    </row>
    <row r="1185" spans="1:28" ht="13.5" customHeight="1" x14ac:dyDescent="0.2">
      <c r="A1185" s="7"/>
      <c r="B1185" s="17"/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  <c r="Z1185" s="17"/>
      <c r="AA1185" s="18"/>
      <c r="AB1185" s="2"/>
    </row>
    <row r="1186" spans="1:28" ht="14.25" customHeight="1" x14ac:dyDescent="0.2">
      <c r="A1186" s="22">
        <v>445001</v>
      </c>
      <c r="B1186" s="23"/>
      <c r="C1186" s="24"/>
      <c r="D1186" s="19">
        <v>42654</v>
      </c>
      <c r="E1186" s="30" t="s">
        <v>838</v>
      </c>
      <c r="F1186" s="31"/>
      <c r="G1186" s="27">
        <v>350</v>
      </c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9"/>
      <c r="U1186" s="20" t="s">
        <v>11</v>
      </c>
      <c r="V1186" s="20" t="s">
        <v>246</v>
      </c>
      <c r="W1186" s="20" t="s">
        <v>125</v>
      </c>
      <c r="X1186" s="20" t="s">
        <v>733</v>
      </c>
      <c r="Y1186" s="30" t="s">
        <v>11</v>
      </c>
      <c r="Z1186" s="31"/>
      <c r="AA1186" s="20" t="s">
        <v>734</v>
      </c>
      <c r="AB1186" s="2"/>
    </row>
    <row r="1187" spans="1:28" ht="2.25" customHeight="1" x14ac:dyDescent="0.2">
      <c r="A1187" s="13"/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5"/>
      <c r="AB1187" s="2"/>
    </row>
    <row r="1188" spans="1:28" ht="13.5" customHeight="1" x14ac:dyDescent="0.2">
      <c r="A1188" s="9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1">
        <f>SUM(hList_Frame_1!B680:B680)</f>
        <v>350</v>
      </c>
      <c r="P1188" s="21"/>
      <c r="Q1188" s="21"/>
      <c r="R1188" s="21"/>
      <c r="S1188" s="21"/>
      <c r="T1188" s="21"/>
      <c r="U1188" s="2"/>
      <c r="V1188" s="2"/>
      <c r="W1188" s="2"/>
      <c r="X1188" s="2"/>
      <c r="Y1188" s="2"/>
      <c r="Z1188" s="2"/>
      <c r="AA1188" s="16"/>
      <c r="AB1188" s="2"/>
    </row>
    <row r="1189" spans="1:28" ht="13.5" customHeight="1" x14ac:dyDescent="0.2">
      <c r="A1189" s="7"/>
      <c r="B1189" s="17"/>
      <c r="C1189" s="17"/>
      <c r="D1189" s="17"/>
      <c r="E1189" s="17"/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  <c r="Z1189" s="17"/>
      <c r="AA1189" s="18"/>
      <c r="AB1189" s="2"/>
    </row>
    <row r="1190" spans="1:28" ht="14.25" customHeight="1" x14ac:dyDescent="0.2">
      <c r="A1190" s="22">
        <v>445256</v>
      </c>
      <c r="B1190" s="23"/>
      <c r="C1190" s="24"/>
      <c r="D1190" s="19">
        <v>42654</v>
      </c>
      <c r="E1190" s="30" t="s">
        <v>839</v>
      </c>
      <c r="F1190" s="31"/>
      <c r="G1190" s="27">
        <v>900</v>
      </c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9"/>
      <c r="U1190" s="20" t="s">
        <v>85</v>
      </c>
      <c r="V1190" s="20" t="s">
        <v>86</v>
      </c>
      <c r="W1190" s="20" t="s">
        <v>54</v>
      </c>
      <c r="X1190" s="20" t="s">
        <v>55</v>
      </c>
      <c r="Y1190" s="30" t="s">
        <v>85</v>
      </c>
      <c r="Z1190" s="31"/>
      <c r="AA1190" s="20" t="s">
        <v>15</v>
      </c>
      <c r="AB1190" s="2"/>
    </row>
    <row r="1191" spans="1:28" ht="2.25" customHeight="1" x14ac:dyDescent="0.2">
      <c r="A1191" s="13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5"/>
      <c r="AB1191" s="2"/>
    </row>
    <row r="1192" spans="1:28" ht="13.5" customHeight="1" x14ac:dyDescent="0.2">
      <c r="A1192" s="9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1">
        <f>SUM(hList_Frame_1!B681:B681)</f>
        <v>900</v>
      </c>
      <c r="P1192" s="21"/>
      <c r="Q1192" s="21"/>
      <c r="R1192" s="21"/>
      <c r="S1192" s="21"/>
      <c r="T1192" s="21"/>
      <c r="U1192" s="2"/>
      <c r="V1192" s="2"/>
      <c r="W1192" s="2"/>
      <c r="X1192" s="2"/>
      <c r="Y1192" s="2"/>
      <c r="Z1192" s="2"/>
      <c r="AA1192" s="16"/>
      <c r="AB1192" s="2"/>
    </row>
    <row r="1193" spans="1:28" ht="13.5" customHeight="1" x14ac:dyDescent="0.2">
      <c r="A1193" s="7"/>
      <c r="B1193" s="17"/>
      <c r="C1193" s="17"/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  <c r="Z1193" s="17"/>
      <c r="AA1193" s="18"/>
      <c r="AB1193" s="2"/>
    </row>
    <row r="1194" spans="1:28" ht="14.25" customHeight="1" x14ac:dyDescent="0.2">
      <c r="A1194" s="22">
        <v>445393</v>
      </c>
      <c r="B1194" s="23"/>
      <c r="C1194" s="24"/>
      <c r="D1194" s="19">
        <v>42661</v>
      </c>
      <c r="E1194" s="30" t="s">
        <v>840</v>
      </c>
      <c r="F1194" s="31"/>
      <c r="G1194" s="27">
        <v>1740</v>
      </c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9"/>
      <c r="U1194" s="20" t="s">
        <v>543</v>
      </c>
      <c r="V1194" s="20" t="s">
        <v>840</v>
      </c>
      <c r="W1194" s="20" t="s">
        <v>15</v>
      </c>
      <c r="X1194" s="20" t="s">
        <v>15</v>
      </c>
      <c r="Y1194" s="30" t="s">
        <v>543</v>
      </c>
      <c r="Z1194" s="31"/>
      <c r="AA1194" s="20" t="s">
        <v>15</v>
      </c>
      <c r="AB1194" s="2"/>
    </row>
    <row r="1195" spans="1:28" ht="2.25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5"/>
      <c r="AB1195" s="2"/>
    </row>
    <row r="1196" spans="1:28" ht="13.5" customHeight="1" x14ac:dyDescent="0.2">
      <c r="A1196" s="9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1">
        <f>SUM(hList_Frame_1!B682:B682)</f>
        <v>1740</v>
      </c>
      <c r="N1196" s="21"/>
      <c r="O1196" s="21"/>
      <c r="P1196" s="21"/>
      <c r="Q1196" s="21"/>
      <c r="R1196" s="21"/>
      <c r="S1196" s="21"/>
      <c r="T1196" s="21"/>
      <c r="U1196" s="2"/>
      <c r="V1196" s="2"/>
      <c r="W1196" s="2"/>
      <c r="X1196" s="2"/>
      <c r="Y1196" s="2"/>
      <c r="Z1196" s="2"/>
      <c r="AA1196" s="16"/>
      <c r="AB1196" s="2"/>
    </row>
    <row r="1197" spans="1:28" ht="13.5" customHeight="1" x14ac:dyDescent="0.2">
      <c r="A1197" s="7"/>
      <c r="B1197" s="17"/>
      <c r="C1197" s="17"/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  <c r="Z1197" s="17"/>
      <c r="AA1197" s="18"/>
      <c r="AB1197" s="2"/>
    </row>
    <row r="1198" spans="1:28" ht="14.25" customHeight="1" x14ac:dyDescent="0.2">
      <c r="A1198" s="22">
        <v>444883</v>
      </c>
      <c r="B1198" s="23"/>
      <c r="C1198" s="24"/>
      <c r="D1198" s="19">
        <v>42648</v>
      </c>
      <c r="E1198" s="34" t="s">
        <v>841</v>
      </c>
      <c r="F1198" s="35"/>
      <c r="G1198" s="27">
        <v>50000</v>
      </c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9"/>
      <c r="U1198" s="20" t="s">
        <v>15</v>
      </c>
      <c r="V1198" s="20" t="s">
        <v>88</v>
      </c>
      <c r="W1198" s="20" t="s">
        <v>48</v>
      </c>
      <c r="X1198" s="20" t="s">
        <v>89</v>
      </c>
      <c r="Y1198" s="30" t="s">
        <v>15</v>
      </c>
      <c r="Z1198" s="31"/>
      <c r="AA1198" s="20" t="s">
        <v>15</v>
      </c>
      <c r="AB1198" s="2"/>
    </row>
    <row r="1199" spans="1:28" ht="14.25" customHeight="1" x14ac:dyDescent="0.2">
      <c r="A1199" s="22">
        <v>445754</v>
      </c>
      <c r="B1199" s="23"/>
      <c r="C1199" s="24"/>
      <c r="D1199" s="19">
        <v>42671</v>
      </c>
      <c r="E1199" s="32"/>
      <c r="F1199" s="33"/>
      <c r="G1199" s="27">
        <v>50000</v>
      </c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  <c r="R1199" s="28"/>
      <c r="S1199" s="28"/>
      <c r="T1199" s="29"/>
      <c r="U1199" s="20" t="s">
        <v>15</v>
      </c>
      <c r="V1199" s="20" t="s">
        <v>88</v>
      </c>
      <c r="W1199" s="20" t="s">
        <v>48</v>
      </c>
      <c r="X1199" s="20" t="s">
        <v>89</v>
      </c>
      <c r="Y1199" s="30" t="s">
        <v>15</v>
      </c>
      <c r="Z1199" s="31"/>
      <c r="AA1199" s="20" t="s">
        <v>15</v>
      </c>
      <c r="AB1199" s="2"/>
    </row>
    <row r="1200" spans="1:28" ht="3" customHeight="1" x14ac:dyDescent="0.2">
      <c r="A1200" s="13"/>
      <c r="B1200" s="14"/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5"/>
      <c r="AB1200" s="2"/>
    </row>
    <row r="1201" spans="1:28" ht="12.75" customHeight="1" x14ac:dyDescent="0.2">
      <c r="A1201" s="9"/>
      <c r="B1201" s="2"/>
      <c r="C1201" s="2"/>
      <c r="D1201" s="2"/>
      <c r="E1201" s="2"/>
      <c r="F1201" s="2"/>
      <c r="G1201" s="2"/>
      <c r="H1201" s="2"/>
      <c r="I1201" s="2"/>
      <c r="J1201" s="21">
        <f>SUM(hList_Frame_1!B683:B684)</f>
        <v>100000</v>
      </c>
      <c r="K1201" s="21"/>
      <c r="L1201" s="21"/>
      <c r="M1201" s="21"/>
      <c r="N1201" s="21"/>
      <c r="O1201" s="21"/>
      <c r="P1201" s="21"/>
      <c r="Q1201" s="21"/>
      <c r="R1201" s="21"/>
      <c r="S1201" s="21"/>
      <c r="T1201" s="21"/>
      <c r="U1201" s="2"/>
      <c r="V1201" s="2"/>
      <c r="W1201" s="2"/>
      <c r="X1201" s="2"/>
      <c r="Y1201" s="2"/>
      <c r="Z1201" s="2"/>
      <c r="AA1201" s="16"/>
      <c r="AB1201" s="2"/>
    </row>
    <row r="1202" spans="1:28" ht="13.5" customHeight="1" x14ac:dyDescent="0.2">
      <c r="A1202" s="7"/>
      <c r="B1202" s="17"/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  <c r="Z1202" s="17"/>
      <c r="AA1202" s="18"/>
      <c r="AB1202" s="2"/>
    </row>
    <row r="1203" spans="1:28" ht="14.25" customHeight="1" x14ac:dyDescent="0.2">
      <c r="A1203" s="22">
        <v>445002</v>
      </c>
      <c r="B1203" s="23"/>
      <c r="C1203" s="24"/>
      <c r="D1203" s="19">
        <v>42654</v>
      </c>
      <c r="E1203" s="30" t="s">
        <v>842</v>
      </c>
      <c r="F1203" s="31"/>
      <c r="G1203" s="27">
        <v>106.38</v>
      </c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8"/>
      <c r="T1203" s="29"/>
      <c r="U1203" s="20" t="s">
        <v>15</v>
      </c>
      <c r="V1203" s="20" t="s">
        <v>80</v>
      </c>
      <c r="W1203" s="20" t="s">
        <v>108</v>
      </c>
      <c r="X1203" s="20" t="s">
        <v>151</v>
      </c>
      <c r="Y1203" s="30" t="s">
        <v>15</v>
      </c>
      <c r="Z1203" s="31"/>
      <c r="AA1203" s="20" t="s">
        <v>15</v>
      </c>
      <c r="AB1203" s="2"/>
    </row>
    <row r="1204" spans="1:28" ht="2.25" customHeight="1" x14ac:dyDescent="0.2">
      <c r="A1204" s="13"/>
      <c r="B1204" s="14"/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5"/>
      <c r="AB1204" s="2"/>
    </row>
    <row r="1205" spans="1:28" ht="12.75" customHeight="1" x14ac:dyDescent="0.2">
      <c r="A1205" s="9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1">
        <f>SUM(hList_Frame_1!B685:B685)</f>
        <v>106.38</v>
      </c>
      <c r="P1205" s="21"/>
      <c r="Q1205" s="21"/>
      <c r="R1205" s="21"/>
      <c r="S1205" s="21"/>
      <c r="T1205" s="21"/>
      <c r="U1205" s="2"/>
      <c r="V1205" s="2"/>
      <c r="W1205" s="2"/>
      <c r="X1205" s="2"/>
      <c r="Y1205" s="2"/>
      <c r="Z1205" s="2"/>
      <c r="AA1205" s="16"/>
      <c r="AB1205" s="2"/>
    </row>
    <row r="1206" spans="1:28" ht="14.25" customHeight="1" x14ac:dyDescent="0.2">
      <c r="A1206" s="7"/>
      <c r="B1206" s="17"/>
      <c r="C1206" s="17"/>
      <c r="D1206" s="17"/>
      <c r="E1206" s="17"/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7"/>
      <c r="Y1206" s="17"/>
      <c r="Z1206" s="17"/>
      <c r="AA1206" s="18"/>
      <c r="AB1206" s="2"/>
    </row>
    <row r="1207" spans="1:28" ht="14.25" customHeight="1" x14ac:dyDescent="0.2">
      <c r="A1207" s="22">
        <v>445003</v>
      </c>
      <c r="B1207" s="23"/>
      <c r="C1207" s="24"/>
      <c r="D1207" s="19">
        <v>42654</v>
      </c>
      <c r="E1207" s="30" t="s">
        <v>843</v>
      </c>
      <c r="F1207" s="31"/>
      <c r="G1207" s="27">
        <v>541.20000000000005</v>
      </c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9"/>
      <c r="U1207" s="20" t="s">
        <v>15</v>
      </c>
      <c r="V1207" s="20" t="s">
        <v>209</v>
      </c>
      <c r="W1207" s="20" t="s">
        <v>145</v>
      </c>
      <c r="X1207" s="20" t="s">
        <v>210</v>
      </c>
      <c r="Y1207" s="30" t="s">
        <v>15</v>
      </c>
      <c r="Z1207" s="31"/>
      <c r="AA1207" s="20" t="s">
        <v>803</v>
      </c>
      <c r="AB1207" s="2"/>
    </row>
    <row r="1208" spans="1:28" ht="2.25" customHeight="1" x14ac:dyDescent="0.2">
      <c r="A1208" s="13"/>
      <c r="B1208" s="14"/>
      <c r="C1208" s="14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5"/>
      <c r="AB1208" s="2"/>
    </row>
    <row r="1209" spans="1:28" ht="12.75" customHeight="1" x14ac:dyDescent="0.2">
      <c r="A1209" s="9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1">
        <f>SUM(hList_Frame_1!B686:B686)</f>
        <v>541.20000000000005</v>
      </c>
      <c r="P1209" s="21"/>
      <c r="Q1209" s="21"/>
      <c r="R1209" s="21"/>
      <c r="S1209" s="21"/>
      <c r="T1209" s="21"/>
      <c r="U1209" s="2"/>
      <c r="V1209" s="2"/>
      <c r="W1209" s="2"/>
      <c r="X1209" s="2"/>
      <c r="Y1209" s="2"/>
      <c r="Z1209" s="2"/>
      <c r="AA1209" s="16"/>
      <c r="AB1209" s="2"/>
    </row>
    <row r="1210" spans="1:28" ht="14.25" customHeight="1" x14ac:dyDescent="0.2">
      <c r="A1210" s="7"/>
      <c r="B1210" s="17"/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  <c r="Z1210" s="17"/>
      <c r="AA1210" s="18"/>
      <c r="AB1210" s="2"/>
    </row>
    <row r="1211" spans="1:28" ht="14.25" customHeight="1" x14ac:dyDescent="0.2">
      <c r="A1211" s="22">
        <v>445004</v>
      </c>
      <c r="B1211" s="23"/>
      <c r="C1211" s="24"/>
      <c r="D1211" s="19">
        <v>42654</v>
      </c>
      <c r="E1211" s="30" t="s">
        <v>844</v>
      </c>
      <c r="F1211" s="31"/>
      <c r="G1211" s="27">
        <v>750</v>
      </c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9"/>
      <c r="U1211" s="20" t="s">
        <v>845</v>
      </c>
      <c r="V1211" s="20" t="s">
        <v>29</v>
      </c>
      <c r="W1211" s="20" t="s">
        <v>30</v>
      </c>
      <c r="X1211" s="20" t="s">
        <v>30</v>
      </c>
      <c r="Y1211" s="30" t="s">
        <v>845</v>
      </c>
      <c r="Z1211" s="31"/>
      <c r="AA1211" s="20" t="s">
        <v>195</v>
      </c>
      <c r="AB1211" s="2"/>
    </row>
    <row r="1212" spans="1:28" ht="2.25" customHeight="1" x14ac:dyDescent="0.2">
      <c r="A1212" s="13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5"/>
      <c r="AB1212" s="2"/>
    </row>
    <row r="1213" spans="1:28" ht="13.5" customHeight="1" x14ac:dyDescent="0.2">
      <c r="A1213" s="9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1">
        <f>SUM(hList_Frame_1!B687:B687)</f>
        <v>750</v>
      </c>
      <c r="P1213" s="21"/>
      <c r="Q1213" s="21"/>
      <c r="R1213" s="21"/>
      <c r="S1213" s="21"/>
      <c r="T1213" s="21"/>
      <c r="U1213" s="2"/>
      <c r="V1213" s="2"/>
      <c r="W1213" s="2"/>
      <c r="X1213" s="2"/>
      <c r="Y1213" s="2"/>
      <c r="Z1213" s="2"/>
      <c r="AA1213" s="16"/>
      <c r="AB1213" s="2"/>
    </row>
    <row r="1214" spans="1:28" ht="13.5" customHeight="1" x14ac:dyDescent="0.2">
      <c r="A1214" s="7"/>
      <c r="B1214" s="17"/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  <c r="Z1214" s="17"/>
      <c r="AA1214" s="18"/>
      <c r="AB1214" s="2"/>
    </row>
    <row r="1215" spans="1:28" ht="14.25" customHeight="1" x14ac:dyDescent="0.2">
      <c r="A1215" s="22">
        <v>445394</v>
      </c>
      <c r="B1215" s="23"/>
      <c r="C1215" s="24"/>
      <c r="D1215" s="19">
        <v>42661</v>
      </c>
      <c r="E1215" s="30" t="s">
        <v>846</v>
      </c>
      <c r="F1215" s="31"/>
      <c r="G1215" s="27">
        <v>917.75</v>
      </c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9"/>
      <c r="U1215" s="20" t="s">
        <v>847</v>
      </c>
      <c r="V1215" s="20" t="s">
        <v>648</v>
      </c>
      <c r="W1215" s="20" t="s">
        <v>122</v>
      </c>
      <c r="X1215" s="20" t="s">
        <v>123</v>
      </c>
      <c r="Y1215" s="30" t="s">
        <v>847</v>
      </c>
      <c r="Z1215" s="31"/>
      <c r="AA1215" s="20" t="s">
        <v>15</v>
      </c>
      <c r="AB1215" s="2"/>
    </row>
    <row r="1216" spans="1:28" ht="2.25" customHeight="1" x14ac:dyDescent="0.2">
      <c r="A1216" s="13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5"/>
      <c r="AB1216" s="2"/>
    </row>
    <row r="1217" spans="1:28" ht="13.5" customHeight="1" x14ac:dyDescent="0.2">
      <c r="A1217" s="9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1">
        <f>SUM(hList_Frame_1!B688:B688)</f>
        <v>917.75</v>
      </c>
      <c r="P1217" s="21"/>
      <c r="Q1217" s="21"/>
      <c r="R1217" s="21"/>
      <c r="S1217" s="21"/>
      <c r="T1217" s="21"/>
      <c r="U1217" s="2"/>
      <c r="V1217" s="2"/>
      <c r="W1217" s="2"/>
      <c r="X1217" s="2"/>
      <c r="Y1217" s="2"/>
      <c r="Z1217" s="2"/>
      <c r="AA1217" s="16"/>
      <c r="AB1217" s="2"/>
    </row>
    <row r="1218" spans="1:28" ht="13.5" customHeight="1" x14ac:dyDescent="0.2">
      <c r="A1218" s="7"/>
      <c r="B1218" s="17"/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  <c r="Z1218" s="17"/>
      <c r="AA1218" s="18"/>
      <c r="AB1218" s="2"/>
    </row>
    <row r="1219" spans="1:28" ht="14.25" customHeight="1" x14ac:dyDescent="0.2">
      <c r="A1219" s="41">
        <v>445005</v>
      </c>
      <c r="B1219" s="42"/>
      <c r="C1219" s="43"/>
      <c r="D1219" s="4">
        <v>42654</v>
      </c>
      <c r="E1219" s="34" t="s">
        <v>848</v>
      </c>
      <c r="F1219" s="35"/>
      <c r="G1219" s="38">
        <v>50</v>
      </c>
      <c r="H1219" s="39"/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40"/>
      <c r="U1219" s="6" t="s">
        <v>849</v>
      </c>
      <c r="V1219" s="20" t="s">
        <v>92</v>
      </c>
      <c r="W1219" s="20" t="s">
        <v>62</v>
      </c>
      <c r="X1219" s="20" t="s">
        <v>63</v>
      </c>
      <c r="Y1219" s="34" t="s">
        <v>849</v>
      </c>
      <c r="Z1219" s="35"/>
      <c r="AA1219" s="20" t="s">
        <v>15</v>
      </c>
      <c r="AB1219" s="2"/>
    </row>
    <row r="1220" spans="1:28" ht="14.25" customHeight="1" x14ac:dyDescent="0.2">
      <c r="A1220" s="32"/>
      <c r="B1220" s="36"/>
      <c r="C1220" s="33"/>
      <c r="D1220" s="8"/>
      <c r="E1220" s="32"/>
      <c r="F1220" s="33"/>
      <c r="G1220" s="32"/>
      <c r="H1220" s="36"/>
      <c r="I1220" s="36"/>
      <c r="J1220" s="36"/>
      <c r="K1220" s="36"/>
      <c r="L1220" s="36"/>
      <c r="M1220" s="36"/>
      <c r="N1220" s="36"/>
      <c r="O1220" s="36"/>
      <c r="P1220" s="36"/>
      <c r="Q1220" s="36"/>
      <c r="R1220" s="36"/>
      <c r="S1220" s="36"/>
      <c r="T1220" s="33"/>
      <c r="U1220" s="8"/>
      <c r="V1220" s="20" t="s">
        <v>95</v>
      </c>
      <c r="W1220" s="20" t="s">
        <v>15</v>
      </c>
      <c r="X1220" s="20" t="s">
        <v>15</v>
      </c>
      <c r="Y1220" s="32"/>
      <c r="Z1220" s="33"/>
      <c r="AA1220" s="20" t="s">
        <v>15</v>
      </c>
      <c r="AB1220" s="2"/>
    </row>
    <row r="1221" spans="1:28" ht="2.25" customHeight="1" x14ac:dyDescent="0.2">
      <c r="A1221" s="13"/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5"/>
      <c r="AB1221" s="2"/>
    </row>
    <row r="1222" spans="1:28" ht="13.5" customHeight="1" x14ac:dyDescent="0.2">
      <c r="A1222" s="9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1">
        <f>SUM(hList_Frame_1!B689:B690)</f>
        <v>50</v>
      </c>
      <c r="S1222" s="21"/>
      <c r="T1222" s="21"/>
      <c r="U1222" s="2"/>
      <c r="V1222" s="2"/>
      <c r="W1222" s="2"/>
      <c r="X1222" s="2"/>
      <c r="Y1222" s="2"/>
      <c r="Z1222" s="2"/>
      <c r="AA1222" s="16"/>
      <c r="AB1222" s="2"/>
    </row>
    <row r="1223" spans="1:28" ht="13.5" customHeight="1" x14ac:dyDescent="0.2">
      <c r="A1223" s="7"/>
      <c r="B1223" s="17"/>
      <c r="C1223" s="17"/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  <c r="Z1223" s="17"/>
      <c r="AA1223" s="18"/>
      <c r="AB1223" s="2"/>
    </row>
    <row r="1224" spans="1:28" ht="14.25" customHeight="1" x14ac:dyDescent="0.2">
      <c r="A1224" s="22">
        <v>445006</v>
      </c>
      <c r="B1224" s="23"/>
      <c r="C1224" s="24"/>
      <c r="D1224" s="19">
        <v>42654</v>
      </c>
      <c r="E1224" s="30" t="s">
        <v>850</v>
      </c>
      <c r="F1224" s="31"/>
      <c r="G1224" s="27">
        <v>528</v>
      </c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9"/>
      <c r="U1224" s="20" t="s">
        <v>11</v>
      </c>
      <c r="V1224" s="20" t="s">
        <v>12</v>
      </c>
      <c r="W1224" s="20" t="s">
        <v>13</v>
      </c>
      <c r="X1224" s="20" t="s">
        <v>14</v>
      </c>
      <c r="Y1224" s="30" t="s">
        <v>11</v>
      </c>
      <c r="Z1224" s="31"/>
      <c r="AA1224" s="20" t="s">
        <v>15</v>
      </c>
      <c r="AB1224" s="2"/>
    </row>
    <row r="1225" spans="1:28" ht="2.25" customHeight="1" x14ac:dyDescent="0.2">
      <c r="A1225" s="13"/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5"/>
      <c r="AB1225" s="2"/>
    </row>
    <row r="1226" spans="1:28" ht="13.5" customHeight="1" x14ac:dyDescent="0.2">
      <c r="A1226" s="9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1">
        <f>SUM(hList_Frame_1!B691:B691)</f>
        <v>528</v>
      </c>
      <c r="P1226" s="21"/>
      <c r="Q1226" s="21"/>
      <c r="R1226" s="21"/>
      <c r="S1226" s="21"/>
      <c r="T1226" s="21"/>
      <c r="U1226" s="2"/>
      <c r="V1226" s="2"/>
      <c r="W1226" s="2"/>
      <c r="X1226" s="2"/>
      <c r="Y1226" s="2"/>
      <c r="Z1226" s="2"/>
      <c r="AA1226" s="16"/>
      <c r="AB1226" s="2"/>
    </row>
    <row r="1227" spans="1:28" ht="13.5" customHeight="1" x14ac:dyDescent="0.2">
      <c r="A1227" s="7"/>
      <c r="B1227" s="17"/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  <c r="Z1227" s="17"/>
      <c r="AA1227" s="18"/>
      <c r="AB1227" s="2"/>
    </row>
    <row r="1228" spans="1:28" ht="14.25" customHeight="1" x14ac:dyDescent="0.2">
      <c r="A1228" s="22">
        <v>445257</v>
      </c>
      <c r="B1228" s="23"/>
      <c r="C1228" s="24"/>
      <c r="D1228" s="19">
        <v>42654</v>
      </c>
      <c r="E1228" s="30" t="s">
        <v>851</v>
      </c>
      <c r="F1228" s="31"/>
      <c r="G1228" s="27">
        <v>48870</v>
      </c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  <c r="R1228" s="28"/>
      <c r="S1228" s="28"/>
      <c r="T1228" s="29"/>
      <c r="U1228" s="20" t="s">
        <v>852</v>
      </c>
      <c r="V1228" s="20" t="s">
        <v>86</v>
      </c>
      <c r="W1228" s="20" t="s">
        <v>54</v>
      </c>
      <c r="X1228" s="20" t="s">
        <v>55</v>
      </c>
      <c r="Y1228" s="30" t="s">
        <v>852</v>
      </c>
      <c r="Z1228" s="31"/>
      <c r="AA1228" s="20" t="s">
        <v>15</v>
      </c>
      <c r="AB1228" s="2"/>
    </row>
    <row r="1229" spans="1:28" ht="3" customHeight="1" x14ac:dyDescent="0.2">
      <c r="A1229" s="13"/>
      <c r="B1229" s="14"/>
      <c r="C1229" s="14"/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5"/>
      <c r="AB1229" s="2"/>
    </row>
    <row r="1230" spans="1:28" ht="12.75" customHeight="1" x14ac:dyDescent="0.2">
      <c r="A1230" s="9"/>
      <c r="B1230" s="2"/>
      <c r="C1230" s="2"/>
      <c r="D1230" s="2"/>
      <c r="E1230" s="2"/>
      <c r="F1230" s="2"/>
      <c r="G1230" s="2"/>
      <c r="H1230" s="2"/>
      <c r="I1230" s="2"/>
      <c r="J1230" s="2"/>
      <c r="K1230" s="21">
        <f>SUM(hList_Frame_1!B692:B692)</f>
        <v>48870</v>
      </c>
      <c r="L1230" s="21"/>
      <c r="M1230" s="21"/>
      <c r="N1230" s="21"/>
      <c r="O1230" s="21"/>
      <c r="P1230" s="21"/>
      <c r="Q1230" s="21"/>
      <c r="R1230" s="21"/>
      <c r="S1230" s="21"/>
      <c r="T1230" s="21"/>
      <c r="U1230" s="2"/>
      <c r="V1230" s="2"/>
      <c r="W1230" s="2"/>
      <c r="X1230" s="2"/>
      <c r="Y1230" s="2"/>
      <c r="Z1230" s="2"/>
      <c r="AA1230" s="16"/>
      <c r="AB1230" s="2"/>
    </row>
    <row r="1231" spans="1:28" ht="13.5" customHeight="1" x14ac:dyDescent="0.2">
      <c r="A1231" s="7"/>
      <c r="B1231" s="17"/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  <c r="Z1231" s="17"/>
      <c r="AA1231" s="18"/>
      <c r="AB1231" s="2"/>
    </row>
    <row r="1232" spans="1:28" ht="14.25" customHeight="1" x14ac:dyDescent="0.2">
      <c r="A1232" s="22">
        <v>445007</v>
      </c>
      <c r="B1232" s="23"/>
      <c r="C1232" s="24"/>
      <c r="D1232" s="19">
        <v>42654</v>
      </c>
      <c r="E1232" s="34" t="s">
        <v>853</v>
      </c>
      <c r="F1232" s="35"/>
      <c r="G1232" s="27">
        <v>82072.320000000007</v>
      </c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28"/>
      <c r="T1232" s="29"/>
      <c r="U1232" s="20" t="s">
        <v>854</v>
      </c>
      <c r="V1232" s="20" t="s">
        <v>855</v>
      </c>
      <c r="W1232" s="20" t="s">
        <v>62</v>
      </c>
      <c r="X1232" s="20" t="s">
        <v>856</v>
      </c>
      <c r="Y1232" s="30" t="s">
        <v>854</v>
      </c>
      <c r="Z1232" s="31"/>
      <c r="AA1232" s="20" t="s">
        <v>857</v>
      </c>
      <c r="AB1232" s="2"/>
    </row>
    <row r="1233" spans="1:28" ht="14.25" customHeight="1" x14ac:dyDescent="0.2">
      <c r="A1233" s="22">
        <v>445008</v>
      </c>
      <c r="B1233" s="23"/>
      <c r="C1233" s="24"/>
      <c r="D1233" s="19">
        <v>42654</v>
      </c>
      <c r="E1233" s="32"/>
      <c r="F1233" s="33"/>
      <c r="G1233" s="27">
        <v>103702.16</v>
      </c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  <c r="R1233" s="28"/>
      <c r="S1233" s="28"/>
      <c r="T1233" s="29"/>
      <c r="U1233" s="20" t="s">
        <v>854</v>
      </c>
      <c r="V1233" s="20" t="s">
        <v>855</v>
      </c>
      <c r="W1233" s="20" t="s">
        <v>62</v>
      </c>
      <c r="X1233" s="20" t="s">
        <v>856</v>
      </c>
      <c r="Y1233" s="30" t="s">
        <v>854</v>
      </c>
      <c r="Z1233" s="31"/>
      <c r="AA1233" s="20" t="s">
        <v>858</v>
      </c>
      <c r="AB1233" s="2"/>
    </row>
    <row r="1234" spans="1:28" ht="2.25" customHeight="1" x14ac:dyDescent="0.2">
      <c r="A1234" s="13"/>
      <c r="B1234" s="14"/>
      <c r="C1234" s="14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5"/>
      <c r="AB1234" s="2"/>
    </row>
    <row r="1235" spans="1:28" ht="12.75" customHeight="1" x14ac:dyDescent="0.2">
      <c r="A1235" s="9"/>
      <c r="B1235" s="2"/>
      <c r="C1235" s="2"/>
      <c r="D1235" s="2"/>
      <c r="E1235" s="2"/>
      <c r="F1235" s="2"/>
      <c r="G1235" s="2"/>
      <c r="H1235" s="2"/>
      <c r="I1235" s="2"/>
      <c r="J1235" s="21">
        <f>SUM(hList_Frame_1!B693:B694)</f>
        <v>185774.48</v>
      </c>
      <c r="K1235" s="21"/>
      <c r="L1235" s="21"/>
      <c r="M1235" s="21"/>
      <c r="N1235" s="21"/>
      <c r="O1235" s="21"/>
      <c r="P1235" s="21"/>
      <c r="Q1235" s="21"/>
      <c r="R1235" s="21"/>
      <c r="S1235" s="21"/>
      <c r="T1235" s="21"/>
      <c r="U1235" s="2"/>
      <c r="V1235" s="2"/>
      <c r="W1235" s="2"/>
      <c r="X1235" s="2"/>
      <c r="Y1235" s="2"/>
      <c r="Z1235" s="2"/>
      <c r="AA1235" s="16"/>
      <c r="AB1235" s="2"/>
    </row>
    <row r="1236" spans="1:28" ht="14.25" customHeight="1" x14ac:dyDescent="0.2">
      <c r="A1236" s="7"/>
      <c r="B1236" s="17"/>
      <c r="C1236" s="17"/>
      <c r="D1236" s="17"/>
      <c r="E1236" s="17"/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7"/>
      <c r="Y1236" s="17"/>
      <c r="Z1236" s="17"/>
      <c r="AA1236" s="18"/>
      <c r="AB1236" s="2"/>
    </row>
    <row r="1237" spans="1:28" ht="14.25" customHeight="1" x14ac:dyDescent="0.2">
      <c r="A1237" s="22">
        <v>445731</v>
      </c>
      <c r="B1237" s="23"/>
      <c r="C1237" s="24"/>
      <c r="D1237" s="19">
        <v>42668</v>
      </c>
      <c r="E1237" s="30" t="s">
        <v>859</v>
      </c>
      <c r="F1237" s="31"/>
      <c r="G1237" s="27">
        <v>2258.13</v>
      </c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  <c r="R1237" s="28"/>
      <c r="S1237" s="28"/>
      <c r="T1237" s="29"/>
      <c r="U1237" s="20" t="s">
        <v>543</v>
      </c>
      <c r="V1237" s="20" t="s">
        <v>15</v>
      </c>
      <c r="W1237" s="20" t="s">
        <v>15</v>
      </c>
      <c r="X1237" s="20" t="s">
        <v>15</v>
      </c>
      <c r="Y1237" s="30" t="s">
        <v>543</v>
      </c>
      <c r="Z1237" s="31"/>
      <c r="AA1237" s="20" t="s">
        <v>15</v>
      </c>
      <c r="AB1237" s="2"/>
    </row>
    <row r="1238" spans="1:28" ht="2.25" customHeight="1" x14ac:dyDescent="0.2">
      <c r="A1238" s="13"/>
      <c r="B1238" s="14"/>
      <c r="C1238" s="14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5"/>
      <c r="AB1238" s="2"/>
    </row>
    <row r="1239" spans="1:28" ht="12.75" customHeight="1" x14ac:dyDescent="0.2">
      <c r="A1239" s="9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1">
        <f>SUM(hList_Frame_1!B695:B695)</f>
        <v>2258.13</v>
      </c>
      <c r="N1239" s="21"/>
      <c r="O1239" s="21"/>
      <c r="P1239" s="21"/>
      <c r="Q1239" s="21"/>
      <c r="R1239" s="21"/>
      <c r="S1239" s="21"/>
      <c r="T1239" s="21"/>
      <c r="U1239" s="2"/>
      <c r="V1239" s="2"/>
      <c r="W1239" s="2"/>
      <c r="X1239" s="2"/>
      <c r="Y1239" s="2"/>
      <c r="Z1239" s="2"/>
      <c r="AA1239" s="16"/>
      <c r="AB1239" s="2"/>
    </row>
    <row r="1240" spans="1:28" ht="14.25" customHeight="1" x14ac:dyDescent="0.2">
      <c r="A1240" s="7"/>
      <c r="B1240" s="17"/>
      <c r="C1240" s="17"/>
      <c r="D1240" s="17"/>
      <c r="E1240" s="17"/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  <c r="Z1240" s="17"/>
      <c r="AA1240" s="18"/>
      <c r="AB1240" s="2"/>
    </row>
    <row r="1241" spans="1:28" ht="14.25" customHeight="1" x14ac:dyDescent="0.2">
      <c r="A1241" s="22">
        <v>445009</v>
      </c>
      <c r="B1241" s="23"/>
      <c r="C1241" s="24"/>
      <c r="D1241" s="19">
        <v>42654</v>
      </c>
      <c r="E1241" s="30" t="s">
        <v>860</v>
      </c>
      <c r="F1241" s="31"/>
      <c r="G1241" s="27">
        <v>13.5</v>
      </c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  <c r="R1241" s="28"/>
      <c r="S1241" s="28"/>
      <c r="T1241" s="29"/>
      <c r="U1241" s="20" t="s">
        <v>15</v>
      </c>
      <c r="V1241" s="20" t="s">
        <v>80</v>
      </c>
      <c r="W1241" s="20" t="s">
        <v>162</v>
      </c>
      <c r="X1241" s="20" t="s">
        <v>163</v>
      </c>
      <c r="Y1241" s="30" t="s">
        <v>15</v>
      </c>
      <c r="Z1241" s="31"/>
      <c r="AA1241" s="20" t="s">
        <v>15</v>
      </c>
      <c r="AB1241" s="2"/>
    </row>
    <row r="1242" spans="1:28" ht="2.25" customHeight="1" x14ac:dyDescent="0.2">
      <c r="A1242" s="13"/>
      <c r="B1242" s="14"/>
      <c r="C1242" s="14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5"/>
      <c r="AB1242" s="2"/>
    </row>
    <row r="1243" spans="1:28" ht="13.5" customHeight="1" x14ac:dyDescent="0.2">
      <c r="A1243" s="9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1">
        <f>SUM(hList_Frame_1!B696:B696)</f>
        <v>13.5</v>
      </c>
      <c r="S1243" s="21"/>
      <c r="T1243" s="21"/>
      <c r="U1243" s="2"/>
      <c r="V1243" s="2"/>
      <c r="W1243" s="2"/>
      <c r="X1243" s="2"/>
      <c r="Y1243" s="2"/>
      <c r="Z1243" s="2"/>
      <c r="AA1243" s="16"/>
      <c r="AB1243" s="2"/>
    </row>
    <row r="1244" spans="1:28" ht="13.5" customHeight="1" x14ac:dyDescent="0.2">
      <c r="A1244" s="7"/>
      <c r="B1244" s="17"/>
      <c r="C1244" s="17"/>
      <c r="D1244" s="17"/>
      <c r="E1244" s="17"/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  <c r="Z1244" s="17"/>
      <c r="AA1244" s="18"/>
      <c r="AB1244" s="2"/>
    </row>
    <row r="1245" spans="1:28" ht="14.25" customHeight="1" x14ac:dyDescent="0.2">
      <c r="A1245" s="22">
        <v>445010</v>
      </c>
      <c r="B1245" s="23"/>
      <c r="C1245" s="24"/>
      <c r="D1245" s="19">
        <v>42654</v>
      </c>
      <c r="E1245" s="30" t="s">
        <v>861</v>
      </c>
      <c r="F1245" s="31"/>
      <c r="G1245" s="27">
        <v>73.17</v>
      </c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  <c r="R1245" s="28"/>
      <c r="S1245" s="28"/>
      <c r="T1245" s="29"/>
      <c r="U1245" s="20" t="s">
        <v>15</v>
      </c>
      <c r="V1245" s="20" t="s">
        <v>80</v>
      </c>
      <c r="W1245" s="20" t="s">
        <v>134</v>
      </c>
      <c r="X1245" s="20" t="s">
        <v>135</v>
      </c>
      <c r="Y1245" s="30" t="s">
        <v>15</v>
      </c>
      <c r="Z1245" s="31"/>
      <c r="AA1245" s="20" t="s">
        <v>15</v>
      </c>
      <c r="AB1245" s="2"/>
    </row>
    <row r="1246" spans="1:28" ht="2.25" customHeight="1" x14ac:dyDescent="0.2">
      <c r="A1246" s="13"/>
      <c r="B1246" s="14"/>
      <c r="C1246" s="14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5"/>
      <c r="AB1246" s="2"/>
    </row>
    <row r="1247" spans="1:28" ht="13.5" customHeight="1" x14ac:dyDescent="0.2">
      <c r="A1247" s="9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1">
        <f>SUM(hList_Frame_1!B697:B697)</f>
        <v>73.17</v>
      </c>
      <c r="S1247" s="21"/>
      <c r="T1247" s="21"/>
      <c r="U1247" s="2"/>
      <c r="V1247" s="2"/>
      <c r="W1247" s="2"/>
      <c r="X1247" s="2"/>
      <c r="Y1247" s="2"/>
      <c r="Z1247" s="2"/>
      <c r="AA1247" s="16"/>
      <c r="AB1247" s="2"/>
    </row>
    <row r="1248" spans="1:28" ht="13.5" customHeight="1" x14ac:dyDescent="0.2">
      <c r="A1248" s="7"/>
      <c r="B1248" s="17"/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  <c r="Z1248" s="17"/>
      <c r="AA1248" s="18"/>
      <c r="AB1248" s="2"/>
    </row>
    <row r="1249" spans="1:28" ht="14.25" customHeight="1" x14ac:dyDescent="0.2">
      <c r="A1249" s="22">
        <v>445258</v>
      </c>
      <c r="B1249" s="23"/>
      <c r="C1249" s="24"/>
      <c r="D1249" s="19">
        <v>42654</v>
      </c>
      <c r="E1249" s="30" t="s">
        <v>862</v>
      </c>
      <c r="F1249" s="31"/>
      <c r="G1249" s="27">
        <v>3800</v>
      </c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9"/>
      <c r="U1249" s="20" t="s">
        <v>85</v>
      </c>
      <c r="V1249" s="20" t="s">
        <v>86</v>
      </c>
      <c r="W1249" s="20" t="s">
        <v>54</v>
      </c>
      <c r="X1249" s="20" t="s">
        <v>55</v>
      </c>
      <c r="Y1249" s="30" t="s">
        <v>85</v>
      </c>
      <c r="Z1249" s="31"/>
      <c r="AA1249" s="20" t="s">
        <v>15</v>
      </c>
      <c r="AB1249" s="2"/>
    </row>
    <row r="1250" spans="1:28" ht="2.25" customHeight="1" x14ac:dyDescent="0.2">
      <c r="A1250" s="13"/>
      <c r="B1250" s="14"/>
      <c r="C1250" s="14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5"/>
      <c r="AB1250" s="2"/>
    </row>
    <row r="1251" spans="1:28" ht="13.5" customHeight="1" x14ac:dyDescent="0.2">
      <c r="A1251" s="9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1">
        <f>SUM(hList_Frame_1!B698:B698)</f>
        <v>3800</v>
      </c>
      <c r="N1251" s="21"/>
      <c r="O1251" s="21"/>
      <c r="P1251" s="21"/>
      <c r="Q1251" s="21"/>
      <c r="R1251" s="21"/>
      <c r="S1251" s="21"/>
      <c r="T1251" s="21"/>
      <c r="U1251" s="2"/>
      <c r="V1251" s="2"/>
      <c r="W1251" s="2"/>
      <c r="X1251" s="2"/>
      <c r="Y1251" s="2"/>
      <c r="Z1251" s="2"/>
      <c r="AA1251" s="16"/>
      <c r="AB1251" s="2"/>
    </row>
    <row r="1252" spans="1:28" ht="13.5" customHeight="1" x14ac:dyDescent="0.2">
      <c r="A1252" s="7"/>
      <c r="B1252" s="17"/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7"/>
      <c r="Y1252" s="17"/>
      <c r="Z1252" s="17"/>
      <c r="AA1252" s="18"/>
      <c r="AB1252" s="2"/>
    </row>
    <row r="1253" spans="1:28" ht="14.25" customHeight="1" x14ac:dyDescent="0.2">
      <c r="A1253" s="41">
        <v>445011</v>
      </c>
      <c r="B1253" s="42"/>
      <c r="C1253" s="43"/>
      <c r="D1253" s="4">
        <v>42654</v>
      </c>
      <c r="E1253" s="34" t="s">
        <v>863</v>
      </c>
      <c r="F1253" s="35"/>
      <c r="G1253" s="38">
        <v>1060.3</v>
      </c>
      <c r="H1253" s="39"/>
      <c r="I1253" s="39"/>
      <c r="J1253" s="39"/>
      <c r="K1253" s="39"/>
      <c r="L1253" s="39"/>
      <c r="M1253" s="39"/>
      <c r="N1253" s="39"/>
      <c r="O1253" s="39"/>
      <c r="P1253" s="39"/>
      <c r="Q1253" s="39"/>
      <c r="R1253" s="39"/>
      <c r="S1253" s="39"/>
      <c r="T1253" s="40"/>
      <c r="U1253" s="6" t="s">
        <v>15</v>
      </c>
      <c r="V1253" s="6" t="s">
        <v>209</v>
      </c>
      <c r="W1253" s="6" t="s">
        <v>145</v>
      </c>
      <c r="X1253" s="6" t="s">
        <v>210</v>
      </c>
      <c r="Y1253" s="34" t="s">
        <v>15</v>
      </c>
      <c r="Z1253" s="35"/>
      <c r="AA1253" s="6" t="s">
        <v>211</v>
      </c>
      <c r="AB1253" s="2"/>
    </row>
    <row r="1254" spans="1:28" ht="13.5" customHeight="1" x14ac:dyDescent="0.2">
      <c r="A1254" s="32"/>
      <c r="B1254" s="36"/>
      <c r="C1254" s="33"/>
      <c r="D1254" s="8"/>
      <c r="E1254" s="32"/>
      <c r="F1254" s="33"/>
      <c r="G1254" s="32"/>
      <c r="H1254" s="36"/>
      <c r="I1254" s="36"/>
      <c r="J1254" s="36"/>
      <c r="K1254" s="36"/>
      <c r="L1254" s="36"/>
      <c r="M1254" s="36"/>
      <c r="N1254" s="36"/>
      <c r="O1254" s="36"/>
      <c r="P1254" s="36"/>
      <c r="Q1254" s="36"/>
      <c r="R1254" s="36"/>
      <c r="S1254" s="36"/>
      <c r="T1254" s="33"/>
      <c r="U1254" s="8"/>
      <c r="V1254" s="8"/>
      <c r="W1254" s="8"/>
      <c r="X1254" s="8"/>
      <c r="Y1254" s="32"/>
      <c r="Z1254" s="33"/>
      <c r="AA1254" s="10" t="s">
        <v>211</v>
      </c>
      <c r="AB1254" s="2"/>
    </row>
    <row r="1255" spans="1:28" ht="2.25" customHeight="1" x14ac:dyDescent="0.2">
      <c r="A1255" s="13"/>
      <c r="B1255" s="14"/>
      <c r="C1255" s="14"/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5"/>
      <c r="AB1255" s="2"/>
    </row>
    <row r="1256" spans="1:28" ht="13.5" customHeight="1" x14ac:dyDescent="0.2">
      <c r="A1256" s="9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1">
        <f>SUM(hList_Frame_1!B699:B700)</f>
        <v>1060.3</v>
      </c>
      <c r="N1256" s="21"/>
      <c r="O1256" s="21"/>
      <c r="P1256" s="21"/>
      <c r="Q1256" s="21"/>
      <c r="R1256" s="21"/>
      <c r="S1256" s="21"/>
      <c r="T1256" s="21"/>
      <c r="U1256" s="2"/>
      <c r="V1256" s="2"/>
      <c r="W1256" s="2"/>
      <c r="X1256" s="2"/>
      <c r="Y1256" s="2"/>
      <c r="Z1256" s="2"/>
      <c r="AA1256" s="16"/>
      <c r="AB1256" s="2"/>
    </row>
    <row r="1257" spans="1:28" ht="13.5" customHeight="1" x14ac:dyDescent="0.2">
      <c r="A1257" s="7"/>
      <c r="B1257" s="17"/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7"/>
      <c r="Y1257" s="17"/>
      <c r="Z1257" s="17"/>
      <c r="AA1257" s="18"/>
      <c r="AB1257" s="2"/>
    </row>
    <row r="1258" spans="1:28" ht="14.25" customHeight="1" x14ac:dyDescent="0.2">
      <c r="A1258" s="22">
        <v>445012</v>
      </c>
      <c r="B1258" s="23"/>
      <c r="C1258" s="24"/>
      <c r="D1258" s="19">
        <v>42654</v>
      </c>
      <c r="E1258" s="30" t="s">
        <v>864</v>
      </c>
      <c r="F1258" s="31"/>
      <c r="G1258" s="27">
        <v>77.22</v>
      </c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  <c r="R1258" s="28"/>
      <c r="S1258" s="28"/>
      <c r="T1258" s="29"/>
      <c r="U1258" s="20" t="s">
        <v>15</v>
      </c>
      <c r="V1258" s="20" t="s">
        <v>80</v>
      </c>
      <c r="W1258" s="20" t="s">
        <v>162</v>
      </c>
      <c r="X1258" s="20" t="s">
        <v>163</v>
      </c>
      <c r="Y1258" s="30" t="s">
        <v>15</v>
      </c>
      <c r="Z1258" s="31"/>
      <c r="AA1258" s="20" t="s">
        <v>15</v>
      </c>
      <c r="AB1258" s="2"/>
    </row>
    <row r="1259" spans="1:28" ht="2.25" customHeight="1" x14ac:dyDescent="0.2">
      <c r="A1259" s="13"/>
      <c r="B1259" s="14"/>
      <c r="C1259" s="14"/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5"/>
      <c r="AB1259" s="2"/>
    </row>
    <row r="1260" spans="1:28" ht="13.5" customHeight="1" x14ac:dyDescent="0.2">
      <c r="A1260" s="9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1">
        <f>SUM(hList_Frame_1!B701:B701)</f>
        <v>77.22</v>
      </c>
      <c r="S1260" s="21"/>
      <c r="T1260" s="21"/>
      <c r="U1260" s="2"/>
      <c r="V1260" s="2"/>
      <c r="W1260" s="2"/>
      <c r="X1260" s="2"/>
      <c r="Y1260" s="2"/>
      <c r="Z1260" s="2"/>
      <c r="AA1260" s="16"/>
      <c r="AB1260" s="2"/>
    </row>
    <row r="1261" spans="1:28" ht="13.5" customHeight="1" x14ac:dyDescent="0.2">
      <c r="A1261" s="7"/>
      <c r="B1261" s="17"/>
      <c r="C1261" s="17"/>
      <c r="D1261" s="17"/>
      <c r="E1261" s="17"/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7"/>
      <c r="Y1261" s="17"/>
      <c r="Z1261" s="17"/>
      <c r="AA1261" s="18"/>
      <c r="AB1261" s="2"/>
    </row>
    <row r="1262" spans="1:28" ht="14.25" customHeight="1" x14ac:dyDescent="0.2">
      <c r="A1262" s="22">
        <v>445395</v>
      </c>
      <c r="B1262" s="23"/>
      <c r="C1262" s="24"/>
      <c r="D1262" s="19">
        <v>42661</v>
      </c>
      <c r="E1262" s="30" t="s">
        <v>865</v>
      </c>
      <c r="F1262" s="31"/>
      <c r="G1262" s="27">
        <v>36.72</v>
      </c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  <c r="R1262" s="28"/>
      <c r="S1262" s="28"/>
      <c r="T1262" s="29"/>
      <c r="U1262" s="20" t="s">
        <v>15</v>
      </c>
      <c r="V1262" s="20" t="s">
        <v>80</v>
      </c>
      <c r="W1262" s="20" t="s">
        <v>139</v>
      </c>
      <c r="X1262" s="20" t="s">
        <v>140</v>
      </c>
      <c r="Y1262" s="30" t="s">
        <v>15</v>
      </c>
      <c r="Z1262" s="31"/>
      <c r="AA1262" s="20" t="s">
        <v>15</v>
      </c>
      <c r="AB1262" s="2"/>
    </row>
    <row r="1263" spans="1:28" ht="2.25" customHeight="1" x14ac:dyDescent="0.2">
      <c r="A1263" s="13"/>
      <c r="B1263" s="14"/>
      <c r="C1263" s="14"/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5"/>
      <c r="AB1263" s="2"/>
    </row>
    <row r="1264" spans="1:28" ht="13.5" customHeight="1" x14ac:dyDescent="0.2">
      <c r="A1264" s="9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1">
        <f>SUM(hList_Frame_1!B702:B702)</f>
        <v>36.72</v>
      </c>
      <c r="S1264" s="21"/>
      <c r="T1264" s="21"/>
      <c r="U1264" s="2"/>
      <c r="V1264" s="2"/>
      <c r="W1264" s="2"/>
      <c r="X1264" s="2"/>
      <c r="Y1264" s="2"/>
      <c r="Z1264" s="2"/>
      <c r="AA1264" s="16"/>
      <c r="AB1264" s="2"/>
    </row>
    <row r="1265" spans="1:28" ht="13.5" customHeight="1" x14ac:dyDescent="0.2">
      <c r="A1265" s="7"/>
      <c r="B1265" s="17"/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  <c r="Z1265" s="17"/>
      <c r="AA1265" s="18"/>
      <c r="AB1265" s="2"/>
    </row>
    <row r="1266" spans="1:28" ht="14.25" customHeight="1" x14ac:dyDescent="0.2">
      <c r="A1266" s="22">
        <v>445732</v>
      </c>
      <c r="B1266" s="23"/>
      <c r="C1266" s="24"/>
      <c r="D1266" s="19">
        <v>42668</v>
      </c>
      <c r="E1266" s="30" t="s">
        <v>866</v>
      </c>
      <c r="F1266" s="31"/>
      <c r="G1266" s="27">
        <v>10281.15</v>
      </c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9"/>
      <c r="U1266" s="20" t="s">
        <v>543</v>
      </c>
      <c r="V1266" s="20" t="s">
        <v>15</v>
      </c>
      <c r="W1266" s="20" t="s">
        <v>15</v>
      </c>
      <c r="X1266" s="20" t="s">
        <v>15</v>
      </c>
      <c r="Y1266" s="30" t="s">
        <v>543</v>
      </c>
      <c r="Z1266" s="31"/>
      <c r="AA1266" s="20" t="s">
        <v>15</v>
      </c>
      <c r="AB1266" s="2"/>
    </row>
    <row r="1267" spans="1:28" ht="2.25" customHeight="1" x14ac:dyDescent="0.2">
      <c r="A1267" s="13"/>
      <c r="B1267" s="14"/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5"/>
      <c r="AB1267" s="2"/>
    </row>
    <row r="1268" spans="1:28" ht="12.75" customHeight="1" x14ac:dyDescent="0.2">
      <c r="A1268" s="9"/>
      <c r="B1268" s="2"/>
      <c r="C1268" s="2"/>
      <c r="D1268" s="2"/>
      <c r="E1268" s="2"/>
      <c r="F1268" s="2"/>
      <c r="G1268" s="2"/>
      <c r="H1268" s="2"/>
      <c r="I1268" s="2"/>
      <c r="J1268" s="2"/>
      <c r="K1268" s="21">
        <f>SUM(hList_Frame_1!B703:B703)</f>
        <v>10281.15</v>
      </c>
      <c r="L1268" s="21"/>
      <c r="M1268" s="21"/>
      <c r="N1268" s="21"/>
      <c r="O1268" s="21"/>
      <c r="P1268" s="21"/>
      <c r="Q1268" s="21"/>
      <c r="R1268" s="21"/>
      <c r="S1268" s="21"/>
      <c r="T1268" s="21"/>
      <c r="U1268" s="2"/>
      <c r="V1268" s="2"/>
      <c r="W1268" s="2"/>
      <c r="X1268" s="2"/>
      <c r="Y1268" s="2"/>
      <c r="Z1268" s="2"/>
      <c r="AA1268" s="16"/>
      <c r="AB1268" s="2"/>
    </row>
    <row r="1269" spans="1:28" ht="14.25" customHeight="1" x14ac:dyDescent="0.2">
      <c r="A1269" s="7"/>
      <c r="B1269" s="17"/>
      <c r="C1269" s="17"/>
      <c r="D1269" s="17"/>
      <c r="E1269" s="17"/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7"/>
      <c r="Y1269" s="17"/>
      <c r="Z1269" s="17"/>
      <c r="AA1269" s="18"/>
      <c r="AB1269" s="2"/>
    </row>
    <row r="1270" spans="1:28" ht="14.25" customHeight="1" x14ac:dyDescent="0.2">
      <c r="A1270" s="41">
        <v>445013</v>
      </c>
      <c r="B1270" s="42"/>
      <c r="C1270" s="43"/>
      <c r="D1270" s="4">
        <v>42654</v>
      </c>
      <c r="E1270" s="34" t="s">
        <v>867</v>
      </c>
      <c r="F1270" s="35"/>
      <c r="G1270" s="27">
        <v>450</v>
      </c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9"/>
      <c r="U1270" s="20" t="s">
        <v>868</v>
      </c>
      <c r="V1270" s="20" t="s">
        <v>29</v>
      </c>
      <c r="W1270" s="20" t="s">
        <v>30</v>
      </c>
      <c r="X1270" s="20" t="s">
        <v>30</v>
      </c>
      <c r="Y1270" s="30" t="s">
        <v>868</v>
      </c>
      <c r="Z1270" s="31"/>
      <c r="AA1270" s="20" t="s">
        <v>174</v>
      </c>
      <c r="AB1270" s="2"/>
    </row>
    <row r="1271" spans="1:28" ht="14.25" customHeight="1" x14ac:dyDescent="0.2">
      <c r="A1271" s="25"/>
      <c r="B1271" s="37"/>
      <c r="C1271" s="26"/>
      <c r="D1271" s="11"/>
      <c r="E1271" s="25"/>
      <c r="F1271" s="26"/>
      <c r="G1271" s="27">
        <v>250</v>
      </c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9"/>
      <c r="U1271" s="20" t="s">
        <v>869</v>
      </c>
      <c r="V1271" s="20" t="s">
        <v>29</v>
      </c>
      <c r="W1271" s="20" t="s">
        <v>30</v>
      </c>
      <c r="X1271" s="20" t="s">
        <v>386</v>
      </c>
      <c r="Y1271" s="30" t="s">
        <v>869</v>
      </c>
      <c r="Z1271" s="31"/>
      <c r="AA1271" s="20" t="s">
        <v>387</v>
      </c>
      <c r="AB1271" s="2"/>
    </row>
    <row r="1272" spans="1:28" ht="14.25" customHeight="1" x14ac:dyDescent="0.2">
      <c r="A1272" s="25"/>
      <c r="B1272" s="37"/>
      <c r="C1272" s="26"/>
      <c r="D1272" s="11"/>
      <c r="E1272" s="25"/>
      <c r="F1272" s="26"/>
      <c r="G1272" s="27">
        <v>250</v>
      </c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9"/>
      <c r="U1272" s="20" t="s">
        <v>870</v>
      </c>
      <c r="V1272" s="20" t="s">
        <v>29</v>
      </c>
      <c r="W1272" s="20" t="s">
        <v>30</v>
      </c>
      <c r="X1272" s="20" t="s">
        <v>386</v>
      </c>
      <c r="Y1272" s="30" t="s">
        <v>870</v>
      </c>
      <c r="Z1272" s="31"/>
      <c r="AA1272" s="20" t="s">
        <v>387</v>
      </c>
      <c r="AB1272" s="2"/>
    </row>
    <row r="1273" spans="1:28" ht="14.25" customHeight="1" x14ac:dyDescent="0.2">
      <c r="A1273" s="25"/>
      <c r="B1273" s="37"/>
      <c r="C1273" s="26"/>
      <c r="D1273" s="11"/>
      <c r="E1273" s="25"/>
      <c r="F1273" s="26"/>
      <c r="G1273" s="27">
        <v>250</v>
      </c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9"/>
      <c r="U1273" s="20" t="s">
        <v>871</v>
      </c>
      <c r="V1273" s="20" t="s">
        <v>29</v>
      </c>
      <c r="W1273" s="20" t="s">
        <v>30</v>
      </c>
      <c r="X1273" s="20" t="s">
        <v>386</v>
      </c>
      <c r="Y1273" s="30" t="s">
        <v>871</v>
      </c>
      <c r="Z1273" s="31"/>
      <c r="AA1273" s="20" t="s">
        <v>387</v>
      </c>
      <c r="AB1273" s="2"/>
    </row>
    <row r="1274" spans="1:28" ht="14.25" customHeight="1" x14ac:dyDescent="0.2">
      <c r="A1274" s="25"/>
      <c r="B1274" s="37"/>
      <c r="C1274" s="26"/>
      <c r="D1274" s="11"/>
      <c r="E1274" s="25"/>
      <c r="F1274" s="26"/>
      <c r="G1274" s="27">
        <v>1000</v>
      </c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8"/>
      <c r="S1274" s="28"/>
      <c r="T1274" s="29"/>
      <c r="U1274" s="20" t="s">
        <v>872</v>
      </c>
      <c r="V1274" s="20" t="s">
        <v>29</v>
      </c>
      <c r="W1274" s="20" t="s">
        <v>30</v>
      </c>
      <c r="X1274" s="20" t="s">
        <v>386</v>
      </c>
      <c r="Y1274" s="30" t="s">
        <v>872</v>
      </c>
      <c r="Z1274" s="31"/>
      <c r="AA1274" s="20" t="s">
        <v>387</v>
      </c>
      <c r="AB1274" s="2"/>
    </row>
    <row r="1275" spans="1:28" ht="14.25" customHeight="1" x14ac:dyDescent="0.2">
      <c r="A1275" s="25"/>
      <c r="B1275" s="37"/>
      <c r="C1275" s="26"/>
      <c r="D1275" s="11"/>
      <c r="E1275" s="25"/>
      <c r="F1275" s="26"/>
      <c r="G1275" s="27">
        <v>250</v>
      </c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  <c r="R1275" s="28"/>
      <c r="S1275" s="28"/>
      <c r="T1275" s="29"/>
      <c r="U1275" s="20" t="s">
        <v>873</v>
      </c>
      <c r="V1275" s="20" t="s">
        <v>29</v>
      </c>
      <c r="W1275" s="20" t="s">
        <v>30</v>
      </c>
      <c r="X1275" s="20" t="s">
        <v>386</v>
      </c>
      <c r="Y1275" s="30" t="s">
        <v>873</v>
      </c>
      <c r="Z1275" s="31"/>
      <c r="AA1275" s="20" t="s">
        <v>387</v>
      </c>
      <c r="AB1275" s="2"/>
    </row>
    <row r="1276" spans="1:28" ht="14.25" customHeight="1" x14ac:dyDescent="0.2">
      <c r="A1276" s="32"/>
      <c r="B1276" s="36"/>
      <c r="C1276" s="33"/>
      <c r="D1276" s="8"/>
      <c r="E1276" s="32"/>
      <c r="F1276" s="33"/>
      <c r="G1276" s="27">
        <v>250</v>
      </c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8"/>
      <c r="S1276" s="28"/>
      <c r="T1276" s="29"/>
      <c r="U1276" s="20" t="s">
        <v>874</v>
      </c>
      <c r="V1276" s="20" t="s">
        <v>29</v>
      </c>
      <c r="W1276" s="20" t="s">
        <v>30</v>
      </c>
      <c r="X1276" s="20" t="s">
        <v>386</v>
      </c>
      <c r="Y1276" s="30" t="s">
        <v>874</v>
      </c>
      <c r="Z1276" s="31"/>
      <c r="AA1276" s="20" t="s">
        <v>387</v>
      </c>
      <c r="AB1276" s="2"/>
    </row>
    <row r="1277" spans="1:28" ht="2.25" customHeight="1" x14ac:dyDescent="0.2">
      <c r="A1277" s="13"/>
      <c r="B1277" s="14"/>
      <c r="C1277" s="14"/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5"/>
      <c r="AB1277" s="2"/>
    </row>
    <row r="1278" spans="1:28" ht="13.5" customHeight="1" x14ac:dyDescent="0.2">
      <c r="A1278" s="9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1">
        <f>SUM(hList_Frame_1!B704:B710)</f>
        <v>2700</v>
      </c>
      <c r="N1278" s="21"/>
      <c r="O1278" s="21"/>
      <c r="P1278" s="21"/>
      <c r="Q1278" s="21"/>
      <c r="R1278" s="21"/>
      <c r="S1278" s="21"/>
      <c r="T1278" s="21"/>
      <c r="U1278" s="2"/>
      <c r="V1278" s="2"/>
      <c r="W1278" s="2"/>
      <c r="X1278" s="2"/>
      <c r="Y1278" s="2"/>
      <c r="Z1278" s="2"/>
      <c r="AA1278" s="16"/>
      <c r="AB1278" s="2"/>
    </row>
    <row r="1279" spans="1:28" ht="13.5" customHeight="1" x14ac:dyDescent="0.2">
      <c r="A1279" s="7"/>
      <c r="B1279" s="17"/>
      <c r="C1279" s="17"/>
      <c r="D1279" s="17"/>
      <c r="E1279" s="17"/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7"/>
      <c r="Y1279" s="17"/>
      <c r="Z1279" s="17"/>
      <c r="AA1279" s="18"/>
      <c r="AB1279" s="2"/>
    </row>
    <row r="1280" spans="1:28" ht="14.25" customHeight="1" x14ac:dyDescent="0.2">
      <c r="A1280" s="22">
        <v>445014</v>
      </c>
      <c r="B1280" s="23"/>
      <c r="C1280" s="24"/>
      <c r="D1280" s="19">
        <v>42654</v>
      </c>
      <c r="E1280" s="30" t="s">
        <v>875</v>
      </c>
      <c r="F1280" s="31"/>
      <c r="G1280" s="27">
        <v>23.12</v>
      </c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  <c r="R1280" s="28"/>
      <c r="S1280" s="28"/>
      <c r="T1280" s="29"/>
      <c r="U1280" s="20" t="s">
        <v>15</v>
      </c>
      <c r="V1280" s="20" t="s">
        <v>80</v>
      </c>
      <c r="W1280" s="20" t="s">
        <v>108</v>
      </c>
      <c r="X1280" s="20" t="s">
        <v>876</v>
      </c>
      <c r="Y1280" s="30" t="s">
        <v>15</v>
      </c>
      <c r="Z1280" s="31"/>
      <c r="AA1280" s="20" t="s">
        <v>15</v>
      </c>
      <c r="AB1280" s="2"/>
    </row>
    <row r="1281" spans="1:28" ht="2.25" customHeight="1" x14ac:dyDescent="0.2">
      <c r="A1281" s="13"/>
      <c r="B1281" s="14"/>
      <c r="C1281" s="14"/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5"/>
      <c r="AB1281" s="2"/>
    </row>
    <row r="1282" spans="1:28" ht="13.5" customHeight="1" x14ac:dyDescent="0.2">
      <c r="A1282" s="9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1">
        <f>SUM(hList_Frame_1!B711:B711)</f>
        <v>23.12</v>
      </c>
      <c r="S1282" s="21"/>
      <c r="T1282" s="21"/>
      <c r="U1282" s="2"/>
      <c r="V1282" s="2"/>
      <c r="W1282" s="2"/>
      <c r="X1282" s="2"/>
      <c r="Y1282" s="2"/>
      <c r="Z1282" s="2"/>
      <c r="AA1282" s="16"/>
      <c r="AB1282" s="2"/>
    </row>
    <row r="1283" spans="1:28" ht="13.5" customHeight="1" x14ac:dyDescent="0.2">
      <c r="A1283" s="7"/>
      <c r="B1283" s="17"/>
      <c r="C1283" s="17"/>
      <c r="D1283" s="17"/>
      <c r="E1283" s="17"/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7"/>
      <c r="Y1283" s="17"/>
      <c r="Z1283" s="17"/>
      <c r="AA1283" s="18"/>
      <c r="AB1283" s="2"/>
    </row>
    <row r="1284" spans="1:28" ht="14.25" customHeight="1" x14ac:dyDescent="0.2">
      <c r="A1284" s="22">
        <v>445015</v>
      </c>
      <c r="B1284" s="23"/>
      <c r="C1284" s="24"/>
      <c r="D1284" s="19">
        <v>42654</v>
      </c>
      <c r="E1284" s="30" t="s">
        <v>877</v>
      </c>
      <c r="F1284" s="31"/>
      <c r="G1284" s="27">
        <v>125</v>
      </c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9"/>
      <c r="U1284" s="20" t="s">
        <v>878</v>
      </c>
      <c r="V1284" s="20" t="s">
        <v>879</v>
      </c>
      <c r="W1284" s="20" t="s">
        <v>48</v>
      </c>
      <c r="X1284" s="20" t="s">
        <v>49</v>
      </c>
      <c r="Y1284" s="30" t="s">
        <v>878</v>
      </c>
      <c r="Z1284" s="31"/>
      <c r="AA1284" s="20" t="s">
        <v>15</v>
      </c>
      <c r="AB1284" s="2"/>
    </row>
    <row r="1285" spans="1:28" ht="2.25" customHeight="1" x14ac:dyDescent="0.2">
      <c r="A1285" s="13"/>
      <c r="B1285" s="14"/>
      <c r="C1285" s="14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5"/>
      <c r="AB1285" s="2"/>
    </row>
    <row r="1286" spans="1:28" ht="12.75" customHeight="1" x14ac:dyDescent="0.2">
      <c r="A1286" s="9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1">
        <f>SUM(hList_Frame_1!B712:B712)</f>
        <v>125</v>
      </c>
      <c r="P1286" s="21"/>
      <c r="Q1286" s="21"/>
      <c r="R1286" s="21"/>
      <c r="S1286" s="21"/>
      <c r="T1286" s="21"/>
      <c r="U1286" s="2"/>
      <c r="V1286" s="2"/>
      <c r="W1286" s="2"/>
      <c r="X1286" s="2"/>
      <c r="Y1286" s="2"/>
      <c r="Z1286" s="2"/>
      <c r="AA1286" s="16"/>
      <c r="AB1286" s="2"/>
    </row>
    <row r="1287" spans="1:28" ht="14.25" customHeight="1" x14ac:dyDescent="0.2">
      <c r="A1287" s="7"/>
      <c r="B1287" s="17"/>
      <c r="C1287" s="17"/>
      <c r="D1287" s="17"/>
      <c r="E1287" s="17"/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  <c r="Z1287" s="17"/>
      <c r="AA1287" s="18"/>
      <c r="AB1287" s="2"/>
    </row>
    <row r="1288" spans="1:28" ht="14.25" customHeight="1" x14ac:dyDescent="0.2">
      <c r="A1288" s="41">
        <v>445016</v>
      </c>
      <c r="B1288" s="42"/>
      <c r="C1288" s="43"/>
      <c r="D1288" s="4">
        <v>42654</v>
      </c>
      <c r="E1288" s="34" t="s">
        <v>880</v>
      </c>
      <c r="F1288" s="35"/>
      <c r="G1288" s="38">
        <v>22615</v>
      </c>
      <c r="H1288" s="39"/>
      <c r="I1288" s="39"/>
      <c r="J1288" s="39"/>
      <c r="K1288" s="39"/>
      <c r="L1288" s="39"/>
      <c r="M1288" s="39"/>
      <c r="N1288" s="39"/>
      <c r="O1288" s="39"/>
      <c r="P1288" s="39"/>
      <c r="Q1288" s="39"/>
      <c r="R1288" s="39"/>
      <c r="S1288" s="39"/>
      <c r="T1288" s="40"/>
      <c r="U1288" s="6" t="s">
        <v>85</v>
      </c>
      <c r="V1288" s="6" t="s">
        <v>881</v>
      </c>
      <c r="W1288" s="6" t="s">
        <v>108</v>
      </c>
      <c r="X1288" s="6" t="s">
        <v>882</v>
      </c>
      <c r="Y1288" s="34" t="s">
        <v>85</v>
      </c>
      <c r="Z1288" s="35"/>
      <c r="AA1288" s="6" t="s">
        <v>883</v>
      </c>
      <c r="AB1288" s="2"/>
    </row>
    <row r="1289" spans="1:28" ht="13.5" customHeight="1" x14ac:dyDescent="0.2">
      <c r="A1289" s="32"/>
      <c r="B1289" s="36"/>
      <c r="C1289" s="33"/>
      <c r="D1289" s="8"/>
      <c r="E1289" s="25"/>
      <c r="F1289" s="26"/>
      <c r="G1289" s="32"/>
      <c r="H1289" s="36"/>
      <c r="I1289" s="36"/>
      <c r="J1289" s="36"/>
      <c r="K1289" s="36"/>
      <c r="L1289" s="36"/>
      <c r="M1289" s="36"/>
      <c r="N1289" s="36"/>
      <c r="O1289" s="36"/>
      <c r="P1289" s="36"/>
      <c r="Q1289" s="36"/>
      <c r="R1289" s="36"/>
      <c r="S1289" s="36"/>
      <c r="T1289" s="33"/>
      <c r="U1289" s="8"/>
      <c r="V1289" s="8"/>
      <c r="W1289" s="8"/>
      <c r="X1289" s="8"/>
      <c r="Y1289" s="32"/>
      <c r="Z1289" s="33"/>
      <c r="AA1289" s="10" t="s">
        <v>883</v>
      </c>
      <c r="AB1289" s="2"/>
    </row>
    <row r="1290" spans="1:28" ht="14.25" customHeight="1" x14ac:dyDescent="0.2">
      <c r="A1290" s="22">
        <v>445396</v>
      </c>
      <c r="B1290" s="23"/>
      <c r="C1290" s="24"/>
      <c r="D1290" s="19">
        <v>42661</v>
      </c>
      <c r="E1290" s="32"/>
      <c r="F1290" s="33"/>
      <c r="G1290" s="27">
        <v>9794.81</v>
      </c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  <c r="R1290" s="28"/>
      <c r="S1290" s="28"/>
      <c r="T1290" s="29"/>
      <c r="U1290" s="20" t="s">
        <v>884</v>
      </c>
      <c r="V1290" s="20" t="s">
        <v>885</v>
      </c>
      <c r="W1290" s="20" t="s">
        <v>54</v>
      </c>
      <c r="X1290" s="20" t="s">
        <v>55</v>
      </c>
      <c r="Y1290" s="30" t="s">
        <v>884</v>
      </c>
      <c r="Z1290" s="31"/>
      <c r="AA1290" s="20" t="s">
        <v>15</v>
      </c>
      <c r="AB1290" s="2"/>
    </row>
    <row r="1291" spans="1:28" ht="2.25" customHeight="1" x14ac:dyDescent="0.2">
      <c r="A1291" s="13"/>
      <c r="B1291" s="14"/>
      <c r="C1291" s="14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5"/>
      <c r="AB1291" s="2"/>
    </row>
    <row r="1292" spans="1:28" ht="13.5" customHeight="1" x14ac:dyDescent="0.2">
      <c r="A1292" s="9"/>
      <c r="B1292" s="2"/>
      <c r="C1292" s="2"/>
      <c r="D1292" s="2"/>
      <c r="E1292" s="2"/>
      <c r="F1292" s="2"/>
      <c r="G1292" s="2"/>
      <c r="H1292" s="2"/>
      <c r="I1292" s="2"/>
      <c r="J1292" s="2"/>
      <c r="K1292" s="21">
        <f>SUM(hList_Frame_1!B713:B715)</f>
        <v>32409.809999999998</v>
      </c>
      <c r="L1292" s="21"/>
      <c r="M1292" s="21"/>
      <c r="N1292" s="21"/>
      <c r="O1292" s="21"/>
      <c r="P1292" s="21"/>
      <c r="Q1292" s="21"/>
      <c r="R1292" s="21"/>
      <c r="S1292" s="21"/>
      <c r="T1292" s="21"/>
      <c r="U1292" s="2"/>
      <c r="V1292" s="2"/>
      <c r="W1292" s="2"/>
      <c r="X1292" s="2"/>
      <c r="Y1292" s="2"/>
      <c r="Z1292" s="2"/>
      <c r="AA1292" s="16"/>
      <c r="AB1292" s="2"/>
    </row>
    <row r="1293" spans="1:28" ht="13.5" customHeight="1" x14ac:dyDescent="0.2">
      <c r="A1293" s="7"/>
      <c r="B1293" s="17"/>
      <c r="C1293" s="17"/>
      <c r="D1293" s="17"/>
      <c r="E1293" s="17"/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7"/>
      <c r="Y1293" s="17"/>
      <c r="Z1293" s="17"/>
      <c r="AA1293" s="18"/>
      <c r="AB1293" s="2"/>
    </row>
    <row r="1294" spans="1:28" ht="14.25" customHeight="1" x14ac:dyDescent="0.2">
      <c r="A1294" s="22">
        <v>445620</v>
      </c>
      <c r="B1294" s="23"/>
      <c r="C1294" s="24"/>
      <c r="D1294" s="19">
        <v>42661</v>
      </c>
      <c r="E1294" s="30" t="s">
        <v>886</v>
      </c>
      <c r="F1294" s="31"/>
      <c r="G1294" s="27">
        <v>234.36</v>
      </c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  <c r="R1294" s="28"/>
      <c r="S1294" s="28"/>
      <c r="T1294" s="29"/>
      <c r="U1294" s="20" t="s">
        <v>887</v>
      </c>
      <c r="V1294" s="20" t="s">
        <v>92</v>
      </c>
      <c r="W1294" s="20" t="s">
        <v>108</v>
      </c>
      <c r="X1294" s="20" t="s">
        <v>109</v>
      </c>
      <c r="Y1294" s="30" t="s">
        <v>887</v>
      </c>
      <c r="Z1294" s="31"/>
      <c r="AA1294" s="20" t="s">
        <v>15</v>
      </c>
      <c r="AB1294" s="2"/>
    </row>
    <row r="1295" spans="1:28" ht="3" customHeight="1" x14ac:dyDescent="0.2">
      <c r="A1295" s="13"/>
      <c r="B1295" s="14"/>
      <c r="C1295" s="14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5"/>
      <c r="AB1295" s="2"/>
    </row>
    <row r="1296" spans="1:28" ht="12.75" customHeight="1" x14ac:dyDescent="0.2">
      <c r="A1296" s="9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1">
        <f>SUM(hList_Frame_1!B716:B716)</f>
        <v>234.36</v>
      </c>
      <c r="P1296" s="21"/>
      <c r="Q1296" s="21"/>
      <c r="R1296" s="21"/>
      <c r="S1296" s="21"/>
      <c r="T1296" s="21"/>
      <c r="U1296" s="2"/>
      <c r="V1296" s="2"/>
      <c r="W1296" s="2"/>
      <c r="X1296" s="2"/>
      <c r="Y1296" s="2"/>
      <c r="Z1296" s="2"/>
      <c r="AA1296" s="16"/>
      <c r="AB1296" s="2"/>
    </row>
    <row r="1297" spans="1:28" ht="14.25" customHeight="1" x14ac:dyDescent="0.2">
      <c r="A1297" s="7"/>
      <c r="B1297" s="17"/>
      <c r="C1297" s="17"/>
      <c r="D1297" s="17"/>
      <c r="E1297" s="17"/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7"/>
      <c r="Y1297" s="17"/>
      <c r="Z1297" s="17"/>
      <c r="AA1297" s="18"/>
      <c r="AB1297" s="2"/>
    </row>
    <row r="1298" spans="1:28" ht="14.25" customHeight="1" x14ac:dyDescent="0.2">
      <c r="A1298" s="41">
        <v>445397</v>
      </c>
      <c r="B1298" s="42"/>
      <c r="C1298" s="43"/>
      <c r="D1298" s="4">
        <v>42661</v>
      </c>
      <c r="E1298" s="34" t="s">
        <v>888</v>
      </c>
      <c r="F1298" s="35"/>
      <c r="G1298" s="27">
        <v>100</v>
      </c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  <c r="R1298" s="28"/>
      <c r="S1298" s="28"/>
      <c r="T1298" s="29"/>
      <c r="U1298" s="20" t="s">
        <v>889</v>
      </c>
      <c r="V1298" s="20" t="s">
        <v>29</v>
      </c>
      <c r="W1298" s="20" t="s">
        <v>30</v>
      </c>
      <c r="X1298" s="20" t="s">
        <v>386</v>
      </c>
      <c r="Y1298" s="30" t="s">
        <v>889</v>
      </c>
      <c r="Z1298" s="31"/>
      <c r="AA1298" s="20" t="s">
        <v>387</v>
      </c>
      <c r="AB1298" s="2"/>
    </row>
    <row r="1299" spans="1:28" ht="14.25" customHeight="1" x14ac:dyDescent="0.2">
      <c r="A1299" s="25"/>
      <c r="B1299" s="37"/>
      <c r="C1299" s="26"/>
      <c r="D1299" s="11"/>
      <c r="E1299" s="25"/>
      <c r="F1299" s="26"/>
      <c r="G1299" s="27">
        <v>100</v>
      </c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9"/>
      <c r="U1299" s="20" t="s">
        <v>890</v>
      </c>
      <c r="V1299" s="20" t="s">
        <v>29</v>
      </c>
      <c r="W1299" s="20" t="s">
        <v>30</v>
      </c>
      <c r="X1299" s="20" t="s">
        <v>386</v>
      </c>
      <c r="Y1299" s="30" t="s">
        <v>890</v>
      </c>
      <c r="Z1299" s="31"/>
      <c r="AA1299" s="20" t="s">
        <v>387</v>
      </c>
      <c r="AB1299" s="2"/>
    </row>
    <row r="1300" spans="1:28" ht="14.25" customHeight="1" x14ac:dyDescent="0.2">
      <c r="A1300" s="25"/>
      <c r="B1300" s="37"/>
      <c r="C1300" s="26"/>
      <c r="D1300" s="11"/>
      <c r="E1300" s="25"/>
      <c r="F1300" s="26"/>
      <c r="G1300" s="27">
        <v>100</v>
      </c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  <c r="R1300" s="28"/>
      <c r="S1300" s="28"/>
      <c r="T1300" s="29"/>
      <c r="U1300" s="20" t="s">
        <v>719</v>
      </c>
      <c r="V1300" s="20" t="s">
        <v>29</v>
      </c>
      <c r="W1300" s="20" t="s">
        <v>30</v>
      </c>
      <c r="X1300" s="20" t="s">
        <v>386</v>
      </c>
      <c r="Y1300" s="30" t="s">
        <v>719</v>
      </c>
      <c r="Z1300" s="31"/>
      <c r="AA1300" s="20" t="s">
        <v>387</v>
      </c>
      <c r="AB1300" s="2"/>
    </row>
    <row r="1301" spans="1:28" ht="14.25" customHeight="1" x14ac:dyDescent="0.2">
      <c r="A1301" s="25"/>
      <c r="B1301" s="37"/>
      <c r="C1301" s="26"/>
      <c r="D1301" s="11"/>
      <c r="E1301" s="25"/>
      <c r="F1301" s="26"/>
      <c r="G1301" s="27">
        <v>100</v>
      </c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  <c r="R1301" s="28"/>
      <c r="S1301" s="28"/>
      <c r="T1301" s="29"/>
      <c r="U1301" s="20" t="s">
        <v>891</v>
      </c>
      <c r="V1301" s="20" t="s">
        <v>29</v>
      </c>
      <c r="W1301" s="20" t="s">
        <v>30</v>
      </c>
      <c r="X1301" s="20" t="s">
        <v>386</v>
      </c>
      <c r="Y1301" s="30" t="s">
        <v>891</v>
      </c>
      <c r="Z1301" s="31"/>
      <c r="AA1301" s="20" t="s">
        <v>387</v>
      </c>
      <c r="AB1301" s="2"/>
    </row>
    <row r="1302" spans="1:28" ht="14.25" customHeight="1" x14ac:dyDescent="0.2">
      <c r="A1302" s="25"/>
      <c r="B1302" s="37"/>
      <c r="C1302" s="26"/>
      <c r="D1302" s="11"/>
      <c r="E1302" s="25"/>
      <c r="F1302" s="26"/>
      <c r="G1302" s="27">
        <v>100</v>
      </c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  <c r="R1302" s="28"/>
      <c r="S1302" s="28"/>
      <c r="T1302" s="29"/>
      <c r="U1302" s="20" t="s">
        <v>892</v>
      </c>
      <c r="V1302" s="20" t="s">
        <v>29</v>
      </c>
      <c r="W1302" s="20" t="s">
        <v>30</v>
      </c>
      <c r="X1302" s="20" t="s">
        <v>386</v>
      </c>
      <c r="Y1302" s="30" t="s">
        <v>892</v>
      </c>
      <c r="Z1302" s="31"/>
      <c r="AA1302" s="20" t="s">
        <v>387</v>
      </c>
      <c r="AB1302" s="2"/>
    </row>
    <row r="1303" spans="1:28" ht="14.25" customHeight="1" x14ac:dyDescent="0.2">
      <c r="A1303" s="25"/>
      <c r="B1303" s="37"/>
      <c r="C1303" s="26"/>
      <c r="D1303" s="11"/>
      <c r="E1303" s="25"/>
      <c r="F1303" s="26"/>
      <c r="G1303" s="27">
        <v>100</v>
      </c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  <c r="R1303" s="28"/>
      <c r="S1303" s="28"/>
      <c r="T1303" s="29"/>
      <c r="U1303" s="20" t="s">
        <v>893</v>
      </c>
      <c r="V1303" s="20" t="s">
        <v>29</v>
      </c>
      <c r="W1303" s="20" t="s">
        <v>30</v>
      </c>
      <c r="X1303" s="20" t="s">
        <v>386</v>
      </c>
      <c r="Y1303" s="30" t="s">
        <v>893</v>
      </c>
      <c r="Z1303" s="31"/>
      <c r="AA1303" s="20" t="s">
        <v>387</v>
      </c>
      <c r="AB1303" s="2"/>
    </row>
    <row r="1304" spans="1:28" ht="14.25" customHeight="1" x14ac:dyDescent="0.2">
      <c r="A1304" s="25"/>
      <c r="B1304" s="37"/>
      <c r="C1304" s="26"/>
      <c r="D1304" s="11"/>
      <c r="E1304" s="25"/>
      <c r="F1304" s="26"/>
      <c r="G1304" s="27">
        <v>100</v>
      </c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28"/>
      <c r="T1304" s="29"/>
      <c r="U1304" s="20" t="s">
        <v>894</v>
      </c>
      <c r="V1304" s="20" t="s">
        <v>29</v>
      </c>
      <c r="W1304" s="20" t="s">
        <v>30</v>
      </c>
      <c r="X1304" s="20" t="s">
        <v>386</v>
      </c>
      <c r="Y1304" s="30" t="s">
        <v>894</v>
      </c>
      <c r="Z1304" s="31"/>
      <c r="AA1304" s="20" t="s">
        <v>387</v>
      </c>
      <c r="AB1304" s="2"/>
    </row>
    <row r="1305" spans="1:28" ht="14.25" customHeight="1" x14ac:dyDescent="0.2">
      <c r="A1305" s="32"/>
      <c r="B1305" s="36"/>
      <c r="C1305" s="33"/>
      <c r="D1305" s="8"/>
      <c r="E1305" s="32"/>
      <c r="F1305" s="33"/>
      <c r="G1305" s="27">
        <v>100</v>
      </c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  <c r="R1305" s="28"/>
      <c r="S1305" s="28"/>
      <c r="T1305" s="29"/>
      <c r="U1305" s="20" t="s">
        <v>727</v>
      </c>
      <c r="V1305" s="20" t="s">
        <v>29</v>
      </c>
      <c r="W1305" s="20" t="s">
        <v>30</v>
      </c>
      <c r="X1305" s="20" t="s">
        <v>386</v>
      </c>
      <c r="Y1305" s="30" t="s">
        <v>727</v>
      </c>
      <c r="Z1305" s="31"/>
      <c r="AA1305" s="20" t="s">
        <v>387</v>
      </c>
      <c r="AB1305" s="2"/>
    </row>
    <row r="1306" spans="1:28" ht="2.25" customHeight="1" x14ac:dyDescent="0.2">
      <c r="A1306" s="13"/>
      <c r="B1306" s="14"/>
      <c r="C1306" s="14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5"/>
      <c r="AB1306" s="2"/>
    </row>
    <row r="1307" spans="1:28" ht="13.5" customHeight="1" x14ac:dyDescent="0.2">
      <c r="A1307" s="9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1">
        <f>SUM(hList_Frame_1!B717:B724)</f>
        <v>800</v>
      </c>
      <c r="P1307" s="21"/>
      <c r="Q1307" s="21"/>
      <c r="R1307" s="21"/>
      <c r="S1307" s="21"/>
      <c r="T1307" s="21"/>
      <c r="U1307" s="2"/>
      <c r="V1307" s="2"/>
      <c r="W1307" s="2"/>
      <c r="X1307" s="2"/>
      <c r="Y1307" s="2"/>
      <c r="Z1307" s="2"/>
      <c r="AA1307" s="16"/>
      <c r="AB1307" s="2"/>
    </row>
    <row r="1308" spans="1:28" ht="13.5" customHeight="1" x14ac:dyDescent="0.2">
      <c r="A1308" s="7"/>
      <c r="B1308" s="17"/>
      <c r="C1308" s="17"/>
      <c r="D1308" s="17"/>
      <c r="E1308" s="17"/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/>
      <c r="Z1308" s="17"/>
      <c r="AA1308" s="18"/>
      <c r="AB1308" s="2"/>
    </row>
    <row r="1309" spans="1:28" ht="14.25" customHeight="1" x14ac:dyDescent="0.2">
      <c r="A1309" s="22">
        <v>445621</v>
      </c>
      <c r="B1309" s="23"/>
      <c r="C1309" s="24"/>
      <c r="D1309" s="19">
        <v>42661</v>
      </c>
      <c r="E1309" s="30" t="s">
        <v>895</v>
      </c>
      <c r="F1309" s="31"/>
      <c r="G1309" s="27">
        <v>288.25</v>
      </c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  <c r="R1309" s="28"/>
      <c r="S1309" s="28"/>
      <c r="T1309" s="29"/>
      <c r="U1309" s="20" t="s">
        <v>852</v>
      </c>
      <c r="V1309" s="20" t="s">
        <v>896</v>
      </c>
      <c r="W1309" s="20" t="s">
        <v>108</v>
      </c>
      <c r="X1309" s="20" t="s">
        <v>897</v>
      </c>
      <c r="Y1309" s="30" t="s">
        <v>852</v>
      </c>
      <c r="Z1309" s="31"/>
      <c r="AA1309" s="20" t="s">
        <v>15</v>
      </c>
      <c r="AB1309" s="2"/>
    </row>
    <row r="1310" spans="1:28" ht="2.25" customHeight="1" x14ac:dyDescent="0.2">
      <c r="A1310" s="13"/>
      <c r="B1310" s="14"/>
      <c r="C1310" s="14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5"/>
      <c r="AB1310" s="2"/>
    </row>
    <row r="1311" spans="1:28" ht="13.5" customHeight="1" x14ac:dyDescent="0.2">
      <c r="A1311" s="9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1">
        <f>SUM(hList_Frame_1!B725:B725)</f>
        <v>288.25</v>
      </c>
      <c r="P1311" s="21"/>
      <c r="Q1311" s="21"/>
      <c r="R1311" s="21"/>
      <c r="S1311" s="21"/>
      <c r="T1311" s="21"/>
      <c r="U1311" s="2"/>
      <c r="V1311" s="2"/>
      <c r="W1311" s="2"/>
      <c r="X1311" s="2"/>
      <c r="Y1311" s="2"/>
      <c r="Z1311" s="2"/>
      <c r="AA1311" s="16"/>
      <c r="AB1311" s="2"/>
    </row>
    <row r="1312" spans="1:28" ht="13.5" customHeight="1" x14ac:dyDescent="0.2">
      <c r="A1312" s="7"/>
      <c r="B1312" s="17"/>
      <c r="C1312" s="17"/>
      <c r="D1312" s="17"/>
      <c r="E1312" s="17"/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  <c r="Z1312" s="17"/>
      <c r="AA1312" s="18"/>
      <c r="AB1312" s="2"/>
    </row>
    <row r="1313" spans="1:28" ht="14.25" customHeight="1" x14ac:dyDescent="0.2">
      <c r="A1313" s="22">
        <v>445398</v>
      </c>
      <c r="B1313" s="23"/>
      <c r="C1313" s="24"/>
      <c r="D1313" s="19">
        <v>42661</v>
      </c>
      <c r="E1313" s="30" t="s">
        <v>898</v>
      </c>
      <c r="F1313" s="31"/>
      <c r="G1313" s="27">
        <v>120.58</v>
      </c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  <c r="R1313" s="28"/>
      <c r="S1313" s="28"/>
      <c r="T1313" s="29"/>
      <c r="U1313" s="20" t="s">
        <v>852</v>
      </c>
      <c r="V1313" s="20" t="s">
        <v>899</v>
      </c>
      <c r="W1313" s="20" t="s">
        <v>108</v>
      </c>
      <c r="X1313" s="20" t="s">
        <v>897</v>
      </c>
      <c r="Y1313" s="30" t="s">
        <v>852</v>
      </c>
      <c r="Z1313" s="31"/>
      <c r="AA1313" s="20" t="s">
        <v>15</v>
      </c>
      <c r="AB1313" s="2"/>
    </row>
    <row r="1314" spans="1:28" ht="3" customHeight="1" x14ac:dyDescent="0.2">
      <c r="A1314" s="13"/>
      <c r="B1314" s="14"/>
      <c r="C1314" s="14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5"/>
      <c r="AB1314" s="2"/>
    </row>
    <row r="1315" spans="1:28" ht="12.75" customHeight="1" x14ac:dyDescent="0.2">
      <c r="A1315" s="9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1">
        <f>SUM(hList_Frame_1!B726:B726)</f>
        <v>120.58</v>
      </c>
      <c r="P1315" s="21"/>
      <c r="Q1315" s="21"/>
      <c r="R1315" s="21"/>
      <c r="S1315" s="21"/>
      <c r="T1315" s="21"/>
      <c r="U1315" s="2"/>
      <c r="V1315" s="2"/>
      <c r="W1315" s="2"/>
      <c r="X1315" s="2"/>
      <c r="Y1315" s="2"/>
      <c r="Z1315" s="2"/>
      <c r="AA1315" s="16"/>
      <c r="AB1315" s="2"/>
    </row>
    <row r="1316" spans="1:28" ht="13.5" customHeight="1" x14ac:dyDescent="0.2">
      <c r="A1316" s="7"/>
      <c r="B1316" s="17"/>
      <c r="C1316" s="17"/>
      <c r="D1316" s="17"/>
      <c r="E1316" s="17"/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  <c r="Z1316" s="17"/>
      <c r="AA1316" s="18"/>
      <c r="AB1316" s="2"/>
    </row>
    <row r="1317" spans="1:28" ht="14.25" customHeight="1" x14ac:dyDescent="0.2">
      <c r="A1317" s="22">
        <v>445259</v>
      </c>
      <c r="B1317" s="23"/>
      <c r="C1317" s="24"/>
      <c r="D1317" s="19">
        <v>42654</v>
      </c>
      <c r="E1317" s="30" t="s">
        <v>900</v>
      </c>
      <c r="F1317" s="31"/>
      <c r="G1317" s="27">
        <v>20617</v>
      </c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  <c r="R1317" s="28"/>
      <c r="S1317" s="28"/>
      <c r="T1317" s="29"/>
      <c r="U1317" s="20" t="s">
        <v>85</v>
      </c>
      <c r="V1317" s="20" t="s">
        <v>86</v>
      </c>
      <c r="W1317" s="20" t="s">
        <v>54</v>
      </c>
      <c r="X1317" s="20" t="s">
        <v>55</v>
      </c>
      <c r="Y1317" s="30" t="s">
        <v>85</v>
      </c>
      <c r="Z1317" s="31"/>
      <c r="AA1317" s="20" t="s">
        <v>15</v>
      </c>
      <c r="AB1317" s="2"/>
    </row>
    <row r="1318" spans="1:28" ht="2.25" customHeight="1" x14ac:dyDescent="0.2">
      <c r="A1318" s="13"/>
      <c r="B1318" s="14"/>
      <c r="C1318" s="14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5"/>
      <c r="AB1318" s="2"/>
    </row>
    <row r="1319" spans="1:28" ht="12.75" customHeight="1" x14ac:dyDescent="0.2">
      <c r="A1319" s="9"/>
      <c r="B1319" s="2"/>
      <c r="C1319" s="2"/>
      <c r="D1319" s="2"/>
      <c r="E1319" s="2"/>
      <c r="F1319" s="2"/>
      <c r="G1319" s="2"/>
      <c r="H1319" s="2"/>
      <c r="I1319" s="2"/>
      <c r="J1319" s="2"/>
      <c r="K1319" s="21">
        <f>SUM(hList_Frame_1!B727:B727)</f>
        <v>20617</v>
      </c>
      <c r="L1319" s="21"/>
      <c r="M1319" s="21"/>
      <c r="N1319" s="21"/>
      <c r="O1319" s="21"/>
      <c r="P1319" s="21"/>
      <c r="Q1319" s="21"/>
      <c r="R1319" s="21"/>
      <c r="S1319" s="21"/>
      <c r="T1319" s="21"/>
      <c r="U1319" s="2"/>
      <c r="V1319" s="2"/>
      <c r="W1319" s="2"/>
      <c r="X1319" s="2"/>
      <c r="Y1319" s="2"/>
      <c r="Z1319" s="2"/>
      <c r="AA1319" s="16"/>
      <c r="AB1319" s="2"/>
    </row>
    <row r="1320" spans="1:28" ht="14.25" customHeight="1" x14ac:dyDescent="0.2">
      <c r="A1320" s="7"/>
      <c r="B1320" s="17"/>
      <c r="C1320" s="17"/>
      <c r="D1320" s="17"/>
      <c r="E1320" s="17"/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  <c r="Z1320" s="17"/>
      <c r="AA1320" s="18"/>
      <c r="AB1320" s="2"/>
    </row>
    <row r="1321" spans="1:28" ht="14.25" customHeight="1" x14ac:dyDescent="0.2">
      <c r="A1321" s="22">
        <v>445017</v>
      </c>
      <c r="B1321" s="23"/>
      <c r="C1321" s="24"/>
      <c r="D1321" s="19">
        <v>42654</v>
      </c>
      <c r="E1321" s="30" t="s">
        <v>901</v>
      </c>
      <c r="F1321" s="31"/>
      <c r="G1321" s="27">
        <v>398.6</v>
      </c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  <c r="R1321" s="28"/>
      <c r="S1321" s="28"/>
      <c r="T1321" s="29"/>
      <c r="U1321" s="20" t="s">
        <v>902</v>
      </c>
      <c r="V1321" s="20" t="s">
        <v>92</v>
      </c>
      <c r="W1321" s="20" t="s">
        <v>62</v>
      </c>
      <c r="X1321" s="20" t="s">
        <v>903</v>
      </c>
      <c r="Y1321" s="30" t="s">
        <v>902</v>
      </c>
      <c r="Z1321" s="31"/>
      <c r="AA1321" s="20" t="s">
        <v>15</v>
      </c>
      <c r="AB1321" s="2"/>
    </row>
    <row r="1322" spans="1:28" ht="2.25" customHeight="1" x14ac:dyDescent="0.2">
      <c r="A1322" s="13"/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5"/>
      <c r="AB1322" s="2"/>
    </row>
    <row r="1323" spans="1:28" ht="12.75" customHeight="1" x14ac:dyDescent="0.2">
      <c r="A1323" s="9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1">
        <f>SUM(hList_Frame_1!B728:B728)</f>
        <v>398.6</v>
      </c>
      <c r="P1323" s="21"/>
      <c r="Q1323" s="21"/>
      <c r="R1323" s="21"/>
      <c r="S1323" s="21"/>
      <c r="T1323" s="21"/>
      <c r="U1323" s="2"/>
      <c r="V1323" s="2"/>
      <c r="W1323" s="2"/>
      <c r="X1323" s="2"/>
      <c r="Y1323" s="2"/>
      <c r="Z1323" s="2"/>
      <c r="AA1323" s="16"/>
      <c r="AB1323" s="2"/>
    </row>
    <row r="1324" spans="1:28" ht="14.25" customHeight="1" x14ac:dyDescent="0.2">
      <c r="A1324" s="7"/>
      <c r="B1324" s="17"/>
      <c r="C1324" s="17"/>
      <c r="D1324" s="17"/>
      <c r="E1324" s="17"/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  <c r="Z1324" s="17"/>
      <c r="AA1324" s="18"/>
      <c r="AB1324" s="2"/>
    </row>
    <row r="1325" spans="1:28" ht="14.25" customHeight="1" x14ac:dyDescent="0.2">
      <c r="A1325" s="22">
        <v>445308</v>
      </c>
      <c r="B1325" s="23"/>
      <c r="C1325" s="24"/>
      <c r="D1325" s="19">
        <v>42657</v>
      </c>
      <c r="E1325" s="34" t="s">
        <v>904</v>
      </c>
      <c r="F1325" s="35"/>
      <c r="G1325" s="27">
        <v>2030</v>
      </c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  <c r="R1325" s="28"/>
      <c r="S1325" s="28"/>
      <c r="T1325" s="29"/>
      <c r="U1325" s="20" t="s">
        <v>360</v>
      </c>
      <c r="V1325" s="20" t="s">
        <v>905</v>
      </c>
      <c r="W1325" s="20" t="s">
        <v>15</v>
      </c>
      <c r="X1325" s="20" t="s">
        <v>15</v>
      </c>
      <c r="Y1325" s="30" t="s">
        <v>360</v>
      </c>
      <c r="Z1325" s="31"/>
      <c r="AA1325" s="20" t="s">
        <v>15</v>
      </c>
      <c r="AB1325" s="2"/>
    </row>
    <row r="1326" spans="1:28" ht="14.25" customHeight="1" x14ac:dyDescent="0.2">
      <c r="A1326" s="22">
        <v>445741</v>
      </c>
      <c r="B1326" s="23"/>
      <c r="C1326" s="24"/>
      <c r="D1326" s="19">
        <v>42671</v>
      </c>
      <c r="E1326" s="32"/>
      <c r="F1326" s="33"/>
      <c r="G1326" s="27">
        <v>2044</v>
      </c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  <c r="R1326" s="28"/>
      <c r="S1326" s="28"/>
      <c r="T1326" s="29"/>
      <c r="U1326" s="20" t="s">
        <v>362</v>
      </c>
      <c r="V1326" s="20" t="s">
        <v>905</v>
      </c>
      <c r="W1326" s="20" t="s">
        <v>15</v>
      </c>
      <c r="X1326" s="20" t="s">
        <v>15</v>
      </c>
      <c r="Y1326" s="30" t="s">
        <v>362</v>
      </c>
      <c r="Z1326" s="31"/>
      <c r="AA1326" s="20" t="s">
        <v>15</v>
      </c>
      <c r="AB1326" s="2"/>
    </row>
    <row r="1327" spans="1:28" ht="2.25" customHeight="1" x14ac:dyDescent="0.2">
      <c r="A1327" s="13"/>
      <c r="B1327" s="14"/>
      <c r="C1327" s="14"/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5"/>
      <c r="AB1327" s="2"/>
    </row>
    <row r="1328" spans="1:28" ht="13.5" customHeight="1" x14ac:dyDescent="0.2">
      <c r="A1328" s="9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1">
        <f>SUM(hList_Frame_1!B729:B730)</f>
        <v>4074</v>
      </c>
      <c r="N1328" s="21"/>
      <c r="O1328" s="21"/>
      <c r="P1328" s="21"/>
      <c r="Q1328" s="21"/>
      <c r="R1328" s="21"/>
      <c r="S1328" s="21"/>
      <c r="T1328" s="21"/>
      <c r="U1328" s="2"/>
      <c r="V1328" s="2"/>
      <c r="W1328" s="2"/>
      <c r="X1328" s="2"/>
      <c r="Y1328" s="2"/>
      <c r="Z1328" s="2"/>
      <c r="AA1328" s="16"/>
      <c r="AB1328" s="2"/>
    </row>
    <row r="1329" spans="1:28" ht="13.5" customHeight="1" x14ac:dyDescent="0.2">
      <c r="A1329" s="7"/>
      <c r="B1329" s="17"/>
      <c r="C1329" s="17"/>
      <c r="D1329" s="17"/>
      <c r="E1329" s="17"/>
      <c r="F1329" s="17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7"/>
      <c r="Y1329" s="17"/>
      <c r="Z1329" s="17"/>
      <c r="AA1329" s="18"/>
      <c r="AB1329" s="2"/>
    </row>
    <row r="1330" spans="1:28" ht="14.25" customHeight="1" x14ac:dyDescent="0.2">
      <c r="A1330" s="22">
        <v>445260</v>
      </c>
      <c r="B1330" s="23"/>
      <c r="C1330" s="24"/>
      <c r="D1330" s="19">
        <v>42654</v>
      </c>
      <c r="E1330" s="30" t="s">
        <v>906</v>
      </c>
      <c r="F1330" s="31"/>
      <c r="G1330" s="27">
        <v>6492</v>
      </c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9"/>
      <c r="U1330" s="20" t="s">
        <v>85</v>
      </c>
      <c r="V1330" s="20" t="s">
        <v>86</v>
      </c>
      <c r="W1330" s="20" t="s">
        <v>54</v>
      </c>
      <c r="X1330" s="20" t="s">
        <v>55</v>
      </c>
      <c r="Y1330" s="30" t="s">
        <v>85</v>
      </c>
      <c r="Z1330" s="31"/>
      <c r="AA1330" s="20" t="s">
        <v>15</v>
      </c>
      <c r="AB1330" s="2"/>
    </row>
    <row r="1331" spans="1:28" ht="2.25" customHeight="1" x14ac:dyDescent="0.2">
      <c r="A1331" s="13"/>
      <c r="B1331" s="14"/>
      <c r="C1331" s="14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5"/>
      <c r="AB1331" s="2"/>
    </row>
    <row r="1332" spans="1:28" ht="13.5" customHeight="1" x14ac:dyDescent="0.2">
      <c r="A1332" s="9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1">
        <f>SUM(hList_Frame_1!B731:B731)</f>
        <v>6492</v>
      </c>
      <c r="N1332" s="21"/>
      <c r="O1332" s="21"/>
      <c r="P1332" s="21"/>
      <c r="Q1332" s="21"/>
      <c r="R1332" s="21"/>
      <c r="S1332" s="21"/>
      <c r="T1332" s="21"/>
      <c r="U1332" s="2"/>
      <c r="V1332" s="2"/>
      <c r="W1332" s="2"/>
      <c r="X1332" s="2"/>
      <c r="Y1332" s="2"/>
      <c r="Z1332" s="2"/>
      <c r="AA1332" s="16"/>
      <c r="AB1332" s="2"/>
    </row>
    <row r="1333" spans="1:28" ht="13.5" customHeight="1" x14ac:dyDescent="0.2">
      <c r="A1333" s="7"/>
      <c r="B1333" s="17"/>
      <c r="C1333" s="17"/>
      <c r="D1333" s="17"/>
      <c r="E1333" s="17"/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  <c r="Z1333" s="17"/>
      <c r="AA1333" s="18"/>
      <c r="AB1333" s="2"/>
    </row>
    <row r="1334" spans="1:28" ht="14.25" customHeight="1" x14ac:dyDescent="0.2">
      <c r="A1334" s="41">
        <v>445018</v>
      </c>
      <c r="B1334" s="42"/>
      <c r="C1334" s="43"/>
      <c r="D1334" s="4">
        <v>42654</v>
      </c>
      <c r="E1334" s="34" t="s">
        <v>907</v>
      </c>
      <c r="F1334" s="35"/>
      <c r="G1334" s="38">
        <v>400.05</v>
      </c>
      <c r="H1334" s="39"/>
      <c r="I1334" s="39"/>
      <c r="J1334" s="39"/>
      <c r="K1334" s="39"/>
      <c r="L1334" s="39"/>
      <c r="M1334" s="39"/>
      <c r="N1334" s="39"/>
      <c r="O1334" s="39"/>
      <c r="P1334" s="39"/>
      <c r="Q1334" s="39"/>
      <c r="R1334" s="39"/>
      <c r="S1334" s="39"/>
      <c r="T1334" s="40"/>
      <c r="U1334" s="6" t="s">
        <v>220</v>
      </c>
      <c r="V1334" s="20" t="s">
        <v>560</v>
      </c>
      <c r="W1334" s="20" t="s">
        <v>145</v>
      </c>
      <c r="X1334" s="20" t="s">
        <v>210</v>
      </c>
      <c r="Y1334" s="34" t="s">
        <v>220</v>
      </c>
      <c r="Z1334" s="35"/>
      <c r="AA1334" s="20" t="s">
        <v>804</v>
      </c>
      <c r="AB1334" s="2"/>
    </row>
    <row r="1335" spans="1:28" ht="14.25" customHeight="1" x14ac:dyDescent="0.2">
      <c r="A1335" s="25"/>
      <c r="B1335" s="37"/>
      <c r="C1335" s="26"/>
      <c r="D1335" s="11"/>
      <c r="E1335" s="25"/>
      <c r="F1335" s="26"/>
      <c r="G1335" s="25"/>
      <c r="H1335" s="37"/>
      <c r="I1335" s="37"/>
      <c r="J1335" s="37"/>
      <c r="K1335" s="37"/>
      <c r="L1335" s="37"/>
      <c r="M1335" s="37"/>
      <c r="N1335" s="37"/>
      <c r="O1335" s="37"/>
      <c r="P1335" s="37"/>
      <c r="Q1335" s="37"/>
      <c r="R1335" s="37"/>
      <c r="S1335" s="37"/>
      <c r="T1335" s="26"/>
      <c r="U1335" s="11"/>
      <c r="V1335" s="20" t="s">
        <v>565</v>
      </c>
      <c r="W1335" s="20" t="s">
        <v>145</v>
      </c>
      <c r="X1335" s="20" t="s">
        <v>210</v>
      </c>
      <c r="Y1335" s="25"/>
      <c r="Z1335" s="26"/>
      <c r="AA1335" s="20" t="s">
        <v>804</v>
      </c>
      <c r="AB1335" s="2"/>
    </row>
    <row r="1336" spans="1:28" ht="14.25" customHeight="1" x14ac:dyDescent="0.2">
      <c r="A1336" s="25"/>
      <c r="B1336" s="37"/>
      <c r="C1336" s="26"/>
      <c r="D1336" s="11"/>
      <c r="E1336" s="25"/>
      <c r="F1336" s="26"/>
      <c r="G1336" s="32"/>
      <c r="H1336" s="36"/>
      <c r="I1336" s="36"/>
      <c r="J1336" s="36"/>
      <c r="K1336" s="36"/>
      <c r="L1336" s="36"/>
      <c r="M1336" s="36"/>
      <c r="N1336" s="36"/>
      <c r="O1336" s="36"/>
      <c r="P1336" s="36"/>
      <c r="Q1336" s="36"/>
      <c r="R1336" s="36"/>
      <c r="S1336" s="36"/>
      <c r="T1336" s="33"/>
      <c r="U1336" s="8"/>
      <c r="V1336" s="20" t="s">
        <v>68</v>
      </c>
      <c r="W1336" s="20" t="s">
        <v>145</v>
      </c>
      <c r="X1336" s="20" t="s">
        <v>481</v>
      </c>
      <c r="Y1336" s="32"/>
      <c r="Z1336" s="33"/>
      <c r="AA1336" s="20" t="s">
        <v>15</v>
      </c>
      <c r="AB1336" s="2"/>
    </row>
    <row r="1337" spans="1:28" ht="14.25" customHeight="1" x14ac:dyDescent="0.2">
      <c r="A1337" s="32"/>
      <c r="B1337" s="36"/>
      <c r="C1337" s="33"/>
      <c r="D1337" s="8"/>
      <c r="E1337" s="25"/>
      <c r="F1337" s="26"/>
      <c r="G1337" s="27">
        <v>143.24</v>
      </c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  <c r="R1337" s="28"/>
      <c r="S1337" s="28"/>
      <c r="T1337" s="29"/>
      <c r="U1337" s="20" t="s">
        <v>564</v>
      </c>
      <c r="V1337" s="20" t="s">
        <v>565</v>
      </c>
      <c r="W1337" s="20" t="s">
        <v>145</v>
      </c>
      <c r="X1337" s="20" t="s">
        <v>802</v>
      </c>
      <c r="Y1337" s="30" t="s">
        <v>564</v>
      </c>
      <c r="Z1337" s="31"/>
      <c r="AA1337" s="20" t="s">
        <v>908</v>
      </c>
      <c r="AB1337" s="2"/>
    </row>
    <row r="1338" spans="1:28" ht="14.25" customHeight="1" x14ac:dyDescent="0.2">
      <c r="A1338" s="41">
        <v>445399</v>
      </c>
      <c r="B1338" s="42"/>
      <c r="C1338" s="43"/>
      <c r="D1338" s="4">
        <v>42661</v>
      </c>
      <c r="E1338" s="25"/>
      <c r="F1338" s="26"/>
      <c r="G1338" s="38">
        <v>142.75</v>
      </c>
      <c r="H1338" s="39"/>
      <c r="I1338" s="39"/>
      <c r="J1338" s="39"/>
      <c r="K1338" s="39"/>
      <c r="L1338" s="39"/>
      <c r="M1338" s="39"/>
      <c r="N1338" s="39"/>
      <c r="O1338" s="39"/>
      <c r="P1338" s="39"/>
      <c r="Q1338" s="39"/>
      <c r="R1338" s="39"/>
      <c r="S1338" s="39"/>
      <c r="T1338" s="40"/>
      <c r="U1338" s="6" t="s">
        <v>220</v>
      </c>
      <c r="V1338" s="6" t="s">
        <v>221</v>
      </c>
      <c r="W1338" s="6" t="s">
        <v>145</v>
      </c>
      <c r="X1338" s="6" t="s">
        <v>909</v>
      </c>
      <c r="Y1338" s="34" t="s">
        <v>220</v>
      </c>
      <c r="Z1338" s="35"/>
      <c r="AA1338" s="6" t="s">
        <v>910</v>
      </c>
      <c r="AB1338" s="2"/>
    </row>
    <row r="1339" spans="1:28" ht="13.5" customHeight="1" x14ac:dyDescent="0.2">
      <c r="A1339" s="32"/>
      <c r="B1339" s="36"/>
      <c r="C1339" s="33"/>
      <c r="D1339" s="8"/>
      <c r="E1339" s="32"/>
      <c r="F1339" s="33"/>
      <c r="G1339" s="32"/>
      <c r="H1339" s="36"/>
      <c r="I1339" s="36"/>
      <c r="J1339" s="36"/>
      <c r="K1339" s="36"/>
      <c r="L1339" s="36"/>
      <c r="M1339" s="36"/>
      <c r="N1339" s="36"/>
      <c r="O1339" s="36"/>
      <c r="P1339" s="36"/>
      <c r="Q1339" s="36"/>
      <c r="R1339" s="36"/>
      <c r="S1339" s="36"/>
      <c r="T1339" s="33"/>
      <c r="U1339" s="8"/>
      <c r="V1339" s="8"/>
      <c r="W1339" s="8"/>
      <c r="X1339" s="8"/>
      <c r="Y1339" s="32"/>
      <c r="Z1339" s="33"/>
      <c r="AA1339" s="10" t="s">
        <v>910</v>
      </c>
      <c r="AB1339" s="2"/>
    </row>
    <row r="1340" spans="1:28" ht="2.25" customHeight="1" x14ac:dyDescent="0.2">
      <c r="A1340" s="13"/>
      <c r="B1340" s="14"/>
      <c r="C1340" s="14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5"/>
      <c r="AB1340" s="2"/>
    </row>
    <row r="1341" spans="1:28" ht="12.75" customHeight="1" x14ac:dyDescent="0.2">
      <c r="A1341" s="9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1">
        <f>SUM(hList_Frame_1!B732:B737)</f>
        <v>686.04</v>
      </c>
      <c r="P1341" s="21"/>
      <c r="Q1341" s="21"/>
      <c r="R1341" s="21"/>
      <c r="S1341" s="21"/>
      <c r="T1341" s="21"/>
      <c r="U1341" s="2"/>
      <c r="V1341" s="2"/>
      <c r="W1341" s="2"/>
      <c r="X1341" s="2"/>
      <c r="Y1341" s="2"/>
      <c r="Z1341" s="2"/>
      <c r="AA1341" s="16"/>
      <c r="AB1341" s="2"/>
    </row>
    <row r="1342" spans="1:28" ht="14.25" customHeight="1" x14ac:dyDescent="0.2">
      <c r="A1342" s="7"/>
      <c r="B1342" s="17"/>
      <c r="C1342" s="17"/>
      <c r="D1342" s="17"/>
      <c r="E1342" s="17"/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7"/>
      <c r="Y1342" s="17"/>
      <c r="Z1342" s="17"/>
      <c r="AA1342" s="18"/>
      <c r="AB1342" s="2"/>
    </row>
    <row r="1343" spans="1:28" ht="14.25" customHeight="1" x14ac:dyDescent="0.2">
      <c r="A1343" s="22">
        <v>445623</v>
      </c>
      <c r="B1343" s="23"/>
      <c r="C1343" s="24"/>
      <c r="D1343" s="19">
        <v>42661</v>
      </c>
      <c r="E1343" s="30" t="s">
        <v>911</v>
      </c>
      <c r="F1343" s="31"/>
      <c r="G1343" s="27">
        <v>4945.9799999999996</v>
      </c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28"/>
      <c r="T1343" s="29"/>
      <c r="U1343" s="20" t="s">
        <v>440</v>
      </c>
      <c r="V1343" s="20" t="s">
        <v>912</v>
      </c>
      <c r="W1343" s="20" t="s">
        <v>145</v>
      </c>
      <c r="X1343" s="20" t="s">
        <v>210</v>
      </c>
      <c r="Y1343" s="30" t="s">
        <v>440</v>
      </c>
      <c r="Z1343" s="31"/>
      <c r="AA1343" s="20" t="s">
        <v>561</v>
      </c>
      <c r="AB1343" s="2"/>
    </row>
    <row r="1344" spans="1:28" ht="2.25" customHeight="1" x14ac:dyDescent="0.2">
      <c r="A1344" s="13"/>
      <c r="B1344" s="14"/>
      <c r="C1344" s="14"/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5"/>
      <c r="AB1344" s="2"/>
    </row>
    <row r="1345" spans="1:28" ht="12.75" customHeight="1" x14ac:dyDescent="0.2">
      <c r="A1345" s="9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1">
        <f>SUM(hList_Frame_1!B738:B738)</f>
        <v>4945.9799999999996</v>
      </c>
      <c r="N1345" s="21"/>
      <c r="O1345" s="21"/>
      <c r="P1345" s="21"/>
      <c r="Q1345" s="21"/>
      <c r="R1345" s="21"/>
      <c r="S1345" s="21"/>
      <c r="T1345" s="21"/>
      <c r="U1345" s="2"/>
      <c r="V1345" s="2"/>
      <c r="W1345" s="2"/>
      <c r="X1345" s="2"/>
      <c r="Y1345" s="2"/>
      <c r="Z1345" s="2"/>
      <c r="AA1345" s="16"/>
      <c r="AB1345" s="2"/>
    </row>
    <row r="1346" spans="1:28" ht="14.25" customHeight="1" x14ac:dyDescent="0.2">
      <c r="A1346" s="7"/>
      <c r="B1346" s="17"/>
      <c r="C1346" s="17"/>
      <c r="D1346" s="17"/>
      <c r="E1346" s="17"/>
      <c r="F1346" s="17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7"/>
      <c r="Y1346" s="17"/>
      <c r="Z1346" s="17"/>
      <c r="AA1346" s="18"/>
      <c r="AB1346" s="2"/>
    </row>
    <row r="1347" spans="1:28" ht="14.25" customHeight="1" x14ac:dyDescent="0.2">
      <c r="A1347" s="22">
        <v>445019</v>
      </c>
      <c r="B1347" s="23"/>
      <c r="C1347" s="24"/>
      <c r="D1347" s="19">
        <v>42654</v>
      </c>
      <c r="E1347" s="30" t="s">
        <v>913</v>
      </c>
      <c r="F1347" s="31"/>
      <c r="G1347" s="27">
        <v>1210</v>
      </c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  <c r="R1347" s="28"/>
      <c r="S1347" s="28"/>
      <c r="T1347" s="29"/>
      <c r="U1347" s="20" t="s">
        <v>914</v>
      </c>
      <c r="V1347" s="20" t="s">
        <v>565</v>
      </c>
      <c r="W1347" s="20" t="s">
        <v>145</v>
      </c>
      <c r="X1347" s="20" t="s">
        <v>210</v>
      </c>
      <c r="Y1347" s="30" t="s">
        <v>914</v>
      </c>
      <c r="Z1347" s="31"/>
      <c r="AA1347" s="20" t="s">
        <v>561</v>
      </c>
      <c r="AB1347" s="2"/>
    </row>
    <row r="1348" spans="1:28" ht="2.25" customHeight="1" x14ac:dyDescent="0.2">
      <c r="A1348" s="13"/>
      <c r="B1348" s="14"/>
      <c r="C1348" s="14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5"/>
      <c r="AB1348" s="2"/>
    </row>
    <row r="1349" spans="1:28" ht="13.5" customHeight="1" x14ac:dyDescent="0.2">
      <c r="A1349" s="9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1">
        <f>SUM(hList_Frame_1!B739:B739)</f>
        <v>1210</v>
      </c>
      <c r="N1349" s="21"/>
      <c r="O1349" s="21"/>
      <c r="P1349" s="21"/>
      <c r="Q1349" s="21"/>
      <c r="R1349" s="21"/>
      <c r="S1349" s="21"/>
      <c r="T1349" s="21"/>
      <c r="U1349" s="2"/>
      <c r="V1349" s="2"/>
      <c r="W1349" s="2"/>
      <c r="X1349" s="2"/>
      <c r="Y1349" s="2"/>
      <c r="Z1349" s="2"/>
      <c r="AA1349" s="16"/>
      <c r="AB1349" s="2"/>
    </row>
    <row r="1350" spans="1:28" ht="13.5" customHeight="1" x14ac:dyDescent="0.2">
      <c r="A1350" s="7"/>
      <c r="B1350" s="17"/>
      <c r="C1350" s="17"/>
      <c r="D1350" s="17"/>
      <c r="E1350" s="17"/>
      <c r="F1350" s="17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7"/>
      <c r="Y1350" s="17"/>
      <c r="Z1350" s="17"/>
      <c r="AA1350" s="18"/>
      <c r="AB1350" s="2"/>
    </row>
    <row r="1351" spans="1:28" ht="14.25" customHeight="1" x14ac:dyDescent="0.2">
      <c r="A1351" s="22">
        <v>445020</v>
      </c>
      <c r="B1351" s="23"/>
      <c r="C1351" s="24"/>
      <c r="D1351" s="19">
        <v>42654</v>
      </c>
      <c r="E1351" s="30" t="s">
        <v>915</v>
      </c>
      <c r="F1351" s="31"/>
      <c r="G1351" s="27">
        <v>145</v>
      </c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  <c r="R1351" s="28"/>
      <c r="S1351" s="28"/>
      <c r="T1351" s="29"/>
      <c r="U1351" s="20" t="s">
        <v>11</v>
      </c>
      <c r="V1351" s="20" t="s">
        <v>64</v>
      </c>
      <c r="W1351" s="20" t="s">
        <v>65</v>
      </c>
      <c r="X1351" s="20" t="s">
        <v>66</v>
      </c>
      <c r="Y1351" s="30" t="s">
        <v>11</v>
      </c>
      <c r="Z1351" s="31"/>
      <c r="AA1351" s="20" t="s">
        <v>15</v>
      </c>
      <c r="AB1351" s="2"/>
    </row>
    <row r="1352" spans="1:28" ht="2.25" customHeight="1" x14ac:dyDescent="0.2">
      <c r="A1352" s="13"/>
      <c r="B1352" s="14"/>
      <c r="C1352" s="14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5"/>
      <c r="AB1352" s="2"/>
    </row>
    <row r="1353" spans="1:28" ht="13.5" customHeight="1" x14ac:dyDescent="0.2">
      <c r="A1353" s="9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1">
        <f>SUM(hList_Frame_1!B740:B740)</f>
        <v>145</v>
      </c>
      <c r="P1353" s="21"/>
      <c r="Q1353" s="21"/>
      <c r="R1353" s="21"/>
      <c r="S1353" s="21"/>
      <c r="T1353" s="21"/>
      <c r="U1353" s="2"/>
      <c r="V1353" s="2"/>
      <c r="W1353" s="2"/>
      <c r="X1353" s="2"/>
      <c r="Y1353" s="2"/>
      <c r="Z1353" s="2"/>
      <c r="AA1353" s="16"/>
      <c r="AB1353" s="2"/>
    </row>
    <row r="1354" spans="1:28" ht="13.5" customHeight="1" x14ac:dyDescent="0.2">
      <c r="A1354" s="7"/>
      <c r="B1354" s="17"/>
      <c r="C1354" s="17"/>
      <c r="D1354" s="17"/>
      <c r="E1354" s="17"/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  <c r="Z1354" s="17"/>
      <c r="AA1354" s="18"/>
      <c r="AB1354" s="2"/>
    </row>
    <row r="1355" spans="1:28" ht="14.25" customHeight="1" x14ac:dyDescent="0.2">
      <c r="A1355" s="41">
        <v>445021</v>
      </c>
      <c r="B1355" s="42"/>
      <c r="C1355" s="43"/>
      <c r="D1355" s="4">
        <v>42654</v>
      </c>
      <c r="E1355" s="34" t="s">
        <v>916</v>
      </c>
      <c r="F1355" s="35"/>
      <c r="G1355" s="27">
        <v>378</v>
      </c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  <c r="R1355" s="28"/>
      <c r="S1355" s="28"/>
      <c r="T1355" s="29"/>
      <c r="U1355" s="20" t="s">
        <v>583</v>
      </c>
      <c r="V1355" s="20" t="s">
        <v>917</v>
      </c>
      <c r="W1355" s="20" t="s">
        <v>145</v>
      </c>
      <c r="X1355" s="20" t="s">
        <v>210</v>
      </c>
      <c r="Y1355" s="30" t="s">
        <v>583</v>
      </c>
      <c r="Z1355" s="31"/>
      <c r="AA1355" s="20" t="s">
        <v>918</v>
      </c>
      <c r="AB1355" s="2"/>
    </row>
    <row r="1356" spans="1:28" ht="14.25" customHeight="1" x14ac:dyDescent="0.2">
      <c r="A1356" s="25"/>
      <c r="B1356" s="37"/>
      <c r="C1356" s="26"/>
      <c r="D1356" s="11"/>
      <c r="E1356" s="25"/>
      <c r="F1356" s="26"/>
      <c r="G1356" s="38">
        <v>1323</v>
      </c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40"/>
      <c r="U1356" s="6" t="s">
        <v>101</v>
      </c>
      <c r="V1356" s="6" t="s">
        <v>917</v>
      </c>
      <c r="W1356" s="6" t="s">
        <v>145</v>
      </c>
      <c r="X1356" s="6" t="s">
        <v>210</v>
      </c>
      <c r="Y1356" s="34" t="s">
        <v>101</v>
      </c>
      <c r="Z1356" s="35"/>
      <c r="AA1356" s="6" t="s">
        <v>479</v>
      </c>
      <c r="AB1356" s="2"/>
    </row>
    <row r="1357" spans="1:28" ht="13.5" customHeight="1" x14ac:dyDescent="0.2">
      <c r="A1357" s="25"/>
      <c r="B1357" s="37"/>
      <c r="C1357" s="26"/>
      <c r="D1357" s="11"/>
      <c r="E1357" s="25"/>
      <c r="F1357" s="26"/>
      <c r="G1357" s="25"/>
      <c r="H1357" s="37"/>
      <c r="I1357" s="37"/>
      <c r="J1357" s="37"/>
      <c r="K1357" s="37"/>
      <c r="L1357" s="37"/>
      <c r="M1357" s="37"/>
      <c r="N1357" s="37"/>
      <c r="O1357" s="37"/>
      <c r="P1357" s="37"/>
      <c r="Q1357" s="37"/>
      <c r="R1357" s="37"/>
      <c r="S1357" s="37"/>
      <c r="T1357" s="26"/>
      <c r="U1357" s="11"/>
      <c r="V1357" s="11"/>
      <c r="W1357" s="11"/>
      <c r="X1357" s="11"/>
      <c r="Y1357" s="25"/>
      <c r="Z1357" s="26"/>
      <c r="AA1357" s="12" t="s">
        <v>427</v>
      </c>
      <c r="AB1357" s="2"/>
    </row>
    <row r="1358" spans="1:28" ht="13.5" customHeight="1" x14ac:dyDescent="0.2">
      <c r="A1358" s="32"/>
      <c r="B1358" s="36"/>
      <c r="C1358" s="33"/>
      <c r="D1358" s="8"/>
      <c r="E1358" s="32"/>
      <c r="F1358" s="33"/>
      <c r="G1358" s="32"/>
      <c r="H1358" s="36"/>
      <c r="I1358" s="36"/>
      <c r="J1358" s="36"/>
      <c r="K1358" s="36"/>
      <c r="L1358" s="36"/>
      <c r="M1358" s="36"/>
      <c r="N1358" s="36"/>
      <c r="O1358" s="36"/>
      <c r="P1358" s="36"/>
      <c r="Q1358" s="36"/>
      <c r="R1358" s="36"/>
      <c r="S1358" s="36"/>
      <c r="T1358" s="33"/>
      <c r="U1358" s="8"/>
      <c r="V1358" s="8"/>
      <c r="W1358" s="8"/>
      <c r="X1358" s="8"/>
      <c r="Y1358" s="32"/>
      <c r="Z1358" s="33"/>
      <c r="AA1358" s="10" t="s">
        <v>427</v>
      </c>
      <c r="AB1358" s="2"/>
    </row>
    <row r="1359" spans="1:28" ht="2.25" customHeight="1" x14ac:dyDescent="0.2">
      <c r="A1359" s="13"/>
      <c r="B1359" s="14"/>
      <c r="C1359" s="14"/>
      <c r="D1359" s="14"/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5"/>
      <c r="AB1359" s="2"/>
    </row>
    <row r="1360" spans="1:28" ht="12.75" customHeight="1" x14ac:dyDescent="0.2">
      <c r="A1360" s="9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1">
        <f>SUM(hList_Frame_1!B741:B744)</f>
        <v>1701</v>
      </c>
      <c r="N1360" s="21"/>
      <c r="O1360" s="21"/>
      <c r="P1360" s="21"/>
      <c r="Q1360" s="21"/>
      <c r="R1360" s="21"/>
      <c r="S1360" s="21"/>
      <c r="T1360" s="21"/>
      <c r="U1360" s="2"/>
      <c r="V1360" s="2"/>
      <c r="W1360" s="2"/>
      <c r="X1360" s="2"/>
      <c r="Y1360" s="2"/>
      <c r="Z1360" s="2"/>
      <c r="AA1360" s="16"/>
      <c r="AB1360" s="2"/>
    </row>
    <row r="1361" spans="1:28" ht="14.25" customHeight="1" x14ac:dyDescent="0.2">
      <c r="A1361" s="7"/>
      <c r="B1361" s="17"/>
      <c r="C1361" s="17"/>
      <c r="D1361" s="17"/>
      <c r="E1361" s="17"/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  <c r="Z1361" s="17"/>
      <c r="AA1361" s="18"/>
      <c r="AB1361" s="2"/>
    </row>
    <row r="1362" spans="1:28" ht="14.25" customHeight="1" x14ac:dyDescent="0.2">
      <c r="A1362" s="22">
        <v>445755</v>
      </c>
      <c r="B1362" s="23"/>
      <c r="C1362" s="24"/>
      <c r="D1362" s="19">
        <v>42671</v>
      </c>
      <c r="E1362" s="30" t="s">
        <v>667</v>
      </c>
      <c r="F1362" s="31"/>
      <c r="G1362" s="27">
        <v>18300</v>
      </c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  <c r="R1362" s="28"/>
      <c r="S1362" s="28"/>
      <c r="T1362" s="29"/>
      <c r="U1362" s="20" t="s">
        <v>668</v>
      </c>
      <c r="V1362" s="20" t="s">
        <v>29</v>
      </c>
      <c r="W1362" s="20" t="s">
        <v>30</v>
      </c>
      <c r="X1362" s="20" t="s">
        <v>30</v>
      </c>
      <c r="Y1362" s="30" t="s">
        <v>668</v>
      </c>
      <c r="Z1362" s="31"/>
      <c r="AA1362" s="20" t="s">
        <v>669</v>
      </c>
      <c r="AB1362" s="2"/>
    </row>
    <row r="1363" spans="1:28" ht="2.25" customHeight="1" x14ac:dyDescent="0.2">
      <c r="A1363" s="13"/>
      <c r="B1363" s="14"/>
      <c r="C1363" s="14"/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5"/>
      <c r="AB1363" s="2"/>
    </row>
    <row r="1364" spans="1:28" ht="12.75" customHeight="1" x14ac:dyDescent="0.2">
      <c r="A1364" s="9"/>
      <c r="B1364" s="2"/>
      <c r="C1364" s="2"/>
      <c r="D1364" s="2"/>
      <c r="E1364" s="2"/>
      <c r="F1364" s="2"/>
      <c r="G1364" s="2"/>
      <c r="H1364" s="2"/>
      <c r="I1364" s="2"/>
      <c r="J1364" s="2"/>
      <c r="K1364" s="21">
        <f>SUM(hList_Frame_1!B745:B745)</f>
        <v>18300</v>
      </c>
      <c r="L1364" s="21"/>
      <c r="M1364" s="21"/>
      <c r="N1364" s="21"/>
      <c r="O1364" s="21"/>
      <c r="P1364" s="21"/>
      <c r="Q1364" s="21"/>
      <c r="R1364" s="21"/>
      <c r="S1364" s="21"/>
      <c r="T1364" s="21"/>
      <c r="U1364" s="2"/>
      <c r="V1364" s="2"/>
      <c r="W1364" s="2"/>
      <c r="X1364" s="2"/>
      <c r="Y1364" s="2"/>
      <c r="Z1364" s="2"/>
      <c r="AA1364" s="16"/>
      <c r="AB1364" s="2"/>
    </row>
    <row r="1365" spans="1:28" ht="14.25" customHeight="1" x14ac:dyDescent="0.2">
      <c r="A1365" s="7"/>
      <c r="B1365" s="17"/>
      <c r="C1365" s="17"/>
      <c r="D1365" s="17"/>
      <c r="E1365" s="17"/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7"/>
      <c r="Y1365" s="17"/>
      <c r="Z1365" s="17"/>
      <c r="AA1365" s="18"/>
      <c r="AB1365" s="2"/>
    </row>
    <row r="1366" spans="1:28" ht="14.25" customHeight="1" x14ac:dyDescent="0.2">
      <c r="A1366" s="22">
        <v>445309</v>
      </c>
      <c r="B1366" s="23"/>
      <c r="C1366" s="24"/>
      <c r="D1366" s="19">
        <v>42657</v>
      </c>
      <c r="E1366" s="34" t="s">
        <v>919</v>
      </c>
      <c r="F1366" s="35"/>
      <c r="G1366" s="27">
        <v>581</v>
      </c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  <c r="R1366" s="28"/>
      <c r="S1366" s="28"/>
      <c r="T1366" s="29"/>
      <c r="U1366" s="20" t="s">
        <v>360</v>
      </c>
      <c r="V1366" s="20" t="s">
        <v>920</v>
      </c>
      <c r="W1366" s="20" t="s">
        <v>15</v>
      </c>
      <c r="X1366" s="20" t="s">
        <v>15</v>
      </c>
      <c r="Y1366" s="30" t="s">
        <v>360</v>
      </c>
      <c r="Z1366" s="31"/>
      <c r="AA1366" s="20" t="s">
        <v>15</v>
      </c>
      <c r="AB1366" s="2"/>
    </row>
    <row r="1367" spans="1:28" ht="14.25" customHeight="1" x14ac:dyDescent="0.2">
      <c r="A1367" s="22">
        <v>445742</v>
      </c>
      <c r="B1367" s="23"/>
      <c r="C1367" s="24"/>
      <c r="D1367" s="19">
        <v>42671</v>
      </c>
      <c r="E1367" s="32"/>
      <c r="F1367" s="33"/>
      <c r="G1367" s="27">
        <v>581</v>
      </c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  <c r="R1367" s="28"/>
      <c r="S1367" s="28"/>
      <c r="T1367" s="29"/>
      <c r="U1367" s="20" t="s">
        <v>362</v>
      </c>
      <c r="V1367" s="20" t="s">
        <v>920</v>
      </c>
      <c r="W1367" s="20" t="s">
        <v>15</v>
      </c>
      <c r="X1367" s="20" t="s">
        <v>15</v>
      </c>
      <c r="Y1367" s="30" t="s">
        <v>362</v>
      </c>
      <c r="Z1367" s="31"/>
      <c r="AA1367" s="20" t="s">
        <v>15</v>
      </c>
      <c r="AB1367" s="2"/>
    </row>
    <row r="1368" spans="1:28" ht="2.25" customHeight="1" x14ac:dyDescent="0.2">
      <c r="A1368" s="13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5"/>
      <c r="AB1368" s="2"/>
    </row>
    <row r="1369" spans="1:28" ht="13.5" customHeight="1" x14ac:dyDescent="0.2">
      <c r="A1369" s="9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1">
        <f>SUM(hList_Frame_1!B746:B747)</f>
        <v>1162</v>
      </c>
      <c r="N1369" s="21"/>
      <c r="O1369" s="21"/>
      <c r="P1369" s="21"/>
      <c r="Q1369" s="21"/>
      <c r="R1369" s="21"/>
      <c r="S1369" s="21"/>
      <c r="T1369" s="21"/>
      <c r="U1369" s="2"/>
      <c r="V1369" s="2"/>
      <c r="W1369" s="2"/>
      <c r="X1369" s="2"/>
      <c r="Y1369" s="2"/>
      <c r="Z1369" s="2"/>
      <c r="AA1369" s="16"/>
      <c r="AB1369" s="2"/>
    </row>
    <row r="1370" spans="1:28" ht="13.5" customHeight="1" x14ac:dyDescent="0.2">
      <c r="A1370" s="7"/>
      <c r="B1370" s="17"/>
      <c r="C1370" s="17"/>
      <c r="D1370" s="17"/>
      <c r="E1370" s="17"/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  <c r="Z1370" s="17"/>
      <c r="AA1370" s="18"/>
      <c r="AB1370" s="2"/>
    </row>
    <row r="1371" spans="1:28" ht="14.25" customHeight="1" x14ac:dyDescent="0.2">
      <c r="A1371" s="41">
        <v>445022</v>
      </c>
      <c r="B1371" s="42"/>
      <c r="C1371" s="43"/>
      <c r="D1371" s="4">
        <v>42654</v>
      </c>
      <c r="E1371" s="34" t="s">
        <v>921</v>
      </c>
      <c r="F1371" s="35"/>
      <c r="G1371" s="27">
        <v>450</v>
      </c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  <c r="R1371" s="28"/>
      <c r="S1371" s="28"/>
      <c r="T1371" s="29"/>
      <c r="U1371" s="20" t="s">
        <v>922</v>
      </c>
      <c r="V1371" s="20" t="s">
        <v>29</v>
      </c>
      <c r="W1371" s="20" t="s">
        <v>30</v>
      </c>
      <c r="X1371" s="20" t="s">
        <v>30</v>
      </c>
      <c r="Y1371" s="30" t="s">
        <v>922</v>
      </c>
      <c r="Z1371" s="31"/>
      <c r="AA1371" s="20" t="s">
        <v>370</v>
      </c>
      <c r="AB1371" s="2"/>
    </row>
    <row r="1372" spans="1:28" ht="14.25" customHeight="1" x14ac:dyDescent="0.2">
      <c r="A1372" s="32"/>
      <c r="B1372" s="36"/>
      <c r="C1372" s="33"/>
      <c r="D1372" s="8"/>
      <c r="E1372" s="25"/>
      <c r="F1372" s="26"/>
      <c r="G1372" s="27">
        <v>500</v>
      </c>
      <c r="H1372" s="28"/>
      <c r="I1372" s="28"/>
      <c r="J1372" s="28"/>
      <c r="K1372" s="28"/>
      <c r="L1372" s="28"/>
      <c r="M1372" s="28"/>
      <c r="N1372" s="28"/>
      <c r="O1372" s="28"/>
      <c r="P1372" s="28"/>
      <c r="Q1372" s="28"/>
      <c r="R1372" s="28"/>
      <c r="S1372" s="28"/>
      <c r="T1372" s="29"/>
      <c r="U1372" s="20" t="s">
        <v>923</v>
      </c>
      <c r="V1372" s="20" t="s">
        <v>29</v>
      </c>
      <c r="W1372" s="20" t="s">
        <v>30</v>
      </c>
      <c r="X1372" s="20" t="s">
        <v>30</v>
      </c>
      <c r="Y1372" s="30" t="s">
        <v>923</v>
      </c>
      <c r="Z1372" s="31"/>
      <c r="AA1372" s="20" t="s">
        <v>924</v>
      </c>
      <c r="AB1372" s="2"/>
    </row>
    <row r="1373" spans="1:28" ht="14.25" customHeight="1" x14ac:dyDescent="0.2">
      <c r="A1373" s="41">
        <v>445400</v>
      </c>
      <c r="B1373" s="42"/>
      <c r="C1373" s="43"/>
      <c r="D1373" s="4">
        <v>42661</v>
      </c>
      <c r="E1373" s="25"/>
      <c r="F1373" s="26"/>
      <c r="G1373" s="27">
        <v>450</v>
      </c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8"/>
      <c r="T1373" s="29"/>
      <c r="U1373" s="20" t="s">
        <v>925</v>
      </c>
      <c r="V1373" s="20" t="s">
        <v>29</v>
      </c>
      <c r="W1373" s="20" t="s">
        <v>30</v>
      </c>
      <c r="X1373" s="20" t="s">
        <v>30</v>
      </c>
      <c r="Y1373" s="30" t="s">
        <v>925</v>
      </c>
      <c r="Z1373" s="31"/>
      <c r="AA1373" s="20" t="s">
        <v>457</v>
      </c>
      <c r="AB1373" s="2"/>
    </row>
    <row r="1374" spans="1:28" ht="14.25" customHeight="1" x14ac:dyDescent="0.2">
      <c r="A1374" s="32"/>
      <c r="B1374" s="36"/>
      <c r="C1374" s="33"/>
      <c r="D1374" s="8"/>
      <c r="E1374" s="32"/>
      <c r="F1374" s="33"/>
      <c r="G1374" s="27">
        <v>450</v>
      </c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9"/>
      <c r="U1374" s="20" t="s">
        <v>926</v>
      </c>
      <c r="V1374" s="20" t="s">
        <v>29</v>
      </c>
      <c r="W1374" s="20" t="s">
        <v>30</v>
      </c>
      <c r="X1374" s="20" t="s">
        <v>30</v>
      </c>
      <c r="Y1374" s="30" t="s">
        <v>926</v>
      </c>
      <c r="Z1374" s="31"/>
      <c r="AA1374" s="20" t="s">
        <v>185</v>
      </c>
      <c r="AB1374" s="2"/>
    </row>
    <row r="1375" spans="1:28" ht="2.25" customHeight="1" x14ac:dyDescent="0.2">
      <c r="A1375" s="13"/>
      <c r="B1375" s="14"/>
      <c r="C1375" s="14"/>
      <c r="D1375" s="14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5"/>
      <c r="AB1375" s="2"/>
    </row>
    <row r="1376" spans="1:28" ht="12.75" customHeight="1" x14ac:dyDescent="0.2">
      <c r="A1376" s="9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1">
        <f>SUM(hList_Frame_1!B748:B751)</f>
        <v>1850</v>
      </c>
      <c r="N1376" s="21"/>
      <c r="O1376" s="21"/>
      <c r="P1376" s="21"/>
      <c r="Q1376" s="21"/>
      <c r="R1376" s="21"/>
      <c r="S1376" s="21"/>
      <c r="T1376" s="21"/>
      <c r="U1376" s="2"/>
      <c r="V1376" s="2"/>
      <c r="W1376" s="2"/>
      <c r="X1376" s="2"/>
      <c r="Y1376" s="2"/>
      <c r="Z1376" s="2"/>
      <c r="AA1376" s="16"/>
      <c r="AB1376" s="2"/>
    </row>
    <row r="1377" spans="1:28" ht="14.25" customHeight="1" x14ac:dyDescent="0.2">
      <c r="A1377" s="7"/>
      <c r="B1377" s="17"/>
      <c r="C1377" s="17"/>
      <c r="D1377" s="17"/>
      <c r="E1377" s="17"/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7"/>
      <c r="Y1377" s="17"/>
      <c r="Z1377" s="17"/>
      <c r="AA1377" s="18"/>
      <c r="AB1377" s="2"/>
    </row>
    <row r="1378" spans="1:28" ht="14.25" customHeight="1" x14ac:dyDescent="0.2">
      <c r="A1378" s="22">
        <v>445261</v>
      </c>
      <c r="B1378" s="23"/>
      <c r="C1378" s="24"/>
      <c r="D1378" s="19">
        <v>42654</v>
      </c>
      <c r="E1378" s="30" t="s">
        <v>927</v>
      </c>
      <c r="F1378" s="31"/>
      <c r="G1378" s="27">
        <v>1172</v>
      </c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9"/>
      <c r="U1378" s="20" t="s">
        <v>928</v>
      </c>
      <c r="V1378" s="20" t="s">
        <v>95</v>
      </c>
      <c r="W1378" s="20" t="s">
        <v>15</v>
      </c>
      <c r="X1378" s="20" t="s">
        <v>15</v>
      </c>
      <c r="Y1378" s="30" t="s">
        <v>928</v>
      </c>
      <c r="Z1378" s="31"/>
      <c r="AA1378" s="20" t="s">
        <v>15</v>
      </c>
      <c r="AB1378" s="2"/>
    </row>
    <row r="1379" spans="1:28" ht="2.25" customHeight="1" x14ac:dyDescent="0.2">
      <c r="A1379" s="13"/>
      <c r="B1379" s="14"/>
      <c r="C1379" s="14"/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5"/>
      <c r="AB1379" s="2"/>
    </row>
    <row r="1380" spans="1:28" ht="13.5" customHeight="1" x14ac:dyDescent="0.2">
      <c r="A1380" s="9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1">
        <f>SUM(hList_Frame_1!B752:B752)</f>
        <v>1172</v>
      </c>
      <c r="N1380" s="21"/>
      <c r="O1380" s="21"/>
      <c r="P1380" s="21"/>
      <c r="Q1380" s="21"/>
      <c r="R1380" s="21"/>
      <c r="S1380" s="21"/>
      <c r="T1380" s="21"/>
      <c r="U1380" s="2"/>
      <c r="V1380" s="2"/>
      <c r="W1380" s="2"/>
      <c r="X1380" s="2"/>
      <c r="Y1380" s="2"/>
      <c r="Z1380" s="2"/>
      <c r="AA1380" s="16"/>
      <c r="AB1380" s="2"/>
    </row>
    <row r="1381" spans="1:28" ht="13.5" customHeight="1" x14ac:dyDescent="0.2">
      <c r="A1381" s="7"/>
      <c r="B1381" s="17"/>
      <c r="C1381" s="17"/>
      <c r="D1381" s="17"/>
      <c r="E1381" s="17"/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7"/>
      <c r="Y1381" s="17"/>
      <c r="Z1381" s="17"/>
      <c r="AA1381" s="18"/>
      <c r="AB1381" s="2"/>
    </row>
    <row r="1382" spans="1:28" ht="14.25" customHeight="1" x14ac:dyDescent="0.2">
      <c r="A1382" s="22">
        <v>445023</v>
      </c>
      <c r="B1382" s="23"/>
      <c r="C1382" s="24"/>
      <c r="D1382" s="19">
        <v>42654</v>
      </c>
      <c r="E1382" s="30" t="s">
        <v>929</v>
      </c>
      <c r="F1382" s="31"/>
      <c r="G1382" s="27">
        <v>500</v>
      </c>
      <c r="H1382" s="28"/>
      <c r="I1382" s="28"/>
      <c r="J1382" s="28"/>
      <c r="K1382" s="28"/>
      <c r="L1382" s="28"/>
      <c r="M1382" s="28"/>
      <c r="N1382" s="28"/>
      <c r="O1382" s="28"/>
      <c r="P1382" s="28"/>
      <c r="Q1382" s="28"/>
      <c r="R1382" s="28"/>
      <c r="S1382" s="28"/>
      <c r="T1382" s="29"/>
      <c r="U1382" s="20" t="s">
        <v>930</v>
      </c>
      <c r="V1382" s="20" t="s">
        <v>29</v>
      </c>
      <c r="W1382" s="20" t="s">
        <v>30</v>
      </c>
      <c r="X1382" s="20" t="s">
        <v>30</v>
      </c>
      <c r="Y1382" s="30" t="s">
        <v>930</v>
      </c>
      <c r="Z1382" s="31"/>
      <c r="AA1382" s="20" t="s">
        <v>384</v>
      </c>
      <c r="AB1382" s="2"/>
    </row>
    <row r="1383" spans="1:28" ht="2.25" customHeight="1" x14ac:dyDescent="0.2">
      <c r="A1383" s="13"/>
      <c r="B1383" s="14"/>
      <c r="C1383" s="14"/>
      <c r="D1383" s="14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5"/>
      <c r="AB1383" s="2"/>
    </row>
    <row r="1384" spans="1:28" ht="13.5" customHeight="1" x14ac:dyDescent="0.2">
      <c r="A1384" s="9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1">
        <f>SUM(hList_Frame_1!B753:B753)</f>
        <v>500</v>
      </c>
      <c r="P1384" s="21"/>
      <c r="Q1384" s="21"/>
      <c r="R1384" s="21"/>
      <c r="S1384" s="21"/>
      <c r="T1384" s="21"/>
      <c r="U1384" s="2"/>
      <c r="V1384" s="2"/>
      <c r="W1384" s="2"/>
      <c r="X1384" s="2"/>
      <c r="Y1384" s="2"/>
      <c r="Z1384" s="2"/>
      <c r="AA1384" s="16"/>
      <c r="AB1384" s="2"/>
    </row>
    <row r="1385" spans="1:28" ht="13.5" customHeight="1" x14ac:dyDescent="0.2">
      <c r="A1385" s="7"/>
      <c r="B1385" s="17"/>
      <c r="C1385" s="17"/>
      <c r="D1385" s="17"/>
      <c r="E1385" s="17"/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  <c r="Z1385" s="17"/>
      <c r="AA1385" s="18"/>
      <c r="AB1385" s="2"/>
    </row>
    <row r="1386" spans="1:28" ht="14.25" customHeight="1" x14ac:dyDescent="0.2">
      <c r="A1386" s="41">
        <v>445401</v>
      </c>
      <c r="B1386" s="42"/>
      <c r="C1386" s="43"/>
      <c r="D1386" s="4">
        <v>42661</v>
      </c>
      <c r="E1386" s="34" t="s">
        <v>931</v>
      </c>
      <c r="F1386" s="35"/>
      <c r="G1386" s="38">
        <v>40</v>
      </c>
      <c r="H1386" s="39"/>
      <c r="I1386" s="39"/>
      <c r="J1386" s="39"/>
      <c r="K1386" s="39"/>
      <c r="L1386" s="39"/>
      <c r="M1386" s="39"/>
      <c r="N1386" s="39"/>
      <c r="O1386" s="39"/>
      <c r="P1386" s="39"/>
      <c r="Q1386" s="39"/>
      <c r="R1386" s="39"/>
      <c r="S1386" s="39"/>
      <c r="T1386" s="40"/>
      <c r="U1386" s="6" t="s">
        <v>932</v>
      </c>
      <c r="V1386" s="6" t="s">
        <v>933</v>
      </c>
      <c r="W1386" s="6" t="s">
        <v>627</v>
      </c>
      <c r="X1386" s="6" t="s">
        <v>628</v>
      </c>
      <c r="Y1386" s="34" t="s">
        <v>932</v>
      </c>
      <c r="Z1386" s="35"/>
      <c r="AA1386" s="6" t="s">
        <v>15</v>
      </c>
      <c r="AB1386" s="2"/>
    </row>
    <row r="1387" spans="1:28" ht="2.25" customHeight="1" x14ac:dyDescent="0.2">
      <c r="A1387" s="13"/>
      <c r="B1387" s="14"/>
      <c r="C1387" s="14"/>
      <c r="D1387" s="14"/>
      <c r="E1387" s="14"/>
      <c r="F1387" s="14"/>
      <c r="G1387" s="14"/>
      <c r="H1387" s="14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5"/>
      <c r="AB1387" s="2"/>
    </row>
    <row r="1388" spans="1:28" ht="13.5" customHeight="1" x14ac:dyDescent="0.2">
      <c r="A1388" s="9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1">
        <f>+G1386</f>
        <v>40</v>
      </c>
      <c r="S1388" s="21"/>
      <c r="T1388" s="21"/>
      <c r="U1388" s="2"/>
      <c r="V1388" s="2"/>
      <c r="W1388" s="2"/>
      <c r="X1388" s="2"/>
      <c r="Y1388" s="2"/>
      <c r="Z1388" s="2"/>
      <c r="AA1388" s="16"/>
      <c r="AB1388" s="2"/>
    </row>
    <row r="1389" spans="1:28" ht="13.5" customHeight="1" x14ac:dyDescent="0.2">
      <c r="A1389" s="7"/>
      <c r="B1389" s="17"/>
      <c r="C1389" s="17"/>
      <c r="D1389" s="17"/>
      <c r="E1389" s="17"/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  <c r="Z1389" s="17"/>
      <c r="AA1389" s="18"/>
      <c r="AB1389" s="2"/>
    </row>
    <row r="1390" spans="1:28" ht="14.25" customHeight="1" x14ac:dyDescent="0.2">
      <c r="A1390" s="41">
        <v>445024</v>
      </c>
      <c r="B1390" s="42"/>
      <c r="C1390" s="43"/>
      <c r="D1390" s="4">
        <v>42654</v>
      </c>
      <c r="E1390" s="34" t="s">
        <v>934</v>
      </c>
      <c r="F1390" s="35"/>
      <c r="G1390" s="27">
        <v>750</v>
      </c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/>
      <c r="S1390" s="28"/>
      <c r="T1390" s="29"/>
      <c r="U1390" s="20" t="s">
        <v>935</v>
      </c>
      <c r="V1390" s="20" t="s">
        <v>29</v>
      </c>
      <c r="W1390" s="20" t="s">
        <v>30</v>
      </c>
      <c r="X1390" s="20" t="s">
        <v>30</v>
      </c>
      <c r="Y1390" s="30" t="s">
        <v>935</v>
      </c>
      <c r="Z1390" s="31"/>
      <c r="AA1390" s="20" t="s">
        <v>472</v>
      </c>
      <c r="AB1390" s="2"/>
    </row>
    <row r="1391" spans="1:28" ht="14.25" customHeight="1" x14ac:dyDescent="0.2">
      <c r="A1391" s="32"/>
      <c r="B1391" s="36"/>
      <c r="C1391" s="33"/>
      <c r="D1391" s="8"/>
      <c r="E1391" s="25"/>
      <c r="F1391" s="26"/>
      <c r="G1391" s="27">
        <v>250</v>
      </c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  <c r="R1391" s="28"/>
      <c r="S1391" s="28"/>
      <c r="T1391" s="29"/>
      <c r="U1391" s="20" t="s">
        <v>936</v>
      </c>
      <c r="V1391" s="20" t="s">
        <v>29</v>
      </c>
      <c r="W1391" s="20" t="s">
        <v>30</v>
      </c>
      <c r="X1391" s="20" t="s">
        <v>30</v>
      </c>
      <c r="Y1391" s="30" t="s">
        <v>936</v>
      </c>
      <c r="Z1391" s="31"/>
      <c r="AA1391" s="20" t="s">
        <v>472</v>
      </c>
      <c r="AB1391" s="2"/>
    </row>
    <row r="1392" spans="1:28" ht="14.25" customHeight="1" x14ac:dyDescent="0.2">
      <c r="A1392" s="41">
        <v>445402</v>
      </c>
      <c r="B1392" s="42"/>
      <c r="C1392" s="43"/>
      <c r="D1392" s="4">
        <v>42661</v>
      </c>
      <c r="E1392" s="25"/>
      <c r="F1392" s="26"/>
      <c r="G1392" s="27">
        <v>1500</v>
      </c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  <c r="R1392" s="28"/>
      <c r="S1392" s="28"/>
      <c r="T1392" s="29"/>
      <c r="U1392" s="20" t="s">
        <v>937</v>
      </c>
      <c r="V1392" s="20" t="s">
        <v>29</v>
      </c>
      <c r="W1392" s="20" t="s">
        <v>30</v>
      </c>
      <c r="X1392" s="20" t="s">
        <v>30</v>
      </c>
      <c r="Y1392" s="30" t="s">
        <v>937</v>
      </c>
      <c r="Z1392" s="31"/>
      <c r="AA1392" s="20" t="s">
        <v>193</v>
      </c>
      <c r="AB1392" s="2"/>
    </row>
    <row r="1393" spans="1:28" ht="14.25" customHeight="1" x14ac:dyDescent="0.2">
      <c r="A1393" s="32"/>
      <c r="B1393" s="36"/>
      <c r="C1393" s="33"/>
      <c r="D1393" s="8"/>
      <c r="E1393" s="25"/>
      <c r="F1393" s="26"/>
      <c r="G1393" s="27">
        <v>3000</v>
      </c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9"/>
      <c r="U1393" s="20" t="s">
        <v>938</v>
      </c>
      <c r="V1393" s="20" t="s">
        <v>29</v>
      </c>
      <c r="W1393" s="20" t="s">
        <v>30</v>
      </c>
      <c r="X1393" s="20" t="s">
        <v>30</v>
      </c>
      <c r="Y1393" s="30" t="s">
        <v>938</v>
      </c>
      <c r="Z1393" s="31"/>
      <c r="AA1393" s="20" t="s">
        <v>573</v>
      </c>
      <c r="AB1393" s="2"/>
    </row>
    <row r="1394" spans="1:28" ht="14.25" customHeight="1" x14ac:dyDescent="0.2">
      <c r="A1394" s="22">
        <v>445624</v>
      </c>
      <c r="B1394" s="23"/>
      <c r="C1394" s="24"/>
      <c r="D1394" s="19">
        <v>42661</v>
      </c>
      <c r="E1394" s="32"/>
      <c r="F1394" s="33"/>
      <c r="G1394" s="27">
        <v>500</v>
      </c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8"/>
      <c r="T1394" s="29"/>
      <c r="U1394" s="20" t="s">
        <v>939</v>
      </c>
      <c r="V1394" s="20" t="s">
        <v>29</v>
      </c>
      <c r="W1394" s="20" t="s">
        <v>30</v>
      </c>
      <c r="X1394" s="20" t="s">
        <v>30</v>
      </c>
      <c r="Y1394" s="30" t="s">
        <v>939</v>
      </c>
      <c r="Z1394" s="31"/>
      <c r="AA1394" s="20" t="s">
        <v>384</v>
      </c>
      <c r="AB1394" s="2"/>
    </row>
    <row r="1395" spans="1:28" ht="2.25" customHeight="1" x14ac:dyDescent="0.2">
      <c r="A1395" s="13"/>
      <c r="B1395" s="14"/>
      <c r="C1395" s="14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5"/>
      <c r="AB1395" s="2"/>
    </row>
    <row r="1396" spans="1:28" ht="13.5" customHeight="1" x14ac:dyDescent="0.2">
      <c r="A1396" s="9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1">
        <f>SUM(hList_Frame_1!B756:B760)</f>
        <v>6000</v>
      </c>
      <c r="N1396" s="21"/>
      <c r="O1396" s="21"/>
      <c r="P1396" s="21"/>
      <c r="Q1396" s="21"/>
      <c r="R1396" s="21"/>
      <c r="S1396" s="21"/>
      <c r="T1396" s="21"/>
      <c r="U1396" s="2"/>
      <c r="V1396" s="2"/>
      <c r="W1396" s="2"/>
      <c r="X1396" s="2"/>
      <c r="Y1396" s="2"/>
      <c r="Z1396" s="2"/>
      <c r="AA1396" s="16"/>
      <c r="AB1396" s="2"/>
    </row>
    <row r="1397" spans="1:28" ht="13.5" customHeight="1" x14ac:dyDescent="0.2">
      <c r="A1397" s="7"/>
      <c r="B1397" s="17"/>
      <c r="C1397" s="17"/>
      <c r="D1397" s="17"/>
      <c r="E1397" s="17"/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  <c r="Z1397" s="17"/>
      <c r="AA1397" s="18"/>
      <c r="AB1397" s="2"/>
    </row>
    <row r="1398" spans="1:28" ht="14.25" customHeight="1" x14ac:dyDescent="0.2">
      <c r="A1398" s="22">
        <v>445310</v>
      </c>
      <c r="B1398" s="23"/>
      <c r="C1398" s="24"/>
      <c r="D1398" s="19">
        <v>42657</v>
      </c>
      <c r="E1398" s="34" t="s">
        <v>667</v>
      </c>
      <c r="F1398" s="35"/>
      <c r="G1398" s="27">
        <v>200</v>
      </c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9"/>
      <c r="U1398" s="20" t="s">
        <v>360</v>
      </c>
      <c r="V1398" s="20" t="s">
        <v>940</v>
      </c>
      <c r="W1398" s="20" t="s">
        <v>15</v>
      </c>
      <c r="X1398" s="20" t="s">
        <v>15</v>
      </c>
      <c r="Y1398" s="30" t="s">
        <v>360</v>
      </c>
      <c r="Z1398" s="31"/>
      <c r="AA1398" s="20" t="s">
        <v>15</v>
      </c>
      <c r="AB1398" s="2"/>
    </row>
    <row r="1399" spans="1:28" ht="14.25" customHeight="1" x14ac:dyDescent="0.2">
      <c r="A1399" s="22">
        <v>445743</v>
      </c>
      <c r="B1399" s="23"/>
      <c r="C1399" s="24"/>
      <c r="D1399" s="19">
        <v>42671</v>
      </c>
      <c r="E1399" s="32"/>
      <c r="F1399" s="33"/>
      <c r="G1399" s="27">
        <v>200</v>
      </c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  <c r="R1399" s="28"/>
      <c r="S1399" s="28"/>
      <c r="T1399" s="29"/>
      <c r="U1399" s="20" t="s">
        <v>362</v>
      </c>
      <c r="V1399" s="20" t="s">
        <v>940</v>
      </c>
      <c r="W1399" s="20" t="s">
        <v>15</v>
      </c>
      <c r="X1399" s="20" t="s">
        <v>15</v>
      </c>
      <c r="Y1399" s="30" t="s">
        <v>362</v>
      </c>
      <c r="Z1399" s="31"/>
      <c r="AA1399" s="20" t="s">
        <v>15</v>
      </c>
      <c r="AB1399" s="2"/>
    </row>
    <row r="1400" spans="1:28" ht="2.25" customHeight="1" x14ac:dyDescent="0.2">
      <c r="A1400" s="13"/>
      <c r="B1400" s="14"/>
      <c r="C1400" s="14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5"/>
      <c r="AB1400" s="2"/>
    </row>
    <row r="1401" spans="1:28" ht="13.5" customHeight="1" x14ac:dyDescent="0.2">
      <c r="A1401" s="9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1">
        <f>SUM(hList_Frame_1!B761:B762)</f>
        <v>400</v>
      </c>
      <c r="P1401" s="21"/>
      <c r="Q1401" s="21"/>
      <c r="R1401" s="21"/>
      <c r="S1401" s="21"/>
      <c r="T1401" s="21"/>
      <c r="U1401" s="2"/>
      <c r="V1401" s="2"/>
      <c r="W1401" s="2"/>
      <c r="X1401" s="2"/>
      <c r="Y1401" s="2"/>
      <c r="Z1401" s="2"/>
      <c r="AA1401" s="16"/>
      <c r="AB1401" s="2"/>
    </row>
    <row r="1402" spans="1:28" ht="13.5" customHeight="1" x14ac:dyDescent="0.2">
      <c r="A1402" s="7"/>
      <c r="B1402" s="17"/>
      <c r="C1402" s="17"/>
      <c r="D1402" s="17"/>
      <c r="E1402" s="17"/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7"/>
      <c r="Y1402" s="17"/>
      <c r="Z1402" s="17"/>
      <c r="AA1402" s="18"/>
      <c r="AB1402" s="2"/>
    </row>
    <row r="1403" spans="1:28" ht="14.25" customHeight="1" x14ac:dyDescent="0.2">
      <c r="A1403" s="41">
        <v>445025</v>
      </c>
      <c r="B1403" s="42"/>
      <c r="C1403" s="43"/>
      <c r="D1403" s="4">
        <v>42654</v>
      </c>
      <c r="E1403" s="34" t="s">
        <v>941</v>
      </c>
      <c r="F1403" s="35"/>
      <c r="G1403" s="38">
        <v>627.54999999999995</v>
      </c>
      <c r="H1403" s="39"/>
      <c r="I1403" s="39"/>
      <c r="J1403" s="39"/>
      <c r="K1403" s="39"/>
      <c r="L1403" s="39"/>
      <c r="M1403" s="39"/>
      <c r="N1403" s="39"/>
      <c r="O1403" s="39"/>
      <c r="P1403" s="39"/>
      <c r="Q1403" s="39"/>
      <c r="R1403" s="39"/>
      <c r="S1403" s="39"/>
      <c r="T1403" s="40"/>
      <c r="U1403" s="6" t="s">
        <v>425</v>
      </c>
      <c r="V1403" s="6" t="s">
        <v>426</v>
      </c>
      <c r="W1403" s="6" t="s">
        <v>145</v>
      </c>
      <c r="X1403" s="6" t="s">
        <v>210</v>
      </c>
      <c r="Y1403" s="34" t="s">
        <v>425</v>
      </c>
      <c r="Z1403" s="35"/>
      <c r="AA1403" s="6" t="s">
        <v>479</v>
      </c>
      <c r="AB1403" s="2"/>
    </row>
    <row r="1404" spans="1:28" ht="13.5" customHeight="1" x14ac:dyDescent="0.2">
      <c r="A1404" s="32"/>
      <c r="B1404" s="36"/>
      <c r="C1404" s="33"/>
      <c r="D1404" s="8"/>
      <c r="E1404" s="32"/>
      <c r="F1404" s="33"/>
      <c r="G1404" s="32"/>
      <c r="H1404" s="36"/>
      <c r="I1404" s="36"/>
      <c r="J1404" s="36"/>
      <c r="K1404" s="36"/>
      <c r="L1404" s="36"/>
      <c r="M1404" s="36"/>
      <c r="N1404" s="36"/>
      <c r="O1404" s="36"/>
      <c r="P1404" s="36"/>
      <c r="Q1404" s="36"/>
      <c r="R1404" s="36"/>
      <c r="S1404" s="36"/>
      <c r="T1404" s="33"/>
      <c r="U1404" s="8"/>
      <c r="V1404" s="8"/>
      <c r="W1404" s="8"/>
      <c r="X1404" s="8"/>
      <c r="Y1404" s="32"/>
      <c r="Z1404" s="33"/>
      <c r="AA1404" s="10" t="s">
        <v>918</v>
      </c>
      <c r="AB1404" s="2"/>
    </row>
    <row r="1405" spans="1:28" ht="2.25" customHeight="1" x14ac:dyDescent="0.2">
      <c r="A1405" s="13"/>
      <c r="B1405" s="14"/>
      <c r="C1405" s="14"/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5"/>
      <c r="AB1405" s="2"/>
    </row>
    <row r="1406" spans="1:28" ht="13.5" customHeight="1" x14ac:dyDescent="0.2">
      <c r="A1406" s="9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1">
        <f>SUM(hList_Frame_1!B763:B764)</f>
        <v>627.54999999999995</v>
      </c>
      <c r="P1406" s="21"/>
      <c r="Q1406" s="21"/>
      <c r="R1406" s="21"/>
      <c r="S1406" s="21"/>
      <c r="T1406" s="21"/>
      <c r="U1406" s="2"/>
      <c r="V1406" s="2"/>
      <c r="W1406" s="2"/>
      <c r="X1406" s="2"/>
      <c r="Y1406" s="2"/>
      <c r="Z1406" s="2"/>
      <c r="AA1406" s="16"/>
      <c r="AB1406" s="2"/>
    </row>
    <row r="1407" spans="1:28" ht="13.5" customHeight="1" x14ac:dyDescent="0.2">
      <c r="A1407" s="7"/>
      <c r="B1407" s="17"/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  <c r="Z1407" s="17"/>
      <c r="AA1407" s="18"/>
      <c r="AB1407" s="2"/>
    </row>
    <row r="1408" spans="1:28" ht="14.25" customHeight="1" x14ac:dyDescent="0.2">
      <c r="A1408" s="22">
        <v>445403</v>
      </c>
      <c r="B1408" s="23"/>
      <c r="C1408" s="24"/>
      <c r="D1408" s="19">
        <v>42661</v>
      </c>
      <c r="E1408" s="30" t="s">
        <v>942</v>
      </c>
      <c r="F1408" s="31"/>
      <c r="G1408" s="27">
        <v>500</v>
      </c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  <c r="R1408" s="28"/>
      <c r="S1408" s="28"/>
      <c r="T1408" s="29"/>
      <c r="U1408" s="20" t="s">
        <v>943</v>
      </c>
      <c r="V1408" s="20" t="s">
        <v>29</v>
      </c>
      <c r="W1408" s="20" t="s">
        <v>30</v>
      </c>
      <c r="X1408" s="20" t="s">
        <v>386</v>
      </c>
      <c r="Y1408" s="30" t="s">
        <v>943</v>
      </c>
      <c r="Z1408" s="31"/>
      <c r="AA1408" s="20" t="s">
        <v>387</v>
      </c>
      <c r="AB1408" s="2"/>
    </row>
    <row r="1409" spans="1:28" ht="2.25" customHeight="1" x14ac:dyDescent="0.2">
      <c r="A1409" s="13"/>
      <c r="B1409" s="14"/>
      <c r="C1409" s="14"/>
      <c r="D1409" s="14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5"/>
      <c r="AB1409" s="2"/>
    </row>
    <row r="1410" spans="1:28" ht="13.5" customHeight="1" x14ac:dyDescent="0.2">
      <c r="A1410" s="9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1">
        <f>SUM(hList_Frame_1!B765:B765)</f>
        <v>500</v>
      </c>
      <c r="P1410" s="21"/>
      <c r="Q1410" s="21"/>
      <c r="R1410" s="21"/>
      <c r="S1410" s="21"/>
      <c r="T1410" s="21"/>
      <c r="U1410" s="2"/>
      <c r="V1410" s="2"/>
      <c r="W1410" s="2"/>
      <c r="X1410" s="2"/>
      <c r="Y1410" s="2"/>
      <c r="Z1410" s="2"/>
      <c r="AA1410" s="16"/>
      <c r="AB1410" s="2"/>
    </row>
    <row r="1411" spans="1:28" ht="13.5" customHeight="1" x14ac:dyDescent="0.2">
      <c r="A1411" s="7"/>
      <c r="B1411" s="17"/>
      <c r="C1411" s="17"/>
      <c r="D1411" s="17"/>
      <c r="E1411" s="17"/>
      <c r="F1411" s="17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7"/>
      <c r="Y1411" s="17"/>
      <c r="Z1411" s="17"/>
      <c r="AA1411" s="18"/>
      <c r="AB1411" s="2"/>
    </row>
    <row r="1412" spans="1:28" ht="14.25" customHeight="1" x14ac:dyDescent="0.2">
      <c r="A1412" s="41">
        <v>445026</v>
      </c>
      <c r="B1412" s="42"/>
      <c r="C1412" s="43"/>
      <c r="D1412" s="4">
        <v>42654</v>
      </c>
      <c r="E1412" s="34" t="s">
        <v>944</v>
      </c>
      <c r="F1412" s="35"/>
      <c r="G1412" s="27">
        <v>594</v>
      </c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9"/>
      <c r="U1412" s="20" t="s">
        <v>41</v>
      </c>
      <c r="V1412" s="20" t="s">
        <v>400</v>
      </c>
      <c r="W1412" s="20" t="s">
        <v>15</v>
      </c>
      <c r="X1412" s="20" t="s">
        <v>15</v>
      </c>
      <c r="Y1412" s="30" t="s">
        <v>41</v>
      </c>
      <c r="Z1412" s="31"/>
      <c r="AA1412" s="20" t="s">
        <v>15</v>
      </c>
      <c r="AB1412" s="2"/>
    </row>
    <row r="1413" spans="1:28" ht="14.25" customHeight="1" x14ac:dyDescent="0.2">
      <c r="A1413" s="25"/>
      <c r="B1413" s="37"/>
      <c r="C1413" s="26"/>
      <c r="D1413" s="11"/>
      <c r="E1413" s="25"/>
      <c r="F1413" s="26"/>
      <c r="G1413" s="38">
        <v>232.5</v>
      </c>
      <c r="H1413" s="39"/>
      <c r="I1413" s="39"/>
      <c r="J1413" s="39"/>
      <c r="K1413" s="39"/>
      <c r="L1413" s="39"/>
      <c r="M1413" s="39"/>
      <c r="N1413" s="39"/>
      <c r="O1413" s="39"/>
      <c r="P1413" s="39"/>
      <c r="Q1413" s="39"/>
      <c r="R1413" s="39"/>
      <c r="S1413" s="39"/>
      <c r="T1413" s="40"/>
      <c r="U1413" s="6" t="s">
        <v>583</v>
      </c>
      <c r="V1413" s="6" t="s">
        <v>400</v>
      </c>
      <c r="W1413" s="6" t="s">
        <v>15</v>
      </c>
      <c r="X1413" s="6" t="s">
        <v>15</v>
      </c>
      <c r="Y1413" s="34" t="s">
        <v>583</v>
      </c>
      <c r="Z1413" s="35"/>
      <c r="AA1413" s="6" t="s">
        <v>15</v>
      </c>
      <c r="AB1413" s="2"/>
    </row>
    <row r="1414" spans="1:28" ht="2.25" customHeight="1" x14ac:dyDescent="0.2">
      <c r="A1414" s="13"/>
      <c r="B1414" s="14"/>
      <c r="C1414" s="14"/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5"/>
      <c r="AB1414" s="2"/>
    </row>
    <row r="1415" spans="1:28" ht="12.75" customHeight="1" x14ac:dyDescent="0.2">
      <c r="A1415" s="9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1">
        <f>SUM(G1412:T1413)</f>
        <v>826.5</v>
      </c>
      <c r="P1415" s="21"/>
      <c r="Q1415" s="21"/>
      <c r="R1415" s="21"/>
      <c r="S1415" s="21"/>
      <c r="T1415" s="21"/>
      <c r="U1415" s="2"/>
      <c r="V1415" s="2"/>
      <c r="W1415" s="2"/>
      <c r="X1415" s="2"/>
      <c r="Y1415" s="2"/>
      <c r="Z1415" s="2"/>
      <c r="AA1415" s="16"/>
      <c r="AB1415" s="2"/>
    </row>
    <row r="1416" spans="1:28" ht="14.25" customHeight="1" x14ac:dyDescent="0.2">
      <c r="A1416" s="7"/>
      <c r="B1416" s="17"/>
      <c r="C1416" s="17"/>
      <c r="D1416" s="17"/>
      <c r="E1416" s="17"/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7"/>
      <c r="Y1416" s="17"/>
      <c r="Z1416" s="17"/>
      <c r="AA1416" s="18"/>
      <c r="AB1416" s="2"/>
    </row>
    <row r="1417" spans="1:28" ht="14.25" customHeight="1" x14ac:dyDescent="0.2">
      <c r="A1417" s="22">
        <v>445027</v>
      </c>
      <c r="B1417" s="23"/>
      <c r="C1417" s="24"/>
      <c r="D1417" s="19">
        <v>42654</v>
      </c>
      <c r="E1417" s="30" t="s">
        <v>945</v>
      </c>
      <c r="F1417" s="31"/>
      <c r="G1417" s="27">
        <v>28001.8</v>
      </c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  <c r="R1417" s="28"/>
      <c r="S1417" s="28"/>
      <c r="T1417" s="29"/>
      <c r="U1417" s="20" t="s">
        <v>623</v>
      </c>
      <c r="V1417" s="20" t="s">
        <v>246</v>
      </c>
      <c r="W1417" s="20" t="s">
        <v>62</v>
      </c>
      <c r="X1417" s="20" t="s">
        <v>856</v>
      </c>
      <c r="Y1417" s="30" t="s">
        <v>623</v>
      </c>
      <c r="Z1417" s="31"/>
      <c r="AA1417" s="20" t="s">
        <v>946</v>
      </c>
      <c r="AB1417" s="2"/>
    </row>
    <row r="1418" spans="1:28" ht="2.25" customHeight="1" x14ac:dyDescent="0.2">
      <c r="A1418" s="13"/>
      <c r="B1418" s="14"/>
      <c r="C1418" s="14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5"/>
      <c r="AB1418" s="2"/>
    </row>
    <row r="1419" spans="1:28" ht="13.5" customHeight="1" x14ac:dyDescent="0.2">
      <c r="A1419" s="9"/>
      <c r="B1419" s="2"/>
      <c r="C1419" s="2"/>
      <c r="D1419" s="2"/>
      <c r="E1419" s="2"/>
      <c r="F1419" s="2"/>
      <c r="G1419" s="2"/>
      <c r="H1419" s="2"/>
      <c r="I1419" s="2"/>
      <c r="J1419" s="2"/>
      <c r="K1419" s="21">
        <f>SUM(hList_Frame_1!B769:B769)</f>
        <v>28001.8</v>
      </c>
      <c r="L1419" s="21"/>
      <c r="M1419" s="21"/>
      <c r="N1419" s="21"/>
      <c r="O1419" s="21"/>
      <c r="P1419" s="21"/>
      <c r="Q1419" s="21"/>
      <c r="R1419" s="21"/>
      <c r="S1419" s="21"/>
      <c r="T1419" s="21"/>
      <c r="U1419" s="2"/>
      <c r="V1419" s="2"/>
      <c r="W1419" s="2"/>
      <c r="X1419" s="2"/>
      <c r="Y1419" s="2"/>
      <c r="Z1419" s="2"/>
      <c r="AA1419" s="16"/>
      <c r="AB1419" s="2"/>
    </row>
    <row r="1420" spans="1:28" ht="13.5" customHeight="1" x14ac:dyDescent="0.2">
      <c r="A1420" s="7"/>
      <c r="B1420" s="17"/>
      <c r="C1420" s="17"/>
      <c r="D1420" s="17"/>
      <c r="E1420" s="17"/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  <c r="Z1420" s="17"/>
      <c r="AA1420" s="18"/>
      <c r="AB1420" s="2"/>
    </row>
    <row r="1421" spans="1:28" ht="14.25" customHeight="1" x14ac:dyDescent="0.2">
      <c r="A1421" s="41">
        <v>445404</v>
      </c>
      <c r="B1421" s="42"/>
      <c r="C1421" s="43"/>
      <c r="D1421" s="4">
        <v>42661</v>
      </c>
      <c r="E1421" s="34" t="s">
        <v>947</v>
      </c>
      <c r="F1421" s="35"/>
      <c r="G1421" s="27">
        <v>450</v>
      </c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9"/>
      <c r="U1421" s="20" t="s">
        <v>948</v>
      </c>
      <c r="V1421" s="20" t="s">
        <v>29</v>
      </c>
      <c r="W1421" s="20" t="s">
        <v>30</v>
      </c>
      <c r="X1421" s="20" t="s">
        <v>30</v>
      </c>
      <c r="Y1421" s="30" t="s">
        <v>948</v>
      </c>
      <c r="Z1421" s="31"/>
      <c r="AA1421" s="20" t="s">
        <v>187</v>
      </c>
      <c r="AB1421" s="2"/>
    </row>
    <row r="1422" spans="1:28" ht="14.25" customHeight="1" x14ac:dyDescent="0.2">
      <c r="A1422" s="25"/>
      <c r="B1422" s="37"/>
      <c r="C1422" s="26"/>
      <c r="D1422" s="11"/>
      <c r="E1422" s="25"/>
      <c r="F1422" s="26"/>
      <c r="G1422" s="27">
        <v>450</v>
      </c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  <c r="R1422" s="28"/>
      <c r="S1422" s="28"/>
      <c r="T1422" s="29"/>
      <c r="U1422" s="20" t="s">
        <v>949</v>
      </c>
      <c r="V1422" s="20" t="s">
        <v>29</v>
      </c>
      <c r="W1422" s="20" t="s">
        <v>30</v>
      </c>
      <c r="X1422" s="20" t="s">
        <v>30</v>
      </c>
      <c r="Y1422" s="30" t="s">
        <v>949</v>
      </c>
      <c r="Z1422" s="31"/>
      <c r="AA1422" s="20" t="s">
        <v>187</v>
      </c>
      <c r="AB1422" s="2"/>
    </row>
    <row r="1423" spans="1:28" ht="14.25" customHeight="1" x14ac:dyDescent="0.2">
      <c r="A1423" s="32"/>
      <c r="B1423" s="36"/>
      <c r="C1423" s="33"/>
      <c r="D1423" s="8"/>
      <c r="E1423" s="32"/>
      <c r="F1423" s="33"/>
      <c r="G1423" s="27">
        <v>450</v>
      </c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  <c r="R1423" s="28"/>
      <c r="S1423" s="28"/>
      <c r="T1423" s="29"/>
      <c r="U1423" s="20" t="s">
        <v>950</v>
      </c>
      <c r="V1423" s="20" t="s">
        <v>29</v>
      </c>
      <c r="W1423" s="20" t="s">
        <v>30</v>
      </c>
      <c r="X1423" s="20" t="s">
        <v>30</v>
      </c>
      <c r="Y1423" s="30" t="s">
        <v>950</v>
      </c>
      <c r="Z1423" s="31"/>
      <c r="AA1423" s="20" t="s">
        <v>457</v>
      </c>
      <c r="AB1423" s="2"/>
    </row>
    <row r="1424" spans="1:28" ht="2.25" customHeight="1" x14ac:dyDescent="0.2">
      <c r="A1424" s="13"/>
      <c r="B1424" s="14"/>
      <c r="C1424" s="14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5"/>
      <c r="AB1424" s="2"/>
    </row>
    <row r="1425" spans="1:28" ht="13.5" customHeight="1" x14ac:dyDescent="0.2">
      <c r="A1425" s="9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1">
        <f>SUM(hList_Frame_1!B770:B772)</f>
        <v>1350</v>
      </c>
      <c r="N1425" s="21"/>
      <c r="O1425" s="21"/>
      <c r="P1425" s="21"/>
      <c r="Q1425" s="21"/>
      <c r="R1425" s="21"/>
      <c r="S1425" s="21"/>
      <c r="T1425" s="21"/>
      <c r="U1425" s="2"/>
      <c r="V1425" s="2"/>
      <c r="W1425" s="2"/>
      <c r="X1425" s="2"/>
      <c r="Y1425" s="2"/>
      <c r="Z1425" s="2"/>
      <c r="AA1425" s="16"/>
      <c r="AB1425" s="2"/>
    </row>
    <row r="1426" spans="1:28" ht="13.5" customHeight="1" x14ac:dyDescent="0.2">
      <c r="A1426" s="7"/>
      <c r="B1426" s="17"/>
      <c r="C1426" s="17"/>
      <c r="D1426" s="17"/>
      <c r="E1426" s="17"/>
      <c r="F1426" s="17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7"/>
      <c r="Y1426" s="17"/>
      <c r="Z1426" s="17"/>
      <c r="AA1426" s="18"/>
      <c r="AB1426" s="2"/>
    </row>
    <row r="1427" spans="1:28" ht="14.25" customHeight="1" x14ac:dyDescent="0.2">
      <c r="A1427" s="22">
        <v>445262</v>
      </c>
      <c r="B1427" s="23"/>
      <c r="C1427" s="24"/>
      <c r="D1427" s="19">
        <v>42654</v>
      </c>
      <c r="E1427" s="30" t="s">
        <v>951</v>
      </c>
      <c r="F1427" s="31"/>
      <c r="G1427" s="27">
        <v>789</v>
      </c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/>
      <c r="S1427" s="28"/>
      <c r="T1427" s="29"/>
      <c r="U1427" s="20" t="s">
        <v>666</v>
      </c>
      <c r="V1427" s="20" t="s">
        <v>95</v>
      </c>
      <c r="W1427" s="20" t="s">
        <v>15</v>
      </c>
      <c r="X1427" s="20" t="s">
        <v>15</v>
      </c>
      <c r="Y1427" s="30" t="s">
        <v>666</v>
      </c>
      <c r="Z1427" s="31"/>
      <c r="AA1427" s="20" t="s">
        <v>15</v>
      </c>
      <c r="AB1427" s="2"/>
    </row>
    <row r="1428" spans="1:28" ht="2.25" customHeight="1" x14ac:dyDescent="0.2">
      <c r="A1428" s="13"/>
      <c r="B1428" s="14"/>
      <c r="C1428" s="14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5"/>
      <c r="AB1428" s="2"/>
    </row>
    <row r="1429" spans="1:28" ht="13.5" customHeight="1" x14ac:dyDescent="0.2">
      <c r="A1429" s="9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1">
        <f>SUM(hList_Frame_1!B773:B773)</f>
        <v>789</v>
      </c>
      <c r="P1429" s="21"/>
      <c r="Q1429" s="21"/>
      <c r="R1429" s="21"/>
      <c r="S1429" s="21"/>
      <c r="T1429" s="21"/>
      <c r="U1429" s="2"/>
      <c r="V1429" s="2"/>
      <c r="W1429" s="2"/>
      <c r="X1429" s="2"/>
      <c r="Y1429" s="2"/>
      <c r="Z1429" s="2"/>
      <c r="AA1429" s="16"/>
      <c r="AB1429" s="2"/>
    </row>
    <row r="1430" spans="1:28" ht="13.5" customHeight="1" x14ac:dyDescent="0.2">
      <c r="A1430" s="7"/>
      <c r="B1430" s="17"/>
      <c r="C1430" s="17"/>
      <c r="D1430" s="17"/>
      <c r="E1430" s="17"/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  <c r="Z1430" s="17"/>
      <c r="AA1430" s="18"/>
      <c r="AB1430" s="2"/>
    </row>
    <row r="1431" spans="1:28" ht="14.25" customHeight="1" x14ac:dyDescent="0.2">
      <c r="A1431" s="22">
        <v>445028</v>
      </c>
      <c r="B1431" s="23"/>
      <c r="C1431" s="24"/>
      <c r="D1431" s="19">
        <v>42654</v>
      </c>
      <c r="E1431" s="34" t="s">
        <v>952</v>
      </c>
      <c r="F1431" s="35"/>
      <c r="G1431" s="27">
        <v>500</v>
      </c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  <c r="R1431" s="28"/>
      <c r="S1431" s="28"/>
      <c r="T1431" s="29"/>
      <c r="U1431" s="20" t="s">
        <v>953</v>
      </c>
      <c r="V1431" s="20" t="s">
        <v>29</v>
      </c>
      <c r="W1431" s="20" t="s">
        <v>30</v>
      </c>
      <c r="X1431" s="20" t="s">
        <v>30</v>
      </c>
      <c r="Y1431" s="30" t="s">
        <v>953</v>
      </c>
      <c r="Z1431" s="31"/>
      <c r="AA1431" s="20" t="s">
        <v>378</v>
      </c>
      <c r="AB1431" s="2"/>
    </row>
    <row r="1432" spans="1:28" ht="14.25" customHeight="1" x14ac:dyDescent="0.2">
      <c r="A1432" s="41">
        <v>445405</v>
      </c>
      <c r="B1432" s="42"/>
      <c r="C1432" s="43"/>
      <c r="D1432" s="4">
        <v>42661</v>
      </c>
      <c r="E1432" s="25"/>
      <c r="F1432" s="26"/>
      <c r="G1432" s="27">
        <v>450</v>
      </c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9"/>
      <c r="U1432" s="20" t="s">
        <v>954</v>
      </c>
      <c r="V1432" s="20" t="s">
        <v>29</v>
      </c>
      <c r="W1432" s="20" t="s">
        <v>30</v>
      </c>
      <c r="X1432" s="20" t="s">
        <v>30</v>
      </c>
      <c r="Y1432" s="30" t="s">
        <v>954</v>
      </c>
      <c r="Z1432" s="31"/>
      <c r="AA1432" s="20" t="s">
        <v>187</v>
      </c>
      <c r="AB1432" s="2"/>
    </row>
    <row r="1433" spans="1:28" ht="14.25" customHeight="1" x14ac:dyDescent="0.2">
      <c r="A1433" s="25"/>
      <c r="B1433" s="37"/>
      <c r="C1433" s="26"/>
      <c r="D1433" s="11"/>
      <c r="E1433" s="25"/>
      <c r="F1433" s="26"/>
      <c r="G1433" s="27">
        <v>550</v>
      </c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  <c r="R1433" s="28"/>
      <c r="S1433" s="28"/>
      <c r="T1433" s="29"/>
      <c r="U1433" s="20" t="s">
        <v>955</v>
      </c>
      <c r="V1433" s="20" t="s">
        <v>29</v>
      </c>
      <c r="W1433" s="20" t="s">
        <v>30</v>
      </c>
      <c r="X1433" s="20" t="s">
        <v>30</v>
      </c>
      <c r="Y1433" s="30" t="s">
        <v>955</v>
      </c>
      <c r="Z1433" s="31"/>
      <c r="AA1433" s="20" t="s">
        <v>457</v>
      </c>
      <c r="AB1433" s="2"/>
    </row>
    <row r="1434" spans="1:28" ht="14.25" customHeight="1" x14ac:dyDescent="0.2">
      <c r="A1434" s="25"/>
      <c r="B1434" s="37"/>
      <c r="C1434" s="26"/>
      <c r="D1434" s="11"/>
      <c r="E1434" s="25"/>
      <c r="F1434" s="26"/>
      <c r="G1434" s="27">
        <v>450</v>
      </c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9"/>
      <c r="U1434" s="20" t="s">
        <v>956</v>
      </c>
      <c r="V1434" s="20" t="s">
        <v>29</v>
      </c>
      <c r="W1434" s="20" t="s">
        <v>30</v>
      </c>
      <c r="X1434" s="20" t="s">
        <v>30</v>
      </c>
      <c r="Y1434" s="30" t="s">
        <v>956</v>
      </c>
      <c r="Z1434" s="31"/>
      <c r="AA1434" s="20" t="s">
        <v>368</v>
      </c>
      <c r="AB1434" s="2"/>
    </row>
    <row r="1435" spans="1:28" ht="14.25" customHeight="1" x14ac:dyDescent="0.2">
      <c r="A1435" s="25"/>
      <c r="B1435" s="37"/>
      <c r="C1435" s="26"/>
      <c r="D1435" s="11"/>
      <c r="E1435" s="25"/>
      <c r="F1435" s="26"/>
      <c r="G1435" s="27">
        <v>450</v>
      </c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  <c r="R1435" s="28"/>
      <c r="S1435" s="28"/>
      <c r="T1435" s="29"/>
      <c r="U1435" s="20" t="s">
        <v>957</v>
      </c>
      <c r="V1435" s="20" t="s">
        <v>29</v>
      </c>
      <c r="W1435" s="20" t="s">
        <v>30</v>
      </c>
      <c r="X1435" s="20" t="s">
        <v>30</v>
      </c>
      <c r="Y1435" s="30" t="s">
        <v>957</v>
      </c>
      <c r="Z1435" s="31"/>
      <c r="AA1435" s="20" t="s">
        <v>193</v>
      </c>
      <c r="AB1435" s="2"/>
    </row>
    <row r="1436" spans="1:28" ht="14.25" customHeight="1" x14ac:dyDescent="0.2">
      <c r="A1436" s="25"/>
      <c r="B1436" s="37"/>
      <c r="C1436" s="26"/>
      <c r="D1436" s="11"/>
      <c r="E1436" s="25"/>
      <c r="F1436" s="26"/>
      <c r="G1436" s="27">
        <v>700</v>
      </c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9"/>
      <c r="U1436" s="20" t="s">
        <v>958</v>
      </c>
      <c r="V1436" s="20" t="s">
        <v>29</v>
      </c>
      <c r="W1436" s="20" t="s">
        <v>30</v>
      </c>
      <c r="X1436" s="20" t="s">
        <v>30</v>
      </c>
      <c r="Y1436" s="30" t="s">
        <v>958</v>
      </c>
      <c r="Z1436" s="31"/>
      <c r="AA1436" s="20" t="s">
        <v>193</v>
      </c>
      <c r="AB1436" s="2"/>
    </row>
    <row r="1437" spans="1:28" ht="14.25" customHeight="1" x14ac:dyDescent="0.2">
      <c r="A1437" s="25"/>
      <c r="B1437" s="37"/>
      <c r="C1437" s="26"/>
      <c r="D1437" s="11"/>
      <c r="E1437" s="25"/>
      <c r="F1437" s="26"/>
      <c r="G1437" s="27">
        <v>450</v>
      </c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/>
      <c r="T1437" s="29"/>
      <c r="U1437" s="20" t="s">
        <v>959</v>
      </c>
      <c r="V1437" s="20" t="s">
        <v>29</v>
      </c>
      <c r="W1437" s="20" t="s">
        <v>30</v>
      </c>
      <c r="X1437" s="20" t="s">
        <v>30</v>
      </c>
      <c r="Y1437" s="30" t="s">
        <v>959</v>
      </c>
      <c r="Z1437" s="31"/>
      <c r="AA1437" s="20" t="s">
        <v>193</v>
      </c>
      <c r="AB1437" s="2"/>
    </row>
    <row r="1438" spans="1:28" ht="14.25" customHeight="1" x14ac:dyDescent="0.2">
      <c r="A1438" s="25"/>
      <c r="B1438" s="37"/>
      <c r="C1438" s="26"/>
      <c r="D1438" s="11"/>
      <c r="E1438" s="25"/>
      <c r="F1438" s="26"/>
      <c r="G1438" s="27">
        <v>500</v>
      </c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9"/>
      <c r="U1438" s="20" t="s">
        <v>960</v>
      </c>
      <c r="V1438" s="20" t="s">
        <v>29</v>
      </c>
      <c r="W1438" s="20" t="s">
        <v>30</v>
      </c>
      <c r="X1438" s="20" t="s">
        <v>30</v>
      </c>
      <c r="Y1438" s="30" t="s">
        <v>960</v>
      </c>
      <c r="Z1438" s="31"/>
      <c r="AA1438" s="20" t="s">
        <v>573</v>
      </c>
      <c r="AB1438" s="2"/>
    </row>
    <row r="1439" spans="1:28" ht="14.25" customHeight="1" x14ac:dyDescent="0.2">
      <c r="A1439" s="25"/>
      <c r="B1439" s="37"/>
      <c r="C1439" s="26"/>
      <c r="D1439" s="11"/>
      <c r="E1439" s="25"/>
      <c r="F1439" s="26"/>
      <c r="G1439" s="27">
        <v>350</v>
      </c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29"/>
      <c r="U1439" s="20" t="s">
        <v>961</v>
      </c>
      <c r="V1439" s="20" t="s">
        <v>29</v>
      </c>
      <c r="W1439" s="20" t="s">
        <v>30</v>
      </c>
      <c r="X1439" s="20" t="s">
        <v>30</v>
      </c>
      <c r="Y1439" s="30" t="s">
        <v>961</v>
      </c>
      <c r="Z1439" s="31"/>
      <c r="AA1439" s="20" t="s">
        <v>573</v>
      </c>
      <c r="AB1439" s="2"/>
    </row>
    <row r="1440" spans="1:28" ht="14.25" customHeight="1" x14ac:dyDescent="0.2">
      <c r="A1440" s="32"/>
      <c r="B1440" s="36"/>
      <c r="C1440" s="33"/>
      <c r="D1440" s="8"/>
      <c r="E1440" s="32"/>
      <c r="F1440" s="33"/>
      <c r="G1440" s="27">
        <v>750</v>
      </c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9"/>
      <c r="U1440" s="20" t="s">
        <v>962</v>
      </c>
      <c r="V1440" s="20" t="s">
        <v>29</v>
      </c>
      <c r="W1440" s="20" t="s">
        <v>30</v>
      </c>
      <c r="X1440" s="20" t="s">
        <v>30</v>
      </c>
      <c r="Y1440" s="30" t="s">
        <v>962</v>
      </c>
      <c r="Z1440" s="31"/>
      <c r="AA1440" s="20" t="s">
        <v>573</v>
      </c>
      <c r="AB1440" s="2"/>
    </row>
    <row r="1441" spans="1:28" ht="2.25" customHeight="1" x14ac:dyDescent="0.2">
      <c r="A1441" s="13"/>
      <c r="B1441" s="14"/>
      <c r="C1441" s="14"/>
      <c r="D1441" s="14"/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5"/>
      <c r="AB1441" s="2"/>
    </row>
    <row r="1442" spans="1:28" ht="12.75" customHeight="1" x14ac:dyDescent="0.2">
      <c r="A1442" s="9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1">
        <f>SUM(hList_Frame_1!B774:B783)</f>
        <v>5150</v>
      </c>
      <c r="N1442" s="21"/>
      <c r="O1442" s="21"/>
      <c r="P1442" s="21"/>
      <c r="Q1442" s="21"/>
      <c r="R1442" s="21"/>
      <c r="S1442" s="21"/>
      <c r="T1442" s="21"/>
      <c r="U1442" s="2"/>
      <c r="V1442" s="2"/>
      <c r="W1442" s="2"/>
      <c r="X1442" s="2"/>
      <c r="Y1442" s="2"/>
      <c r="Z1442" s="2"/>
      <c r="AA1442" s="16"/>
      <c r="AB1442" s="2"/>
    </row>
    <row r="1443" spans="1:28" ht="14.25" customHeight="1" x14ac:dyDescent="0.2">
      <c r="A1443" s="7"/>
      <c r="B1443" s="17"/>
      <c r="C1443" s="17"/>
      <c r="D1443" s="17"/>
      <c r="E1443" s="17"/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  <c r="Z1443" s="17"/>
      <c r="AA1443" s="18"/>
      <c r="AB1443" s="2"/>
    </row>
    <row r="1444" spans="1:28" ht="14.25" customHeight="1" x14ac:dyDescent="0.2">
      <c r="A1444" s="41">
        <v>445029</v>
      </c>
      <c r="B1444" s="42"/>
      <c r="C1444" s="43"/>
      <c r="D1444" s="4">
        <v>42654</v>
      </c>
      <c r="E1444" s="34" t="s">
        <v>963</v>
      </c>
      <c r="F1444" s="35"/>
      <c r="G1444" s="27">
        <v>450</v>
      </c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8"/>
      <c r="S1444" s="28"/>
      <c r="T1444" s="29"/>
      <c r="U1444" s="20" t="s">
        <v>964</v>
      </c>
      <c r="V1444" s="20" t="s">
        <v>29</v>
      </c>
      <c r="W1444" s="20" t="s">
        <v>30</v>
      </c>
      <c r="X1444" s="20" t="s">
        <v>30</v>
      </c>
      <c r="Y1444" s="30" t="s">
        <v>964</v>
      </c>
      <c r="Z1444" s="31"/>
      <c r="AA1444" s="20" t="s">
        <v>469</v>
      </c>
      <c r="AB1444" s="2"/>
    </row>
    <row r="1445" spans="1:28" ht="14.25" customHeight="1" x14ac:dyDescent="0.2">
      <c r="A1445" s="25"/>
      <c r="B1445" s="37"/>
      <c r="C1445" s="26"/>
      <c r="D1445" s="11"/>
      <c r="E1445" s="25"/>
      <c r="F1445" s="26"/>
      <c r="G1445" s="27">
        <v>450</v>
      </c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8"/>
      <c r="S1445" s="28"/>
      <c r="T1445" s="29"/>
      <c r="U1445" s="20" t="s">
        <v>965</v>
      </c>
      <c r="V1445" s="20" t="s">
        <v>29</v>
      </c>
      <c r="W1445" s="20" t="s">
        <v>30</v>
      </c>
      <c r="X1445" s="20" t="s">
        <v>30</v>
      </c>
      <c r="Y1445" s="30" t="s">
        <v>965</v>
      </c>
      <c r="Z1445" s="31"/>
      <c r="AA1445" s="20" t="s">
        <v>469</v>
      </c>
      <c r="AB1445" s="2"/>
    </row>
    <row r="1446" spans="1:28" ht="14.25" customHeight="1" x14ac:dyDescent="0.2">
      <c r="A1446" s="25"/>
      <c r="B1446" s="37"/>
      <c r="C1446" s="26"/>
      <c r="D1446" s="11"/>
      <c r="E1446" s="25"/>
      <c r="F1446" s="26"/>
      <c r="G1446" s="27">
        <v>450</v>
      </c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  <c r="R1446" s="28"/>
      <c r="S1446" s="28"/>
      <c r="T1446" s="29"/>
      <c r="U1446" s="20" t="s">
        <v>966</v>
      </c>
      <c r="V1446" s="20" t="s">
        <v>29</v>
      </c>
      <c r="W1446" s="20" t="s">
        <v>30</v>
      </c>
      <c r="X1446" s="20" t="s">
        <v>30</v>
      </c>
      <c r="Y1446" s="30" t="s">
        <v>966</v>
      </c>
      <c r="Z1446" s="31"/>
      <c r="AA1446" s="20" t="s">
        <v>469</v>
      </c>
      <c r="AB1446" s="2"/>
    </row>
    <row r="1447" spans="1:28" ht="14.25" customHeight="1" x14ac:dyDescent="0.2">
      <c r="A1447" s="25"/>
      <c r="B1447" s="37"/>
      <c r="C1447" s="26"/>
      <c r="D1447" s="11"/>
      <c r="E1447" s="25"/>
      <c r="F1447" s="26"/>
      <c r="G1447" s="27">
        <v>100</v>
      </c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  <c r="R1447" s="28"/>
      <c r="S1447" s="28"/>
      <c r="T1447" s="29"/>
      <c r="U1447" s="20" t="s">
        <v>967</v>
      </c>
      <c r="V1447" s="20" t="s">
        <v>29</v>
      </c>
      <c r="W1447" s="20" t="s">
        <v>30</v>
      </c>
      <c r="X1447" s="20" t="s">
        <v>30</v>
      </c>
      <c r="Y1447" s="30" t="s">
        <v>967</v>
      </c>
      <c r="Z1447" s="31"/>
      <c r="AA1447" s="20" t="s">
        <v>469</v>
      </c>
      <c r="AB1447" s="2"/>
    </row>
    <row r="1448" spans="1:28" ht="14.25" customHeight="1" x14ac:dyDescent="0.2">
      <c r="A1448" s="25"/>
      <c r="B1448" s="37"/>
      <c r="C1448" s="26"/>
      <c r="D1448" s="11"/>
      <c r="E1448" s="25"/>
      <c r="F1448" s="26"/>
      <c r="G1448" s="27">
        <v>250</v>
      </c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8"/>
      <c r="T1448" s="29"/>
      <c r="U1448" s="20" t="s">
        <v>968</v>
      </c>
      <c r="V1448" s="20" t="s">
        <v>29</v>
      </c>
      <c r="W1448" s="20" t="s">
        <v>30</v>
      </c>
      <c r="X1448" s="20" t="s">
        <v>30</v>
      </c>
      <c r="Y1448" s="30" t="s">
        <v>968</v>
      </c>
      <c r="Z1448" s="31"/>
      <c r="AA1448" s="20" t="s">
        <v>334</v>
      </c>
      <c r="AB1448" s="2"/>
    </row>
    <row r="1449" spans="1:28" ht="14.25" customHeight="1" x14ac:dyDescent="0.2">
      <c r="A1449" s="25"/>
      <c r="B1449" s="37"/>
      <c r="C1449" s="26"/>
      <c r="D1449" s="11"/>
      <c r="E1449" s="25"/>
      <c r="F1449" s="26"/>
      <c r="G1449" s="27">
        <v>750</v>
      </c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  <c r="R1449" s="28"/>
      <c r="S1449" s="28"/>
      <c r="T1449" s="29"/>
      <c r="U1449" s="20" t="s">
        <v>969</v>
      </c>
      <c r="V1449" s="20" t="s">
        <v>29</v>
      </c>
      <c r="W1449" s="20" t="s">
        <v>30</v>
      </c>
      <c r="X1449" s="20" t="s">
        <v>30</v>
      </c>
      <c r="Y1449" s="30" t="s">
        <v>969</v>
      </c>
      <c r="Z1449" s="31"/>
      <c r="AA1449" s="20" t="s">
        <v>334</v>
      </c>
      <c r="AB1449" s="2"/>
    </row>
    <row r="1450" spans="1:28" ht="14.25" customHeight="1" x14ac:dyDescent="0.2">
      <c r="A1450" s="25"/>
      <c r="B1450" s="37"/>
      <c r="C1450" s="26"/>
      <c r="D1450" s="11"/>
      <c r="E1450" s="25"/>
      <c r="F1450" s="26"/>
      <c r="G1450" s="27">
        <v>500</v>
      </c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  <c r="R1450" s="28"/>
      <c r="S1450" s="28"/>
      <c r="T1450" s="29"/>
      <c r="U1450" s="20" t="s">
        <v>970</v>
      </c>
      <c r="V1450" s="20" t="s">
        <v>29</v>
      </c>
      <c r="W1450" s="20" t="s">
        <v>30</v>
      </c>
      <c r="X1450" s="20" t="s">
        <v>30</v>
      </c>
      <c r="Y1450" s="30" t="s">
        <v>970</v>
      </c>
      <c r="Z1450" s="31"/>
      <c r="AA1450" s="20" t="s">
        <v>433</v>
      </c>
      <c r="AB1450" s="2"/>
    </row>
    <row r="1451" spans="1:28" ht="14.25" customHeight="1" x14ac:dyDescent="0.2">
      <c r="A1451" s="32"/>
      <c r="B1451" s="36"/>
      <c r="C1451" s="33"/>
      <c r="D1451" s="8"/>
      <c r="E1451" s="25"/>
      <c r="F1451" s="26"/>
      <c r="G1451" s="27">
        <v>500</v>
      </c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/>
      <c r="S1451" s="28"/>
      <c r="T1451" s="29"/>
      <c r="U1451" s="20" t="s">
        <v>971</v>
      </c>
      <c r="V1451" s="20" t="s">
        <v>29</v>
      </c>
      <c r="W1451" s="20" t="s">
        <v>30</v>
      </c>
      <c r="X1451" s="20" t="s">
        <v>30</v>
      </c>
      <c r="Y1451" s="30" t="s">
        <v>971</v>
      </c>
      <c r="Z1451" s="31"/>
      <c r="AA1451" s="20" t="s">
        <v>764</v>
      </c>
      <c r="AB1451" s="2"/>
    </row>
    <row r="1452" spans="1:28" ht="14.25" customHeight="1" x14ac:dyDescent="0.2">
      <c r="A1452" s="41">
        <v>445406</v>
      </c>
      <c r="B1452" s="42"/>
      <c r="C1452" s="43"/>
      <c r="D1452" s="4">
        <v>42661</v>
      </c>
      <c r="E1452" s="25"/>
      <c r="F1452" s="26"/>
      <c r="G1452" s="27">
        <v>450</v>
      </c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8"/>
      <c r="T1452" s="29"/>
      <c r="U1452" s="20" t="s">
        <v>972</v>
      </c>
      <c r="V1452" s="20" t="s">
        <v>29</v>
      </c>
      <c r="W1452" s="20" t="s">
        <v>30</v>
      </c>
      <c r="X1452" s="20" t="s">
        <v>30</v>
      </c>
      <c r="Y1452" s="30" t="s">
        <v>972</v>
      </c>
      <c r="Z1452" s="31"/>
      <c r="AA1452" s="20" t="s">
        <v>469</v>
      </c>
      <c r="AB1452" s="2"/>
    </row>
    <row r="1453" spans="1:28" ht="14.25" customHeight="1" x14ac:dyDescent="0.2">
      <c r="A1453" s="25"/>
      <c r="B1453" s="37"/>
      <c r="C1453" s="26"/>
      <c r="D1453" s="11"/>
      <c r="E1453" s="25"/>
      <c r="F1453" s="26"/>
      <c r="G1453" s="27">
        <v>550</v>
      </c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  <c r="R1453" s="28"/>
      <c r="S1453" s="28"/>
      <c r="T1453" s="29"/>
      <c r="U1453" s="20" t="s">
        <v>973</v>
      </c>
      <c r="V1453" s="20" t="s">
        <v>29</v>
      </c>
      <c r="W1453" s="20" t="s">
        <v>30</v>
      </c>
      <c r="X1453" s="20" t="s">
        <v>30</v>
      </c>
      <c r="Y1453" s="30" t="s">
        <v>973</v>
      </c>
      <c r="Z1453" s="31"/>
      <c r="AA1453" s="20" t="s">
        <v>974</v>
      </c>
      <c r="AB1453" s="2"/>
    </row>
    <row r="1454" spans="1:28" ht="14.25" customHeight="1" x14ac:dyDescent="0.2">
      <c r="A1454" s="32"/>
      <c r="B1454" s="36"/>
      <c r="C1454" s="33"/>
      <c r="D1454" s="8"/>
      <c r="E1454" s="32"/>
      <c r="F1454" s="33"/>
      <c r="G1454" s="27">
        <v>500</v>
      </c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  <c r="R1454" s="28"/>
      <c r="S1454" s="28"/>
      <c r="T1454" s="29"/>
      <c r="U1454" s="20" t="s">
        <v>975</v>
      </c>
      <c r="V1454" s="20" t="s">
        <v>29</v>
      </c>
      <c r="W1454" s="20" t="s">
        <v>30</v>
      </c>
      <c r="X1454" s="20" t="s">
        <v>30</v>
      </c>
      <c r="Y1454" s="30" t="s">
        <v>975</v>
      </c>
      <c r="Z1454" s="31"/>
      <c r="AA1454" s="20" t="s">
        <v>976</v>
      </c>
      <c r="AB1454" s="2"/>
    </row>
    <row r="1455" spans="1:28" ht="2.25" customHeight="1" x14ac:dyDescent="0.2">
      <c r="A1455" s="13"/>
      <c r="B1455" s="14"/>
      <c r="C1455" s="14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5"/>
      <c r="AB1455" s="2"/>
    </row>
    <row r="1456" spans="1:28" ht="13.5" customHeight="1" x14ac:dyDescent="0.2">
      <c r="A1456" s="9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1">
        <f>SUM(hList_Frame_1!B784:B794)</f>
        <v>4950</v>
      </c>
      <c r="N1456" s="21"/>
      <c r="O1456" s="21"/>
      <c r="P1456" s="21"/>
      <c r="Q1456" s="21"/>
      <c r="R1456" s="21"/>
      <c r="S1456" s="21"/>
      <c r="T1456" s="21"/>
      <c r="U1456" s="2"/>
      <c r="V1456" s="2"/>
      <c r="W1456" s="2"/>
      <c r="X1456" s="2"/>
      <c r="Y1456" s="2"/>
      <c r="Z1456" s="2"/>
      <c r="AA1456" s="16"/>
      <c r="AB1456" s="2"/>
    </row>
    <row r="1457" spans="1:28" ht="13.5" customHeight="1" x14ac:dyDescent="0.2">
      <c r="A1457" s="7"/>
      <c r="B1457" s="17"/>
      <c r="C1457" s="17"/>
      <c r="D1457" s="17"/>
      <c r="E1457" s="17"/>
      <c r="F1457" s="17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7"/>
      <c r="Y1457" s="17"/>
      <c r="Z1457" s="17"/>
      <c r="AA1457" s="18"/>
      <c r="AB1457" s="2"/>
    </row>
    <row r="1458" spans="1:28" ht="14.25" customHeight="1" x14ac:dyDescent="0.2">
      <c r="A1458" s="22">
        <v>445030</v>
      </c>
      <c r="B1458" s="23"/>
      <c r="C1458" s="24"/>
      <c r="D1458" s="19">
        <v>42654</v>
      </c>
      <c r="E1458" s="30" t="s">
        <v>977</v>
      </c>
      <c r="F1458" s="31"/>
      <c r="G1458" s="27">
        <v>17.28</v>
      </c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  <c r="R1458" s="28"/>
      <c r="S1458" s="28"/>
      <c r="T1458" s="29"/>
      <c r="U1458" s="20" t="s">
        <v>15</v>
      </c>
      <c r="V1458" s="20" t="s">
        <v>80</v>
      </c>
      <c r="W1458" s="20" t="s">
        <v>125</v>
      </c>
      <c r="X1458" s="20" t="s">
        <v>126</v>
      </c>
      <c r="Y1458" s="30" t="s">
        <v>15</v>
      </c>
      <c r="Z1458" s="31"/>
      <c r="AA1458" s="20" t="s">
        <v>235</v>
      </c>
      <c r="AB1458" s="2"/>
    </row>
    <row r="1459" spans="1:28" ht="2.25" customHeight="1" x14ac:dyDescent="0.2">
      <c r="A1459" s="13"/>
      <c r="B1459" s="14"/>
      <c r="C1459" s="14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5"/>
      <c r="AB1459" s="2"/>
    </row>
    <row r="1460" spans="1:28" ht="13.5" customHeight="1" x14ac:dyDescent="0.2">
      <c r="A1460" s="9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1">
        <f>SUM(hList_Frame_1!B795:B795)</f>
        <v>17.28</v>
      </c>
      <c r="S1460" s="21"/>
      <c r="T1460" s="21"/>
      <c r="U1460" s="2"/>
      <c r="V1460" s="2"/>
      <c r="W1460" s="2"/>
      <c r="X1460" s="2"/>
      <c r="Y1460" s="2"/>
      <c r="Z1460" s="2"/>
      <c r="AA1460" s="16"/>
      <c r="AB1460" s="2"/>
    </row>
    <row r="1461" spans="1:28" ht="13.5" customHeight="1" x14ac:dyDescent="0.2">
      <c r="A1461" s="7"/>
      <c r="B1461" s="17"/>
      <c r="C1461" s="17"/>
      <c r="D1461" s="17"/>
      <c r="E1461" s="17"/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7"/>
      <c r="Y1461" s="17"/>
      <c r="Z1461" s="17"/>
      <c r="AA1461" s="18"/>
      <c r="AB1461" s="2"/>
    </row>
    <row r="1462" spans="1:28" ht="14.25" customHeight="1" x14ac:dyDescent="0.2">
      <c r="A1462" s="22">
        <v>445263</v>
      </c>
      <c r="B1462" s="23"/>
      <c r="C1462" s="24"/>
      <c r="D1462" s="19">
        <v>42654</v>
      </c>
      <c r="E1462" s="30" t="s">
        <v>978</v>
      </c>
      <c r="F1462" s="31"/>
      <c r="G1462" s="27">
        <v>16715</v>
      </c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9"/>
      <c r="U1462" s="20" t="s">
        <v>85</v>
      </c>
      <c r="V1462" s="20" t="s">
        <v>86</v>
      </c>
      <c r="W1462" s="20" t="s">
        <v>54</v>
      </c>
      <c r="X1462" s="20" t="s">
        <v>55</v>
      </c>
      <c r="Y1462" s="30" t="s">
        <v>85</v>
      </c>
      <c r="Z1462" s="31"/>
      <c r="AA1462" s="20" t="s">
        <v>15</v>
      </c>
      <c r="AB1462" s="2"/>
    </row>
    <row r="1463" spans="1:28" ht="2.25" customHeight="1" x14ac:dyDescent="0.2">
      <c r="A1463" s="13"/>
      <c r="B1463" s="14"/>
      <c r="C1463" s="14"/>
      <c r="D1463" s="14"/>
      <c r="E1463" s="14"/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5"/>
      <c r="AB1463" s="2"/>
    </row>
    <row r="1464" spans="1:28" ht="13.5" customHeight="1" x14ac:dyDescent="0.2">
      <c r="A1464" s="9"/>
      <c r="B1464" s="2"/>
      <c r="C1464" s="2"/>
      <c r="D1464" s="2"/>
      <c r="E1464" s="2"/>
      <c r="F1464" s="2"/>
      <c r="G1464" s="2"/>
      <c r="H1464" s="2"/>
      <c r="I1464" s="2"/>
      <c r="J1464" s="2"/>
      <c r="K1464" s="21">
        <f>SUM(hList_Frame_1!B796:B796)</f>
        <v>16715</v>
      </c>
      <c r="L1464" s="21"/>
      <c r="M1464" s="21"/>
      <c r="N1464" s="21"/>
      <c r="O1464" s="21"/>
      <c r="P1464" s="21"/>
      <c r="Q1464" s="21"/>
      <c r="R1464" s="21"/>
      <c r="S1464" s="21"/>
      <c r="T1464" s="21"/>
      <c r="U1464" s="2"/>
      <c r="V1464" s="2"/>
      <c r="W1464" s="2"/>
      <c r="X1464" s="2"/>
      <c r="Y1464" s="2"/>
      <c r="Z1464" s="2"/>
      <c r="AA1464" s="16"/>
      <c r="AB1464" s="2"/>
    </row>
    <row r="1465" spans="1:28" ht="13.5" customHeight="1" x14ac:dyDescent="0.2">
      <c r="A1465" s="7"/>
      <c r="B1465" s="17"/>
      <c r="C1465" s="17"/>
      <c r="D1465" s="17"/>
      <c r="E1465" s="17"/>
      <c r="F1465" s="17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7"/>
      <c r="Y1465" s="17"/>
      <c r="Z1465" s="17"/>
      <c r="AA1465" s="18"/>
      <c r="AB1465" s="2"/>
    </row>
    <row r="1466" spans="1:28" ht="14.25" customHeight="1" x14ac:dyDescent="0.2">
      <c r="A1466" s="22">
        <v>445031</v>
      </c>
      <c r="B1466" s="23"/>
      <c r="C1466" s="24"/>
      <c r="D1466" s="19">
        <v>42654</v>
      </c>
      <c r="E1466" s="30" t="s">
        <v>979</v>
      </c>
      <c r="F1466" s="31"/>
      <c r="G1466" s="27">
        <v>110.16</v>
      </c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  <c r="R1466" s="28"/>
      <c r="S1466" s="28"/>
      <c r="T1466" s="29"/>
      <c r="U1466" s="20" t="s">
        <v>15</v>
      </c>
      <c r="V1466" s="20" t="s">
        <v>80</v>
      </c>
      <c r="W1466" s="20" t="s">
        <v>162</v>
      </c>
      <c r="X1466" s="20" t="s">
        <v>163</v>
      </c>
      <c r="Y1466" s="30" t="s">
        <v>15</v>
      </c>
      <c r="Z1466" s="31"/>
      <c r="AA1466" s="20" t="s">
        <v>15</v>
      </c>
      <c r="AB1466" s="2"/>
    </row>
    <row r="1467" spans="1:28" ht="3" customHeight="1" x14ac:dyDescent="0.2">
      <c r="A1467" s="13"/>
      <c r="B1467" s="14"/>
      <c r="C1467" s="14"/>
      <c r="D1467" s="14"/>
      <c r="E1467" s="14"/>
      <c r="F1467" s="14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5"/>
      <c r="AB1467" s="2"/>
    </row>
    <row r="1468" spans="1:28" ht="12.75" customHeight="1" x14ac:dyDescent="0.2">
      <c r="A1468" s="9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1">
        <f>SUM(hList_Frame_1!B797:B797)</f>
        <v>110.16</v>
      </c>
      <c r="Q1468" s="21"/>
      <c r="R1468" s="21"/>
      <c r="S1468" s="21"/>
      <c r="T1468" s="21"/>
      <c r="U1468" s="2"/>
      <c r="V1468" s="2"/>
      <c r="W1468" s="2"/>
      <c r="X1468" s="2"/>
      <c r="Y1468" s="2"/>
      <c r="Z1468" s="2"/>
      <c r="AA1468" s="16"/>
      <c r="AB1468" s="2"/>
    </row>
    <row r="1469" spans="1:28" ht="13.5" customHeight="1" x14ac:dyDescent="0.2">
      <c r="A1469" s="7"/>
      <c r="B1469" s="17"/>
      <c r="C1469" s="17"/>
      <c r="D1469" s="17"/>
      <c r="E1469" s="17"/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7"/>
      <c r="Y1469" s="17"/>
      <c r="Z1469" s="17"/>
      <c r="AA1469" s="18"/>
      <c r="AB1469" s="2"/>
    </row>
    <row r="1470" spans="1:28" ht="14.25" customHeight="1" x14ac:dyDescent="0.2">
      <c r="A1470" s="22">
        <v>445407</v>
      </c>
      <c r="B1470" s="23"/>
      <c r="C1470" s="24"/>
      <c r="D1470" s="19">
        <v>42661</v>
      </c>
      <c r="E1470" s="30" t="s">
        <v>980</v>
      </c>
      <c r="F1470" s="31"/>
      <c r="G1470" s="27">
        <v>116.1</v>
      </c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8"/>
      <c r="T1470" s="29"/>
      <c r="U1470" s="20" t="s">
        <v>15</v>
      </c>
      <c r="V1470" s="20" t="s">
        <v>981</v>
      </c>
      <c r="W1470" s="20" t="s">
        <v>139</v>
      </c>
      <c r="X1470" s="20" t="s">
        <v>140</v>
      </c>
      <c r="Y1470" s="30" t="s">
        <v>15</v>
      </c>
      <c r="Z1470" s="31"/>
      <c r="AA1470" s="20" t="s">
        <v>15</v>
      </c>
      <c r="AB1470" s="2"/>
    </row>
    <row r="1471" spans="1:28" ht="2.25" customHeight="1" x14ac:dyDescent="0.2">
      <c r="A1471" s="13"/>
      <c r="B1471" s="14"/>
      <c r="C1471" s="14"/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5"/>
      <c r="AB1471" s="2"/>
    </row>
    <row r="1472" spans="1:28" ht="12.75" customHeight="1" x14ac:dyDescent="0.2">
      <c r="A1472" s="9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1">
        <f>SUM(hList_Frame_1!B798:B798)</f>
        <v>116.1</v>
      </c>
      <c r="Q1472" s="21"/>
      <c r="R1472" s="21"/>
      <c r="S1472" s="21"/>
      <c r="T1472" s="21"/>
      <c r="U1472" s="2"/>
      <c r="V1472" s="2"/>
      <c r="W1472" s="2"/>
      <c r="X1472" s="2"/>
      <c r="Y1472" s="2"/>
      <c r="Z1472" s="2"/>
      <c r="AA1472" s="16"/>
      <c r="AB1472" s="2"/>
    </row>
    <row r="1473" spans="1:28" ht="14.25" customHeight="1" x14ac:dyDescent="0.2">
      <c r="A1473" s="7"/>
      <c r="B1473" s="17"/>
      <c r="C1473" s="17"/>
      <c r="D1473" s="17"/>
      <c r="E1473" s="17"/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  <c r="Z1473" s="17"/>
      <c r="AA1473" s="18"/>
      <c r="AB1473" s="2"/>
    </row>
    <row r="1474" spans="1:28" ht="14.25" customHeight="1" x14ac:dyDescent="0.2">
      <c r="A1474" s="22">
        <v>445032</v>
      </c>
      <c r="B1474" s="23"/>
      <c r="C1474" s="24"/>
      <c r="D1474" s="19">
        <v>42654</v>
      </c>
      <c r="E1474" s="30" t="s">
        <v>982</v>
      </c>
      <c r="F1474" s="31"/>
      <c r="G1474" s="27">
        <v>3200</v>
      </c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8"/>
      <c r="T1474" s="29"/>
      <c r="U1474" s="20" t="s">
        <v>983</v>
      </c>
      <c r="V1474" s="20" t="s">
        <v>29</v>
      </c>
      <c r="W1474" s="20" t="s">
        <v>30</v>
      </c>
      <c r="X1474" s="20" t="s">
        <v>30</v>
      </c>
      <c r="Y1474" s="30" t="s">
        <v>983</v>
      </c>
      <c r="Z1474" s="31"/>
      <c r="AA1474" s="20" t="s">
        <v>984</v>
      </c>
      <c r="AB1474" s="2"/>
    </row>
    <row r="1475" spans="1:28" ht="2.25" customHeight="1" x14ac:dyDescent="0.2">
      <c r="A1475" s="13"/>
      <c r="B1475" s="14"/>
      <c r="C1475" s="14"/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5"/>
      <c r="AB1475" s="2"/>
    </row>
    <row r="1476" spans="1:28" ht="12.75" customHeight="1" x14ac:dyDescent="0.2">
      <c r="A1476" s="9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1">
        <f>SUM(hList_Frame_1!B799:B799)</f>
        <v>3200</v>
      </c>
      <c r="N1476" s="21"/>
      <c r="O1476" s="21"/>
      <c r="P1476" s="21"/>
      <c r="Q1476" s="21"/>
      <c r="R1476" s="21"/>
      <c r="S1476" s="21"/>
      <c r="T1476" s="21"/>
      <c r="U1476" s="2"/>
      <c r="V1476" s="2"/>
      <c r="W1476" s="2"/>
      <c r="X1476" s="2"/>
      <c r="Y1476" s="2"/>
      <c r="Z1476" s="2"/>
      <c r="AA1476" s="16"/>
      <c r="AB1476" s="2"/>
    </row>
    <row r="1477" spans="1:28" ht="14.25" customHeight="1" x14ac:dyDescent="0.2">
      <c r="A1477" s="7"/>
      <c r="B1477" s="17"/>
      <c r="C1477" s="17"/>
      <c r="D1477" s="17"/>
      <c r="E1477" s="17"/>
      <c r="F1477" s="17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7"/>
      <c r="Y1477" s="17"/>
      <c r="Z1477" s="17"/>
      <c r="AA1477" s="18"/>
      <c r="AB1477" s="2"/>
    </row>
    <row r="1478" spans="1:28" ht="14.25" customHeight="1" x14ac:dyDescent="0.2">
      <c r="A1478" s="22">
        <v>93965</v>
      </c>
      <c r="B1478" s="23"/>
      <c r="C1478" s="24"/>
      <c r="D1478" s="19">
        <v>42657</v>
      </c>
      <c r="E1478" s="34" t="s">
        <v>985</v>
      </c>
      <c r="F1478" s="35"/>
      <c r="G1478" s="27">
        <v>3661.05</v>
      </c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9"/>
      <c r="U1478" s="20" t="s">
        <v>15</v>
      </c>
      <c r="V1478" s="20" t="s">
        <v>986</v>
      </c>
      <c r="W1478" s="20" t="s">
        <v>15</v>
      </c>
      <c r="X1478" s="20" t="s">
        <v>15</v>
      </c>
      <c r="Y1478" s="30" t="s">
        <v>15</v>
      </c>
      <c r="Z1478" s="31"/>
      <c r="AA1478" s="20" t="s">
        <v>15</v>
      </c>
      <c r="AB1478" s="2"/>
    </row>
    <row r="1479" spans="1:28" ht="14.25" customHeight="1" x14ac:dyDescent="0.2">
      <c r="A1479" s="22">
        <v>93983</v>
      </c>
      <c r="B1479" s="23"/>
      <c r="C1479" s="24"/>
      <c r="D1479" s="19">
        <v>42671</v>
      </c>
      <c r="E1479" s="32"/>
      <c r="F1479" s="33"/>
      <c r="G1479" s="27">
        <v>3661.05</v>
      </c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9"/>
      <c r="U1479" s="20" t="s">
        <v>15</v>
      </c>
      <c r="V1479" s="20" t="s">
        <v>986</v>
      </c>
      <c r="W1479" s="20" t="s">
        <v>15</v>
      </c>
      <c r="X1479" s="20" t="s">
        <v>15</v>
      </c>
      <c r="Y1479" s="30" t="s">
        <v>15</v>
      </c>
      <c r="Z1479" s="31"/>
      <c r="AA1479" s="20" t="s">
        <v>15</v>
      </c>
      <c r="AB1479" s="2"/>
    </row>
    <row r="1480" spans="1:28" ht="2.25" customHeight="1" x14ac:dyDescent="0.2">
      <c r="A1480" s="13"/>
      <c r="B1480" s="14"/>
      <c r="C1480" s="14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  <c r="X1480" s="14"/>
      <c r="Y1480" s="14"/>
      <c r="Z1480" s="14"/>
      <c r="AA1480" s="15"/>
      <c r="AB1480" s="2"/>
    </row>
    <row r="1481" spans="1:28" ht="12.75" customHeight="1" x14ac:dyDescent="0.2">
      <c r="A1481" s="9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1">
        <f>SUM(hList_Frame_1!B800:B801)</f>
        <v>7322.1</v>
      </c>
      <c r="N1481" s="21"/>
      <c r="O1481" s="21"/>
      <c r="P1481" s="21"/>
      <c r="Q1481" s="21"/>
      <c r="R1481" s="21"/>
      <c r="S1481" s="21"/>
      <c r="T1481" s="21"/>
      <c r="U1481" s="2"/>
      <c r="V1481" s="2"/>
      <c r="W1481" s="2"/>
      <c r="X1481" s="2"/>
      <c r="Y1481" s="2"/>
      <c r="Z1481" s="2"/>
      <c r="AA1481" s="16"/>
      <c r="AB1481" s="2"/>
    </row>
    <row r="1482" spans="1:28" ht="14.25" customHeight="1" x14ac:dyDescent="0.2">
      <c r="A1482" s="7"/>
      <c r="B1482" s="17"/>
      <c r="C1482" s="17"/>
      <c r="D1482" s="17"/>
      <c r="E1482" s="17"/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  <c r="Z1482" s="17"/>
      <c r="AA1482" s="18"/>
      <c r="AB1482" s="2"/>
    </row>
    <row r="1483" spans="1:28" ht="14.25" customHeight="1" x14ac:dyDescent="0.2">
      <c r="A1483" s="22">
        <v>445033</v>
      </c>
      <c r="B1483" s="23"/>
      <c r="C1483" s="24"/>
      <c r="D1483" s="19">
        <v>42654</v>
      </c>
      <c r="E1483" s="34" t="s">
        <v>987</v>
      </c>
      <c r="F1483" s="35"/>
      <c r="G1483" s="27">
        <v>294.5</v>
      </c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9"/>
      <c r="U1483" s="20" t="s">
        <v>11</v>
      </c>
      <c r="V1483" s="20" t="s">
        <v>988</v>
      </c>
      <c r="W1483" s="20" t="s">
        <v>102</v>
      </c>
      <c r="X1483" s="20" t="s">
        <v>989</v>
      </c>
      <c r="Y1483" s="30" t="s">
        <v>11</v>
      </c>
      <c r="Z1483" s="31"/>
      <c r="AA1483" s="20" t="s">
        <v>15</v>
      </c>
      <c r="AB1483" s="2"/>
    </row>
    <row r="1484" spans="1:28" ht="14.25" customHeight="1" x14ac:dyDescent="0.2">
      <c r="A1484" s="22">
        <v>445408</v>
      </c>
      <c r="B1484" s="23"/>
      <c r="C1484" s="24"/>
      <c r="D1484" s="19">
        <v>42661</v>
      </c>
      <c r="E1484" s="25"/>
      <c r="F1484" s="26"/>
      <c r="G1484" s="27">
        <v>85.5</v>
      </c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9"/>
      <c r="U1484" s="20" t="s">
        <v>15</v>
      </c>
      <c r="V1484" s="20" t="s">
        <v>988</v>
      </c>
      <c r="W1484" s="20" t="s">
        <v>81</v>
      </c>
      <c r="X1484" s="20" t="s">
        <v>990</v>
      </c>
      <c r="Y1484" s="30" t="s">
        <v>15</v>
      </c>
      <c r="Z1484" s="31"/>
      <c r="AA1484" s="20" t="s">
        <v>15</v>
      </c>
      <c r="AB1484" s="2"/>
    </row>
    <row r="1485" spans="1:28" ht="14.25" customHeight="1" x14ac:dyDescent="0.2">
      <c r="A1485" s="41">
        <v>445409</v>
      </c>
      <c r="B1485" s="42"/>
      <c r="C1485" s="43"/>
      <c r="D1485" s="4">
        <v>42661</v>
      </c>
      <c r="E1485" s="25"/>
      <c r="F1485" s="26"/>
      <c r="G1485" s="38">
        <v>1130.5</v>
      </c>
      <c r="H1485" s="39"/>
      <c r="I1485" s="39"/>
      <c r="J1485" s="39"/>
      <c r="K1485" s="39"/>
      <c r="L1485" s="39"/>
      <c r="M1485" s="39"/>
      <c r="N1485" s="39"/>
      <c r="O1485" s="39"/>
      <c r="P1485" s="39"/>
      <c r="Q1485" s="39"/>
      <c r="R1485" s="39"/>
      <c r="S1485" s="39"/>
      <c r="T1485" s="40"/>
      <c r="U1485" s="6" t="s">
        <v>15</v>
      </c>
      <c r="V1485" s="6" t="s">
        <v>988</v>
      </c>
      <c r="W1485" s="6" t="s">
        <v>81</v>
      </c>
      <c r="X1485" s="6" t="s">
        <v>82</v>
      </c>
      <c r="Y1485" s="34" t="s">
        <v>15</v>
      </c>
      <c r="Z1485" s="35"/>
      <c r="AA1485" s="6" t="s">
        <v>83</v>
      </c>
      <c r="AB1485" s="2"/>
    </row>
    <row r="1486" spans="1:28" ht="2.25" customHeight="1" x14ac:dyDescent="0.2">
      <c r="A1486" s="13"/>
      <c r="B1486" s="14"/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5"/>
      <c r="AB1486" s="2"/>
    </row>
    <row r="1487" spans="1:28" ht="12.75" customHeight="1" x14ac:dyDescent="0.2">
      <c r="A1487" s="9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1">
        <f>SUM(G1483:T1485)</f>
        <v>1510.5</v>
      </c>
      <c r="N1487" s="21"/>
      <c r="O1487" s="21"/>
      <c r="P1487" s="21"/>
      <c r="Q1487" s="21"/>
      <c r="R1487" s="21"/>
      <c r="S1487" s="21"/>
      <c r="T1487" s="21"/>
      <c r="U1487" s="2"/>
      <c r="V1487" s="2"/>
      <c r="W1487" s="2"/>
      <c r="X1487" s="2"/>
      <c r="Y1487" s="2"/>
      <c r="Z1487" s="2"/>
      <c r="AA1487" s="16"/>
      <c r="AB1487" s="2"/>
    </row>
    <row r="1488" spans="1:28" ht="14.25" customHeight="1" x14ac:dyDescent="0.2">
      <c r="A1488" s="7"/>
      <c r="B1488" s="17"/>
      <c r="C1488" s="17"/>
      <c r="D1488" s="17"/>
      <c r="E1488" s="17"/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  <c r="Z1488" s="17"/>
      <c r="AA1488" s="18"/>
      <c r="AB1488" s="2"/>
    </row>
    <row r="1489" spans="1:28" ht="14.25" customHeight="1" x14ac:dyDescent="0.2">
      <c r="A1489" s="22">
        <v>444824</v>
      </c>
      <c r="B1489" s="23"/>
      <c r="C1489" s="24"/>
      <c r="D1489" s="19">
        <v>42647</v>
      </c>
      <c r="E1489" s="34" t="s">
        <v>991</v>
      </c>
      <c r="F1489" s="35"/>
      <c r="G1489" s="27">
        <v>1094.56</v>
      </c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  <c r="R1489" s="28"/>
      <c r="S1489" s="28"/>
      <c r="T1489" s="29"/>
      <c r="U1489" s="20" t="s">
        <v>15</v>
      </c>
      <c r="V1489" s="20" t="s">
        <v>413</v>
      </c>
      <c r="W1489" s="20" t="s">
        <v>48</v>
      </c>
      <c r="X1489" s="20" t="s">
        <v>89</v>
      </c>
      <c r="Y1489" s="30" t="s">
        <v>15</v>
      </c>
      <c r="Z1489" s="31"/>
      <c r="AA1489" s="20" t="s">
        <v>15</v>
      </c>
      <c r="AB1489" s="2"/>
    </row>
    <row r="1490" spans="1:28" ht="14.25" customHeight="1" x14ac:dyDescent="0.2">
      <c r="A1490" s="22">
        <v>444911</v>
      </c>
      <c r="B1490" s="23"/>
      <c r="C1490" s="24"/>
      <c r="D1490" s="19">
        <v>42654</v>
      </c>
      <c r="E1490" s="25"/>
      <c r="F1490" s="26"/>
      <c r="G1490" s="27">
        <v>619.4</v>
      </c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9"/>
      <c r="U1490" s="20" t="s">
        <v>15</v>
      </c>
      <c r="V1490" s="20" t="s">
        <v>413</v>
      </c>
      <c r="W1490" s="20" t="s">
        <v>48</v>
      </c>
      <c r="X1490" s="20" t="s">
        <v>89</v>
      </c>
      <c r="Y1490" s="30" t="s">
        <v>15</v>
      </c>
      <c r="Z1490" s="31"/>
      <c r="AA1490" s="20" t="s">
        <v>15</v>
      </c>
      <c r="AB1490" s="2"/>
    </row>
    <row r="1491" spans="1:28" ht="14.25" customHeight="1" x14ac:dyDescent="0.2">
      <c r="A1491" s="41">
        <v>445560</v>
      </c>
      <c r="B1491" s="42"/>
      <c r="C1491" s="43"/>
      <c r="D1491" s="4">
        <v>42661</v>
      </c>
      <c r="E1491" s="25"/>
      <c r="F1491" s="26"/>
      <c r="G1491" s="38">
        <v>1123.8699999999999</v>
      </c>
      <c r="H1491" s="39"/>
      <c r="I1491" s="39"/>
      <c r="J1491" s="39"/>
      <c r="K1491" s="39"/>
      <c r="L1491" s="39"/>
      <c r="M1491" s="39"/>
      <c r="N1491" s="39"/>
      <c r="O1491" s="39"/>
      <c r="P1491" s="39"/>
      <c r="Q1491" s="39"/>
      <c r="R1491" s="39"/>
      <c r="S1491" s="39"/>
      <c r="T1491" s="40"/>
      <c r="U1491" s="6" t="s">
        <v>15</v>
      </c>
      <c r="V1491" s="6" t="s">
        <v>413</v>
      </c>
      <c r="W1491" s="6" t="s">
        <v>48</v>
      </c>
      <c r="X1491" s="6" t="s">
        <v>89</v>
      </c>
      <c r="Y1491" s="34" t="s">
        <v>15</v>
      </c>
      <c r="Z1491" s="35"/>
      <c r="AA1491" s="6" t="s">
        <v>15</v>
      </c>
      <c r="AB1491" s="2"/>
    </row>
    <row r="1492" spans="1:28" ht="2.25" customHeight="1" x14ac:dyDescent="0.2">
      <c r="A1492" s="13"/>
      <c r="B1492" s="14"/>
      <c r="C1492" s="14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5"/>
      <c r="AB1492" s="2"/>
    </row>
    <row r="1493" spans="1:28" ht="13.5" customHeight="1" x14ac:dyDescent="0.2">
      <c r="A1493" s="9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1">
        <f>SUM(G1489:T1491)</f>
        <v>2837.83</v>
      </c>
      <c r="N1493" s="21"/>
      <c r="O1493" s="21"/>
      <c r="P1493" s="21"/>
      <c r="Q1493" s="21"/>
      <c r="R1493" s="21"/>
      <c r="S1493" s="21"/>
      <c r="T1493" s="21"/>
      <c r="U1493" s="2"/>
      <c r="V1493" s="2"/>
      <c r="W1493" s="2"/>
      <c r="X1493" s="2"/>
      <c r="Y1493" s="2"/>
      <c r="Z1493" s="2"/>
      <c r="AA1493" s="16"/>
      <c r="AB1493" s="2"/>
    </row>
    <row r="1494" spans="1:28" ht="13.5" customHeight="1" x14ac:dyDescent="0.2">
      <c r="A1494" s="7"/>
      <c r="B1494" s="17"/>
      <c r="C1494" s="17"/>
      <c r="D1494" s="17"/>
      <c r="E1494" s="17"/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  <c r="Z1494" s="17"/>
      <c r="AA1494" s="18"/>
      <c r="AB1494" s="2"/>
    </row>
    <row r="1495" spans="1:28" ht="14.25" customHeight="1" x14ac:dyDescent="0.2">
      <c r="A1495" s="41">
        <v>445034</v>
      </c>
      <c r="B1495" s="42"/>
      <c r="C1495" s="43"/>
      <c r="D1495" s="4">
        <v>42654</v>
      </c>
      <c r="E1495" s="34" t="s">
        <v>992</v>
      </c>
      <c r="F1495" s="35"/>
      <c r="G1495" s="27">
        <v>475</v>
      </c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8"/>
      <c r="T1495" s="29"/>
      <c r="U1495" s="20" t="s">
        <v>993</v>
      </c>
      <c r="V1495" s="20" t="s">
        <v>981</v>
      </c>
      <c r="W1495" s="20" t="s">
        <v>139</v>
      </c>
      <c r="X1495" s="20" t="s">
        <v>140</v>
      </c>
      <c r="Y1495" s="30" t="s">
        <v>993</v>
      </c>
      <c r="Z1495" s="31"/>
      <c r="AA1495" s="20" t="s">
        <v>15</v>
      </c>
      <c r="AB1495" s="2"/>
    </row>
    <row r="1496" spans="1:28" ht="14.25" customHeight="1" x14ac:dyDescent="0.2">
      <c r="A1496" s="32"/>
      <c r="B1496" s="36"/>
      <c r="C1496" s="33"/>
      <c r="D1496" s="8"/>
      <c r="E1496" s="32"/>
      <c r="F1496" s="33"/>
      <c r="G1496" s="27">
        <v>475</v>
      </c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28"/>
      <c r="T1496" s="29"/>
      <c r="U1496" s="20" t="s">
        <v>994</v>
      </c>
      <c r="V1496" s="20" t="s">
        <v>981</v>
      </c>
      <c r="W1496" s="20" t="s">
        <v>139</v>
      </c>
      <c r="X1496" s="20" t="s">
        <v>140</v>
      </c>
      <c r="Y1496" s="30" t="s">
        <v>994</v>
      </c>
      <c r="Z1496" s="31"/>
      <c r="AA1496" s="20" t="s">
        <v>15</v>
      </c>
      <c r="AB1496" s="2"/>
    </row>
    <row r="1497" spans="1:28" ht="2.25" customHeight="1" x14ac:dyDescent="0.2">
      <c r="A1497" s="13"/>
      <c r="B1497" s="14"/>
      <c r="C1497" s="14"/>
      <c r="D1497" s="14"/>
      <c r="E1497" s="14"/>
      <c r="F1497" s="14"/>
      <c r="G1497" s="14"/>
      <c r="H1497" s="14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5"/>
      <c r="AB1497" s="2"/>
    </row>
    <row r="1498" spans="1:28" ht="13.5" customHeight="1" x14ac:dyDescent="0.2">
      <c r="A1498" s="9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1">
        <f>SUM(hList_Frame_1!B815:B816)</f>
        <v>950</v>
      </c>
      <c r="P1498" s="21"/>
      <c r="Q1498" s="21"/>
      <c r="R1498" s="21"/>
      <c r="S1498" s="21"/>
      <c r="T1498" s="21"/>
      <c r="U1498" s="2"/>
      <c r="V1498" s="2"/>
      <c r="W1498" s="2"/>
      <c r="X1498" s="2"/>
      <c r="Y1498" s="2"/>
      <c r="Z1498" s="2"/>
      <c r="AA1498" s="16"/>
      <c r="AB1498" s="2"/>
    </row>
    <row r="1499" spans="1:28" ht="13.5" customHeight="1" x14ac:dyDescent="0.2">
      <c r="A1499" s="7"/>
      <c r="B1499" s="17"/>
      <c r="C1499" s="17"/>
      <c r="D1499" s="17"/>
      <c r="E1499" s="17"/>
      <c r="F1499" s="17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7"/>
      <c r="Y1499" s="17"/>
      <c r="Z1499" s="17"/>
      <c r="AA1499" s="18"/>
      <c r="AB1499" s="2"/>
    </row>
    <row r="1500" spans="1:28" ht="14.25" customHeight="1" x14ac:dyDescent="0.2">
      <c r="A1500" s="41">
        <v>445035</v>
      </c>
      <c r="B1500" s="42"/>
      <c r="C1500" s="43"/>
      <c r="D1500" s="4">
        <v>42654</v>
      </c>
      <c r="E1500" s="34" t="s">
        <v>995</v>
      </c>
      <c r="F1500" s="35"/>
      <c r="G1500" s="27">
        <v>400</v>
      </c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  <c r="R1500" s="28"/>
      <c r="S1500" s="28"/>
      <c r="T1500" s="29"/>
      <c r="U1500" s="20" t="s">
        <v>996</v>
      </c>
      <c r="V1500" s="20" t="s">
        <v>29</v>
      </c>
      <c r="W1500" s="20" t="s">
        <v>30</v>
      </c>
      <c r="X1500" s="20" t="s">
        <v>30</v>
      </c>
      <c r="Y1500" s="30" t="s">
        <v>996</v>
      </c>
      <c r="Z1500" s="31"/>
      <c r="AA1500" s="20" t="s">
        <v>343</v>
      </c>
      <c r="AB1500" s="2"/>
    </row>
    <row r="1501" spans="1:28" ht="14.25" customHeight="1" x14ac:dyDescent="0.2">
      <c r="A1501" s="32"/>
      <c r="B1501" s="36"/>
      <c r="C1501" s="33"/>
      <c r="D1501" s="8"/>
      <c r="E1501" s="25"/>
      <c r="F1501" s="26"/>
      <c r="G1501" s="27">
        <v>1375</v>
      </c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9"/>
      <c r="U1501" s="20" t="s">
        <v>997</v>
      </c>
      <c r="V1501" s="20" t="s">
        <v>29</v>
      </c>
      <c r="W1501" s="20" t="s">
        <v>30</v>
      </c>
      <c r="X1501" s="20" t="s">
        <v>30</v>
      </c>
      <c r="Y1501" s="30" t="s">
        <v>997</v>
      </c>
      <c r="Z1501" s="31"/>
      <c r="AA1501" s="20" t="s">
        <v>998</v>
      </c>
      <c r="AB1501" s="2"/>
    </row>
    <row r="1502" spans="1:28" ht="14.25" customHeight="1" x14ac:dyDescent="0.2">
      <c r="A1502" s="22">
        <v>445410</v>
      </c>
      <c r="B1502" s="23"/>
      <c r="C1502" s="24"/>
      <c r="D1502" s="19">
        <v>42661</v>
      </c>
      <c r="E1502" s="32"/>
      <c r="F1502" s="33"/>
      <c r="G1502" s="27">
        <v>275</v>
      </c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  <c r="R1502" s="28"/>
      <c r="S1502" s="28"/>
      <c r="T1502" s="29"/>
      <c r="U1502" s="20" t="s">
        <v>999</v>
      </c>
      <c r="V1502" s="20" t="s">
        <v>29</v>
      </c>
      <c r="W1502" s="20" t="s">
        <v>30</v>
      </c>
      <c r="X1502" s="20" t="s">
        <v>30</v>
      </c>
      <c r="Y1502" s="30" t="s">
        <v>999</v>
      </c>
      <c r="Z1502" s="31"/>
      <c r="AA1502" s="20" t="s">
        <v>1000</v>
      </c>
      <c r="AB1502" s="2"/>
    </row>
    <row r="1503" spans="1:28" ht="2.25" customHeight="1" x14ac:dyDescent="0.2">
      <c r="A1503" s="13"/>
      <c r="B1503" s="14"/>
      <c r="C1503" s="14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5"/>
      <c r="AB1503" s="2"/>
    </row>
    <row r="1504" spans="1:28" ht="13.5" customHeight="1" x14ac:dyDescent="0.2">
      <c r="A1504" s="9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1">
        <f>SUM(hList_Frame_1!B817:B819)</f>
        <v>2050</v>
      </c>
      <c r="N1504" s="21"/>
      <c r="O1504" s="21"/>
      <c r="P1504" s="21"/>
      <c r="Q1504" s="21"/>
      <c r="R1504" s="21"/>
      <c r="S1504" s="21"/>
      <c r="T1504" s="21"/>
      <c r="U1504" s="2"/>
      <c r="V1504" s="2"/>
      <c r="W1504" s="2"/>
      <c r="X1504" s="2"/>
      <c r="Y1504" s="2"/>
      <c r="Z1504" s="2"/>
      <c r="AA1504" s="16"/>
      <c r="AB1504" s="2"/>
    </row>
    <row r="1505" spans="1:28" ht="13.5" customHeight="1" x14ac:dyDescent="0.2">
      <c r="A1505" s="7"/>
      <c r="B1505" s="17"/>
      <c r="C1505" s="17"/>
      <c r="D1505" s="17"/>
      <c r="E1505" s="17"/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  <c r="Z1505" s="17"/>
      <c r="AA1505" s="18"/>
      <c r="AB1505" s="2"/>
    </row>
    <row r="1506" spans="1:28" ht="14.25" customHeight="1" x14ac:dyDescent="0.2">
      <c r="A1506" s="41">
        <v>445411</v>
      </c>
      <c r="B1506" s="42"/>
      <c r="C1506" s="43"/>
      <c r="D1506" s="4">
        <v>42661</v>
      </c>
      <c r="E1506" s="34" t="s">
        <v>1001</v>
      </c>
      <c r="F1506" s="35"/>
      <c r="G1506" s="27">
        <v>294.3</v>
      </c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  <c r="R1506" s="28"/>
      <c r="S1506" s="28"/>
      <c r="T1506" s="29"/>
      <c r="U1506" s="20" t="s">
        <v>852</v>
      </c>
      <c r="V1506" s="20" t="s">
        <v>86</v>
      </c>
      <c r="W1506" s="20" t="s">
        <v>54</v>
      </c>
      <c r="X1506" s="20" t="s">
        <v>55</v>
      </c>
      <c r="Y1506" s="30" t="s">
        <v>852</v>
      </c>
      <c r="Z1506" s="31"/>
      <c r="AA1506" s="20" t="s">
        <v>15</v>
      </c>
      <c r="AB1506" s="2"/>
    </row>
    <row r="1507" spans="1:28" ht="14.25" customHeight="1" x14ac:dyDescent="0.2">
      <c r="A1507" s="32"/>
      <c r="B1507" s="36"/>
      <c r="C1507" s="33"/>
      <c r="D1507" s="8"/>
      <c r="E1507" s="32"/>
      <c r="F1507" s="33"/>
      <c r="G1507" s="27">
        <v>226.3</v>
      </c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9"/>
      <c r="U1507" s="20" t="s">
        <v>1002</v>
      </c>
      <c r="V1507" s="20" t="s">
        <v>86</v>
      </c>
      <c r="W1507" s="20" t="s">
        <v>54</v>
      </c>
      <c r="X1507" s="20" t="s">
        <v>55</v>
      </c>
      <c r="Y1507" s="30" t="s">
        <v>1002</v>
      </c>
      <c r="Z1507" s="31"/>
      <c r="AA1507" s="20" t="s">
        <v>15</v>
      </c>
      <c r="AB1507" s="2"/>
    </row>
    <row r="1508" spans="1:28" ht="2.25" customHeight="1" x14ac:dyDescent="0.2">
      <c r="A1508" s="13"/>
      <c r="B1508" s="14"/>
      <c r="C1508" s="14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5"/>
      <c r="AB1508" s="2"/>
    </row>
    <row r="1509" spans="1:28" ht="13.5" customHeight="1" x14ac:dyDescent="0.2">
      <c r="A1509" s="9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1">
        <f>SUM(hList_Frame_1!B820:B821)</f>
        <v>520.6</v>
      </c>
      <c r="P1509" s="21"/>
      <c r="Q1509" s="21"/>
      <c r="R1509" s="21"/>
      <c r="S1509" s="21"/>
      <c r="T1509" s="21"/>
      <c r="U1509" s="2"/>
      <c r="V1509" s="2"/>
      <c r="W1509" s="2"/>
      <c r="X1509" s="2"/>
      <c r="Y1509" s="2"/>
      <c r="Z1509" s="2"/>
      <c r="AA1509" s="16"/>
      <c r="AB1509" s="2"/>
    </row>
    <row r="1510" spans="1:28" ht="13.5" customHeight="1" x14ac:dyDescent="0.2">
      <c r="A1510" s="7"/>
      <c r="B1510" s="17"/>
      <c r="C1510" s="17"/>
      <c r="D1510" s="17"/>
      <c r="E1510" s="17"/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  <c r="Z1510" s="17"/>
      <c r="AA1510" s="18"/>
      <c r="AB1510" s="2"/>
    </row>
    <row r="1511" spans="1:28" ht="14.25" customHeight="1" x14ac:dyDescent="0.2">
      <c r="A1511" s="41">
        <v>445625</v>
      </c>
      <c r="B1511" s="42"/>
      <c r="C1511" s="43"/>
      <c r="D1511" s="4">
        <v>42661</v>
      </c>
      <c r="E1511" s="34" t="s">
        <v>1003</v>
      </c>
      <c r="F1511" s="35"/>
      <c r="G1511" s="38">
        <v>42165</v>
      </c>
      <c r="H1511" s="39"/>
      <c r="I1511" s="39"/>
      <c r="J1511" s="39"/>
      <c r="K1511" s="39"/>
      <c r="L1511" s="39"/>
      <c r="M1511" s="39"/>
      <c r="N1511" s="39"/>
      <c r="O1511" s="39"/>
      <c r="P1511" s="39"/>
      <c r="Q1511" s="39"/>
      <c r="R1511" s="39"/>
      <c r="S1511" s="39"/>
      <c r="T1511" s="40"/>
      <c r="U1511" s="6" t="s">
        <v>85</v>
      </c>
      <c r="V1511" s="6" t="s">
        <v>86</v>
      </c>
      <c r="W1511" s="6" t="s">
        <v>54</v>
      </c>
      <c r="X1511" s="6" t="s">
        <v>55</v>
      </c>
      <c r="Y1511" s="34" t="s">
        <v>85</v>
      </c>
      <c r="Z1511" s="35"/>
      <c r="AA1511" s="6" t="s">
        <v>15</v>
      </c>
      <c r="AB1511" s="2"/>
    </row>
    <row r="1512" spans="1:28" ht="2.25" customHeight="1" x14ac:dyDescent="0.2">
      <c r="A1512" s="13"/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5"/>
      <c r="AB1512" s="2"/>
    </row>
    <row r="1513" spans="1:28" ht="13.5" customHeight="1" x14ac:dyDescent="0.2">
      <c r="A1513" s="9"/>
      <c r="B1513" s="2"/>
      <c r="C1513" s="2"/>
      <c r="D1513" s="2"/>
      <c r="E1513" s="2"/>
      <c r="F1513" s="2"/>
      <c r="G1513" s="2"/>
      <c r="H1513" s="2"/>
      <c r="I1513" s="2"/>
      <c r="J1513" s="2"/>
      <c r="K1513" s="21">
        <f>+G1511</f>
        <v>42165</v>
      </c>
      <c r="L1513" s="21"/>
      <c r="M1513" s="21"/>
      <c r="N1513" s="21"/>
      <c r="O1513" s="21"/>
      <c r="P1513" s="21"/>
      <c r="Q1513" s="21"/>
      <c r="R1513" s="21"/>
      <c r="S1513" s="21"/>
      <c r="T1513" s="21"/>
      <c r="U1513" s="2"/>
      <c r="V1513" s="2"/>
      <c r="W1513" s="2"/>
      <c r="X1513" s="2"/>
      <c r="Y1513" s="2"/>
      <c r="Z1513" s="2"/>
      <c r="AA1513" s="16"/>
      <c r="AB1513" s="2"/>
    </row>
    <row r="1514" spans="1:28" ht="13.5" customHeight="1" x14ac:dyDescent="0.2">
      <c r="A1514" s="7"/>
      <c r="B1514" s="17"/>
      <c r="C1514" s="17"/>
      <c r="D1514" s="17"/>
      <c r="E1514" s="17"/>
      <c r="F1514" s="17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7"/>
      <c r="Y1514" s="17"/>
      <c r="Z1514" s="17"/>
      <c r="AA1514" s="18"/>
      <c r="AB1514" s="2"/>
    </row>
    <row r="1515" spans="1:28" ht="14.25" customHeight="1" x14ac:dyDescent="0.2">
      <c r="A1515" s="22">
        <v>445412</v>
      </c>
      <c r="B1515" s="23"/>
      <c r="C1515" s="24"/>
      <c r="D1515" s="19">
        <v>42661</v>
      </c>
      <c r="E1515" s="30" t="s">
        <v>1004</v>
      </c>
      <c r="F1515" s="31"/>
      <c r="G1515" s="27">
        <v>133</v>
      </c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9"/>
      <c r="U1515" s="20" t="s">
        <v>1005</v>
      </c>
      <c r="V1515" s="20" t="s">
        <v>92</v>
      </c>
      <c r="W1515" s="20" t="s">
        <v>120</v>
      </c>
      <c r="X1515" s="20" t="s">
        <v>141</v>
      </c>
      <c r="Y1515" s="30" t="s">
        <v>1005</v>
      </c>
      <c r="Z1515" s="31"/>
      <c r="AA1515" s="20" t="s">
        <v>15</v>
      </c>
      <c r="AB1515" s="2"/>
    </row>
    <row r="1516" spans="1:28" ht="2.25" customHeight="1" x14ac:dyDescent="0.2">
      <c r="A1516" s="13"/>
      <c r="B1516" s="14"/>
      <c r="C1516" s="14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5"/>
      <c r="AB1516" s="2"/>
    </row>
    <row r="1517" spans="1:28" ht="13.5" customHeight="1" x14ac:dyDescent="0.2">
      <c r="A1517" s="9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1">
        <f>SUM(hList_Frame_1!B824:B824)</f>
        <v>133</v>
      </c>
      <c r="P1517" s="21"/>
      <c r="Q1517" s="21"/>
      <c r="R1517" s="21"/>
      <c r="S1517" s="21"/>
      <c r="T1517" s="21"/>
      <c r="U1517" s="2"/>
      <c r="V1517" s="2"/>
      <c r="W1517" s="2"/>
      <c r="X1517" s="2"/>
      <c r="Y1517" s="2"/>
      <c r="Z1517" s="2"/>
      <c r="AA1517" s="16"/>
      <c r="AB1517" s="2"/>
    </row>
    <row r="1518" spans="1:28" ht="13.5" customHeight="1" x14ac:dyDescent="0.2">
      <c r="A1518" s="7"/>
      <c r="B1518" s="17"/>
      <c r="C1518" s="17"/>
      <c r="D1518" s="17"/>
      <c r="E1518" s="17"/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7"/>
      <c r="Z1518" s="17"/>
      <c r="AA1518" s="18"/>
      <c r="AB1518" s="2"/>
    </row>
    <row r="1519" spans="1:28" ht="14.25" customHeight="1" x14ac:dyDescent="0.2">
      <c r="A1519" s="22">
        <v>444854</v>
      </c>
      <c r="B1519" s="23"/>
      <c r="C1519" s="24"/>
      <c r="D1519" s="19">
        <v>42647</v>
      </c>
      <c r="E1519" s="30" t="s">
        <v>1006</v>
      </c>
      <c r="F1519" s="31"/>
      <c r="G1519" s="27">
        <v>102</v>
      </c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8"/>
      <c r="T1519" s="29"/>
      <c r="U1519" s="20" t="s">
        <v>788</v>
      </c>
      <c r="V1519" s="20" t="s">
        <v>203</v>
      </c>
      <c r="W1519" s="20" t="s">
        <v>19</v>
      </c>
      <c r="X1519" s="20" t="s">
        <v>557</v>
      </c>
      <c r="Y1519" s="30" t="s">
        <v>788</v>
      </c>
      <c r="Z1519" s="31"/>
      <c r="AA1519" s="20" t="s">
        <v>15</v>
      </c>
      <c r="AB1519" s="2"/>
    </row>
    <row r="1520" spans="1:28" ht="3" customHeight="1" x14ac:dyDescent="0.2">
      <c r="A1520" s="13"/>
      <c r="B1520" s="14"/>
      <c r="C1520" s="14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5"/>
      <c r="AB1520" s="2"/>
    </row>
    <row r="1521" spans="1:28" ht="12.75" customHeight="1" x14ac:dyDescent="0.2">
      <c r="A1521" s="9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1">
        <f>SUM(hList_Frame_1!B825:B825)</f>
        <v>102</v>
      </c>
      <c r="P1521" s="21"/>
      <c r="Q1521" s="21"/>
      <c r="R1521" s="21"/>
      <c r="S1521" s="21"/>
      <c r="T1521" s="21"/>
      <c r="U1521" s="2"/>
      <c r="V1521" s="2"/>
      <c r="W1521" s="2"/>
      <c r="X1521" s="2"/>
      <c r="Y1521" s="2"/>
      <c r="Z1521" s="2"/>
      <c r="AA1521" s="16"/>
      <c r="AB1521" s="2"/>
    </row>
    <row r="1522" spans="1:28" ht="13.5" customHeight="1" x14ac:dyDescent="0.2">
      <c r="A1522" s="7"/>
      <c r="B1522" s="17"/>
      <c r="C1522" s="17"/>
      <c r="D1522" s="17"/>
      <c r="E1522" s="17"/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  <c r="Z1522" s="17"/>
      <c r="AA1522" s="18"/>
      <c r="AB1522" s="2"/>
    </row>
    <row r="1523" spans="1:28" ht="14.25" customHeight="1" x14ac:dyDescent="0.2">
      <c r="A1523" s="41">
        <v>445413</v>
      </c>
      <c r="B1523" s="42"/>
      <c r="C1523" s="43"/>
      <c r="D1523" s="4">
        <v>42661</v>
      </c>
      <c r="E1523" s="34" t="s">
        <v>1007</v>
      </c>
      <c r="F1523" s="35"/>
      <c r="G1523" s="38">
        <v>725</v>
      </c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39"/>
      <c r="S1523" s="39"/>
      <c r="T1523" s="40"/>
      <c r="U1523" s="6" t="s">
        <v>1008</v>
      </c>
      <c r="V1523" s="6" t="s">
        <v>631</v>
      </c>
      <c r="W1523" s="6" t="s">
        <v>627</v>
      </c>
      <c r="X1523" s="6" t="s">
        <v>632</v>
      </c>
      <c r="Y1523" s="34" t="s">
        <v>1008</v>
      </c>
      <c r="Z1523" s="35"/>
      <c r="AA1523" s="6" t="s">
        <v>15</v>
      </c>
      <c r="AB1523" s="2"/>
    </row>
    <row r="1524" spans="1:28" ht="2.25" customHeight="1" x14ac:dyDescent="0.2">
      <c r="A1524" s="13"/>
      <c r="B1524" s="14"/>
      <c r="C1524" s="14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5"/>
      <c r="AB1524" s="2"/>
    </row>
    <row r="1525" spans="1:28" ht="13.5" customHeight="1" x14ac:dyDescent="0.2">
      <c r="A1525" s="9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1">
        <f>+G1523</f>
        <v>725</v>
      </c>
      <c r="P1525" s="21"/>
      <c r="Q1525" s="21"/>
      <c r="R1525" s="21"/>
      <c r="S1525" s="21"/>
      <c r="T1525" s="21"/>
      <c r="U1525" s="2"/>
      <c r="V1525" s="2"/>
      <c r="W1525" s="2"/>
      <c r="X1525" s="2"/>
      <c r="Y1525" s="2"/>
      <c r="Z1525" s="2"/>
      <c r="AA1525" s="16"/>
      <c r="AB1525" s="2"/>
    </row>
    <row r="1526" spans="1:28" ht="13.5" customHeight="1" x14ac:dyDescent="0.2">
      <c r="A1526" s="7"/>
      <c r="B1526" s="17"/>
      <c r="C1526" s="17"/>
      <c r="D1526" s="17"/>
      <c r="E1526" s="17"/>
      <c r="F1526" s="17"/>
      <c r="G1526" s="17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/>
      <c r="W1526" s="17"/>
      <c r="X1526" s="17"/>
      <c r="Y1526" s="17"/>
      <c r="Z1526" s="17"/>
      <c r="AA1526" s="18"/>
      <c r="AB1526" s="2"/>
    </row>
    <row r="1527" spans="1:28" ht="14.25" customHeight="1" x14ac:dyDescent="0.2">
      <c r="A1527" s="41">
        <v>445036</v>
      </c>
      <c r="B1527" s="42"/>
      <c r="C1527" s="43"/>
      <c r="D1527" s="4">
        <v>42654</v>
      </c>
      <c r="E1527" s="34" t="s">
        <v>1009</v>
      </c>
      <c r="F1527" s="35"/>
      <c r="G1527" s="27">
        <v>850</v>
      </c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9"/>
      <c r="U1527" s="20" t="s">
        <v>1010</v>
      </c>
      <c r="V1527" s="20" t="s">
        <v>29</v>
      </c>
      <c r="W1527" s="20" t="s">
        <v>30</v>
      </c>
      <c r="X1527" s="20" t="s">
        <v>30</v>
      </c>
      <c r="Y1527" s="30" t="s">
        <v>1010</v>
      </c>
      <c r="Z1527" s="31"/>
      <c r="AA1527" s="20" t="s">
        <v>1011</v>
      </c>
      <c r="AB1527" s="2"/>
    </row>
    <row r="1528" spans="1:28" ht="14.25" customHeight="1" x14ac:dyDescent="0.2">
      <c r="A1528" s="32"/>
      <c r="B1528" s="36"/>
      <c r="C1528" s="33"/>
      <c r="D1528" s="8"/>
      <c r="E1528" s="25"/>
      <c r="F1528" s="26"/>
      <c r="G1528" s="27">
        <v>310</v>
      </c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  <c r="R1528" s="28"/>
      <c r="S1528" s="28"/>
      <c r="T1528" s="29"/>
      <c r="U1528" s="20" t="s">
        <v>1012</v>
      </c>
      <c r="V1528" s="20" t="s">
        <v>29</v>
      </c>
      <c r="W1528" s="20" t="s">
        <v>30</v>
      </c>
      <c r="X1528" s="20" t="s">
        <v>30</v>
      </c>
      <c r="Y1528" s="30" t="s">
        <v>1012</v>
      </c>
      <c r="Z1528" s="31"/>
      <c r="AA1528" s="20" t="s">
        <v>1011</v>
      </c>
      <c r="AB1528" s="2"/>
    </row>
    <row r="1529" spans="1:28" ht="14.25" customHeight="1" x14ac:dyDescent="0.2">
      <c r="A1529" s="22">
        <v>445414</v>
      </c>
      <c r="B1529" s="23"/>
      <c r="C1529" s="24"/>
      <c r="D1529" s="19">
        <v>42661</v>
      </c>
      <c r="E1529" s="32"/>
      <c r="F1529" s="33"/>
      <c r="G1529" s="27">
        <v>440</v>
      </c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28"/>
      <c r="T1529" s="29"/>
      <c r="U1529" s="20" t="s">
        <v>1013</v>
      </c>
      <c r="V1529" s="20" t="s">
        <v>29</v>
      </c>
      <c r="W1529" s="20" t="s">
        <v>30</v>
      </c>
      <c r="X1529" s="20" t="s">
        <v>30</v>
      </c>
      <c r="Y1529" s="30" t="s">
        <v>1013</v>
      </c>
      <c r="Z1529" s="31"/>
      <c r="AA1529" s="20" t="s">
        <v>1014</v>
      </c>
      <c r="AB1529" s="2"/>
    </row>
    <row r="1530" spans="1:28" ht="2.25" customHeight="1" x14ac:dyDescent="0.2">
      <c r="A1530" s="13"/>
      <c r="B1530" s="14"/>
      <c r="C1530" s="14"/>
      <c r="D1530" s="14"/>
      <c r="E1530" s="14"/>
      <c r="F1530" s="14"/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5"/>
      <c r="AB1530" s="2"/>
    </row>
    <row r="1531" spans="1:28" ht="13.5" customHeight="1" x14ac:dyDescent="0.2">
      <c r="A1531" s="9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1">
        <f>SUM(hList_Frame_1!B828:B830)</f>
        <v>1600</v>
      </c>
      <c r="N1531" s="21"/>
      <c r="O1531" s="21"/>
      <c r="P1531" s="21"/>
      <c r="Q1531" s="21"/>
      <c r="R1531" s="21"/>
      <c r="S1531" s="21"/>
      <c r="T1531" s="21"/>
      <c r="U1531" s="2"/>
      <c r="V1531" s="2"/>
      <c r="W1531" s="2"/>
      <c r="X1531" s="2"/>
      <c r="Y1531" s="2"/>
      <c r="Z1531" s="2"/>
      <c r="AA1531" s="16"/>
      <c r="AB1531" s="2"/>
    </row>
    <row r="1532" spans="1:28" ht="13.5" customHeight="1" x14ac:dyDescent="0.2">
      <c r="A1532" s="7"/>
      <c r="B1532" s="17"/>
      <c r="C1532" s="17"/>
      <c r="D1532" s="17"/>
      <c r="E1532" s="17"/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7"/>
      <c r="Y1532" s="17"/>
      <c r="Z1532" s="17"/>
      <c r="AA1532" s="18"/>
      <c r="AB1532" s="2"/>
    </row>
    <row r="1533" spans="1:28" ht="14.25" customHeight="1" x14ac:dyDescent="0.2">
      <c r="A1533" s="22">
        <v>445264</v>
      </c>
      <c r="B1533" s="23"/>
      <c r="C1533" s="24"/>
      <c r="D1533" s="19">
        <v>42654</v>
      </c>
      <c r="E1533" s="30" t="s">
        <v>1015</v>
      </c>
      <c r="F1533" s="31"/>
      <c r="G1533" s="27">
        <v>125534.52</v>
      </c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9"/>
      <c r="U1533" s="20" t="s">
        <v>85</v>
      </c>
      <c r="V1533" s="20" t="s">
        <v>1016</v>
      </c>
      <c r="W1533" s="20" t="s">
        <v>93</v>
      </c>
      <c r="X1533" s="20" t="s">
        <v>1017</v>
      </c>
      <c r="Y1533" s="30" t="s">
        <v>85</v>
      </c>
      <c r="Z1533" s="31"/>
      <c r="AA1533" s="20" t="s">
        <v>15</v>
      </c>
      <c r="AB1533" s="2"/>
    </row>
    <row r="1534" spans="1:28" ht="3" customHeight="1" x14ac:dyDescent="0.2">
      <c r="A1534" s="13"/>
      <c r="B1534" s="14"/>
      <c r="C1534" s="14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5"/>
      <c r="AB1534" s="2"/>
    </row>
    <row r="1535" spans="1:28" ht="12.75" customHeight="1" x14ac:dyDescent="0.2">
      <c r="A1535" s="9"/>
      <c r="B1535" s="2"/>
      <c r="C1535" s="2"/>
      <c r="D1535" s="2"/>
      <c r="E1535" s="2"/>
      <c r="F1535" s="2"/>
      <c r="G1535" s="2"/>
      <c r="H1535" s="2"/>
      <c r="I1535" s="2"/>
      <c r="J1535" s="21">
        <f>SUM(hList_Frame_1!B831:B831)</f>
        <v>125534.52</v>
      </c>
      <c r="K1535" s="21"/>
      <c r="L1535" s="21"/>
      <c r="M1535" s="21"/>
      <c r="N1535" s="21"/>
      <c r="O1535" s="21"/>
      <c r="P1535" s="21"/>
      <c r="Q1535" s="21"/>
      <c r="R1535" s="21"/>
      <c r="S1535" s="21"/>
      <c r="T1535" s="21"/>
      <c r="U1535" s="2"/>
      <c r="V1535" s="2"/>
      <c r="W1535" s="2"/>
      <c r="X1535" s="2"/>
      <c r="Y1535" s="2"/>
      <c r="Z1535" s="2"/>
      <c r="AA1535" s="16"/>
      <c r="AB1535" s="2"/>
    </row>
    <row r="1536" spans="1:28" ht="14.25" customHeight="1" x14ac:dyDescent="0.2">
      <c r="A1536" s="7"/>
      <c r="B1536" s="17"/>
      <c r="C1536" s="17"/>
      <c r="D1536" s="17"/>
      <c r="E1536" s="17"/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  <c r="Z1536" s="17"/>
      <c r="AA1536" s="18"/>
      <c r="AB1536" s="2"/>
    </row>
    <row r="1537" spans="1:28" ht="14.25" customHeight="1" x14ac:dyDescent="0.2">
      <c r="A1537" s="22">
        <v>444855</v>
      </c>
      <c r="B1537" s="23"/>
      <c r="C1537" s="24"/>
      <c r="D1537" s="19">
        <v>42647</v>
      </c>
      <c r="E1537" s="30" t="s">
        <v>1018</v>
      </c>
      <c r="F1537" s="31"/>
      <c r="G1537" s="27">
        <v>430.82</v>
      </c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  <c r="R1537" s="28"/>
      <c r="S1537" s="28"/>
      <c r="T1537" s="29"/>
      <c r="U1537" s="20" t="s">
        <v>15</v>
      </c>
      <c r="V1537" s="20" t="s">
        <v>350</v>
      </c>
      <c r="W1537" s="20" t="s">
        <v>627</v>
      </c>
      <c r="X1537" s="20" t="s">
        <v>1019</v>
      </c>
      <c r="Y1537" s="30" t="s">
        <v>15</v>
      </c>
      <c r="Z1537" s="31"/>
      <c r="AA1537" s="20" t="s">
        <v>1020</v>
      </c>
      <c r="AB1537" s="2"/>
    </row>
    <row r="1538" spans="1:28" ht="2.25" customHeight="1" x14ac:dyDescent="0.2">
      <c r="A1538" s="13"/>
      <c r="B1538" s="14"/>
      <c r="C1538" s="14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5"/>
      <c r="AB1538" s="2"/>
    </row>
    <row r="1539" spans="1:28" ht="12.75" customHeight="1" x14ac:dyDescent="0.2">
      <c r="A1539" s="9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1">
        <f>SUM(hList_Frame_1!B832:B832)</f>
        <v>430.82</v>
      </c>
      <c r="P1539" s="21"/>
      <c r="Q1539" s="21"/>
      <c r="R1539" s="21"/>
      <c r="S1539" s="21"/>
      <c r="T1539" s="21"/>
      <c r="U1539" s="2"/>
      <c r="V1539" s="2"/>
      <c r="W1539" s="2"/>
      <c r="X1539" s="2"/>
      <c r="Y1539" s="2"/>
      <c r="Z1539" s="2"/>
      <c r="AA1539" s="16"/>
      <c r="AB1539" s="2"/>
    </row>
    <row r="1540" spans="1:28" ht="14.25" customHeight="1" x14ac:dyDescent="0.2">
      <c r="A1540" s="7"/>
      <c r="B1540" s="17"/>
      <c r="C1540" s="17"/>
      <c r="D1540" s="17"/>
      <c r="E1540" s="17"/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7"/>
      <c r="Z1540" s="17"/>
      <c r="AA1540" s="18"/>
      <c r="AB1540" s="2"/>
    </row>
    <row r="1541" spans="1:28" ht="14.25" customHeight="1" x14ac:dyDescent="0.2">
      <c r="A1541" s="22">
        <v>93949</v>
      </c>
      <c r="B1541" s="23"/>
      <c r="C1541" s="24"/>
      <c r="D1541" s="19">
        <v>42653</v>
      </c>
      <c r="E1541" s="34" t="s">
        <v>1021</v>
      </c>
      <c r="F1541" s="35"/>
      <c r="G1541" s="27">
        <v>8034.76</v>
      </c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9"/>
      <c r="U1541" s="20" t="s">
        <v>15</v>
      </c>
      <c r="V1541" s="20" t="s">
        <v>1022</v>
      </c>
      <c r="W1541" s="20" t="s">
        <v>15</v>
      </c>
      <c r="X1541" s="20" t="s">
        <v>15</v>
      </c>
      <c r="Y1541" s="30" t="s">
        <v>15</v>
      </c>
      <c r="Z1541" s="31"/>
      <c r="AA1541" s="20" t="s">
        <v>15</v>
      </c>
      <c r="AB1541" s="2"/>
    </row>
    <row r="1542" spans="1:28" ht="14.25" customHeight="1" x14ac:dyDescent="0.2">
      <c r="A1542" s="22">
        <v>93971</v>
      </c>
      <c r="B1542" s="23"/>
      <c r="C1542" s="24"/>
      <c r="D1542" s="19">
        <v>42667</v>
      </c>
      <c r="E1542" s="25"/>
      <c r="F1542" s="26"/>
      <c r="G1542" s="27">
        <v>14667.3</v>
      </c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9"/>
      <c r="U1542" s="20" t="s">
        <v>15</v>
      </c>
      <c r="V1542" s="20" t="s">
        <v>1022</v>
      </c>
      <c r="W1542" s="20" t="s">
        <v>15</v>
      </c>
      <c r="X1542" s="20" t="s">
        <v>15</v>
      </c>
      <c r="Y1542" s="30" t="s">
        <v>15</v>
      </c>
      <c r="Z1542" s="31"/>
      <c r="AA1542" s="20" t="s">
        <v>15</v>
      </c>
      <c r="AB1542" s="2"/>
    </row>
    <row r="1543" spans="1:28" ht="14.25" customHeight="1" x14ac:dyDescent="0.2">
      <c r="A1543" s="22">
        <v>445626</v>
      </c>
      <c r="B1543" s="23"/>
      <c r="C1543" s="24"/>
      <c r="D1543" s="19">
        <v>42661</v>
      </c>
      <c r="E1543" s="32"/>
      <c r="F1543" s="33"/>
      <c r="G1543" s="27">
        <v>11452</v>
      </c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  <c r="R1543" s="28"/>
      <c r="S1543" s="28"/>
      <c r="T1543" s="29"/>
      <c r="U1543" s="20" t="s">
        <v>884</v>
      </c>
      <c r="V1543" s="20" t="s">
        <v>509</v>
      </c>
      <c r="W1543" s="20" t="s">
        <v>149</v>
      </c>
      <c r="X1543" s="20" t="s">
        <v>1023</v>
      </c>
      <c r="Y1543" s="30" t="s">
        <v>884</v>
      </c>
      <c r="Z1543" s="31"/>
      <c r="AA1543" s="20" t="s">
        <v>15</v>
      </c>
      <c r="AB1543" s="2"/>
    </row>
    <row r="1544" spans="1:28" ht="2.25" customHeight="1" x14ac:dyDescent="0.2">
      <c r="A1544" s="13"/>
      <c r="B1544" s="14"/>
      <c r="C1544" s="14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5"/>
      <c r="AB1544" s="2"/>
    </row>
    <row r="1545" spans="1:28" ht="12.75" customHeight="1" x14ac:dyDescent="0.2">
      <c r="A1545" s="9"/>
      <c r="B1545" s="2"/>
      <c r="C1545" s="2"/>
      <c r="D1545" s="2"/>
      <c r="E1545" s="2"/>
      <c r="F1545" s="2"/>
      <c r="G1545" s="2"/>
      <c r="H1545" s="2"/>
      <c r="I1545" s="2"/>
      <c r="J1545" s="2"/>
      <c r="K1545" s="21">
        <f>SUM(hList_Frame_1!B833:B835)</f>
        <v>34154.06</v>
      </c>
      <c r="L1545" s="21"/>
      <c r="M1545" s="21"/>
      <c r="N1545" s="21"/>
      <c r="O1545" s="21"/>
      <c r="P1545" s="21"/>
      <c r="Q1545" s="21"/>
      <c r="R1545" s="21"/>
      <c r="S1545" s="21"/>
      <c r="T1545" s="21"/>
      <c r="U1545" s="2"/>
      <c r="V1545" s="2"/>
      <c r="W1545" s="2"/>
      <c r="X1545" s="2"/>
      <c r="Y1545" s="2"/>
      <c r="Z1545" s="2"/>
      <c r="AA1545" s="16"/>
      <c r="AB1545" s="2"/>
    </row>
    <row r="1546" spans="1:28" ht="14.25" customHeight="1" x14ac:dyDescent="0.2">
      <c r="A1546" s="7"/>
      <c r="B1546" s="17"/>
      <c r="C1546" s="17"/>
      <c r="D1546" s="17"/>
      <c r="E1546" s="17"/>
      <c r="F1546" s="17"/>
      <c r="G1546" s="17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7"/>
      <c r="Y1546" s="17"/>
      <c r="Z1546" s="17"/>
      <c r="AA1546" s="18"/>
      <c r="AB1546" s="2"/>
    </row>
    <row r="1547" spans="1:28" ht="14.25" customHeight="1" x14ac:dyDescent="0.2">
      <c r="A1547" s="22">
        <v>445232</v>
      </c>
      <c r="B1547" s="23"/>
      <c r="C1547" s="24"/>
      <c r="D1547" s="19">
        <v>42654</v>
      </c>
      <c r="E1547" s="34" t="s">
        <v>1024</v>
      </c>
      <c r="F1547" s="35"/>
      <c r="G1547" s="27">
        <v>265</v>
      </c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8"/>
      <c r="T1547" s="29"/>
      <c r="U1547" s="20" t="s">
        <v>101</v>
      </c>
      <c r="V1547" s="20" t="s">
        <v>92</v>
      </c>
      <c r="W1547" s="20" t="s">
        <v>112</v>
      </c>
      <c r="X1547" s="20" t="s">
        <v>113</v>
      </c>
      <c r="Y1547" s="30" t="s">
        <v>101</v>
      </c>
      <c r="Z1547" s="31"/>
      <c r="AA1547" s="20" t="s">
        <v>15</v>
      </c>
      <c r="AB1547" s="2"/>
    </row>
    <row r="1548" spans="1:28" ht="14.25" customHeight="1" x14ac:dyDescent="0.2">
      <c r="A1548" s="22">
        <v>445627</v>
      </c>
      <c r="B1548" s="23"/>
      <c r="C1548" s="24"/>
      <c r="D1548" s="19">
        <v>42661</v>
      </c>
      <c r="E1548" s="32"/>
      <c r="F1548" s="33"/>
      <c r="G1548" s="27">
        <v>485</v>
      </c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9"/>
      <c r="U1548" s="20" t="s">
        <v>197</v>
      </c>
      <c r="V1548" s="20" t="s">
        <v>53</v>
      </c>
      <c r="W1548" s="20" t="s">
        <v>112</v>
      </c>
      <c r="X1548" s="20" t="s">
        <v>113</v>
      </c>
      <c r="Y1548" s="30" t="s">
        <v>197</v>
      </c>
      <c r="Z1548" s="31"/>
      <c r="AA1548" s="20" t="s">
        <v>15</v>
      </c>
      <c r="AB1548" s="2"/>
    </row>
    <row r="1549" spans="1:28" ht="2.25" customHeight="1" x14ac:dyDescent="0.2">
      <c r="A1549" s="13"/>
      <c r="B1549" s="14"/>
      <c r="C1549" s="14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5"/>
      <c r="AB1549" s="2"/>
    </row>
    <row r="1550" spans="1:28" ht="12.75" customHeight="1" x14ac:dyDescent="0.2">
      <c r="A1550" s="9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1">
        <f>SUM(hList_Frame_1!B836:B837)</f>
        <v>750</v>
      </c>
      <c r="P1550" s="21"/>
      <c r="Q1550" s="21"/>
      <c r="R1550" s="21"/>
      <c r="S1550" s="21"/>
      <c r="T1550" s="21"/>
      <c r="U1550" s="2"/>
      <c r="V1550" s="2"/>
      <c r="W1550" s="2"/>
      <c r="X1550" s="2"/>
      <c r="Y1550" s="2"/>
      <c r="Z1550" s="2"/>
      <c r="AA1550" s="16"/>
      <c r="AB1550" s="2"/>
    </row>
    <row r="1551" spans="1:28" ht="14.25" customHeight="1" x14ac:dyDescent="0.2">
      <c r="A1551" s="7"/>
      <c r="B1551" s="17"/>
      <c r="C1551" s="17"/>
      <c r="D1551" s="17"/>
      <c r="E1551" s="17"/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7"/>
      <c r="Y1551" s="17"/>
      <c r="Z1551" s="17"/>
      <c r="AA1551" s="18"/>
      <c r="AB1551" s="2"/>
    </row>
    <row r="1552" spans="1:28" ht="14.25" customHeight="1" x14ac:dyDescent="0.2">
      <c r="A1552" s="22">
        <v>445037</v>
      </c>
      <c r="B1552" s="23"/>
      <c r="C1552" s="24"/>
      <c r="D1552" s="19">
        <v>42654</v>
      </c>
      <c r="E1552" s="30" t="s">
        <v>1025</v>
      </c>
      <c r="F1552" s="31"/>
      <c r="G1552" s="27">
        <v>159.49</v>
      </c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9"/>
      <c r="U1552" s="20" t="s">
        <v>852</v>
      </c>
      <c r="V1552" s="20" t="s">
        <v>1026</v>
      </c>
      <c r="W1552" s="20" t="s">
        <v>108</v>
      </c>
      <c r="X1552" s="20" t="s">
        <v>897</v>
      </c>
      <c r="Y1552" s="30" t="s">
        <v>852</v>
      </c>
      <c r="Z1552" s="31"/>
      <c r="AA1552" s="20" t="s">
        <v>15</v>
      </c>
      <c r="AB1552" s="2"/>
    </row>
    <row r="1553" spans="1:28" ht="2.25" customHeight="1" x14ac:dyDescent="0.2">
      <c r="A1553" s="13"/>
      <c r="B1553" s="14"/>
      <c r="C1553" s="14"/>
      <c r="D1553" s="14"/>
      <c r="E1553" s="14"/>
      <c r="F1553" s="14"/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5"/>
      <c r="AB1553" s="2"/>
    </row>
    <row r="1554" spans="1:28" ht="13.5" customHeight="1" x14ac:dyDescent="0.2">
      <c r="A1554" s="9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1">
        <f>SUM(hList_Frame_1!B838:B838)</f>
        <v>159.49</v>
      </c>
      <c r="P1554" s="21"/>
      <c r="Q1554" s="21"/>
      <c r="R1554" s="21"/>
      <c r="S1554" s="21"/>
      <c r="T1554" s="21"/>
      <c r="U1554" s="2"/>
      <c r="V1554" s="2"/>
      <c r="W1554" s="2"/>
      <c r="X1554" s="2"/>
      <c r="Y1554" s="2"/>
      <c r="Z1554" s="2"/>
      <c r="AA1554" s="16"/>
      <c r="AB1554" s="2"/>
    </row>
    <row r="1555" spans="1:28" ht="13.5" customHeight="1" x14ac:dyDescent="0.2">
      <c r="A1555" s="7"/>
      <c r="B1555" s="17"/>
      <c r="C1555" s="17"/>
      <c r="D1555" s="17"/>
      <c r="E1555" s="17"/>
      <c r="F1555" s="17"/>
      <c r="G1555" s="17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7"/>
      <c r="Y1555" s="17"/>
      <c r="Z1555" s="17"/>
      <c r="AA1555" s="18"/>
      <c r="AB1555" s="2"/>
    </row>
    <row r="1556" spans="1:28" ht="14.25" customHeight="1" x14ac:dyDescent="0.2">
      <c r="A1556" s="22">
        <v>445038</v>
      </c>
      <c r="B1556" s="23"/>
      <c r="C1556" s="24"/>
      <c r="D1556" s="19">
        <v>42654</v>
      </c>
      <c r="E1556" s="30" t="s">
        <v>1027</v>
      </c>
      <c r="F1556" s="31"/>
      <c r="G1556" s="27">
        <v>2.06</v>
      </c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8"/>
      <c r="T1556" s="29"/>
      <c r="U1556" s="20" t="s">
        <v>15</v>
      </c>
      <c r="V1556" s="20" t="s">
        <v>80</v>
      </c>
      <c r="W1556" s="20" t="s">
        <v>108</v>
      </c>
      <c r="X1556" s="20" t="s">
        <v>407</v>
      </c>
      <c r="Y1556" s="30" t="s">
        <v>15</v>
      </c>
      <c r="Z1556" s="31"/>
      <c r="AA1556" s="20" t="s">
        <v>15</v>
      </c>
      <c r="AB1556" s="2"/>
    </row>
    <row r="1557" spans="1:28" ht="2.25" customHeight="1" x14ac:dyDescent="0.2">
      <c r="A1557" s="13"/>
      <c r="B1557" s="14"/>
      <c r="C1557" s="14"/>
      <c r="D1557" s="14"/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5"/>
      <c r="AB1557" s="2"/>
    </row>
    <row r="1558" spans="1:28" ht="13.5" customHeight="1" x14ac:dyDescent="0.2">
      <c r="A1558" s="9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1">
        <f>SUM(hList_Frame_1!B839:B839)</f>
        <v>2.06</v>
      </c>
      <c r="T1558" s="21"/>
      <c r="U1558" s="2"/>
      <c r="V1558" s="2"/>
      <c r="W1558" s="2"/>
      <c r="X1558" s="2"/>
      <c r="Y1558" s="2"/>
      <c r="Z1558" s="2"/>
      <c r="AA1558" s="16"/>
      <c r="AB1558" s="2"/>
    </row>
    <row r="1559" spans="1:28" ht="13.5" customHeight="1" x14ac:dyDescent="0.2">
      <c r="A1559" s="7"/>
      <c r="B1559" s="17"/>
      <c r="C1559" s="17"/>
      <c r="D1559" s="17"/>
      <c r="E1559" s="17"/>
      <c r="F1559" s="17"/>
      <c r="G1559" s="17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7"/>
      <c r="Y1559" s="17"/>
      <c r="Z1559" s="17"/>
      <c r="AA1559" s="18"/>
      <c r="AB1559" s="2"/>
    </row>
    <row r="1560" spans="1:28" ht="14.25" customHeight="1" x14ac:dyDescent="0.2">
      <c r="A1560" s="22">
        <v>445415</v>
      </c>
      <c r="B1560" s="23"/>
      <c r="C1560" s="24"/>
      <c r="D1560" s="19">
        <v>42661</v>
      </c>
      <c r="E1560" s="30" t="s">
        <v>1028</v>
      </c>
      <c r="F1560" s="31"/>
      <c r="G1560" s="27">
        <v>600</v>
      </c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9"/>
      <c r="U1560" s="20" t="s">
        <v>1029</v>
      </c>
      <c r="V1560" s="20" t="s">
        <v>1030</v>
      </c>
      <c r="W1560" s="20" t="s">
        <v>30</v>
      </c>
      <c r="X1560" s="20" t="s">
        <v>30</v>
      </c>
      <c r="Y1560" s="30" t="s">
        <v>1029</v>
      </c>
      <c r="Z1560" s="31"/>
      <c r="AA1560" s="20" t="s">
        <v>924</v>
      </c>
      <c r="AB1560" s="2"/>
    </row>
    <row r="1561" spans="1:28" ht="2.25" customHeight="1" x14ac:dyDescent="0.2">
      <c r="A1561" s="13"/>
      <c r="B1561" s="14"/>
      <c r="C1561" s="14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5"/>
      <c r="AB1561" s="2"/>
    </row>
    <row r="1562" spans="1:28" ht="13.5" customHeight="1" x14ac:dyDescent="0.2">
      <c r="A1562" s="9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1">
        <f>SUM(hList_Frame_1!B840:B840)</f>
        <v>600</v>
      </c>
      <c r="P1562" s="21"/>
      <c r="Q1562" s="21"/>
      <c r="R1562" s="21"/>
      <c r="S1562" s="21"/>
      <c r="T1562" s="21"/>
      <c r="U1562" s="2"/>
      <c r="V1562" s="2"/>
      <c r="W1562" s="2"/>
      <c r="X1562" s="2"/>
      <c r="Y1562" s="2"/>
      <c r="Z1562" s="2"/>
      <c r="AA1562" s="16"/>
      <c r="AB1562" s="2"/>
    </row>
    <row r="1563" spans="1:28" ht="13.5" customHeight="1" x14ac:dyDescent="0.2">
      <c r="A1563" s="7"/>
      <c r="B1563" s="17"/>
      <c r="C1563" s="17"/>
      <c r="D1563" s="17"/>
      <c r="E1563" s="17"/>
      <c r="F1563" s="17"/>
      <c r="G1563" s="17"/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  <c r="U1563" s="17"/>
      <c r="V1563" s="17"/>
      <c r="W1563" s="17"/>
      <c r="X1563" s="17"/>
      <c r="Y1563" s="17"/>
      <c r="Z1563" s="17"/>
      <c r="AA1563" s="18"/>
      <c r="AB1563" s="2"/>
    </row>
    <row r="1564" spans="1:28" ht="14.25" customHeight="1" x14ac:dyDescent="0.2">
      <c r="A1564" s="22">
        <v>445039</v>
      </c>
      <c r="B1564" s="23"/>
      <c r="C1564" s="24"/>
      <c r="D1564" s="19">
        <v>42654</v>
      </c>
      <c r="E1564" s="30" t="s">
        <v>1031</v>
      </c>
      <c r="F1564" s="31"/>
      <c r="G1564" s="27">
        <v>1162.8900000000001</v>
      </c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  <c r="R1564" s="28"/>
      <c r="S1564" s="28"/>
      <c r="T1564" s="29"/>
      <c r="U1564" s="20" t="s">
        <v>25</v>
      </c>
      <c r="V1564" s="20" t="s">
        <v>39</v>
      </c>
      <c r="W1564" s="20" t="s">
        <v>15</v>
      </c>
      <c r="X1564" s="20" t="s">
        <v>15</v>
      </c>
      <c r="Y1564" s="30" t="s">
        <v>25</v>
      </c>
      <c r="Z1564" s="31"/>
      <c r="AA1564" s="20" t="s">
        <v>15</v>
      </c>
      <c r="AB1564" s="2"/>
    </row>
    <row r="1565" spans="1:28" ht="2.25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5"/>
      <c r="AB1565" s="2"/>
    </row>
    <row r="1566" spans="1:28" ht="13.5" customHeight="1" x14ac:dyDescent="0.2">
      <c r="A1566" s="9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1">
        <f>SUM(hList_Frame_1!B841:B841)</f>
        <v>1162.8900000000001</v>
      </c>
      <c r="N1566" s="21"/>
      <c r="O1566" s="21"/>
      <c r="P1566" s="21"/>
      <c r="Q1566" s="21"/>
      <c r="R1566" s="21"/>
      <c r="S1566" s="21"/>
      <c r="T1566" s="21"/>
      <c r="U1566" s="2"/>
      <c r="V1566" s="2"/>
      <c r="W1566" s="2"/>
      <c r="X1566" s="2"/>
      <c r="Y1566" s="2"/>
      <c r="Z1566" s="2"/>
      <c r="AA1566" s="16"/>
      <c r="AB1566" s="2"/>
    </row>
    <row r="1567" spans="1:28" ht="13.5" customHeight="1" x14ac:dyDescent="0.2">
      <c r="A1567" s="7"/>
      <c r="B1567" s="17"/>
      <c r="C1567" s="17"/>
      <c r="D1567" s="17"/>
      <c r="E1567" s="17"/>
      <c r="F1567" s="17"/>
      <c r="G1567" s="17"/>
      <c r="H1567" s="17"/>
      <c r="I1567" s="17"/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/>
      <c r="U1567" s="17"/>
      <c r="V1567" s="17"/>
      <c r="W1567" s="17"/>
      <c r="X1567" s="17"/>
      <c r="Y1567" s="17"/>
      <c r="Z1567" s="17"/>
      <c r="AA1567" s="18"/>
      <c r="AB1567" s="2"/>
    </row>
    <row r="1568" spans="1:28" ht="14.25" customHeight="1" x14ac:dyDescent="0.2">
      <c r="A1568" s="22">
        <v>444856</v>
      </c>
      <c r="B1568" s="23"/>
      <c r="C1568" s="24"/>
      <c r="D1568" s="19">
        <v>42647</v>
      </c>
      <c r="E1568" s="30" t="s">
        <v>1032</v>
      </c>
      <c r="F1568" s="31"/>
      <c r="G1568" s="27">
        <v>25</v>
      </c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28"/>
      <c r="T1568" s="29"/>
      <c r="U1568" s="20" t="s">
        <v>15</v>
      </c>
      <c r="V1568" s="20" t="s">
        <v>1033</v>
      </c>
      <c r="W1568" s="20" t="s">
        <v>1034</v>
      </c>
      <c r="X1568" s="20" t="s">
        <v>1035</v>
      </c>
      <c r="Y1568" s="30" t="s">
        <v>15</v>
      </c>
      <c r="Z1568" s="31"/>
      <c r="AA1568" s="20" t="s">
        <v>15</v>
      </c>
      <c r="AB1568" s="2"/>
    </row>
    <row r="1569" spans="1:28" ht="3" customHeight="1" x14ac:dyDescent="0.2">
      <c r="A1569" s="13"/>
      <c r="B1569" s="14"/>
      <c r="C1569" s="14"/>
      <c r="D1569" s="14"/>
      <c r="E1569" s="14"/>
      <c r="F1569" s="14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5"/>
      <c r="AB1569" s="2"/>
    </row>
    <row r="1570" spans="1:28" ht="12.75" customHeight="1" x14ac:dyDescent="0.2">
      <c r="A1570" s="9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1">
        <f>SUM(hList_Frame_1!B842:B842)</f>
        <v>25</v>
      </c>
      <c r="S1570" s="21"/>
      <c r="T1570" s="21"/>
      <c r="U1570" s="2"/>
      <c r="V1570" s="2"/>
      <c r="W1570" s="2"/>
      <c r="X1570" s="2"/>
      <c r="Y1570" s="2"/>
      <c r="Z1570" s="2"/>
      <c r="AA1570" s="16"/>
      <c r="AB1570" s="2"/>
    </row>
    <row r="1571" spans="1:28" ht="14.25" customHeight="1" x14ac:dyDescent="0.2">
      <c r="A1571" s="7"/>
      <c r="B1571" s="17"/>
      <c r="C1571" s="17"/>
      <c r="D1571" s="17"/>
      <c r="E1571" s="17"/>
      <c r="F1571" s="17"/>
      <c r="G1571" s="17"/>
      <c r="H1571" s="17"/>
      <c r="I1571" s="17"/>
      <c r="J1571" s="17"/>
      <c r="K1571" s="17"/>
      <c r="L1571" s="17"/>
      <c r="M1571" s="17"/>
      <c r="N1571" s="17"/>
      <c r="O1571" s="17"/>
      <c r="P1571" s="17"/>
      <c r="Q1571" s="17"/>
      <c r="R1571" s="17"/>
      <c r="S1571" s="17"/>
      <c r="T1571" s="17"/>
      <c r="U1571" s="17"/>
      <c r="V1571" s="17"/>
      <c r="W1571" s="17"/>
      <c r="X1571" s="17"/>
      <c r="Y1571" s="17"/>
      <c r="Z1571" s="17"/>
      <c r="AA1571" s="18"/>
      <c r="AB1571" s="2"/>
    </row>
    <row r="1572" spans="1:28" ht="14.25" customHeight="1" x14ac:dyDescent="0.2">
      <c r="A1572" s="41">
        <v>445416</v>
      </c>
      <c r="B1572" s="42"/>
      <c r="C1572" s="43"/>
      <c r="D1572" s="4">
        <v>42661</v>
      </c>
      <c r="E1572" s="34" t="s">
        <v>1036</v>
      </c>
      <c r="F1572" s="35"/>
      <c r="G1572" s="27">
        <v>86.68</v>
      </c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29"/>
      <c r="U1572" s="20" t="s">
        <v>1037</v>
      </c>
      <c r="V1572" s="20" t="s">
        <v>261</v>
      </c>
      <c r="W1572" s="20" t="s">
        <v>30</v>
      </c>
      <c r="X1572" s="20" t="s">
        <v>30</v>
      </c>
      <c r="Y1572" s="30" t="s">
        <v>1037</v>
      </c>
      <c r="Z1572" s="31"/>
      <c r="AA1572" s="20" t="s">
        <v>1038</v>
      </c>
      <c r="AB1572" s="2"/>
    </row>
    <row r="1573" spans="1:28" ht="14.25" customHeight="1" x14ac:dyDescent="0.2">
      <c r="A1573" s="25"/>
      <c r="B1573" s="37"/>
      <c r="C1573" s="26"/>
      <c r="D1573" s="11"/>
      <c r="E1573" s="25"/>
      <c r="F1573" s="26"/>
      <c r="G1573" s="27">
        <v>86.66</v>
      </c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  <c r="R1573" s="28"/>
      <c r="S1573" s="28"/>
      <c r="T1573" s="29"/>
      <c r="U1573" s="20" t="s">
        <v>1039</v>
      </c>
      <c r="V1573" s="20" t="s">
        <v>261</v>
      </c>
      <c r="W1573" s="20" t="s">
        <v>30</v>
      </c>
      <c r="X1573" s="20" t="s">
        <v>30</v>
      </c>
      <c r="Y1573" s="30" t="s">
        <v>1039</v>
      </c>
      <c r="Z1573" s="31"/>
      <c r="AA1573" s="20" t="s">
        <v>1040</v>
      </c>
      <c r="AB1573" s="2"/>
    </row>
    <row r="1574" spans="1:28" ht="14.25" customHeight="1" x14ac:dyDescent="0.2">
      <c r="A1574" s="25"/>
      <c r="B1574" s="37"/>
      <c r="C1574" s="26"/>
      <c r="D1574" s="11"/>
      <c r="E1574" s="25"/>
      <c r="F1574" s="26"/>
      <c r="G1574" s="27">
        <v>2585</v>
      </c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  <c r="R1574" s="28"/>
      <c r="S1574" s="28"/>
      <c r="T1574" s="29"/>
      <c r="U1574" s="20" t="s">
        <v>1041</v>
      </c>
      <c r="V1574" s="20" t="s">
        <v>261</v>
      </c>
      <c r="W1574" s="20" t="s">
        <v>30</v>
      </c>
      <c r="X1574" s="20" t="s">
        <v>30</v>
      </c>
      <c r="Y1574" s="30" t="s">
        <v>1041</v>
      </c>
      <c r="Z1574" s="31"/>
      <c r="AA1574" s="20" t="s">
        <v>37</v>
      </c>
      <c r="AB1574" s="2"/>
    </row>
    <row r="1575" spans="1:28" ht="14.25" customHeight="1" x14ac:dyDescent="0.2">
      <c r="A1575" s="32"/>
      <c r="B1575" s="36"/>
      <c r="C1575" s="33"/>
      <c r="D1575" s="8"/>
      <c r="E1575" s="32"/>
      <c r="F1575" s="33"/>
      <c r="G1575" s="27">
        <v>86.66</v>
      </c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  <c r="R1575" s="28"/>
      <c r="S1575" s="28"/>
      <c r="T1575" s="29"/>
      <c r="U1575" s="20" t="s">
        <v>1042</v>
      </c>
      <c r="V1575" s="20" t="s">
        <v>261</v>
      </c>
      <c r="W1575" s="20" t="s">
        <v>30</v>
      </c>
      <c r="X1575" s="20" t="s">
        <v>30</v>
      </c>
      <c r="Y1575" s="30" t="s">
        <v>1042</v>
      </c>
      <c r="Z1575" s="31"/>
      <c r="AA1575" s="20" t="s">
        <v>37</v>
      </c>
      <c r="AB1575" s="2"/>
    </row>
    <row r="1576" spans="1:28" ht="3" customHeight="1" x14ac:dyDescent="0.2">
      <c r="A1576" s="13"/>
      <c r="B1576" s="14"/>
      <c r="C1576" s="14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5"/>
      <c r="AB1576" s="2"/>
    </row>
    <row r="1577" spans="1:28" ht="12.75" customHeight="1" x14ac:dyDescent="0.2">
      <c r="A1577" s="9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1">
        <f>SUM(hList_Frame_1!B843:B846)</f>
        <v>2845</v>
      </c>
      <c r="N1577" s="21"/>
      <c r="O1577" s="21"/>
      <c r="P1577" s="21"/>
      <c r="Q1577" s="21"/>
      <c r="R1577" s="21"/>
      <c r="S1577" s="21"/>
      <c r="T1577" s="21"/>
      <c r="U1577" s="2"/>
      <c r="V1577" s="2"/>
      <c r="W1577" s="2"/>
      <c r="X1577" s="2"/>
      <c r="Y1577" s="2"/>
      <c r="Z1577" s="2"/>
      <c r="AA1577" s="16"/>
      <c r="AB1577" s="2"/>
    </row>
    <row r="1578" spans="1:28" ht="13.5" customHeight="1" x14ac:dyDescent="0.2">
      <c r="A1578" s="7"/>
      <c r="B1578" s="17"/>
      <c r="C1578" s="17"/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7"/>
      <c r="V1578" s="17"/>
      <c r="W1578" s="17"/>
      <c r="X1578" s="17"/>
      <c r="Y1578" s="17"/>
      <c r="Z1578" s="17"/>
      <c r="AA1578" s="18"/>
      <c r="AB1578" s="2"/>
    </row>
    <row r="1579" spans="1:28" ht="14.25" customHeight="1" x14ac:dyDescent="0.2">
      <c r="A1579" s="22">
        <v>444857</v>
      </c>
      <c r="B1579" s="23"/>
      <c r="C1579" s="24"/>
      <c r="D1579" s="19">
        <v>42647</v>
      </c>
      <c r="E1579" s="30" t="s">
        <v>1043</v>
      </c>
      <c r="F1579" s="31"/>
      <c r="G1579" s="27">
        <v>376.75</v>
      </c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8"/>
      <c r="T1579" s="29"/>
      <c r="U1579" s="20" t="s">
        <v>11</v>
      </c>
      <c r="V1579" s="20" t="s">
        <v>64</v>
      </c>
      <c r="W1579" s="20" t="s">
        <v>65</v>
      </c>
      <c r="X1579" s="20" t="s">
        <v>66</v>
      </c>
      <c r="Y1579" s="30" t="s">
        <v>11</v>
      </c>
      <c r="Z1579" s="31"/>
      <c r="AA1579" s="20" t="s">
        <v>15</v>
      </c>
      <c r="AB1579" s="2"/>
    </row>
    <row r="1580" spans="1:28" ht="2.25" customHeight="1" x14ac:dyDescent="0.2">
      <c r="A1580" s="13"/>
      <c r="B1580" s="14"/>
      <c r="C1580" s="14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5"/>
      <c r="AB1580" s="2"/>
    </row>
    <row r="1581" spans="1:28" ht="12.75" customHeight="1" x14ac:dyDescent="0.2">
      <c r="A1581" s="9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1">
        <f>SUM(hList_Frame_1!B847:B847)</f>
        <v>376.75</v>
      </c>
      <c r="P1581" s="21"/>
      <c r="Q1581" s="21"/>
      <c r="R1581" s="21"/>
      <c r="S1581" s="21"/>
      <c r="T1581" s="21"/>
      <c r="U1581" s="2"/>
      <c r="V1581" s="2"/>
      <c r="W1581" s="2"/>
      <c r="X1581" s="2"/>
      <c r="Y1581" s="2"/>
      <c r="Z1581" s="2"/>
      <c r="AA1581" s="16"/>
      <c r="AB1581" s="2"/>
    </row>
    <row r="1582" spans="1:28" ht="14.25" customHeight="1" x14ac:dyDescent="0.2">
      <c r="A1582" s="7"/>
      <c r="B1582" s="17"/>
      <c r="C1582" s="17"/>
      <c r="D1582" s="17"/>
      <c r="E1582" s="17"/>
      <c r="F1582" s="17"/>
      <c r="G1582" s="17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  <c r="U1582" s="17"/>
      <c r="V1582" s="17"/>
      <c r="W1582" s="17"/>
      <c r="X1582" s="17"/>
      <c r="Y1582" s="17"/>
      <c r="Z1582" s="17"/>
      <c r="AA1582" s="18"/>
      <c r="AB1582" s="2"/>
    </row>
    <row r="1583" spans="1:28" ht="14.25" customHeight="1" x14ac:dyDescent="0.2">
      <c r="A1583" s="22">
        <v>445040</v>
      </c>
      <c r="B1583" s="23"/>
      <c r="C1583" s="24"/>
      <c r="D1583" s="19">
        <v>42654</v>
      </c>
      <c r="E1583" s="34" t="s">
        <v>1044</v>
      </c>
      <c r="F1583" s="35"/>
      <c r="G1583" s="27">
        <v>1500</v>
      </c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  <c r="R1583" s="28"/>
      <c r="S1583" s="28"/>
      <c r="T1583" s="29"/>
      <c r="U1583" s="20" t="s">
        <v>1045</v>
      </c>
      <c r="V1583" s="20" t="s">
        <v>1030</v>
      </c>
      <c r="W1583" s="20" t="s">
        <v>30</v>
      </c>
      <c r="X1583" s="20" t="s">
        <v>30</v>
      </c>
      <c r="Y1583" s="30" t="s">
        <v>1045</v>
      </c>
      <c r="Z1583" s="31"/>
      <c r="AA1583" s="20" t="s">
        <v>924</v>
      </c>
      <c r="AB1583" s="2"/>
    </row>
    <row r="1584" spans="1:28" ht="14.25" customHeight="1" x14ac:dyDescent="0.2">
      <c r="A1584" s="22">
        <v>445417</v>
      </c>
      <c r="B1584" s="23"/>
      <c r="C1584" s="24"/>
      <c r="D1584" s="19">
        <v>42661</v>
      </c>
      <c r="E1584" s="32"/>
      <c r="F1584" s="33"/>
      <c r="G1584" s="27">
        <v>1650</v>
      </c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8"/>
      <c r="T1584" s="29"/>
      <c r="U1584" s="20" t="s">
        <v>1046</v>
      </c>
      <c r="V1584" s="20" t="s">
        <v>1030</v>
      </c>
      <c r="W1584" s="20" t="s">
        <v>30</v>
      </c>
      <c r="X1584" s="20" t="s">
        <v>30</v>
      </c>
      <c r="Y1584" s="30" t="s">
        <v>1046</v>
      </c>
      <c r="Z1584" s="31"/>
      <c r="AA1584" s="20" t="s">
        <v>984</v>
      </c>
      <c r="AB1584" s="2"/>
    </row>
    <row r="1585" spans="1:28" ht="2.25" customHeight="1" x14ac:dyDescent="0.2">
      <c r="A1585" s="13"/>
      <c r="B1585" s="14"/>
      <c r="C1585" s="14"/>
      <c r="D1585" s="14"/>
      <c r="E1585" s="14"/>
      <c r="F1585" s="14"/>
      <c r="G1585" s="14"/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5"/>
      <c r="AB1585" s="2"/>
    </row>
    <row r="1586" spans="1:28" ht="12.75" customHeight="1" x14ac:dyDescent="0.2">
      <c r="A1586" s="9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1">
        <f>SUM(hList_Frame_1!B848:B849)</f>
        <v>3150</v>
      </c>
      <c r="N1586" s="21"/>
      <c r="O1586" s="21"/>
      <c r="P1586" s="21"/>
      <c r="Q1586" s="21"/>
      <c r="R1586" s="21"/>
      <c r="S1586" s="21"/>
      <c r="T1586" s="21"/>
      <c r="U1586" s="2"/>
      <c r="V1586" s="2"/>
      <c r="W1586" s="2"/>
      <c r="X1586" s="2"/>
      <c r="Y1586" s="2"/>
      <c r="Z1586" s="2"/>
      <c r="AA1586" s="16"/>
      <c r="AB1586" s="2"/>
    </row>
    <row r="1587" spans="1:28" ht="14.25" customHeight="1" x14ac:dyDescent="0.2">
      <c r="A1587" s="7"/>
      <c r="B1587" s="17"/>
      <c r="C1587" s="17"/>
      <c r="D1587" s="17"/>
      <c r="E1587" s="17"/>
      <c r="F1587" s="17"/>
      <c r="G1587" s="17"/>
      <c r="H1587" s="17"/>
      <c r="I1587" s="17"/>
      <c r="J1587" s="17"/>
      <c r="K1587" s="17"/>
      <c r="L1587" s="17"/>
      <c r="M1587" s="17"/>
      <c r="N1587" s="17"/>
      <c r="O1587" s="17"/>
      <c r="P1587" s="17"/>
      <c r="Q1587" s="17"/>
      <c r="R1587" s="17"/>
      <c r="S1587" s="17"/>
      <c r="T1587" s="17"/>
      <c r="U1587" s="17"/>
      <c r="V1587" s="17"/>
      <c r="W1587" s="17"/>
      <c r="X1587" s="17"/>
      <c r="Y1587" s="17"/>
      <c r="Z1587" s="17"/>
      <c r="AA1587" s="18"/>
      <c r="AB1587" s="2"/>
    </row>
    <row r="1588" spans="1:28" ht="14.25" customHeight="1" x14ac:dyDescent="0.2">
      <c r="A1588" s="22">
        <v>445418</v>
      </c>
      <c r="B1588" s="23"/>
      <c r="C1588" s="24"/>
      <c r="D1588" s="19">
        <v>42661</v>
      </c>
      <c r="E1588" s="30" t="s">
        <v>1047</v>
      </c>
      <c r="F1588" s="31"/>
      <c r="G1588" s="27">
        <v>4.18</v>
      </c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9"/>
      <c r="U1588" s="20" t="s">
        <v>1048</v>
      </c>
      <c r="V1588" s="20" t="s">
        <v>899</v>
      </c>
      <c r="W1588" s="20" t="s">
        <v>108</v>
      </c>
      <c r="X1588" s="20" t="s">
        <v>897</v>
      </c>
      <c r="Y1588" s="30" t="s">
        <v>1048</v>
      </c>
      <c r="Z1588" s="31"/>
      <c r="AA1588" s="20" t="s">
        <v>15</v>
      </c>
      <c r="AB1588" s="2"/>
    </row>
    <row r="1589" spans="1:28" ht="2.25" customHeight="1" x14ac:dyDescent="0.2">
      <c r="A1589" s="13"/>
      <c r="B1589" s="14"/>
      <c r="C1589" s="14"/>
      <c r="D1589" s="14"/>
      <c r="E1589" s="14"/>
      <c r="F1589" s="14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5"/>
      <c r="AB1589" s="2"/>
    </row>
    <row r="1590" spans="1:28" ht="13.5" customHeight="1" x14ac:dyDescent="0.2">
      <c r="A1590" s="9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1">
        <f>SUM(hList_Frame_1!B850:B850)</f>
        <v>4.18</v>
      </c>
      <c r="T1590" s="21"/>
      <c r="U1590" s="2"/>
      <c r="V1590" s="2"/>
      <c r="W1590" s="2"/>
      <c r="X1590" s="2"/>
      <c r="Y1590" s="2"/>
      <c r="Z1590" s="2"/>
      <c r="AA1590" s="16"/>
      <c r="AB1590" s="2"/>
    </row>
    <row r="1591" spans="1:28" ht="13.5" customHeight="1" x14ac:dyDescent="0.2">
      <c r="A1591" s="7"/>
      <c r="B1591" s="17"/>
      <c r="C1591" s="17"/>
      <c r="D1591" s="17"/>
      <c r="E1591" s="17"/>
      <c r="F1591" s="17"/>
      <c r="G1591" s="17"/>
      <c r="H1591" s="17"/>
      <c r="I1591" s="17"/>
      <c r="J1591" s="17"/>
      <c r="K1591" s="17"/>
      <c r="L1591" s="17"/>
      <c r="M1591" s="17"/>
      <c r="N1591" s="17"/>
      <c r="O1591" s="17"/>
      <c r="P1591" s="17"/>
      <c r="Q1591" s="17"/>
      <c r="R1591" s="17"/>
      <c r="S1591" s="17"/>
      <c r="T1591" s="17"/>
      <c r="U1591" s="17"/>
      <c r="V1591" s="17"/>
      <c r="W1591" s="17"/>
      <c r="X1591" s="17"/>
      <c r="Y1591" s="17"/>
      <c r="Z1591" s="17"/>
      <c r="AA1591" s="18"/>
      <c r="AB1591" s="2"/>
    </row>
    <row r="1592" spans="1:28" ht="14.25" customHeight="1" x14ac:dyDescent="0.2">
      <c r="A1592" s="41">
        <v>445419</v>
      </c>
      <c r="B1592" s="42"/>
      <c r="C1592" s="43"/>
      <c r="D1592" s="4">
        <v>42661</v>
      </c>
      <c r="E1592" s="34" t="s">
        <v>1049</v>
      </c>
      <c r="F1592" s="35"/>
      <c r="G1592" s="27">
        <v>450</v>
      </c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  <c r="R1592" s="28"/>
      <c r="S1592" s="28"/>
      <c r="T1592" s="29"/>
      <c r="U1592" s="20" t="s">
        <v>1050</v>
      </c>
      <c r="V1592" s="20" t="s">
        <v>29</v>
      </c>
      <c r="W1592" s="20" t="s">
        <v>30</v>
      </c>
      <c r="X1592" s="20" t="s">
        <v>30</v>
      </c>
      <c r="Y1592" s="30" t="s">
        <v>1050</v>
      </c>
      <c r="Z1592" s="31"/>
      <c r="AA1592" s="20" t="s">
        <v>185</v>
      </c>
      <c r="AB1592" s="2"/>
    </row>
    <row r="1593" spans="1:28" ht="14.25" customHeight="1" x14ac:dyDescent="0.2">
      <c r="A1593" s="32"/>
      <c r="B1593" s="36"/>
      <c r="C1593" s="33"/>
      <c r="D1593" s="8"/>
      <c r="E1593" s="32"/>
      <c r="F1593" s="33"/>
      <c r="G1593" s="27">
        <v>500</v>
      </c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8"/>
      <c r="T1593" s="29"/>
      <c r="U1593" s="20" t="s">
        <v>1051</v>
      </c>
      <c r="V1593" s="20" t="s">
        <v>29</v>
      </c>
      <c r="W1593" s="20" t="s">
        <v>30</v>
      </c>
      <c r="X1593" s="20" t="s">
        <v>30</v>
      </c>
      <c r="Y1593" s="30" t="s">
        <v>1051</v>
      </c>
      <c r="Z1593" s="31"/>
      <c r="AA1593" s="20" t="s">
        <v>764</v>
      </c>
      <c r="AB1593" s="2"/>
    </row>
    <row r="1594" spans="1:28" ht="2.25" customHeight="1" x14ac:dyDescent="0.2">
      <c r="A1594" s="13"/>
      <c r="B1594" s="14"/>
      <c r="C1594" s="14"/>
      <c r="D1594" s="14"/>
      <c r="E1594" s="14"/>
      <c r="F1594" s="14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5"/>
      <c r="AB1594" s="2"/>
    </row>
    <row r="1595" spans="1:28" ht="13.5" customHeight="1" x14ac:dyDescent="0.2">
      <c r="A1595" s="9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1">
        <f>SUM(hList_Frame_1!B851:B852)</f>
        <v>950</v>
      </c>
      <c r="P1595" s="21"/>
      <c r="Q1595" s="21"/>
      <c r="R1595" s="21"/>
      <c r="S1595" s="21"/>
      <c r="T1595" s="21"/>
      <c r="U1595" s="2"/>
      <c r="V1595" s="2"/>
      <c r="W1595" s="2"/>
      <c r="X1595" s="2"/>
      <c r="Y1595" s="2"/>
      <c r="Z1595" s="2"/>
      <c r="AA1595" s="16"/>
      <c r="AB1595" s="2"/>
    </row>
    <row r="1596" spans="1:28" ht="13.5" customHeight="1" x14ac:dyDescent="0.2">
      <c r="A1596" s="7"/>
      <c r="B1596" s="17"/>
      <c r="C1596" s="17"/>
      <c r="D1596" s="17"/>
      <c r="E1596" s="17"/>
      <c r="F1596" s="17"/>
      <c r="G1596" s="17"/>
      <c r="H1596" s="17"/>
      <c r="I1596" s="17"/>
      <c r="J1596" s="17"/>
      <c r="K1596" s="17"/>
      <c r="L1596" s="17"/>
      <c r="M1596" s="17"/>
      <c r="N1596" s="17"/>
      <c r="O1596" s="17"/>
      <c r="P1596" s="17"/>
      <c r="Q1596" s="17"/>
      <c r="R1596" s="17"/>
      <c r="S1596" s="17"/>
      <c r="T1596" s="17"/>
      <c r="U1596" s="17"/>
      <c r="V1596" s="17"/>
      <c r="W1596" s="17"/>
      <c r="X1596" s="17"/>
      <c r="Y1596" s="17"/>
      <c r="Z1596" s="17"/>
      <c r="AA1596" s="18"/>
      <c r="AB1596" s="2"/>
    </row>
    <row r="1597" spans="1:28" ht="14.25" customHeight="1" x14ac:dyDescent="0.2">
      <c r="A1597" s="22">
        <v>445420</v>
      </c>
      <c r="B1597" s="23"/>
      <c r="C1597" s="24"/>
      <c r="D1597" s="19">
        <v>42661</v>
      </c>
      <c r="E1597" s="30" t="s">
        <v>1052</v>
      </c>
      <c r="F1597" s="31"/>
      <c r="G1597" s="27">
        <v>1175</v>
      </c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  <c r="R1597" s="28"/>
      <c r="S1597" s="28"/>
      <c r="T1597" s="29"/>
      <c r="U1597" s="20" t="s">
        <v>1053</v>
      </c>
      <c r="V1597" s="20" t="s">
        <v>29</v>
      </c>
      <c r="W1597" s="20" t="s">
        <v>30</v>
      </c>
      <c r="X1597" s="20" t="s">
        <v>30</v>
      </c>
      <c r="Y1597" s="30" t="s">
        <v>1053</v>
      </c>
      <c r="Z1597" s="31"/>
      <c r="AA1597" s="20" t="s">
        <v>1000</v>
      </c>
      <c r="AB1597" s="2"/>
    </row>
    <row r="1598" spans="1:28" ht="2.25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5"/>
      <c r="AB1598" s="2"/>
    </row>
    <row r="1599" spans="1:28" ht="13.5" customHeight="1" x14ac:dyDescent="0.2">
      <c r="A1599" s="9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1">
        <f>SUM(hList_Frame_1!B853:B853)</f>
        <v>1175</v>
      </c>
      <c r="N1599" s="21"/>
      <c r="O1599" s="21"/>
      <c r="P1599" s="21"/>
      <c r="Q1599" s="21"/>
      <c r="R1599" s="21"/>
      <c r="S1599" s="21"/>
      <c r="T1599" s="21"/>
      <c r="U1599" s="2"/>
      <c r="V1599" s="2"/>
      <c r="W1599" s="2"/>
      <c r="X1599" s="2"/>
      <c r="Y1599" s="2"/>
      <c r="Z1599" s="2"/>
      <c r="AA1599" s="16"/>
      <c r="AB1599" s="2"/>
    </row>
    <row r="1600" spans="1:28" ht="13.5" customHeight="1" x14ac:dyDescent="0.2">
      <c r="A1600" s="7"/>
      <c r="B1600" s="17"/>
      <c r="C1600" s="17"/>
      <c r="D1600" s="17"/>
      <c r="E1600" s="17"/>
      <c r="F1600" s="17"/>
      <c r="G1600" s="17"/>
      <c r="H1600" s="17"/>
      <c r="I1600" s="17"/>
      <c r="J1600" s="17"/>
      <c r="K1600" s="17"/>
      <c r="L1600" s="17"/>
      <c r="M1600" s="17"/>
      <c r="N1600" s="17"/>
      <c r="O1600" s="17"/>
      <c r="P1600" s="17"/>
      <c r="Q1600" s="17"/>
      <c r="R1600" s="17"/>
      <c r="S1600" s="17"/>
      <c r="T1600" s="17"/>
      <c r="U1600" s="17"/>
      <c r="V1600" s="17"/>
      <c r="W1600" s="17"/>
      <c r="X1600" s="17"/>
      <c r="Y1600" s="17"/>
      <c r="Z1600" s="17"/>
      <c r="AA1600" s="18"/>
      <c r="AB1600" s="2"/>
    </row>
    <row r="1601" spans="1:28" ht="14.25" customHeight="1" x14ac:dyDescent="0.2">
      <c r="A1601" s="41">
        <v>445421</v>
      </c>
      <c r="B1601" s="42"/>
      <c r="C1601" s="43"/>
      <c r="D1601" s="4">
        <v>42661</v>
      </c>
      <c r="E1601" s="34" t="s">
        <v>1054</v>
      </c>
      <c r="F1601" s="35"/>
      <c r="G1601" s="27">
        <v>145.56</v>
      </c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8"/>
      <c r="T1601" s="29"/>
      <c r="U1601" s="20" t="s">
        <v>197</v>
      </c>
      <c r="V1601" s="20" t="s">
        <v>899</v>
      </c>
      <c r="W1601" s="20" t="s">
        <v>108</v>
      </c>
      <c r="X1601" s="20" t="s">
        <v>897</v>
      </c>
      <c r="Y1601" s="30" t="s">
        <v>197</v>
      </c>
      <c r="Z1601" s="31"/>
      <c r="AA1601" s="20" t="s">
        <v>15</v>
      </c>
      <c r="AB1601" s="2"/>
    </row>
    <row r="1602" spans="1:28" ht="14.25" customHeight="1" x14ac:dyDescent="0.2">
      <c r="A1602" s="32"/>
      <c r="B1602" s="36"/>
      <c r="C1602" s="33"/>
      <c r="D1602" s="8"/>
      <c r="E1602" s="32"/>
      <c r="F1602" s="33"/>
      <c r="G1602" s="27">
        <v>1.81</v>
      </c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8"/>
      <c r="T1602" s="29"/>
      <c r="U1602" s="20" t="s">
        <v>1055</v>
      </c>
      <c r="V1602" s="20" t="s">
        <v>261</v>
      </c>
      <c r="W1602" s="20" t="s">
        <v>81</v>
      </c>
      <c r="X1602" s="20" t="s">
        <v>207</v>
      </c>
      <c r="Y1602" s="30" t="s">
        <v>1055</v>
      </c>
      <c r="Z1602" s="31"/>
      <c r="AA1602" s="20" t="s">
        <v>15</v>
      </c>
      <c r="AB1602" s="2"/>
    </row>
    <row r="1603" spans="1:28" ht="2.25" customHeight="1" x14ac:dyDescent="0.2">
      <c r="A1603" s="13"/>
      <c r="B1603" s="14"/>
      <c r="C1603" s="14"/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5"/>
      <c r="AB1603" s="2"/>
    </row>
    <row r="1604" spans="1:28" ht="13.5" customHeight="1" x14ac:dyDescent="0.2">
      <c r="A1604" s="9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1">
        <f>SUM(hList_Frame_1!B854:B855)</f>
        <v>147.37</v>
      </c>
      <c r="P1604" s="21"/>
      <c r="Q1604" s="21"/>
      <c r="R1604" s="21"/>
      <c r="S1604" s="21"/>
      <c r="T1604" s="21"/>
      <c r="U1604" s="2"/>
      <c r="V1604" s="2"/>
      <c r="W1604" s="2"/>
      <c r="X1604" s="2"/>
      <c r="Y1604" s="2"/>
      <c r="Z1604" s="2"/>
      <c r="AA1604" s="16"/>
      <c r="AB1604" s="2"/>
    </row>
    <row r="1605" spans="1:28" ht="13.5" customHeight="1" x14ac:dyDescent="0.2">
      <c r="A1605" s="7"/>
      <c r="B1605" s="17"/>
      <c r="C1605" s="17"/>
      <c r="D1605" s="17"/>
      <c r="E1605" s="17"/>
      <c r="F1605" s="17"/>
      <c r="G1605" s="17"/>
      <c r="H1605" s="17"/>
      <c r="I1605" s="17"/>
      <c r="J1605" s="17"/>
      <c r="K1605" s="17"/>
      <c r="L1605" s="17"/>
      <c r="M1605" s="17"/>
      <c r="N1605" s="17"/>
      <c r="O1605" s="17"/>
      <c r="P1605" s="17"/>
      <c r="Q1605" s="17"/>
      <c r="R1605" s="17"/>
      <c r="S1605" s="17"/>
      <c r="T1605" s="17"/>
      <c r="U1605" s="17"/>
      <c r="V1605" s="17"/>
      <c r="W1605" s="17"/>
      <c r="X1605" s="17"/>
      <c r="Y1605" s="17"/>
      <c r="Z1605" s="17"/>
      <c r="AA1605" s="18"/>
      <c r="AB1605" s="2"/>
    </row>
    <row r="1606" spans="1:28" ht="14.25" customHeight="1" x14ac:dyDescent="0.2">
      <c r="A1606" s="22">
        <v>445041</v>
      </c>
      <c r="B1606" s="23"/>
      <c r="C1606" s="24"/>
      <c r="D1606" s="19">
        <v>42654</v>
      </c>
      <c r="E1606" s="34" t="s">
        <v>1056</v>
      </c>
      <c r="F1606" s="35"/>
      <c r="G1606" s="27">
        <v>450</v>
      </c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8"/>
      <c r="T1606" s="29"/>
      <c r="U1606" s="20" t="s">
        <v>1057</v>
      </c>
      <c r="V1606" s="20" t="s">
        <v>29</v>
      </c>
      <c r="W1606" s="20" t="s">
        <v>30</v>
      </c>
      <c r="X1606" s="20" t="s">
        <v>30</v>
      </c>
      <c r="Y1606" s="30" t="s">
        <v>1057</v>
      </c>
      <c r="Z1606" s="31"/>
      <c r="AA1606" s="20" t="s">
        <v>457</v>
      </c>
      <c r="AB1606" s="2"/>
    </row>
    <row r="1607" spans="1:28" ht="14.25" customHeight="1" x14ac:dyDescent="0.2">
      <c r="A1607" s="22">
        <v>445422</v>
      </c>
      <c r="B1607" s="23"/>
      <c r="C1607" s="24"/>
      <c r="D1607" s="19">
        <v>42661</v>
      </c>
      <c r="E1607" s="32"/>
      <c r="F1607" s="33"/>
      <c r="G1607" s="27">
        <v>500</v>
      </c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  <c r="R1607" s="28"/>
      <c r="S1607" s="28"/>
      <c r="T1607" s="29"/>
      <c r="U1607" s="20" t="s">
        <v>1058</v>
      </c>
      <c r="V1607" s="20" t="s">
        <v>29</v>
      </c>
      <c r="W1607" s="20" t="s">
        <v>30</v>
      </c>
      <c r="X1607" s="20" t="s">
        <v>30</v>
      </c>
      <c r="Y1607" s="30" t="s">
        <v>1058</v>
      </c>
      <c r="Z1607" s="31"/>
      <c r="AA1607" s="20" t="s">
        <v>195</v>
      </c>
      <c r="AB1607" s="2"/>
    </row>
    <row r="1608" spans="1:28" ht="2.25" customHeight="1" x14ac:dyDescent="0.2">
      <c r="A1608" s="13"/>
      <c r="B1608" s="14"/>
      <c r="C1608" s="14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5"/>
      <c r="AB1608" s="2"/>
    </row>
    <row r="1609" spans="1:28" ht="13.5" customHeight="1" x14ac:dyDescent="0.2">
      <c r="A1609" s="9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1">
        <f>SUM(hList_Frame_1!B856:B857)</f>
        <v>950</v>
      </c>
      <c r="P1609" s="21"/>
      <c r="Q1609" s="21"/>
      <c r="R1609" s="21"/>
      <c r="S1609" s="21"/>
      <c r="T1609" s="21"/>
      <c r="U1609" s="2"/>
      <c r="V1609" s="2"/>
      <c r="W1609" s="2"/>
      <c r="X1609" s="2"/>
      <c r="Y1609" s="2"/>
      <c r="Z1609" s="2"/>
      <c r="AA1609" s="16"/>
      <c r="AB1609" s="2"/>
    </row>
    <row r="1610" spans="1:28" ht="13.5" customHeight="1" x14ac:dyDescent="0.2">
      <c r="A1610" s="7"/>
      <c r="B1610" s="17"/>
      <c r="C1610" s="17"/>
      <c r="D1610" s="17"/>
      <c r="E1610" s="17"/>
      <c r="F1610" s="17"/>
      <c r="G1610" s="17"/>
      <c r="H1610" s="17"/>
      <c r="I1610" s="17"/>
      <c r="J1610" s="17"/>
      <c r="K1610" s="17"/>
      <c r="L1610" s="17"/>
      <c r="M1610" s="17"/>
      <c r="N1610" s="17"/>
      <c r="O1610" s="17"/>
      <c r="P1610" s="17"/>
      <c r="Q1610" s="17"/>
      <c r="R1610" s="17"/>
      <c r="S1610" s="17"/>
      <c r="T1610" s="17"/>
      <c r="U1610" s="17"/>
      <c r="V1610" s="17"/>
      <c r="W1610" s="17"/>
      <c r="X1610" s="17"/>
      <c r="Y1610" s="17"/>
      <c r="Z1610" s="17"/>
      <c r="AA1610" s="18"/>
      <c r="AB1610" s="2"/>
    </row>
    <row r="1611" spans="1:28" ht="14.25" customHeight="1" x14ac:dyDescent="0.2">
      <c r="A1611" s="22">
        <v>445628</v>
      </c>
      <c r="B1611" s="23"/>
      <c r="C1611" s="24"/>
      <c r="D1611" s="19">
        <v>42661</v>
      </c>
      <c r="E1611" s="30" t="s">
        <v>1059</v>
      </c>
      <c r="F1611" s="31"/>
      <c r="G1611" s="27">
        <v>578</v>
      </c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9"/>
      <c r="U1611" s="20" t="s">
        <v>52</v>
      </c>
      <c r="V1611" s="20" t="s">
        <v>879</v>
      </c>
      <c r="W1611" s="20" t="s">
        <v>48</v>
      </c>
      <c r="X1611" s="20" t="s">
        <v>49</v>
      </c>
      <c r="Y1611" s="30" t="s">
        <v>52</v>
      </c>
      <c r="Z1611" s="31"/>
      <c r="AA1611" s="20" t="s">
        <v>15</v>
      </c>
      <c r="AB1611" s="2"/>
    </row>
    <row r="1612" spans="1:28" ht="2.25" customHeight="1" x14ac:dyDescent="0.2">
      <c r="A1612" s="13"/>
      <c r="B1612" s="14"/>
      <c r="C1612" s="14"/>
      <c r="D1612" s="14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5"/>
      <c r="AB1612" s="2"/>
    </row>
    <row r="1613" spans="1:28" ht="13.5" customHeight="1" x14ac:dyDescent="0.2">
      <c r="A1613" s="9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1">
        <f>SUM(hList_Frame_1!B858:B858)</f>
        <v>578</v>
      </c>
      <c r="P1613" s="21"/>
      <c r="Q1613" s="21"/>
      <c r="R1613" s="21"/>
      <c r="S1613" s="21"/>
      <c r="T1613" s="21"/>
      <c r="U1613" s="2"/>
      <c r="V1613" s="2"/>
      <c r="W1613" s="2"/>
      <c r="X1613" s="2"/>
      <c r="Y1613" s="2"/>
      <c r="Z1613" s="2"/>
      <c r="AA1613" s="16"/>
      <c r="AB1613" s="2"/>
    </row>
    <row r="1614" spans="1:28" ht="13.5" customHeight="1" x14ac:dyDescent="0.2">
      <c r="A1614" s="7"/>
      <c r="B1614" s="17"/>
      <c r="C1614" s="17"/>
      <c r="D1614" s="17"/>
      <c r="E1614" s="17"/>
      <c r="F1614" s="17"/>
      <c r="G1614" s="17"/>
      <c r="H1614" s="17"/>
      <c r="I1614" s="17"/>
      <c r="J1614" s="17"/>
      <c r="K1614" s="17"/>
      <c r="L1614" s="17"/>
      <c r="M1614" s="17"/>
      <c r="N1614" s="17"/>
      <c r="O1614" s="17"/>
      <c r="P1614" s="17"/>
      <c r="Q1614" s="17"/>
      <c r="R1614" s="17"/>
      <c r="S1614" s="17"/>
      <c r="T1614" s="17"/>
      <c r="U1614" s="17"/>
      <c r="V1614" s="17"/>
      <c r="W1614" s="17"/>
      <c r="X1614" s="17"/>
      <c r="Y1614" s="17"/>
      <c r="Z1614" s="17"/>
      <c r="AA1614" s="18"/>
      <c r="AB1614" s="2"/>
    </row>
    <row r="1615" spans="1:28" ht="14.25" customHeight="1" x14ac:dyDescent="0.2">
      <c r="A1615" s="41">
        <v>445042</v>
      </c>
      <c r="B1615" s="42"/>
      <c r="C1615" s="43"/>
      <c r="D1615" s="4">
        <v>42654</v>
      </c>
      <c r="E1615" s="34" t="s">
        <v>1060</v>
      </c>
      <c r="F1615" s="35"/>
      <c r="G1615" s="38">
        <v>213987.20000000001</v>
      </c>
      <c r="H1615" s="39"/>
      <c r="I1615" s="39"/>
      <c r="J1615" s="39"/>
      <c r="K1615" s="39"/>
      <c r="L1615" s="39"/>
      <c r="M1615" s="39"/>
      <c r="N1615" s="39"/>
      <c r="O1615" s="39"/>
      <c r="P1615" s="39"/>
      <c r="Q1615" s="39"/>
      <c r="R1615" s="39"/>
      <c r="S1615" s="39"/>
      <c r="T1615" s="40"/>
      <c r="U1615" s="6" t="s">
        <v>101</v>
      </c>
      <c r="V1615" s="6" t="s">
        <v>695</v>
      </c>
      <c r="W1615" s="6" t="s">
        <v>62</v>
      </c>
      <c r="X1615" s="6" t="s">
        <v>63</v>
      </c>
      <c r="Y1615" s="34" t="s">
        <v>101</v>
      </c>
      <c r="Z1615" s="35"/>
      <c r="AA1615" s="6" t="s">
        <v>15</v>
      </c>
      <c r="AB1615" s="2"/>
    </row>
    <row r="1616" spans="1:28" ht="2.25" customHeight="1" x14ac:dyDescent="0.2">
      <c r="A1616" s="13"/>
      <c r="B1616" s="14"/>
      <c r="C1616" s="14"/>
      <c r="D1616" s="14"/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5"/>
      <c r="AB1616" s="2"/>
    </row>
    <row r="1617" spans="1:28" ht="13.5" customHeight="1" x14ac:dyDescent="0.2">
      <c r="A1617" s="9"/>
      <c r="B1617" s="2"/>
      <c r="C1617" s="2"/>
      <c r="D1617" s="2"/>
      <c r="E1617" s="2"/>
      <c r="F1617" s="2"/>
      <c r="G1617" s="2"/>
      <c r="H1617" s="2"/>
      <c r="I1617" s="2"/>
      <c r="J1617" s="21">
        <f>+G1615</f>
        <v>213987.20000000001</v>
      </c>
      <c r="K1617" s="21"/>
      <c r="L1617" s="21"/>
      <c r="M1617" s="21"/>
      <c r="N1617" s="21"/>
      <c r="O1617" s="21"/>
      <c r="P1617" s="21"/>
      <c r="Q1617" s="21"/>
      <c r="R1617" s="21"/>
      <c r="S1617" s="21"/>
      <c r="T1617" s="21"/>
      <c r="U1617" s="2"/>
      <c r="V1617" s="2"/>
      <c r="W1617" s="2"/>
      <c r="X1617" s="2"/>
      <c r="Y1617" s="2"/>
      <c r="Z1617" s="2"/>
      <c r="AA1617" s="16"/>
      <c r="AB1617" s="2"/>
    </row>
    <row r="1618" spans="1:28" ht="13.5" customHeight="1" x14ac:dyDescent="0.2">
      <c r="A1618" s="7"/>
      <c r="B1618" s="17"/>
      <c r="C1618" s="17"/>
      <c r="D1618" s="17"/>
      <c r="E1618" s="17"/>
      <c r="F1618" s="17"/>
      <c r="G1618" s="17"/>
      <c r="H1618" s="17"/>
      <c r="I1618" s="17"/>
      <c r="J1618" s="17"/>
      <c r="K1618" s="17"/>
      <c r="L1618" s="17"/>
      <c r="M1618" s="17"/>
      <c r="N1618" s="17"/>
      <c r="O1618" s="17"/>
      <c r="P1618" s="17"/>
      <c r="Q1618" s="17"/>
      <c r="R1618" s="17"/>
      <c r="S1618" s="17"/>
      <c r="T1618" s="17"/>
      <c r="U1618" s="17"/>
      <c r="V1618" s="17"/>
      <c r="W1618" s="17"/>
      <c r="X1618" s="17"/>
      <c r="Y1618" s="17"/>
      <c r="Z1618" s="17"/>
      <c r="AA1618" s="18"/>
      <c r="AB1618" s="2"/>
    </row>
    <row r="1619" spans="1:28" ht="14.25" customHeight="1" x14ac:dyDescent="0.2">
      <c r="A1619" s="22">
        <v>445043</v>
      </c>
      <c r="B1619" s="23"/>
      <c r="C1619" s="24"/>
      <c r="D1619" s="19">
        <v>42654</v>
      </c>
      <c r="E1619" s="34" t="s">
        <v>1061</v>
      </c>
      <c r="F1619" s="35"/>
      <c r="G1619" s="27">
        <v>117.19</v>
      </c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8"/>
      <c r="T1619" s="29"/>
      <c r="U1619" s="20" t="s">
        <v>220</v>
      </c>
      <c r="V1619" s="20" t="s">
        <v>1062</v>
      </c>
      <c r="W1619" s="20" t="s">
        <v>62</v>
      </c>
      <c r="X1619" s="20" t="s">
        <v>63</v>
      </c>
      <c r="Y1619" s="30" t="s">
        <v>220</v>
      </c>
      <c r="Z1619" s="31"/>
      <c r="AA1619" s="20" t="s">
        <v>15</v>
      </c>
      <c r="AB1619" s="2"/>
    </row>
    <row r="1620" spans="1:28" ht="14.25" customHeight="1" x14ac:dyDescent="0.2">
      <c r="A1620" s="22">
        <v>445629</v>
      </c>
      <c r="B1620" s="23"/>
      <c r="C1620" s="24"/>
      <c r="D1620" s="19">
        <v>42661</v>
      </c>
      <c r="E1620" s="32"/>
      <c r="F1620" s="33"/>
      <c r="G1620" s="27">
        <v>264.33</v>
      </c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  <c r="R1620" s="28"/>
      <c r="S1620" s="28"/>
      <c r="T1620" s="29"/>
      <c r="U1620" s="20" t="s">
        <v>220</v>
      </c>
      <c r="V1620" s="20" t="s">
        <v>1062</v>
      </c>
      <c r="W1620" s="20" t="s">
        <v>62</v>
      </c>
      <c r="X1620" s="20" t="s">
        <v>63</v>
      </c>
      <c r="Y1620" s="30" t="s">
        <v>220</v>
      </c>
      <c r="Z1620" s="31"/>
      <c r="AA1620" s="20" t="s">
        <v>15</v>
      </c>
      <c r="AB1620" s="2"/>
    </row>
    <row r="1621" spans="1:28" ht="2.25" customHeight="1" x14ac:dyDescent="0.2">
      <c r="A1621" s="13"/>
      <c r="B1621" s="14"/>
      <c r="C1621" s="14"/>
      <c r="D1621" s="14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5"/>
      <c r="AB1621" s="2"/>
    </row>
    <row r="1622" spans="1:28" ht="13.5" customHeight="1" x14ac:dyDescent="0.2">
      <c r="A1622" s="9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1">
        <f>SUM(hList_Frame_1!B862:B863)</f>
        <v>381.52</v>
      </c>
      <c r="P1622" s="21"/>
      <c r="Q1622" s="21"/>
      <c r="R1622" s="21"/>
      <c r="S1622" s="21"/>
      <c r="T1622" s="21"/>
      <c r="U1622" s="2"/>
      <c r="V1622" s="2"/>
      <c r="W1622" s="2"/>
      <c r="X1622" s="2"/>
      <c r="Y1622" s="2"/>
      <c r="Z1622" s="2"/>
      <c r="AA1622" s="16"/>
      <c r="AB1622" s="2"/>
    </row>
    <row r="1623" spans="1:28" ht="13.5" customHeight="1" x14ac:dyDescent="0.2">
      <c r="A1623" s="7"/>
      <c r="B1623" s="17"/>
      <c r="C1623" s="17"/>
      <c r="D1623" s="17"/>
      <c r="E1623" s="17"/>
      <c r="F1623" s="17"/>
      <c r="G1623" s="17"/>
      <c r="H1623" s="17"/>
      <c r="I1623" s="17"/>
      <c r="J1623" s="17"/>
      <c r="K1623" s="17"/>
      <c r="L1623" s="17"/>
      <c r="M1623" s="17"/>
      <c r="N1623" s="17"/>
      <c r="O1623" s="17"/>
      <c r="P1623" s="17"/>
      <c r="Q1623" s="17"/>
      <c r="R1623" s="17"/>
      <c r="S1623" s="17"/>
      <c r="T1623" s="17"/>
      <c r="U1623" s="17"/>
      <c r="V1623" s="17"/>
      <c r="W1623" s="17"/>
      <c r="X1623" s="17"/>
      <c r="Y1623" s="17"/>
      <c r="Z1623" s="17"/>
      <c r="AA1623" s="18"/>
      <c r="AB1623" s="2"/>
    </row>
    <row r="1624" spans="1:28" ht="14.25" customHeight="1" x14ac:dyDescent="0.2">
      <c r="A1624" s="22">
        <v>445044</v>
      </c>
      <c r="B1624" s="23"/>
      <c r="C1624" s="24"/>
      <c r="D1624" s="19">
        <v>42654</v>
      </c>
      <c r="E1624" s="30" t="s">
        <v>1063</v>
      </c>
      <c r="F1624" s="31"/>
      <c r="G1624" s="27">
        <v>312.5</v>
      </c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  <c r="R1624" s="28"/>
      <c r="S1624" s="28"/>
      <c r="T1624" s="29"/>
      <c r="U1624" s="20" t="s">
        <v>1064</v>
      </c>
      <c r="V1624" s="20" t="s">
        <v>203</v>
      </c>
      <c r="W1624" s="20" t="s">
        <v>30</v>
      </c>
      <c r="X1624" s="20" t="s">
        <v>30</v>
      </c>
      <c r="Y1624" s="30" t="s">
        <v>1064</v>
      </c>
      <c r="Z1624" s="31"/>
      <c r="AA1624" s="20" t="s">
        <v>242</v>
      </c>
      <c r="AB1624" s="2"/>
    </row>
    <row r="1625" spans="1:28" ht="2.25" customHeight="1" x14ac:dyDescent="0.2">
      <c r="A1625" s="13"/>
      <c r="B1625" s="14"/>
      <c r="C1625" s="14"/>
      <c r="D1625" s="14"/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5"/>
      <c r="AB1625" s="2"/>
    </row>
    <row r="1626" spans="1:28" ht="13.5" customHeight="1" x14ac:dyDescent="0.2">
      <c r="A1626" s="9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1">
        <f>SUM(hList_Frame_1!B864:B864)</f>
        <v>312.5</v>
      </c>
      <c r="P1626" s="21"/>
      <c r="Q1626" s="21"/>
      <c r="R1626" s="21"/>
      <c r="S1626" s="21"/>
      <c r="T1626" s="21"/>
      <c r="U1626" s="2"/>
      <c r="V1626" s="2"/>
      <c r="W1626" s="2"/>
      <c r="X1626" s="2"/>
      <c r="Y1626" s="2"/>
      <c r="Z1626" s="2"/>
      <c r="AA1626" s="16"/>
      <c r="AB1626" s="2"/>
    </row>
    <row r="1627" spans="1:28" ht="13.5" customHeight="1" x14ac:dyDescent="0.2">
      <c r="A1627" s="7"/>
      <c r="B1627" s="17"/>
      <c r="C1627" s="17"/>
      <c r="D1627" s="17"/>
      <c r="E1627" s="17"/>
      <c r="F1627" s="17"/>
      <c r="G1627" s="17"/>
      <c r="H1627" s="17"/>
      <c r="I1627" s="17"/>
      <c r="J1627" s="17"/>
      <c r="K1627" s="17"/>
      <c r="L1627" s="17"/>
      <c r="M1627" s="17"/>
      <c r="N1627" s="17"/>
      <c r="O1627" s="17"/>
      <c r="P1627" s="17"/>
      <c r="Q1627" s="17"/>
      <c r="R1627" s="17"/>
      <c r="S1627" s="17"/>
      <c r="T1627" s="17"/>
      <c r="U1627" s="17"/>
      <c r="V1627" s="17"/>
      <c r="W1627" s="17"/>
      <c r="X1627" s="17"/>
      <c r="Y1627" s="17"/>
      <c r="Z1627" s="17"/>
      <c r="AA1627" s="18"/>
      <c r="AB1627" s="2"/>
    </row>
    <row r="1628" spans="1:28" ht="14.25" customHeight="1" x14ac:dyDescent="0.2">
      <c r="A1628" s="41">
        <v>445045</v>
      </c>
      <c r="B1628" s="42"/>
      <c r="C1628" s="43"/>
      <c r="D1628" s="4">
        <v>42654</v>
      </c>
      <c r="E1628" s="34" t="s">
        <v>1065</v>
      </c>
      <c r="F1628" s="35"/>
      <c r="G1628" s="27">
        <v>550</v>
      </c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28"/>
      <c r="T1628" s="29"/>
      <c r="U1628" s="20" t="s">
        <v>1066</v>
      </c>
      <c r="V1628" s="20" t="s">
        <v>29</v>
      </c>
      <c r="W1628" s="20" t="s">
        <v>30</v>
      </c>
      <c r="X1628" s="20" t="s">
        <v>30</v>
      </c>
      <c r="Y1628" s="30" t="s">
        <v>1066</v>
      </c>
      <c r="Z1628" s="31"/>
      <c r="AA1628" s="20" t="s">
        <v>174</v>
      </c>
      <c r="AB1628" s="2"/>
    </row>
    <row r="1629" spans="1:28" ht="14.25" customHeight="1" x14ac:dyDescent="0.2">
      <c r="A1629" s="32"/>
      <c r="B1629" s="36"/>
      <c r="C1629" s="33"/>
      <c r="D1629" s="8"/>
      <c r="E1629" s="25"/>
      <c r="F1629" s="26"/>
      <c r="G1629" s="27">
        <v>500</v>
      </c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9"/>
      <c r="U1629" s="20" t="s">
        <v>1067</v>
      </c>
      <c r="V1629" s="20" t="s">
        <v>29</v>
      </c>
      <c r="W1629" s="20" t="s">
        <v>30</v>
      </c>
      <c r="X1629" s="20" t="s">
        <v>30</v>
      </c>
      <c r="Y1629" s="30" t="s">
        <v>1067</v>
      </c>
      <c r="Z1629" s="31"/>
      <c r="AA1629" s="20" t="s">
        <v>924</v>
      </c>
      <c r="AB1629" s="2"/>
    </row>
    <row r="1630" spans="1:28" ht="14.25" customHeight="1" x14ac:dyDescent="0.2">
      <c r="A1630" s="22">
        <v>445423</v>
      </c>
      <c r="B1630" s="23"/>
      <c r="C1630" s="24"/>
      <c r="D1630" s="19">
        <v>42661</v>
      </c>
      <c r="E1630" s="32"/>
      <c r="F1630" s="33"/>
      <c r="G1630" s="27">
        <v>450</v>
      </c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  <c r="R1630" s="28"/>
      <c r="S1630" s="28"/>
      <c r="T1630" s="29"/>
      <c r="U1630" s="20" t="s">
        <v>1068</v>
      </c>
      <c r="V1630" s="20" t="s">
        <v>29</v>
      </c>
      <c r="W1630" s="20" t="s">
        <v>30</v>
      </c>
      <c r="X1630" s="20" t="s">
        <v>30</v>
      </c>
      <c r="Y1630" s="30" t="s">
        <v>1068</v>
      </c>
      <c r="Z1630" s="31"/>
      <c r="AA1630" s="20" t="s">
        <v>187</v>
      </c>
      <c r="AB1630" s="2"/>
    </row>
    <row r="1631" spans="1:28" ht="2.25" customHeight="1" x14ac:dyDescent="0.2">
      <c r="A1631" s="13"/>
      <c r="B1631" s="14"/>
      <c r="C1631" s="14"/>
      <c r="D1631" s="14"/>
      <c r="E1631" s="14"/>
      <c r="F1631" s="14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5"/>
      <c r="AB1631" s="2"/>
    </row>
    <row r="1632" spans="1:28" ht="13.5" customHeight="1" x14ac:dyDescent="0.2">
      <c r="A1632" s="9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1">
        <f>SUM(hList_Frame_1!B865:B867)</f>
        <v>1500</v>
      </c>
      <c r="N1632" s="21"/>
      <c r="O1632" s="21"/>
      <c r="P1632" s="21"/>
      <c r="Q1632" s="21"/>
      <c r="R1632" s="21"/>
      <c r="S1632" s="21"/>
      <c r="T1632" s="21"/>
      <c r="U1632" s="2"/>
      <c r="V1632" s="2"/>
      <c r="W1632" s="2"/>
      <c r="X1632" s="2"/>
      <c r="Y1632" s="2"/>
      <c r="Z1632" s="2"/>
      <c r="AA1632" s="16"/>
      <c r="AB1632" s="2"/>
    </row>
    <row r="1633" spans="1:28" ht="13.5" customHeight="1" x14ac:dyDescent="0.2">
      <c r="A1633" s="7"/>
      <c r="B1633" s="17"/>
      <c r="C1633" s="17"/>
      <c r="D1633" s="17"/>
      <c r="E1633" s="17"/>
      <c r="F1633" s="17"/>
      <c r="G1633" s="17"/>
      <c r="H1633" s="17"/>
      <c r="I1633" s="17"/>
      <c r="J1633" s="17"/>
      <c r="K1633" s="17"/>
      <c r="L1633" s="17"/>
      <c r="M1633" s="17"/>
      <c r="N1633" s="17"/>
      <c r="O1633" s="17"/>
      <c r="P1633" s="17"/>
      <c r="Q1633" s="17"/>
      <c r="R1633" s="17"/>
      <c r="S1633" s="17"/>
      <c r="T1633" s="17"/>
      <c r="U1633" s="17"/>
      <c r="V1633" s="17"/>
      <c r="W1633" s="17"/>
      <c r="X1633" s="17"/>
      <c r="Y1633" s="17"/>
      <c r="Z1633" s="17"/>
      <c r="AA1633" s="18"/>
      <c r="AB1633" s="2"/>
    </row>
    <row r="1634" spans="1:28" ht="14.25" customHeight="1" x14ac:dyDescent="0.2">
      <c r="A1634" s="22">
        <v>445630</v>
      </c>
      <c r="B1634" s="23"/>
      <c r="C1634" s="24"/>
      <c r="D1634" s="19">
        <v>42661</v>
      </c>
      <c r="E1634" s="30" t="s">
        <v>1069</v>
      </c>
      <c r="F1634" s="31"/>
      <c r="G1634" s="27">
        <v>35</v>
      </c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8"/>
      <c r="T1634" s="29"/>
      <c r="U1634" s="20" t="s">
        <v>1070</v>
      </c>
      <c r="V1634" s="20" t="s">
        <v>92</v>
      </c>
      <c r="W1634" s="20" t="s">
        <v>81</v>
      </c>
      <c r="X1634" s="20" t="s">
        <v>1071</v>
      </c>
      <c r="Y1634" s="30" t="s">
        <v>1070</v>
      </c>
      <c r="Z1634" s="31"/>
      <c r="AA1634" s="20" t="s">
        <v>15</v>
      </c>
      <c r="AB1634" s="2"/>
    </row>
    <row r="1635" spans="1:28" ht="3" customHeight="1" x14ac:dyDescent="0.2">
      <c r="A1635" s="13"/>
      <c r="B1635" s="14"/>
      <c r="C1635" s="14"/>
      <c r="D1635" s="14"/>
      <c r="E1635" s="14"/>
      <c r="F1635" s="14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5"/>
      <c r="AB1635" s="2"/>
    </row>
    <row r="1636" spans="1:28" ht="12.75" customHeight="1" x14ac:dyDescent="0.2">
      <c r="A1636" s="9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1">
        <f>SUM(hList_Frame_1!B868:B868)</f>
        <v>35</v>
      </c>
      <c r="S1636" s="21"/>
      <c r="T1636" s="21"/>
      <c r="U1636" s="2"/>
      <c r="V1636" s="2"/>
      <c r="W1636" s="2"/>
      <c r="X1636" s="2"/>
      <c r="Y1636" s="2"/>
      <c r="Z1636" s="2"/>
      <c r="AA1636" s="16"/>
      <c r="AB1636" s="2"/>
    </row>
    <row r="1637" spans="1:28" ht="13.5" customHeight="1" x14ac:dyDescent="0.2">
      <c r="A1637" s="7"/>
      <c r="B1637" s="17"/>
      <c r="C1637" s="17"/>
      <c r="D1637" s="17"/>
      <c r="E1637" s="17"/>
      <c r="F1637" s="17"/>
      <c r="G1637" s="17"/>
      <c r="H1637" s="17"/>
      <c r="I1637" s="17"/>
      <c r="J1637" s="17"/>
      <c r="K1637" s="17"/>
      <c r="L1637" s="17"/>
      <c r="M1637" s="17"/>
      <c r="N1637" s="17"/>
      <c r="O1637" s="17"/>
      <c r="P1637" s="17"/>
      <c r="Q1637" s="17"/>
      <c r="R1637" s="17"/>
      <c r="S1637" s="17"/>
      <c r="T1637" s="17"/>
      <c r="U1637" s="17"/>
      <c r="V1637" s="17"/>
      <c r="W1637" s="17"/>
      <c r="X1637" s="17"/>
      <c r="Y1637" s="17"/>
      <c r="Z1637" s="17"/>
      <c r="AA1637" s="18"/>
      <c r="AB1637" s="2"/>
    </row>
    <row r="1638" spans="1:28" ht="14.25" customHeight="1" x14ac:dyDescent="0.2">
      <c r="A1638" s="41">
        <v>445424</v>
      </c>
      <c r="B1638" s="42"/>
      <c r="C1638" s="43"/>
      <c r="D1638" s="4">
        <v>42661</v>
      </c>
      <c r="E1638" s="34" t="s">
        <v>1072</v>
      </c>
      <c r="F1638" s="35"/>
      <c r="G1638" s="38">
        <v>27940.46</v>
      </c>
      <c r="H1638" s="39"/>
      <c r="I1638" s="39"/>
      <c r="J1638" s="39"/>
      <c r="K1638" s="39"/>
      <c r="L1638" s="39"/>
      <c r="M1638" s="39"/>
      <c r="N1638" s="39"/>
      <c r="O1638" s="39"/>
      <c r="P1638" s="39"/>
      <c r="Q1638" s="39"/>
      <c r="R1638" s="39"/>
      <c r="S1638" s="39"/>
      <c r="T1638" s="40"/>
      <c r="U1638" s="6" t="s">
        <v>1073</v>
      </c>
      <c r="V1638" s="6" t="s">
        <v>695</v>
      </c>
      <c r="W1638" s="6" t="s">
        <v>62</v>
      </c>
      <c r="X1638" s="6" t="s">
        <v>63</v>
      </c>
      <c r="Y1638" s="34" t="s">
        <v>1073</v>
      </c>
      <c r="Z1638" s="35"/>
      <c r="AA1638" s="6" t="s">
        <v>15</v>
      </c>
      <c r="AB1638" s="2"/>
    </row>
    <row r="1639" spans="1:28" ht="2.25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5"/>
      <c r="AB1639" s="2"/>
    </row>
    <row r="1640" spans="1:28" ht="13.5" customHeight="1" x14ac:dyDescent="0.2">
      <c r="A1640" s="9"/>
      <c r="B1640" s="2"/>
      <c r="C1640" s="2"/>
      <c r="D1640" s="2"/>
      <c r="E1640" s="2"/>
      <c r="F1640" s="2"/>
      <c r="G1640" s="2"/>
      <c r="H1640" s="2"/>
      <c r="I1640" s="2"/>
      <c r="J1640" s="2"/>
      <c r="K1640" s="21">
        <f>+G1638</f>
        <v>27940.46</v>
      </c>
      <c r="L1640" s="21"/>
      <c r="M1640" s="21"/>
      <c r="N1640" s="21"/>
      <c r="O1640" s="21"/>
      <c r="P1640" s="21"/>
      <c r="Q1640" s="21"/>
      <c r="R1640" s="21"/>
      <c r="S1640" s="21"/>
      <c r="T1640" s="21"/>
      <c r="U1640" s="2"/>
      <c r="V1640" s="2"/>
      <c r="W1640" s="2"/>
      <c r="X1640" s="2"/>
      <c r="Y1640" s="2"/>
      <c r="Z1640" s="2"/>
      <c r="AA1640" s="16"/>
      <c r="AB1640" s="2"/>
    </row>
    <row r="1641" spans="1:28" ht="13.5" customHeight="1" x14ac:dyDescent="0.2">
      <c r="A1641" s="7"/>
      <c r="B1641" s="17"/>
      <c r="C1641" s="17"/>
      <c r="D1641" s="17"/>
      <c r="E1641" s="17"/>
      <c r="F1641" s="17"/>
      <c r="G1641" s="17"/>
      <c r="H1641" s="17"/>
      <c r="I1641" s="17"/>
      <c r="J1641" s="17"/>
      <c r="K1641" s="17"/>
      <c r="L1641" s="17"/>
      <c r="M1641" s="17"/>
      <c r="N1641" s="17"/>
      <c r="O1641" s="17"/>
      <c r="P1641" s="17"/>
      <c r="Q1641" s="17"/>
      <c r="R1641" s="17"/>
      <c r="S1641" s="17"/>
      <c r="T1641" s="17"/>
      <c r="U1641" s="17"/>
      <c r="V1641" s="17"/>
      <c r="W1641" s="17"/>
      <c r="X1641" s="17"/>
      <c r="Y1641" s="17"/>
      <c r="Z1641" s="17"/>
      <c r="AA1641" s="18"/>
      <c r="AB1641" s="2"/>
    </row>
    <row r="1642" spans="1:28" ht="14.25" customHeight="1" x14ac:dyDescent="0.2">
      <c r="A1642" s="22">
        <v>445631</v>
      </c>
      <c r="B1642" s="23"/>
      <c r="C1642" s="24"/>
      <c r="D1642" s="19">
        <v>42661</v>
      </c>
      <c r="E1642" s="30" t="s">
        <v>1074</v>
      </c>
      <c r="F1642" s="31"/>
      <c r="G1642" s="27">
        <v>109</v>
      </c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  <c r="R1642" s="28"/>
      <c r="S1642" s="28"/>
      <c r="T1642" s="29"/>
      <c r="U1642" s="20" t="s">
        <v>621</v>
      </c>
      <c r="V1642" s="20" t="s">
        <v>95</v>
      </c>
      <c r="W1642" s="20" t="s">
        <v>15</v>
      </c>
      <c r="X1642" s="20" t="s">
        <v>15</v>
      </c>
      <c r="Y1642" s="30" t="s">
        <v>621</v>
      </c>
      <c r="Z1642" s="31"/>
      <c r="AA1642" s="20" t="s">
        <v>15</v>
      </c>
      <c r="AB1642" s="2"/>
    </row>
    <row r="1643" spans="1:28" ht="2.25" customHeight="1" x14ac:dyDescent="0.2">
      <c r="A1643" s="13"/>
      <c r="B1643" s="14"/>
      <c r="C1643" s="14"/>
      <c r="D1643" s="14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5"/>
      <c r="AB1643" s="2"/>
    </row>
    <row r="1644" spans="1:28" ht="13.5" customHeight="1" x14ac:dyDescent="0.2">
      <c r="A1644" s="9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1">
        <f>SUM(hList_Frame_1!B872:B872)</f>
        <v>109</v>
      </c>
      <c r="P1644" s="21"/>
      <c r="Q1644" s="21"/>
      <c r="R1644" s="21"/>
      <c r="S1644" s="21"/>
      <c r="T1644" s="21"/>
      <c r="U1644" s="2"/>
      <c r="V1644" s="2"/>
      <c r="W1644" s="2"/>
      <c r="X1644" s="2"/>
      <c r="Y1644" s="2"/>
      <c r="Z1644" s="2"/>
      <c r="AA1644" s="16"/>
      <c r="AB1644" s="2"/>
    </row>
    <row r="1645" spans="1:28" ht="13.5" customHeight="1" x14ac:dyDescent="0.2">
      <c r="A1645" s="7"/>
      <c r="B1645" s="17"/>
      <c r="C1645" s="17"/>
      <c r="D1645" s="17"/>
      <c r="E1645" s="17"/>
      <c r="F1645" s="17"/>
      <c r="G1645" s="17"/>
      <c r="H1645" s="17"/>
      <c r="I1645" s="17"/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/>
      <c r="U1645" s="17"/>
      <c r="V1645" s="17"/>
      <c r="W1645" s="17"/>
      <c r="X1645" s="17"/>
      <c r="Y1645" s="17"/>
      <c r="Z1645" s="17"/>
      <c r="AA1645" s="18"/>
      <c r="AB1645" s="2"/>
    </row>
    <row r="1646" spans="1:28" ht="14.25" customHeight="1" x14ac:dyDescent="0.2">
      <c r="A1646" s="22">
        <v>444858</v>
      </c>
      <c r="B1646" s="23"/>
      <c r="C1646" s="24"/>
      <c r="D1646" s="19">
        <v>42647</v>
      </c>
      <c r="E1646" s="30" t="s">
        <v>1075</v>
      </c>
      <c r="F1646" s="31"/>
      <c r="G1646" s="27">
        <v>2183.4499999999998</v>
      </c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  <c r="R1646" s="28"/>
      <c r="S1646" s="28"/>
      <c r="T1646" s="29"/>
      <c r="U1646" s="20" t="s">
        <v>15</v>
      </c>
      <c r="V1646" s="20" t="s">
        <v>1076</v>
      </c>
      <c r="W1646" s="20" t="s">
        <v>149</v>
      </c>
      <c r="X1646" s="20" t="s">
        <v>150</v>
      </c>
      <c r="Y1646" s="30" t="s">
        <v>15</v>
      </c>
      <c r="Z1646" s="31"/>
      <c r="AA1646" s="20" t="s">
        <v>15</v>
      </c>
      <c r="AB1646" s="2"/>
    </row>
    <row r="1647" spans="1:28" ht="2.25" customHeight="1" x14ac:dyDescent="0.2">
      <c r="A1647" s="13"/>
      <c r="B1647" s="14"/>
      <c r="C1647" s="14"/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5"/>
      <c r="AB1647" s="2"/>
    </row>
    <row r="1648" spans="1:28" ht="13.5" customHeight="1" x14ac:dyDescent="0.2">
      <c r="A1648" s="9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1">
        <f>SUM(hList_Frame_1!B873:B873)</f>
        <v>2183.4499999999998</v>
      </c>
      <c r="N1648" s="21"/>
      <c r="O1648" s="21"/>
      <c r="P1648" s="21"/>
      <c r="Q1648" s="21"/>
      <c r="R1648" s="21"/>
      <c r="S1648" s="21"/>
      <c r="T1648" s="21"/>
      <c r="U1648" s="2"/>
      <c r="V1648" s="2"/>
      <c r="W1648" s="2"/>
      <c r="X1648" s="2"/>
      <c r="Y1648" s="2"/>
      <c r="Z1648" s="2"/>
      <c r="AA1648" s="16"/>
      <c r="AB1648" s="2"/>
    </row>
    <row r="1649" spans="1:28" ht="13.5" customHeight="1" x14ac:dyDescent="0.2">
      <c r="A1649" s="7"/>
      <c r="B1649" s="17"/>
      <c r="C1649" s="17"/>
      <c r="D1649" s="17"/>
      <c r="E1649" s="17"/>
      <c r="F1649" s="17"/>
      <c r="G1649" s="17"/>
      <c r="H1649" s="17"/>
      <c r="I1649" s="17"/>
      <c r="J1649" s="17"/>
      <c r="K1649" s="17"/>
      <c r="L1649" s="17"/>
      <c r="M1649" s="17"/>
      <c r="N1649" s="17"/>
      <c r="O1649" s="17"/>
      <c r="P1649" s="17"/>
      <c r="Q1649" s="17"/>
      <c r="R1649" s="17"/>
      <c r="S1649" s="17"/>
      <c r="T1649" s="17"/>
      <c r="U1649" s="17"/>
      <c r="V1649" s="17"/>
      <c r="W1649" s="17"/>
      <c r="X1649" s="17"/>
      <c r="Y1649" s="17"/>
      <c r="Z1649" s="17"/>
      <c r="AA1649" s="18"/>
      <c r="AB1649" s="2"/>
    </row>
    <row r="1650" spans="1:28" ht="14.25" customHeight="1" x14ac:dyDescent="0.2">
      <c r="A1650" s="22">
        <v>444859</v>
      </c>
      <c r="B1650" s="23"/>
      <c r="C1650" s="24"/>
      <c r="D1650" s="19">
        <v>42647</v>
      </c>
      <c r="E1650" s="30" t="s">
        <v>1077</v>
      </c>
      <c r="F1650" s="31"/>
      <c r="G1650" s="27">
        <v>57.24</v>
      </c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8"/>
      <c r="T1650" s="29"/>
      <c r="U1650" s="20" t="s">
        <v>1078</v>
      </c>
      <c r="V1650" s="20" t="s">
        <v>92</v>
      </c>
      <c r="W1650" s="20" t="s">
        <v>156</v>
      </c>
      <c r="X1650" s="20" t="s">
        <v>157</v>
      </c>
      <c r="Y1650" s="30" t="s">
        <v>1078</v>
      </c>
      <c r="Z1650" s="31"/>
      <c r="AA1650" s="20" t="s">
        <v>15</v>
      </c>
      <c r="AB1650" s="2"/>
    </row>
    <row r="1651" spans="1:28" ht="2.25" customHeight="1" x14ac:dyDescent="0.2">
      <c r="A1651" s="13"/>
      <c r="B1651" s="14"/>
      <c r="C1651" s="14"/>
      <c r="D1651" s="14"/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5"/>
      <c r="AB1651" s="2"/>
    </row>
    <row r="1652" spans="1:28" ht="12.75" customHeight="1" x14ac:dyDescent="0.2">
      <c r="A1652" s="9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1">
        <f>SUM(hList_Frame_1!B874:B874)</f>
        <v>57.24</v>
      </c>
      <c r="S1652" s="21"/>
      <c r="T1652" s="21"/>
      <c r="U1652" s="2"/>
      <c r="V1652" s="2"/>
      <c r="W1652" s="2"/>
      <c r="X1652" s="2"/>
      <c r="Y1652" s="2"/>
      <c r="Z1652" s="2"/>
      <c r="AA1652" s="16"/>
      <c r="AB1652" s="2"/>
    </row>
    <row r="1653" spans="1:28" ht="14.25" customHeight="1" x14ac:dyDescent="0.2">
      <c r="A1653" s="7"/>
      <c r="B1653" s="17"/>
      <c r="C1653" s="17"/>
      <c r="D1653" s="17"/>
      <c r="E1653" s="17"/>
      <c r="F1653" s="17"/>
      <c r="G1653" s="17"/>
      <c r="H1653" s="17"/>
      <c r="I1653" s="17"/>
      <c r="J1653" s="17"/>
      <c r="K1653" s="17"/>
      <c r="L1653" s="17"/>
      <c r="M1653" s="17"/>
      <c r="N1653" s="17"/>
      <c r="O1653" s="17"/>
      <c r="P1653" s="17"/>
      <c r="Q1653" s="17"/>
      <c r="R1653" s="17"/>
      <c r="S1653" s="17"/>
      <c r="T1653" s="17"/>
      <c r="U1653" s="17"/>
      <c r="V1653" s="17"/>
      <c r="W1653" s="17"/>
      <c r="X1653" s="17"/>
      <c r="Y1653" s="17"/>
      <c r="Z1653" s="17"/>
      <c r="AA1653" s="18"/>
      <c r="AB1653" s="2"/>
    </row>
    <row r="1654" spans="1:28" ht="14.25" customHeight="1" x14ac:dyDescent="0.2">
      <c r="A1654" s="22">
        <v>445425</v>
      </c>
      <c r="B1654" s="23"/>
      <c r="C1654" s="24"/>
      <c r="D1654" s="19">
        <v>42661</v>
      </c>
      <c r="E1654" s="30" t="s">
        <v>1079</v>
      </c>
      <c r="F1654" s="31"/>
      <c r="G1654" s="27">
        <v>35250</v>
      </c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  <c r="R1654" s="28"/>
      <c r="S1654" s="28"/>
      <c r="T1654" s="29"/>
      <c r="U1654" s="20" t="s">
        <v>1080</v>
      </c>
      <c r="V1654" s="20" t="s">
        <v>256</v>
      </c>
      <c r="W1654" s="20" t="s">
        <v>128</v>
      </c>
      <c r="X1654" s="20" t="s">
        <v>513</v>
      </c>
      <c r="Y1654" s="30" t="s">
        <v>1080</v>
      </c>
      <c r="Z1654" s="31"/>
      <c r="AA1654" s="20" t="s">
        <v>15</v>
      </c>
      <c r="AB1654" s="2"/>
    </row>
    <row r="1655" spans="1:28" ht="2.25" customHeight="1" x14ac:dyDescent="0.2">
      <c r="A1655" s="13"/>
      <c r="B1655" s="14"/>
      <c r="C1655" s="14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5"/>
      <c r="AB1655" s="2"/>
    </row>
    <row r="1656" spans="1:28" ht="12.75" customHeight="1" x14ac:dyDescent="0.2">
      <c r="A1656" s="9"/>
      <c r="B1656" s="2"/>
      <c r="C1656" s="2"/>
      <c r="D1656" s="2"/>
      <c r="E1656" s="2"/>
      <c r="F1656" s="2"/>
      <c r="G1656" s="2"/>
      <c r="H1656" s="2"/>
      <c r="I1656" s="2"/>
      <c r="J1656" s="2"/>
      <c r="K1656" s="21">
        <f>SUM(hList_Frame_1!B875:B875)</f>
        <v>35250</v>
      </c>
      <c r="L1656" s="21"/>
      <c r="M1656" s="21"/>
      <c r="N1656" s="21"/>
      <c r="O1656" s="21"/>
      <c r="P1656" s="21"/>
      <c r="Q1656" s="21"/>
      <c r="R1656" s="21"/>
      <c r="S1656" s="21"/>
      <c r="T1656" s="21"/>
      <c r="U1656" s="2"/>
      <c r="V1656" s="2"/>
      <c r="W1656" s="2"/>
      <c r="X1656" s="2"/>
      <c r="Y1656" s="2"/>
      <c r="Z1656" s="2"/>
      <c r="AA1656" s="16"/>
      <c r="AB1656" s="2"/>
    </row>
    <row r="1657" spans="1:28" ht="14.25" customHeight="1" x14ac:dyDescent="0.2">
      <c r="A1657" s="7"/>
      <c r="B1657" s="17"/>
      <c r="C1657" s="17"/>
      <c r="D1657" s="17"/>
      <c r="E1657" s="17"/>
      <c r="F1657" s="17"/>
      <c r="G1657" s="17"/>
      <c r="H1657" s="17"/>
      <c r="I1657" s="17"/>
      <c r="J1657" s="17"/>
      <c r="K1657" s="17"/>
      <c r="L1657" s="17"/>
      <c r="M1657" s="17"/>
      <c r="N1657" s="17"/>
      <c r="O1657" s="17"/>
      <c r="P1657" s="17"/>
      <c r="Q1657" s="17"/>
      <c r="R1657" s="17"/>
      <c r="S1657" s="17"/>
      <c r="T1657" s="17"/>
      <c r="U1657" s="17"/>
      <c r="V1657" s="17"/>
      <c r="W1657" s="17"/>
      <c r="X1657" s="17"/>
      <c r="Y1657" s="17"/>
      <c r="Z1657" s="17"/>
      <c r="AA1657" s="18"/>
      <c r="AB1657" s="2"/>
    </row>
    <row r="1658" spans="1:28" ht="14.25" customHeight="1" x14ac:dyDescent="0.2">
      <c r="A1658" s="22">
        <v>445265</v>
      </c>
      <c r="B1658" s="23"/>
      <c r="C1658" s="24"/>
      <c r="D1658" s="19">
        <v>42654</v>
      </c>
      <c r="E1658" s="30" t="s">
        <v>1081</v>
      </c>
      <c r="F1658" s="31"/>
      <c r="G1658" s="27">
        <v>5833</v>
      </c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28"/>
      <c r="T1658" s="29"/>
      <c r="U1658" s="20" t="s">
        <v>85</v>
      </c>
      <c r="V1658" s="20" t="s">
        <v>86</v>
      </c>
      <c r="W1658" s="20" t="s">
        <v>54</v>
      </c>
      <c r="X1658" s="20" t="s">
        <v>55</v>
      </c>
      <c r="Y1658" s="30" t="s">
        <v>85</v>
      </c>
      <c r="Z1658" s="31"/>
      <c r="AA1658" s="20" t="s">
        <v>15</v>
      </c>
      <c r="AB1658" s="2"/>
    </row>
    <row r="1659" spans="1:28" ht="2.25" customHeight="1" x14ac:dyDescent="0.2">
      <c r="A1659" s="13"/>
      <c r="B1659" s="14"/>
      <c r="C1659" s="14"/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5"/>
      <c r="AB1659" s="2"/>
    </row>
    <row r="1660" spans="1:28" ht="13.5" customHeight="1" x14ac:dyDescent="0.2">
      <c r="A1660" s="9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1">
        <f>SUM(hList_Frame_1!B876:B876)</f>
        <v>5833</v>
      </c>
      <c r="N1660" s="21"/>
      <c r="O1660" s="21"/>
      <c r="P1660" s="21"/>
      <c r="Q1660" s="21"/>
      <c r="R1660" s="21"/>
      <c r="S1660" s="21"/>
      <c r="T1660" s="21"/>
      <c r="U1660" s="2"/>
      <c r="V1660" s="2"/>
      <c r="W1660" s="2"/>
      <c r="X1660" s="2"/>
      <c r="Y1660" s="2"/>
      <c r="Z1660" s="2"/>
      <c r="AA1660" s="16"/>
      <c r="AB1660" s="2"/>
    </row>
    <row r="1661" spans="1:28" ht="13.5" customHeight="1" x14ac:dyDescent="0.2">
      <c r="A1661" s="7"/>
      <c r="B1661" s="17"/>
      <c r="C1661" s="17"/>
      <c r="D1661" s="17"/>
      <c r="E1661" s="17"/>
      <c r="F1661" s="17"/>
      <c r="G1661" s="17"/>
      <c r="H1661" s="17"/>
      <c r="I1661" s="17"/>
      <c r="J1661" s="17"/>
      <c r="K1661" s="17"/>
      <c r="L1661" s="17"/>
      <c r="M1661" s="17"/>
      <c r="N1661" s="17"/>
      <c r="O1661" s="17"/>
      <c r="P1661" s="17"/>
      <c r="Q1661" s="17"/>
      <c r="R1661" s="17"/>
      <c r="S1661" s="17"/>
      <c r="T1661" s="17"/>
      <c r="U1661" s="17"/>
      <c r="V1661" s="17"/>
      <c r="W1661" s="17"/>
      <c r="X1661" s="17"/>
      <c r="Y1661" s="17"/>
      <c r="Z1661" s="17"/>
      <c r="AA1661" s="18"/>
      <c r="AB1661" s="2"/>
    </row>
    <row r="1662" spans="1:28" ht="14.25" customHeight="1" x14ac:dyDescent="0.2">
      <c r="A1662" s="41">
        <v>445266</v>
      </c>
      <c r="B1662" s="42"/>
      <c r="C1662" s="43"/>
      <c r="D1662" s="4">
        <v>42654</v>
      </c>
      <c r="E1662" s="34" t="s">
        <v>1082</v>
      </c>
      <c r="F1662" s="35"/>
      <c r="G1662" s="38">
        <v>302495</v>
      </c>
      <c r="H1662" s="39"/>
      <c r="I1662" s="39"/>
      <c r="J1662" s="39"/>
      <c r="K1662" s="39"/>
      <c r="L1662" s="39"/>
      <c r="M1662" s="39"/>
      <c r="N1662" s="39"/>
      <c r="O1662" s="39"/>
      <c r="P1662" s="39"/>
      <c r="Q1662" s="39"/>
      <c r="R1662" s="39"/>
      <c r="S1662" s="39"/>
      <c r="T1662" s="40"/>
      <c r="U1662" s="6" t="s">
        <v>884</v>
      </c>
      <c r="V1662" s="6" t="s">
        <v>509</v>
      </c>
      <c r="W1662" s="6" t="s">
        <v>149</v>
      </c>
      <c r="X1662" s="6" t="s">
        <v>1083</v>
      </c>
      <c r="Y1662" s="34" t="s">
        <v>884</v>
      </c>
      <c r="Z1662" s="35"/>
      <c r="AA1662" s="6" t="s">
        <v>15</v>
      </c>
      <c r="AB1662" s="2"/>
    </row>
    <row r="1663" spans="1:28" ht="2.25" customHeight="1" x14ac:dyDescent="0.2">
      <c r="A1663" s="13"/>
      <c r="B1663" s="14"/>
      <c r="C1663" s="14"/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5"/>
      <c r="AB1663" s="2"/>
    </row>
    <row r="1664" spans="1:28" ht="12.75" customHeight="1" x14ac:dyDescent="0.2">
      <c r="A1664" s="9"/>
      <c r="B1664" s="2"/>
      <c r="C1664" s="2"/>
      <c r="D1664" s="2"/>
      <c r="E1664" s="2"/>
      <c r="F1664" s="2"/>
      <c r="G1664" s="2"/>
      <c r="H1664" s="2"/>
      <c r="I1664" s="2"/>
      <c r="J1664" s="21">
        <f>+G1662</f>
        <v>302495</v>
      </c>
      <c r="K1664" s="21"/>
      <c r="L1664" s="21"/>
      <c r="M1664" s="21"/>
      <c r="N1664" s="21"/>
      <c r="O1664" s="21"/>
      <c r="P1664" s="21"/>
      <c r="Q1664" s="21"/>
      <c r="R1664" s="21"/>
      <c r="S1664" s="21"/>
      <c r="T1664" s="21"/>
      <c r="U1664" s="2"/>
      <c r="V1664" s="2"/>
      <c r="W1664" s="2"/>
      <c r="X1664" s="2"/>
      <c r="Y1664" s="2"/>
      <c r="Z1664" s="2"/>
      <c r="AA1664" s="16"/>
      <c r="AB1664" s="2"/>
    </row>
    <row r="1665" spans="1:28" ht="14.25" customHeight="1" x14ac:dyDescent="0.2">
      <c r="A1665" s="7"/>
      <c r="B1665" s="17"/>
      <c r="C1665" s="17"/>
      <c r="D1665" s="17"/>
      <c r="E1665" s="17"/>
      <c r="F1665" s="17"/>
      <c r="G1665" s="17"/>
      <c r="H1665" s="17"/>
      <c r="I1665" s="17"/>
      <c r="J1665" s="17"/>
      <c r="K1665" s="17"/>
      <c r="L1665" s="17"/>
      <c r="M1665" s="17"/>
      <c r="N1665" s="17"/>
      <c r="O1665" s="17"/>
      <c r="P1665" s="17"/>
      <c r="Q1665" s="17"/>
      <c r="R1665" s="17"/>
      <c r="S1665" s="17"/>
      <c r="T1665" s="17"/>
      <c r="U1665" s="17"/>
      <c r="V1665" s="17"/>
      <c r="W1665" s="17"/>
      <c r="X1665" s="17"/>
      <c r="Y1665" s="17"/>
      <c r="Z1665" s="17"/>
      <c r="AA1665" s="18"/>
      <c r="AB1665" s="2"/>
    </row>
    <row r="1666" spans="1:28" ht="14.25" customHeight="1" x14ac:dyDescent="0.2">
      <c r="A1666" s="41">
        <v>445046</v>
      </c>
      <c r="B1666" s="42"/>
      <c r="C1666" s="43"/>
      <c r="D1666" s="4">
        <v>42654</v>
      </c>
      <c r="E1666" s="34" t="s">
        <v>1084</v>
      </c>
      <c r="F1666" s="35"/>
      <c r="G1666" s="27">
        <v>300</v>
      </c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8"/>
      <c r="T1666" s="29"/>
      <c r="U1666" s="20" t="s">
        <v>1085</v>
      </c>
      <c r="V1666" s="20" t="s">
        <v>29</v>
      </c>
      <c r="W1666" s="20" t="s">
        <v>30</v>
      </c>
      <c r="X1666" s="20" t="s">
        <v>30</v>
      </c>
      <c r="Y1666" s="30" t="s">
        <v>1085</v>
      </c>
      <c r="Z1666" s="31"/>
      <c r="AA1666" s="20" t="s">
        <v>573</v>
      </c>
      <c r="AB1666" s="2"/>
    </row>
    <row r="1667" spans="1:28" ht="14.25" customHeight="1" x14ac:dyDescent="0.2">
      <c r="A1667" s="32"/>
      <c r="B1667" s="36"/>
      <c r="C1667" s="33"/>
      <c r="D1667" s="8"/>
      <c r="E1667" s="32"/>
      <c r="F1667" s="33"/>
      <c r="G1667" s="27">
        <v>590</v>
      </c>
      <c r="H1667" s="28"/>
      <c r="I1667" s="28"/>
      <c r="J1667" s="28"/>
      <c r="K1667" s="28"/>
      <c r="L1667" s="28"/>
      <c r="M1667" s="28"/>
      <c r="N1667" s="28"/>
      <c r="O1667" s="28"/>
      <c r="P1667" s="28"/>
      <c r="Q1667" s="28"/>
      <c r="R1667" s="28"/>
      <c r="S1667" s="28"/>
      <c r="T1667" s="29"/>
      <c r="U1667" s="20" t="s">
        <v>1086</v>
      </c>
      <c r="V1667" s="20" t="s">
        <v>29</v>
      </c>
      <c r="W1667" s="20" t="s">
        <v>30</v>
      </c>
      <c r="X1667" s="20" t="s">
        <v>30</v>
      </c>
      <c r="Y1667" s="30" t="s">
        <v>1086</v>
      </c>
      <c r="Z1667" s="31"/>
      <c r="AA1667" s="20" t="s">
        <v>998</v>
      </c>
      <c r="AB1667" s="2"/>
    </row>
    <row r="1668" spans="1:28" ht="2.25" customHeight="1" x14ac:dyDescent="0.2">
      <c r="A1668" s="13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5"/>
      <c r="AB1668" s="2"/>
    </row>
    <row r="1669" spans="1:28" ht="13.5" customHeight="1" x14ac:dyDescent="0.2">
      <c r="A1669" s="9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1">
        <f>SUM(hList_Frame_1!B879:B880)</f>
        <v>890</v>
      </c>
      <c r="P1669" s="21"/>
      <c r="Q1669" s="21"/>
      <c r="R1669" s="21"/>
      <c r="S1669" s="21"/>
      <c r="T1669" s="21"/>
      <c r="U1669" s="2"/>
      <c r="V1669" s="2"/>
      <c r="W1669" s="2"/>
      <c r="X1669" s="2"/>
      <c r="Y1669" s="2"/>
      <c r="Z1669" s="2"/>
      <c r="AA1669" s="16"/>
      <c r="AB1669" s="2"/>
    </row>
    <row r="1670" spans="1:28" ht="13.5" customHeight="1" x14ac:dyDescent="0.2">
      <c r="A1670" s="7"/>
      <c r="B1670" s="17"/>
      <c r="C1670" s="17"/>
      <c r="D1670" s="17"/>
      <c r="E1670" s="17"/>
      <c r="F1670" s="17"/>
      <c r="G1670" s="17"/>
      <c r="H1670" s="17"/>
      <c r="I1670" s="17"/>
      <c r="J1670" s="17"/>
      <c r="K1670" s="17"/>
      <c r="L1670" s="17"/>
      <c r="M1670" s="17"/>
      <c r="N1670" s="17"/>
      <c r="O1670" s="17"/>
      <c r="P1670" s="17"/>
      <c r="Q1670" s="17"/>
      <c r="R1670" s="17"/>
      <c r="S1670" s="17"/>
      <c r="T1670" s="17"/>
      <c r="U1670" s="17"/>
      <c r="V1670" s="17"/>
      <c r="W1670" s="17"/>
      <c r="X1670" s="17"/>
      <c r="Y1670" s="17"/>
      <c r="Z1670" s="17"/>
      <c r="AA1670" s="18"/>
      <c r="AB1670" s="2"/>
    </row>
    <row r="1671" spans="1:28" ht="14.25" customHeight="1" x14ac:dyDescent="0.2">
      <c r="A1671" s="22">
        <v>445047</v>
      </c>
      <c r="B1671" s="23"/>
      <c r="C1671" s="24"/>
      <c r="D1671" s="19">
        <v>42654</v>
      </c>
      <c r="E1671" s="30" t="s">
        <v>1087</v>
      </c>
      <c r="F1671" s="31"/>
      <c r="G1671" s="27">
        <v>54.54</v>
      </c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9"/>
      <c r="U1671" s="20" t="s">
        <v>15</v>
      </c>
      <c r="V1671" s="20" t="s">
        <v>80</v>
      </c>
      <c r="W1671" s="20" t="s">
        <v>125</v>
      </c>
      <c r="X1671" s="20" t="s">
        <v>126</v>
      </c>
      <c r="Y1671" s="30" t="s">
        <v>15</v>
      </c>
      <c r="Z1671" s="31"/>
      <c r="AA1671" s="20" t="s">
        <v>235</v>
      </c>
      <c r="AB1671" s="2"/>
    </row>
    <row r="1672" spans="1:28" ht="2.25" customHeight="1" x14ac:dyDescent="0.2">
      <c r="A1672" s="13"/>
      <c r="B1672" s="14"/>
      <c r="C1672" s="14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5"/>
      <c r="AB1672" s="2"/>
    </row>
    <row r="1673" spans="1:28" ht="13.5" customHeight="1" x14ac:dyDescent="0.2">
      <c r="A1673" s="9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1">
        <f>SUM(hList_Frame_1!B881:B881)</f>
        <v>54.54</v>
      </c>
      <c r="S1673" s="21"/>
      <c r="T1673" s="21"/>
      <c r="U1673" s="2"/>
      <c r="V1673" s="2"/>
      <c r="W1673" s="2"/>
      <c r="X1673" s="2"/>
      <c r="Y1673" s="2"/>
      <c r="Z1673" s="2"/>
      <c r="AA1673" s="16"/>
      <c r="AB1673" s="2"/>
    </row>
    <row r="1674" spans="1:28" ht="13.5" customHeight="1" x14ac:dyDescent="0.2">
      <c r="A1674" s="7"/>
      <c r="B1674" s="17"/>
      <c r="C1674" s="17"/>
      <c r="D1674" s="17"/>
      <c r="E1674" s="17"/>
      <c r="F1674" s="17"/>
      <c r="G1674" s="17"/>
      <c r="H1674" s="17"/>
      <c r="I1674" s="17"/>
      <c r="J1674" s="17"/>
      <c r="K1674" s="17"/>
      <c r="L1674" s="17"/>
      <c r="M1674" s="17"/>
      <c r="N1674" s="17"/>
      <c r="O1674" s="17"/>
      <c r="P1674" s="17"/>
      <c r="Q1674" s="17"/>
      <c r="R1674" s="17"/>
      <c r="S1674" s="17"/>
      <c r="T1674" s="17"/>
      <c r="U1674" s="17"/>
      <c r="V1674" s="17"/>
      <c r="W1674" s="17"/>
      <c r="X1674" s="17"/>
      <c r="Y1674" s="17"/>
      <c r="Z1674" s="17"/>
      <c r="AA1674" s="18"/>
      <c r="AB1674" s="2"/>
    </row>
    <row r="1675" spans="1:28" ht="14.25" customHeight="1" x14ac:dyDescent="0.2">
      <c r="A1675" s="22">
        <v>445426</v>
      </c>
      <c r="B1675" s="23"/>
      <c r="C1675" s="24"/>
      <c r="D1675" s="19">
        <v>42661</v>
      </c>
      <c r="E1675" s="34" t="s">
        <v>1088</v>
      </c>
      <c r="F1675" s="35"/>
      <c r="G1675" s="27">
        <v>98</v>
      </c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  <c r="R1675" s="28"/>
      <c r="S1675" s="28"/>
      <c r="T1675" s="29"/>
      <c r="U1675" s="20" t="s">
        <v>1089</v>
      </c>
      <c r="V1675" s="20" t="s">
        <v>256</v>
      </c>
      <c r="W1675" s="20" t="s">
        <v>19</v>
      </c>
      <c r="X1675" s="20" t="s">
        <v>20</v>
      </c>
      <c r="Y1675" s="30" t="s">
        <v>1089</v>
      </c>
      <c r="Z1675" s="31"/>
      <c r="AA1675" s="20" t="s">
        <v>15</v>
      </c>
      <c r="AB1675" s="2"/>
    </row>
    <row r="1676" spans="1:28" ht="14.25" customHeight="1" x14ac:dyDescent="0.2">
      <c r="A1676" s="22">
        <v>445632</v>
      </c>
      <c r="B1676" s="23"/>
      <c r="C1676" s="24"/>
      <c r="D1676" s="19">
        <v>42661</v>
      </c>
      <c r="E1676" s="32"/>
      <c r="F1676" s="33"/>
      <c r="G1676" s="27">
        <v>48.5</v>
      </c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8"/>
      <c r="T1676" s="29"/>
      <c r="U1676" s="20" t="s">
        <v>1090</v>
      </c>
      <c r="V1676" s="20" t="s">
        <v>256</v>
      </c>
      <c r="W1676" s="20" t="s">
        <v>19</v>
      </c>
      <c r="X1676" s="20" t="s">
        <v>20</v>
      </c>
      <c r="Y1676" s="30" t="s">
        <v>1090</v>
      </c>
      <c r="Z1676" s="31"/>
      <c r="AA1676" s="20" t="s">
        <v>15</v>
      </c>
      <c r="AB1676" s="2"/>
    </row>
    <row r="1677" spans="1:28" ht="2.25" customHeight="1" x14ac:dyDescent="0.2">
      <c r="A1677" s="13"/>
      <c r="B1677" s="14"/>
      <c r="C1677" s="14"/>
      <c r="D1677" s="14"/>
      <c r="E1677" s="14"/>
      <c r="F1677" s="14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5"/>
      <c r="AB1677" s="2"/>
    </row>
    <row r="1678" spans="1:28" ht="13.5" customHeight="1" x14ac:dyDescent="0.2">
      <c r="A1678" s="9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1">
        <f>SUM(hList_Frame_1!B882:B883)</f>
        <v>146.5</v>
      </c>
      <c r="P1678" s="21"/>
      <c r="Q1678" s="21"/>
      <c r="R1678" s="21"/>
      <c r="S1678" s="21"/>
      <c r="T1678" s="21"/>
      <c r="U1678" s="2"/>
      <c r="V1678" s="2"/>
      <c r="W1678" s="2"/>
      <c r="X1678" s="2"/>
      <c r="Y1678" s="2"/>
      <c r="Z1678" s="2"/>
      <c r="AA1678" s="16"/>
      <c r="AB1678" s="2"/>
    </row>
    <row r="1679" spans="1:28" ht="13.5" customHeight="1" x14ac:dyDescent="0.2">
      <c r="A1679" s="7"/>
      <c r="B1679" s="17"/>
      <c r="C1679" s="17"/>
      <c r="D1679" s="17"/>
      <c r="E1679" s="17"/>
      <c r="F1679" s="17"/>
      <c r="G1679" s="17"/>
      <c r="H1679" s="17"/>
      <c r="I1679" s="17"/>
      <c r="J1679" s="17"/>
      <c r="K1679" s="17"/>
      <c r="L1679" s="17"/>
      <c r="M1679" s="17"/>
      <c r="N1679" s="17"/>
      <c r="O1679" s="17"/>
      <c r="P1679" s="17"/>
      <c r="Q1679" s="17"/>
      <c r="R1679" s="17"/>
      <c r="S1679" s="17"/>
      <c r="T1679" s="17"/>
      <c r="U1679" s="17"/>
      <c r="V1679" s="17"/>
      <c r="W1679" s="17"/>
      <c r="X1679" s="17"/>
      <c r="Y1679" s="17"/>
      <c r="Z1679" s="17"/>
      <c r="AA1679" s="18"/>
      <c r="AB1679" s="2"/>
    </row>
    <row r="1680" spans="1:28" ht="14.25" customHeight="1" x14ac:dyDescent="0.2">
      <c r="A1680" s="22">
        <v>445267</v>
      </c>
      <c r="B1680" s="23"/>
      <c r="C1680" s="24"/>
      <c r="D1680" s="19">
        <v>42654</v>
      </c>
      <c r="E1680" s="30" t="s">
        <v>1091</v>
      </c>
      <c r="F1680" s="31"/>
      <c r="G1680" s="27">
        <v>8886</v>
      </c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9"/>
      <c r="U1680" s="20" t="s">
        <v>85</v>
      </c>
      <c r="V1680" s="20" t="s">
        <v>86</v>
      </c>
      <c r="W1680" s="20" t="s">
        <v>54</v>
      </c>
      <c r="X1680" s="20" t="s">
        <v>55</v>
      </c>
      <c r="Y1680" s="30" t="s">
        <v>85</v>
      </c>
      <c r="Z1680" s="31"/>
      <c r="AA1680" s="20" t="s">
        <v>15</v>
      </c>
      <c r="AB1680" s="2"/>
    </row>
    <row r="1681" spans="1:28" ht="2.25" customHeight="1" x14ac:dyDescent="0.2">
      <c r="A1681" s="13"/>
      <c r="B1681" s="14"/>
      <c r="C1681" s="14"/>
      <c r="D1681" s="14"/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5"/>
      <c r="AB1681" s="2"/>
    </row>
    <row r="1682" spans="1:28" ht="13.5" customHeight="1" x14ac:dyDescent="0.2">
      <c r="A1682" s="9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1">
        <f>SUM(hList_Frame_1!B884:B884)</f>
        <v>8886</v>
      </c>
      <c r="N1682" s="21"/>
      <c r="O1682" s="21"/>
      <c r="P1682" s="21"/>
      <c r="Q1682" s="21"/>
      <c r="R1682" s="21"/>
      <c r="S1682" s="21"/>
      <c r="T1682" s="21"/>
      <c r="U1682" s="2"/>
      <c r="V1682" s="2"/>
      <c r="W1682" s="2"/>
      <c r="X1682" s="2"/>
      <c r="Y1682" s="2"/>
      <c r="Z1682" s="2"/>
      <c r="AA1682" s="16"/>
      <c r="AB1682" s="2"/>
    </row>
    <row r="1683" spans="1:28" ht="13.5" customHeight="1" x14ac:dyDescent="0.2">
      <c r="A1683" s="7"/>
      <c r="B1683" s="17"/>
      <c r="C1683" s="17"/>
      <c r="D1683" s="17"/>
      <c r="E1683" s="17"/>
      <c r="F1683" s="17"/>
      <c r="G1683" s="17"/>
      <c r="H1683" s="17"/>
      <c r="I1683" s="17"/>
      <c r="J1683" s="17"/>
      <c r="K1683" s="17"/>
      <c r="L1683" s="17"/>
      <c r="M1683" s="17"/>
      <c r="N1683" s="17"/>
      <c r="O1683" s="17"/>
      <c r="P1683" s="17"/>
      <c r="Q1683" s="17"/>
      <c r="R1683" s="17"/>
      <c r="S1683" s="17"/>
      <c r="T1683" s="17"/>
      <c r="U1683" s="17"/>
      <c r="V1683" s="17"/>
      <c r="W1683" s="17"/>
      <c r="X1683" s="17"/>
      <c r="Y1683" s="17"/>
      <c r="Z1683" s="17"/>
      <c r="AA1683" s="18"/>
      <c r="AB1683" s="2"/>
    </row>
    <row r="1684" spans="1:28" ht="14.25" customHeight="1" x14ac:dyDescent="0.2">
      <c r="A1684" s="41">
        <v>445427</v>
      </c>
      <c r="B1684" s="42"/>
      <c r="C1684" s="43"/>
      <c r="D1684" s="4">
        <v>42661</v>
      </c>
      <c r="E1684" s="34" t="s">
        <v>1092</v>
      </c>
      <c r="F1684" s="35"/>
      <c r="G1684" s="27">
        <v>1500</v>
      </c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9"/>
      <c r="U1684" s="20" t="s">
        <v>1093</v>
      </c>
      <c r="V1684" s="20" t="s">
        <v>1030</v>
      </c>
      <c r="W1684" s="20" t="s">
        <v>30</v>
      </c>
      <c r="X1684" s="20" t="s">
        <v>30</v>
      </c>
      <c r="Y1684" s="30" t="s">
        <v>1093</v>
      </c>
      <c r="Z1684" s="31"/>
      <c r="AA1684" s="20" t="s">
        <v>573</v>
      </c>
      <c r="AB1684" s="2"/>
    </row>
    <row r="1685" spans="1:28" ht="14.25" customHeight="1" x14ac:dyDescent="0.2">
      <c r="A1685" s="25"/>
      <c r="B1685" s="37"/>
      <c r="C1685" s="26"/>
      <c r="D1685" s="11"/>
      <c r="E1685" s="25"/>
      <c r="F1685" s="26"/>
      <c r="G1685" s="27">
        <v>1500</v>
      </c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9"/>
      <c r="U1685" s="20" t="s">
        <v>1094</v>
      </c>
      <c r="V1685" s="20" t="s">
        <v>1030</v>
      </c>
      <c r="W1685" s="20" t="s">
        <v>30</v>
      </c>
      <c r="X1685" s="20" t="s">
        <v>30</v>
      </c>
      <c r="Y1685" s="30" t="s">
        <v>1094</v>
      </c>
      <c r="Z1685" s="31"/>
      <c r="AA1685" s="20" t="s">
        <v>573</v>
      </c>
      <c r="AB1685" s="2"/>
    </row>
    <row r="1686" spans="1:28" ht="14.25" customHeight="1" x14ac:dyDescent="0.2">
      <c r="A1686" s="32"/>
      <c r="B1686" s="36"/>
      <c r="C1686" s="33"/>
      <c r="D1686" s="8"/>
      <c r="E1686" s="32"/>
      <c r="F1686" s="33"/>
      <c r="G1686" s="27">
        <v>500</v>
      </c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9"/>
      <c r="U1686" s="20" t="s">
        <v>1095</v>
      </c>
      <c r="V1686" s="20" t="s">
        <v>1030</v>
      </c>
      <c r="W1686" s="20" t="s">
        <v>30</v>
      </c>
      <c r="X1686" s="20" t="s">
        <v>30</v>
      </c>
      <c r="Y1686" s="30" t="s">
        <v>1095</v>
      </c>
      <c r="Z1686" s="31"/>
      <c r="AA1686" s="20" t="s">
        <v>984</v>
      </c>
      <c r="AB1686" s="2"/>
    </row>
    <row r="1687" spans="1:28" ht="2.25" customHeight="1" x14ac:dyDescent="0.2">
      <c r="A1687" s="13"/>
      <c r="B1687" s="14"/>
      <c r="C1687" s="14"/>
      <c r="D1687" s="14"/>
      <c r="E1687" s="14"/>
      <c r="F1687" s="14"/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5"/>
      <c r="AB1687" s="2"/>
    </row>
    <row r="1688" spans="1:28" ht="13.5" customHeight="1" x14ac:dyDescent="0.2">
      <c r="A1688" s="9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1">
        <f>SUM(hList_Frame_1!B885:B887)</f>
        <v>3500</v>
      </c>
      <c r="N1688" s="21"/>
      <c r="O1688" s="21"/>
      <c r="P1688" s="21"/>
      <c r="Q1688" s="21"/>
      <c r="R1688" s="21"/>
      <c r="S1688" s="21"/>
      <c r="T1688" s="21"/>
      <c r="U1688" s="2"/>
      <c r="V1688" s="2"/>
      <c r="W1688" s="2"/>
      <c r="X1688" s="2"/>
      <c r="Y1688" s="2"/>
      <c r="Z1688" s="2"/>
      <c r="AA1688" s="16"/>
      <c r="AB1688" s="2"/>
    </row>
    <row r="1689" spans="1:28" ht="13.5" customHeight="1" x14ac:dyDescent="0.2">
      <c r="A1689" s="7"/>
      <c r="B1689" s="17"/>
      <c r="C1689" s="17"/>
      <c r="D1689" s="17"/>
      <c r="E1689" s="17"/>
      <c r="F1689" s="17"/>
      <c r="G1689" s="17"/>
      <c r="H1689" s="17"/>
      <c r="I1689" s="17"/>
      <c r="J1689" s="17"/>
      <c r="K1689" s="17"/>
      <c r="L1689" s="17"/>
      <c r="M1689" s="17"/>
      <c r="N1689" s="17"/>
      <c r="O1689" s="17"/>
      <c r="P1689" s="17"/>
      <c r="Q1689" s="17"/>
      <c r="R1689" s="17"/>
      <c r="S1689" s="17"/>
      <c r="T1689" s="17"/>
      <c r="U1689" s="17"/>
      <c r="V1689" s="17"/>
      <c r="W1689" s="17"/>
      <c r="X1689" s="17"/>
      <c r="Y1689" s="17"/>
      <c r="Z1689" s="17"/>
      <c r="AA1689" s="18"/>
      <c r="AB1689" s="2"/>
    </row>
    <row r="1690" spans="1:28" ht="14.25" customHeight="1" x14ac:dyDescent="0.2">
      <c r="A1690" s="22">
        <v>445427</v>
      </c>
      <c r="B1690" s="23"/>
      <c r="C1690" s="24"/>
      <c r="D1690" s="19">
        <v>42661</v>
      </c>
      <c r="E1690" s="30" t="s">
        <v>667</v>
      </c>
      <c r="F1690" s="31"/>
      <c r="G1690" s="27">
        <v>1200</v>
      </c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9"/>
      <c r="U1690" s="20" t="s">
        <v>668</v>
      </c>
      <c r="V1690" s="20" t="s">
        <v>1030</v>
      </c>
      <c r="W1690" s="20" t="s">
        <v>30</v>
      </c>
      <c r="X1690" s="20" t="s">
        <v>30</v>
      </c>
      <c r="Y1690" s="30" t="s">
        <v>668</v>
      </c>
      <c r="Z1690" s="31"/>
      <c r="AA1690" s="20" t="s">
        <v>1096</v>
      </c>
      <c r="AB1690" s="2"/>
    </row>
    <row r="1691" spans="1:28" ht="2.25" customHeight="1" x14ac:dyDescent="0.2">
      <c r="A1691" s="13"/>
      <c r="B1691" s="14"/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5"/>
      <c r="AB1691" s="2"/>
    </row>
    <row r="1692" spans="1:28" ht="13.5" customHeight="1" x14ac:dyDescent="0.2">
      <c r="A1692" s="9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1">
        <f>SUM(hList_Frame_1!B888:B888)</f>
        <v>1200</v>
      </c>
      <c r="N1692" s="21"/>
      <c r="O1692" s="21"/>
      <c r="P1692" s="21"/>
      <c r="Q1692" s="21"/>
      <c r="R1692" s="21"/>
      <c r="S1692" s="21"/>
      <c r="T1692" s="21"/>
      <c r="U1692" s="2"/>
      <c r="V1692" s="2"/>
      <c r="W1692" s="2"/>
      <c r="X1692" s="2"/>
      <c r="Y1692" s="2"/>
      <c r="Z1692" s="2"/>
      <c r="AA1692" s="16"/>
      <c r="AB1692" s="2"/>
    </row>
    <row r="1693" spans="1:28" ht="13.5" customHeight="1" x14ac:dyDescent="0.2">
      <c r="A1693" s="7"/>
      <c r="B1693" s="17"/>
      <c r="C1693" s="17"/>
      <c r="D1693" s="17"/>
      <c r="E1693" s="17"/>
      <c r="F1693" s="17"/>
      <c r="G1693" s="17"/>
      <c r="H1693" s="17"/>
      <c r="I1693" s="17"/>
      <c r="J1693" s="17"/>
      <c r="K1693" s="17"/>
      <c r="L1693" s="17"/>
      <c r="M1693" s="17"/>
      <c r="N1693" s="17"/>
      <c r="O1693" s="17"/>
      <c r="P1693" s="17"/>
      <c r="Q1693" s="17"/>
      <c r="R1693" s="17"/>
      <c r="S1693" s="17"/>
      <c r="T1693" s="17"/>
      <c r="U1693" s="17"/>
      <c r="V1693" s="17"/>
      <c r="W1693" s="17"/>
      <c r="X1693" s="17"/>
      <c r="Y1693" s="17"/>
      <c r="Z1693" s="17"/>
      <c r="AA1693" s="18"/>
      <c r="AB1693" s="2"/>
    </row>
    <row r="1694" spans="1:28" ht="14.25" customHeight="1" x14ac:dyDescent="0.2">
      <c r="A1694" s="22">
        <v>445048</v>
      </c>
      <c r="B1694" s="23"/>
      <c r="C1694" s="24"/>
      <c r="D1694" s="19">
        <v>42654</v>
      </c>
      <c r="E1694" s="30" t="s">
        <v>1097</v>
      </c>
      <c r="F1694" s="31"/>
      <c r="G1694" s="27">
        <v>22.74</v>
      </c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  <c r="R1694" s="28"/>
      <c r="S1694" s="28"/>
      <c r="T1694" s="29"/>
      <c r="U1694" s="20" t="s">
        <v>1098</v>
      </c>
      <c r="V1694" s="20" t="s">
        <v>92</v>
      </c>
      <c r="W1694" s="20" t="s">
        <v>122</v>
      </c>
      <c r="X1694" s="20" t="s">
        <v>123</v>
      </c>
      <c r="Y1694" s="30" t="s">
        <v>1098</v>
      </c>
      <c r="Z1694" s="31"/>
      <c r="AA1694" s="20" t="s">
        <v>15</v>
      </c>
      <c r="AB1694" s="2"/>
    </row>
    <row r="1695" spans="1:28" ht="2.25" customHeight="1" x14ac:dyDescent="0.2">
      <c r="A1695" s="13"/>
      <c r="B1695" s="14"/>
      <c r="C1695" s="14"/>
      <c r="D1695" s="14"/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5"/>
      <c r="AB1695" s="2"/>
    </row>
    <row r="1696" spans="1:28" ht="12.75" customHeight="1" x14ac:dyDescent="0.2">
      <c r="A1696" s="9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1">
        <f>SUM(hList_Frame_1!B889:B889)</f>
        <v>22.74</v>
      </c>
      <c r="S1696" s="21"/>
      <c r="T1696" s="21"/>
      <c r="U1696" s="2"/>
      <c r="V1696" s="2"/>
      <c r="W1696" s="2"/>
      <c r="X1696" s="2"/>
      <c r="Y1696" s="2"/>
      <c r="Z1696" s="2"/>
      <c r="AA1696" s="16"/>
      <c r="AB1696" s="2"/>
    </row>
    <row r="1697" spans="1:28" ht="14.25" customHeight="1" x14ac:dyDescent="0.2">
      <c r="A1697" s="7"/>
      <c r="B1697" s="17"/>
      <c r="C1697" s="17"/>
      <c r="D1697" s="17"/>
      <c r="E1697" s="17"/>
      <c r="F1697" s="17"/>
      <c r="G1697" s="17"/>
      <c r="H1697" s="17"/>
      <c r="I1697" s="17"/>
      <c r="J1697" s="17"/>
      <c r="K1697" s="17"/>
      <c r="L1697" s="17"/>
      <c r="M1697" s="17"/>
      <c r="N1697" s="17"/>
      <c r="O1697" s="17"/>
      <c r="P1697" s="17"/>
      <c r="Q1697" s="17"/>
      <c r="R1697" s="17"/>
      <c r="S1697" s="17"/>
      <c r="T1697" s="17"/>
      <c r="U1697" s="17"/>
      <c r="V1697" s="17"/>
      <c r="W1697" s="17"/>
      <c r="X1697" s="17"/>
      <c r="Y1697" s="17"/>
      <c r="Z1697" s="17"/>
      <c r="AA1697" s="18"/>
      <c r="AB1697" s="2"/>
    </row>
    <row r="1698" spans="1:28" ht="14.25" customHeight="1" x14ac:dyDescent="0.2">
      <c r="A1698" s="41">
        <v>445049</v>
      </c>
      <c r="B1698" s="42"/>
      <c r="C1698" s="43"/>
      <c r="D1698" s="4">
        <v>42654</v>
      </c>
      <c r="E1698" s="34" t="s">
        <v>1099</v>
      </c>
      <c r="F1698" s="35"/>
      <c r="G1698" s="38">
        <v>420</v>
      </c>
      <c r="H1698" s="39"/>
      <c r="I1698" s="39"/>
      <c r="J1698" s="39"/>
      <c r="K1698" s="39"/>
      <c r="L1698" s="39"/>
      <c r="M1698" s="39"/>
      <c r="N1698" s="39"/>
      <c r="O1698" s="39"/>
      <c r="P1698" s="39"/>
      <c r="Q1698" s="39"/>
      <c r="R1698" s="39"/>
      <c r="S1698" s="39"/>
      <c r="T1698" s="40"/>
      <c r="U1698" s="6" t="s">
        <v>220</v>
      </c>
      <c r="V1698" s="6" t="s">
        <v>1100</v>
      </c>
      <c r="W1698" s="6" t="s">
        <v>145</v>
      </c>
      <c r="X1698" s="6" t="s">
        <v>210</v>
      </c>
      <c r="Y1698" s="34" t="s">
        <v>220</v>
      </c>
      <c r="Z1698" s="35"/>
      <c r="AA1698" s="6" t="s">
        <v>804</v>
      </c>
      <c r="AB1698" s="2"/>
    </row>
    <row r="1699" spans="1:28" ht="13.5" customHeight="1" x14ac:dyDescent="0.2">
      <c r="A1699" s="32"/>
      <c r="B1699" s="36"/>
      <c r="C1699" s="33"/>
      <c r="D1699" s="8"/>
      <c r="E1699" s="32"/>
      <c r="F1699" s="33"/>
      <c r="G1699" s="32"/>
      <c r="H1699" s="36"/>
      <c r="I1699" s="36"/>
      <c r="J1699" s="36"/>
      <c r="K1699" s="36"/>
      <c r="L1699" s="36"/>
      <c r="M1699" s="36"/>
      <c r="N1699" s="36"/>
      <c r="O1699" s="36"/>
      <c r="P1699" s="36"/>
      <c r="Q1699" s="36"/>
      <c r="R1699" s="36"/>
      <c r="S1699" s="36"/>
      <c r="T1699" s="33"/>
      <c r="U1699" s="8"/>
      <c r="V1699" s="8"/>
      <c r="W1699" s="8"/>
      <c r="X1699" s="8"/>
      <c r="Y1699" s="32"/>
      <c r="Z1699" s="33"/>
      <c r="AA1699" s="10" t="s">
        <v>804</v>
      </c>
      <c r="AB1699" s="2"/>
    </row>
    <row r="1700" spans="1:28" ht="3" customHeight="1" x14ac:dyDescent="0.2">
      <c r="A1700" s="13"/>
      <c r="B1700" s="14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5"/>
      <c r="AB1700" s="2"/>
    </row>
    <row r="1701" spans="1:28" ht="12.75" customHeight="1" x14ac:dyDescent="0.2">
      <c r="A1701" s="9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1">
        <f>SUM(hList_Frame_1!B890:B891)</f>
        <v>420</v>
      </c>
      <c r="P1701" s="21"/>
      <c r="Q1701" s="21"/>
      <c r="R1701" s="21"/>
      <c r="S1701" s="21"/>
      <c r="T1701" s="21"/>
      <c r="U1701" s="2"/>
      <c r="V1701" s="2"/>
      <c r="W1701" s="2"/>
      <c r="X1701" s="2"/>
      <c r="Y1701" s="2"/>
      <c r="Z1701" s="2"/>
      <c r="AA1701" s="16"/>
      <c r="AB1701" s="2"/>
    </row>
    <row r="1702" spans="1:28" ht="13.5" customHeight="1" x14ac:dyDescent="0.2">
      <c r="A1702" s="7"/>
      <c r="B1702" s="17"/>
      <c r="C1702" s="17"/>
      <c r="D1702" s="17"/>
      <c r="E1702" s="17"/>
      <c r="F1702" s="17"/>
      <c r="G1702" s="17"/>
      <c r="H1702" s="17"/>
      <c r="I1702" s="17"/>
      <c r="J1702" s="17"/>
      <c r="K1702" s="17"/>
      <c r="L1702" s="17"/>
      <c r="M1702" s="17"/>
      <c r="N1702" s="17"/>
      <c r="O1702" s="17"/>
      <c r="P1702" s="17"/>
      <c r="Q1702" s="17"/>
      <c r="R1702" s="17"/>
      <c r="S1702" s="17"/>
      <c r="T1702" s="17"/>
      <c r="U1702" s="17"/>
      <c r="V1702" s="17"/>
      <c r="W1702" s="17"/>
      <c r="X1702" s="17"/>
      <c r="Y1702" s="17"/>
      <c r="Z1702" s="17"/>
      <c r="AA1702" s="18"/>
      <c r="AB1702" s="2"/>
    </row>
    <row r="1703" spans="1:28" ht="14.25" customHeight="1" x14ac:dyDescent="0.2">
      <c r="A1703" s="41">
        <v>445428</v>
      </c>
      <c r="B1703" s="42"/>
      <c r="C1703" s="43"/>
      <c r="D1703" s="4">
        <v>42661</v>
      </c>
      <c r="E1703" s="34" t="s">
        <v>1101</v>
      </c>
      <c r="F1703" s="35"/>
      <c r="G1703" s="27">
        <v>300</v>
      </c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9"/>
      <c r="U1703" s="20" t="s">
        <v>1102</v>
      </c>
      <c r="V1703" s="20" t="s">
        <v>203</v>
      </c>
      <c r="W1703" s="20" t="s">
        <v>19</v>
      </c>
      <c r="X1703" s="20" t="s">
        <v>557</v>
      </c>
      <c r="Y1703" s="30" t="s">
        <v>1102</v>
      </c>
      <c r="Z1703" s="31"/>
      <c r="AA1703" s="20" t="s">
        <v>15</v>
      </c>
      <c r="AB1703" s="2"/>
    </row>
    <row r="1704" spans="1:28" ht="14.25" customHeight="1" x14ac:dyDescent="0.2">
      <c r="A1704" s="32"/>
      <c r="B1704" s="36"/>
      <c r="C1704" s="33"/>
      <c r="D1704" s="8"/>
      <c r="E1704" s="32"/>
      <c r="F1704" s="33"/>
      <c r="G1704" s="27">
        <v>661</v>
      </c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  <c r="R1704" s="28"/>
      <c r="S1704" s="28"/>
      <c r="T1704" s="29"/>
      <c r="U1704" s="20" t="s">
        <v>1103</v>
      </c>
      <c r="V1704" s="20" t="s">
        <v>203</v>
      </c>
      <c r="W1704" s="20" t="s">
        <v>19</v>
      </c>
      <c r="X1704" s="20" t="s">
        <v>557</v>
      </c>
      <c r="Y1704" s="30" t="s">
        <v>1103</v>
      </c>
      <c r="Z1704" s="31"/>
      <c r="AA1704" s="20" t="s">
        <v>15</v>
      </c>
      <c r="AB1704" s="2"/>
    </row>
    <row r="1705" spans="1:28" ht="2.25" customHeight="1" x14ac:dyDescent="0.2">
      <c r="A1705" s="13"/>
      <c r="B1705" s="14"/>
      <c r="C1705" s="14"/>
      <c r="D1705" s="14"/>
      <c r="E1705" s="14"/>
      <c r="F1705" s="14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5"/>
      <c r="AB1705" s="2"/>
    </row>
    <row r="1706" spans="1:28" ht="12.75" customHeight="1" x14ac:dyDescent="0.2">
      <c r="A1706" s="9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1">
        <f>SUM(hList_Frame_1!B892:B893)</f>
        <v>961</v>
      </c>
      <c r="P1706" s="21"/>
      <c r="Q1706" s="21"/>
      <c r="R1706" s="21"/>
      <c r="S1706" s="21"/>
      <c r="T1706" s="21"/>
      <c r="U1706" s="2"/>
      <c r="V1706" s="2"/>
      <c r="W1706" s="2"/>
      <c r="X1706" s="2"/>
      <c r="Y1706" s="2"/>
      <c r="Z1706" s="2"/>
      <c r="AA1706" s="16"/>
      <c r="AB1706" s="2"/>
    </row>
    <row r="1707" spans="1:28" ht="14.25" customHeight="1" x14ac:dyDescent="0.2">
      <c r="A1707" s="7"/>
      <c r="B1707" s="17"/>
      <c r="C1707" s="17"/>
      <c r="D1707" s="17"/>
      <c r="E1707" s="17"/>
      <c r="F1707" s="17"/>
      <c r="G1707" s="17"/>
      <c r="H1707" s="17"/>
      <c r="I1707" s="17"/>
      <c r="J1707" s="17"/>
      <c r="K1707" s="17"/>
      <c r="L1707" s="17"/>
      <c r="M1707" s="17"/>
      <c r="N1707" s="17"/>
      <c r="O1707" s="17"/>
      <c r="P1707" s="17"/>
      <c r="Q1707" s="17"/>
      <c r="R1707" s="17"/>
      <c r="S1707" s="17"/>
      <c r="T1707" s="17"/>
      <c r="U1707" s="17"/>
      <c r="V1707" s="17"/>
      <c r="W1707" s="17"/>
      <c r="X1707" s="17"/>
      <c r="Y1707" s="17"/>
      <c r="Z1707" s="17"/>
      <c r="AA1707" s="18"/>
      <c r="AB1707" s="2"/>
    </row>
    <row r="1708" spans="1:28" ht="14.25" customHeight="1" x14ac:dyDescent="0.2">
      <c r="A1708" s="41">
        <v>445050</v>
      </c>
      <c r="B1708" s="42"/>
      <c r="C1708" s="43"/>
      <c r="D1708" s="4">
        <v>42654</v>
      </c>
      <c r="E1708" s="34" t="s">
        <v>1104</v>
      </c>
      <c r="F1708" s="35"/>
      <c r="G1708" s="27">
        <v>500</v>
      </c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  <c r="R1708" s="28"/>
      <c r="S1708" s="28"/>
      <c r="T1708" s="29"/>
      <c r="U1708" s="20" t="s">
        <v>1105</v>
      </c>
      <c r="V1708" s="20" t="s">
        <v>29</v>
      </c>
      <c r="W1708" s="20" t="s">
        <v>30</v>
      </c>
      <c r="X1708" s="20" t="s">
        <v>30</v>
      </c>
      <c r="Y1708" s="30" t="s">
        <v>1105</v>
      </c>
      <c r="Z1708" s="31"/>
      <c r="AA1708" s="20" t="s">
        <v>573</v>
      </c>
      <c r="AB1708" s="2"/>
    </row>
    <row r="1709" spans="1:28" ht="14.25" customHeight="1" x14ac:dyDescent="0.2">
      <c r="A1709" s="32"/>
      <c r="B1709" s="36"/>
      <c r="C1709" s="33"/>
      <c r="D1709" s="8"/>
      <c r="E1709" s="25"/>
      <c r="F1709" s="26"/>
      <c r="G1709" s="27">
        <v>500</v>
      </c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9"/>
      <c r="U1709" s="20" t="s">
        <v>1106</v>
      </c>
      <c r="V1709" s="20" t="s">
        <v>29</v>
      </c>
      <c r="W1709" s="20" t="s">
        <v>30</v>
      </c>
      <c r="X1709" s="20" t="s">
        <v>30</v>
      </c>
      <c r="Y1709" s="30" t="s">
        <v>1106</v>
      </c>
      <c r="Z1709" s="31"/>
      <c r="AA1709" s="20" t="s">
        <v>195</v>
      </c>
      <c r="AB1709" s="2"/>
    </row>
    <row r="1710" spans="1:28" ht="14.25" customHeight="1" x14ac:dyDescent="0.2">
      <c r="A1710" s="41">
        <v>445429</v>
      </c>
      <c r="B1710" s="42"/>
      <c r="C1710" s="43"/>
      <c r="D1710" s="4">
        <v>42661</v>
      </c>
      <c r="E1710" s="25"/>
      <c r="F1710" s="26"/>
      <c r="G1710" s="27">
        <v>1000</v>
      </c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9"/>
      <c r="U1710" s="20" t="s">
        <v>1107</v>
      </c>
      <c r="V1710" s="20" t="s">
        <v>29</v>
      </c>
      <c r="W1710" s="20" t="s">
        <v>30</v>
      </c>
      <c r="X1710" s="20" t="s">
        <v>30</v>
      </c>
      <c r="Y1710" s="30" t="s">
        <v>1107</v>
      </c>
      <c r="Z1710" s="31"/>
      <c r="AA1710" s="20" t="s">
        <v>370</v>
      </c>
      <c r="AB1710" s="2"/>
    </row>
    <row r="1711" spans="1:28" ht="14.25" customHeight="1" x14ac:dyDescent="0.2">
      <c r="A1711" s="25"/>
      <c r="B1711" s="37"/>
      <c r="C1711" s="26"/>
      <c r="D1711" s="11"/>
      <c r="E1711" s="25"/>
      <c r="F1711" s="26"/>
      <c r="G1711" s="27">
        <v>450</v>
      </c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9"/>
      <c r="U1711" s="20" t="s">
        <v>1108</v>
      </c>
      <c r="V1711" s="20" t="s">
        <v>29</v>
      </c>
      <c r="W1711" s="20" t="s">
        <v>30</v>
      </c>
      <c r="X1711" s="20" t="s">
        <v>30</v>
      </c>
      <c r="Y1711" s="30" t="s">
        <v>1108</v>
      </c>
      <c r="Z1711" s="31"/>
      <c r="AA1711" s="20" t="s">
        <v>370</v>
      </c>
      <c r="AB1711" s="2"/>
    </row>
    <row r="1712" spans="1:28" ht="14.25" customHeight="1" x14ac:dyDescent="0.2">
      <c r="A1712" s="25"/>
      <c r="B1712" s="37"/>
      <c r="C1712" s="26"/>
      <c r="D1712" s="11"/>
      <c r="E1712" s="25"/>
      <c r="F1712" s="26"/>
      <c r="G1712" s="27">
        <v>1473.75</v>
      </c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9"/>
      <c r="U1712" s="20" t="s">
        <v>1109</v>
      </c>
      <c r="V1712" s="20" t="s">
        <v>29</v>
      </c>
      <c r="W1712" s="20" t="s">
        <v>30</v>
      </c>
      <c r="X1712" s="20" t="s">
        <v>30</v>
      </c>
      <c r="Y1712" s="30" t="s">
        <v>1109</v>
      </c>
      <c r="Z1712" s="31"/>
      <c r="AA1712" s="20" t="s">
        <v>174</v>
      </c>
      <c r="AB1712" s="2"/>
    </row>
    <row r="1713" spans="1:28" ht="14.25" customHeight="1" x14ac:dyDescent="0.2">
      <c r="A1713" s="25"/>
      <c r="B1713" s="37"/>
      <c r="C1713" s="26"/>
      <c r="D1713" s="11"/>
      <c r="E1713" s="25"/>
      <c r="F1713" s="26"/>
      <c r="G1713" s="27">
        <v>450</v>
      </c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9"/>
      <c r="U1713" s="20" t="s">
        <v>1110</v>
      </c>
      <c r="V1713" s="20" t="s">
        <v>29</v>
      </c>
      <c r="W1713" s="20" t="s">
        <v>30</v>
      </c>
      <c r="X1713" s="20" t="s">
        <v>30</v>
      </c>
      <c r="Y1713" s="30" t="s">
        <v>1110</v>
      </c>
      <c r="Z1713" s="31"/>
      <c r="AA1713" s="20" t="s">
        <v>174</v>
      </c>
      <c r="AB1713" s="2"/>
    </row>
    <row r="1714" spans="1:28" ht="14.25" customHeight="1" x14ac:dyDescent="0.2">
      <c r="A1714" s="32"/>
      <c r="B1714" s="36"/>
      <c r="C1714" s="33"/>
      <c r="D1714" s="8"/>
      <c r="E1714" s="32"/>
      <c r="F1714" s="33"/>
      <c r="G1714" s="27">
        <v>3750</v>
      </c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9"/>
      <c r="U1714" s="20" t="s">
        <v>1111</v>
      </c>
      <c r="V1714" s="20" t="s">
        <v>29</v>
      </c>
      <c r="W1714" s="20" t="s">
        <v>30</v>
      </c>
      <c r="X1714" s="20" t="s">
        <v>30</v>
      </c>
      <c r="Y1714" s="30" t="s">
        <v>1111</v>
      </c>
      <c r="Z1714" s="31"/>
      <c r="AA1714" s="20" t="s">
        <v>193</v>
      </c>
      <c r="AB1714" s="2"/>
    </row>
    <row r="1715" spans="1:28" ht="2.25" customHeight="1" x14ac:dyDescent="0.2">
      <c r="A1715" s="13"/>
      <c r="B1715" s="14"/>
      <c r="C1715" s="14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5"/>
      <c r="AB1715" s="2"/>
    </row>
    <row r="1716" spans="1:28" ht="13.5" customHeight="1" x14ac:dyDescent="0.2">
      <c r="A1716" s="9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1">
        <f>SUM(hList_Frame_1!B894:B900)</f>
        <v>8123.75</v>
      </c>
      <c r="N1716" s="21"/>
      <c r="O1716" s="21"/>
      <c r="P1716" s="21"/>
      <c r="Q1716" s="21"/>
      <c r="R1716" s="21"/>
      <c r="S1716" s="21"/>
      <c r="T1716" s="21"/>
      <c r="U1716" s="2"/>
      <c r="V1716" s="2"/>
      <c r="W1716" s="2"/>
      <c r="X1716" s="2"/>
      <c r="Y1716" s="2"/>
      <c r="Z1716" s="2"/>
      <c r="AA1716" s="16"/>
      <c r="AB1716" s="2"/>
    </row>
    <row r="1717" spans="1:28" ht="13.5" customHeight="1" x14ac:dyDescent="0.2">
      <c r="A1717" s="7"/>
      <c r="B1717" s="17"/>
      <c r="C1717" s="17"/>
      <c r="D1717" s="17"/>
      <c r="E1717" s="17"/>
      <c r="F1717" s="17"/>
      <c r="G1717" s="17"/>
      <c r="H1717" s="17"/>
      <c r="I1717" s="17"/>
      <c r="J1717" s="17"/>
      <c r="K1717" s="17"/>
      <c r="L1717" s="17"/>
      <c r="M1717" s="17"/>
      <c r="N1717" s="17"/>
      <c r="O1717" s="17"/>
      <c r="P1717" s="17"/>
      <c r="Q1717" s="17"/>
      <c r="R1717" s="17"/>
      <c r="S1717" s="17"/>
      <c r="T1717" s="17"/>
      <c r="U1717" s="17"/>
      <c r="V1717" s="17"/>
      <c r="W1717" s="17"/>
      <c r="X1717" s="17"/>
      <c r="Y1717" s="17"/>
      <c r="Z1717" s="17"/>
      <c r="AA1717" s="18"/>
      <c r="AB1717" s="2"/>
    </row>
    <row r="1718" spans="1:28" ht="14.25" customHeight="1" x14ac:dyDescent="0.2">
      <c r="A1718" s="22">
        <v>445051</v>
      </c>
      <c r="B1718" s="23"/>
      <c r="C1718" s="24"/>
      <c r="D1718" s="19">
        <v>42654</v>
      </c>
      <c r="E1718" s="30" t="s">
        <v>1112</v>
      </c>
      <c r="F1718" s="31"/>
      <c r="G1718" s="27">
        <v>38.340000000000003</v>
      </c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9"/>
      <c r="U1718" s="20" t="s">
        <v>15</v>
      </c>
      <c r="V1718" s="20" t="s">
        <v>80</v>
      </c>
      <c r="W1718" s="20" t="s">
        <v>125</v>
      </c>
      <c r="X1718" s="20" t="s">
        <v>126</v>
      </c>
      <c r="Y1718" s="30" t="s">
        <v>15</v>
      </c>
      <c r="Z1718" s="31"/>
      <c r="AA1718" s="20" t="s">
        <v>235</v>
      </c>
      <c r="AB1718" s="2"/>
    </row>
    <row r="1719" spans="1:28" ht="2.25" customHeight="1" x14ac:dyDescent="0.2">
      <c r="A1719" s="13"/>
      <c r="B1719" s="14"/>
      <c r="C1719" s="14"/>
      <c r="D1719" s="14"/>
      <c r="E1719" s="14"/>
      <c r="F1719" s="14"/>
      <c r="G1719" s="14"/>
      <c r="H1719" s="14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5"/>
      <c r="AB1719" s="2"/>
    </row>
    <row r="1720" spans="1:28" ht="13.5" customHeight="1" x14ac:dyDescent="0.2">
      <c r="A1720" s="9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1">
        <f>SUM(hList_Frame_1!B901:B901)</f>
        <v>38.340000000000003</v>
      </c>
      <c r="S1720" s="21"/>
      <c r="T1720" s="21"/>
      <c r="U1720" s="2"/>
      <c r="V1720" s="2"/>
      <c r="W1720" s="2"/>
      <c r="X1720" s="2"/>
      <c r="Y1720" s="2"/>
      <c r="Z1720" s="2"/>
      <c r="AA1720" s="16"/>
      <c r="AB1720" s="2"/>
    </row>
    <row r="1721" spans="1:28" ht="13.5" customHeight="1" x14ac:dyDescent="0.2">
      <c r="A1721" s="7"/>
      <c r="B1721" s="17"/>
      <c r="C1721" s="17"/>
      <c r="D1721" s="17"/>
      <c r="E1721" s="17"/>
      <c r="F1721" s="17"/>
      <c r="G1721" s="17"/>
      <c r="H1721" s="17"/>
      <c r="I1721" s="17"/>
      <c r="J1721" s="17"/>
      <c r="K1721" s="17"/>
      <c r="L1721" s="17"/>
      <c r="M1721" s="17"/>
      <c r="N1721" s="17"/>
      <c r="O1721" s="17"/>
      <c r="P1721" s="17"/>
      <c r="Q1721" s="17"/>
      <c r="R1721" s="17"/>
      <c r="S1721" s="17"/>
      <c r="T1721" s="17"/>
      <c r="U1721" s="17"/>
      <c r="V1721" s="17"/>
      <c r="W1721" s="17"/>
      <c r="X1721" s="17"/>
      <c r="Y1721" s="17"/>
      <c r="Z1721" s="17"/>
      <c r="AA1721" s="18"/>
      <c r="AB1721" s="2"/>
    </row>
    <row r="1722" spans="1:28" ht="14.25" customHeight="1" x14ac:dyDescent="0.2">
      <c r="A1722" s="22">
        <v>445052</v>
      </c>
      <c r="B1722" s="23"/>
      <c r="C1722" s="24"/>
      <c r="D1722" s="19">
        <v>42654</v>
      </c>
      <c r="E1722" s="34" t="s">
        <v>1113</v>
      </c>
      <c r="F1722" s="35"/>
      <c r="G1722" s="27">
        <v>450</v>
      </c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9"/>
      <c r="U1722" s="20" t="s">
        <v>1114</v>
      </c>
      <c r="V1722" s="20" t="s">
        <v>29</v>
      </c>
      <c r="W1722" s="20" t="s">
        <v>30</v>
      </c>
      <c r="X1722" s="20" t="s">
        <v>30</v>
      </c>
      <c r="Y1722" s="30" t="s">
        <v>1114</v>
      </c>
      <c r="Z1722" s="31"/>
      <c r="AA1722" s="20" t="s">
        <v>370</v>
      </c>
      <c r="AB1722" s="2"/>
    </row>
    <row r="1723" spans="1:28" ht="14.25" customHeight="1" x14ac:dyDescent="0.2">
      <c r="A1723" s="41">
        <v>445430</v>
      </c>
      <c r="B1723" s="42"/>
      <c r="C1723" s="43"/>
      <c r="D1723" s="4">
        <v>42661</v>
      </c>
      <c r="E1723" s="25"/>
      <c r="F1723" s="26"/>
      <c r="G1723" s="27">
        <v>450</v>
      </c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8"/>
      <c r="T1723" s="29"/>
      <c r="U1723" s="20" t="s">
        <v>1115</v>
      </c>
      <c r="V1723" s="20" t="s">
        <v>29</v>
      </c>
      <c r="W1723" s="20" t="s">
        <v>30</v>
      </c>
      <c r="X1723" s="20" t="s">
        <v>30</v>
      </c>
      <c r="Y1723" s="30" t="s">
        <v>1115</v>
      </c>
      <c r="Z1723" s="31"/>
      <c r="AA1723" s="20" t="s">
        <v>187</v>
      </c>
      <c r="AB1723" s="2"/>
    </row>
    <row r="1724" spans="1:28" ht="14.25" customHeight="1" x14ac:dyDescent="0.2">
      <c r="A1724" s="32"/>
      <c r="B1724" s="36"/>
      <c r="C1724" s="33"/>
      <c r="D1724" s="8"/>
      <c r="E1724" s="32"/>
      <c r="F1724" s="33"/>
      <c r="G1724" s="27">
        <v>100</v>
      </c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  <c r="R1724" s="28"/>
      <c r="S1724" s="28"/>
      <c r="T1724" s="29"/>
      <c r="U1724" s="20" t="s">
        <v>1116</v>
      </c>
      <c r="V1724" s="20" t="s">
        <v>29</v>
      </c>
      <c r="W1724" s="20" t="s">
        <v>30</v>
      </c>
      <c r="X1724" s="20" t="s">
        <v>30</v>
      </c>
      <c r="Y1724" s="30" t="s">
        <v>1116</v>
      </c>
      <c r="Z1724" s="31"/>
      <c r="AA1724" s="20" t="s">
        <v>187</v>
      </c>
      <c r="AB1724" s="2"/>
    </row>
    <row r="1725" spans="1:28" ht="2.25" customHeight="1" x14ac:dyDescent="0.2">
      <c r="A1725" s="13"/>
      <c r="B1725" s="14"/>
      <c r="C1725" s="14"/>
      <c r="D1725" s="14"/>
      <c r="E1725" s="14"/>
      <c r="F1725" s="14"/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5"/>
      <c r="AB1725" s="2"/>
    </row>
    <row r="1726" spans="1:28" ht="13.5" customHeight="1" x14ac:dyDescent="0.2">
      <c r="A1726" s="9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1">
        <f>SUM(hList_Frame_1!B902:B904)</f>
        <v>1000</v>
      </c>
      <c r="N1726" s="21"/>
      <c r="O1726" s="21"/>
      <c r="P1726" s="21"/>
      <c r="Q1726" s="21"/>
      <c r="R1726" s="21"/>
      <c r="S1726" s="21"/>
      <c r="T1726" s="21"/>
      <c r="U1726" s="2"/>
      <c r="V1726" s="2"/>
      <c r="W1726" s="2"/>
      <c r="X1726" s="2"/>
      <c r="Y1726" s="2"/>
      <c r="Z1726" s="2"/>
      <c r="AA1726" s="16"/>
      <c r="AB1726" s="2"/>
    </row>
    <row r="1727" spans="1:28" ht="13.5" customHeight="1" x14ac:dyDescent="0.2">
      <c r="A1727" s="7"/>
      <c r="B1727" s="17"/>
      <c r="C1727" s="17"/>
      <c r="D1727" s="17"/>
      <c r="E1727" s="17"/>
      <c r="F1727" s="17"/>
      <c r="G1727" s="17"/>
      <c r="H1727" s="17"/>
      <c r="I1727" s="17"/>
      <c r="J1727" s="17"/>
      <c r="K1727" s="17"/>
      <c r="L1727" s="17"/>
      <c r="M1727" s="17"/>
      <c r="N1727" s="17"/>
      <c r="O1727" s="17"/>
      <c r="P1727" s="17"/>
      <c r="Q1727" s="17"/>
      <c r="R1727" s="17"/>
      <c r="S1727" s="17"/>
      <c r="T1727" s="17"/>
      <c r="U1727" s="17"/>
      <c r="V1727" s="17"/>
      <c r="W1727" s="17"/>
      <c r="X1727" s="17"/>
      <c r="Y1727" s="17"/>
      <c r="Z1727" s="17"/>
      <c r="AA1727" s="18"/>
      <c r="AB1727" s="2"/>
    </row>
    <row r="1728" spans="1:28" ht="14.25" customHeight="1" x14ac:dyDescent="0.2">
      <c r="A1728" s="22">
        <v>445053</v>
      </c>
      <c r="B1728" s="23"/>
      <c r="C1728" s="24"/>
      <c r="D1728" s="19">
        <v>42654</v>
      </c>
      <c r="E1728" s="30" t="s">
        <v>1117</v>
      </c>
      <c r="F1728" s="31"/>
      <c r="G1728" s="27">
        <v>418.85</v>
      </c>
      <c r="H1728" s="28"/>
      <c r="I1728" s="28"/>
      <c r="J1728" s="28"/>
      <c r="K1728" s="28"/>
      <c r="L1728" s="28"/>
      <c r="M1728" s="28"/>
      <c r="N1728" s="28"/>
      <c r="O1728" s="28"/>
      <c r="P1728" s="28"/>
      <c r="Q1728" s="28"/>
      <c r="R1728" s="28"/>
      <c r="S1728" s="28"/>
      <c r="T1728" s="29"/>
      <c r="U1728" s="20" t="s">
        <v>1118</v>
      </c>
      <c r="V1728" s="20" t="s">
        <v>483</v>
      </c>
      <c r="W1728" s="20" t="s">
        <v>15</v>
      </c>
      <c r="X1728" s="20" t="s">
        <v>15</v>
      </c>
      <c r="Y1728" s="30" t="s">
        <v>1118</v>
      </c>
      <c r="Z1728" s="31"/>
      <c r="AA1728" s="20" t="s">
        <v>15</v>
      </c>
      <c r="AB1728" s="2"/>
    </row>
    <row r="1729" spans="1:28" ht="2.25" customHeight="1" x14ac:dyDescent="0.2">
      <c r="A1729" s="13"/>
      <c r="B1729" s="14"/>
      <c r="C1729" s="14"/>
      <c r="D1729" s="14"/>
      <c r="E1729" s="14"/>
      <c r="F1729" s="14"/>
      <c r="G1729" s="14"/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5"/>
      <c r="AB1729" s="2"/>
    </row>
    <row r="1730" spans="1:28" ht="12.75" customHeight="1" x14ac:dyDescent="0.2">
      <c r="A1730" s="9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1">
        <f>SUM(hList_Frame_1!B905:B905)</f>
        <v>418.85</v>
      </c>
      <c r="P1730" s="21"/>
      <c r="Q1730" s="21"/>
      <c r="R1730" s="21"/>
      <c r="S1730" s="21"/>
      <c r="T1730" s="21"/>
      <c r="U1730" s="2"/>
      <c r="V1730" s="2"/>
      <c r="W1730" s="2"/>
      <c r="X1730" s="2"/>
      <c r="Y1730" s="2"/>
      <c r="Z1730" s="2"/>
      <c r="AA1730" s="16"/>
      <c r="AB1730" s="2"/>
    </row>
    <row r="1731" spans="1:28" ht="14.25" customHeight="1" x14ac:dyDescent="0.2">
      <c r="A1731" s="7"/>
      <c r="B1731" s="17"/>
      <c r="C1731" s="17"/>
      <c r="D1731" s="17"/>
      <c r="E1731" s="17"/>
      <c r="F1731" s="17"/>
      <c r="G1731" s="17"/>
      <c r="H1731" s="17"/>
      <c r="I1731" s="17"/>
      <c r="J1731" s="17"/>
      <c r="K1731" s="17"/>
      <c r="L1731" s="17"/>
      <c r="M1731" s="17"/>
      <c r="N1731" s="17"/>
      <c r="O1731" s="17"/>
      <c r="P1731" s="17"/>
      <c r="Q1731" s="17"/>
      <c r="R1731" s="17"/>
      <c r="S1731" s="17"/>
      <c r="T1731" s="17"/>
      <c r="U1731" s="17"/>
      <c r="V1731" s="17"/>
      <c r="W1731" s="17"/>
      <c r="X1731" s="17"/>
      <c r="Y1731" s="17"/>
      <c r="Z1731" s="17"/>
      <c r="AA1731" s="18"/>
      <c r="AB1731" s="2"/>
    </row>
    <row r="1732" spans="1:28" ht="14.25" customHeight="1" x14ac:dyDescent="0.2">
      <c r="A1732" s="41">
        <v>445054</v>
      </c>
      <c r="B1732" s="42"/>
      <c r="C1732" s="43"/>
      <c r="D1732" s="4">
        <v>42654</v>
      </c>
      <c r="E1732" s="34" t="s">
        <v>1119</v>
      </c>
      <c r="F1732" s="35"/>
      <c r="G1732" s="27">
        <v>409.85</v>
      </c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9"/>
      <c r="U1732" s="20" t="s">
        <v>546</v>
      </c>
      <c r="V1732" s="20" t="s">
        <v>592</v>
      </c>
      <c r="W1732" s="20" t="s">
        <v>139</v>
      </c>
      <c r="X1732" s="20" t="s">
        <v>140</v>
      </c>
      <c r="Y1732" s="30" t="s">
        <v>546</v>
      </c>
      <c r="Z1732" s="31"/>
      <c r="AA1732" s="20" t="s">
        <v>15</v>
      </c>
      <c r="AB1732" s="2"/>
    </row>
    <row r="1733" spans="1:28" ht="14.25" customHeight="1" x14ac:dyDescent="0.2">
      <c r="A1733" s="25"/>
      <c r="B1733" s="37"/>
      <c r="C1733" s="26"/>
      <c r="D1733" s="11"/>
      <c r="E1733" s="25"/>
      <c r="F1733" s="26"/>
      <c r="G1733" s="38">
        <v>236.38</v>
      </c>
      <c r="H1733" s="39"/>
      <c r="I1733" s="39"/>
      <c r="J1733" s="39"/>
      <c r="K1733" s="39"/>
      <c r="L1733" s="39"/>
      <c r="M1733" s="39"/>
      <c r="N1733" s="39"/>
      <c r="O1733" s="39"/>
      <c r="P1733" s="39"/>
      <c r="Q1733" s="39"/>
      <c r="R1733" s="39"/>
      <c r="S1733" s="39"/>
      <c r="T1733" s="40"/>
      <c r="U1733" s="6" t="s">
        <v>1120</v>
      </c>
      <c r="V1733" s="6" t="s">
        <v>592</v>
      </c>
      <c r="W1733" s="6" t="s">
        <v>139</v>
      </c>
      <c r="X1733" s="6" t="s">
        <v>140</v>
      </c>
      <c r="Y1733" s="34" t="s">
        <v>1120</v>
      </c>
      <c r="Z1733" s="35"/>
      <c r="AA1733" s="6" t="s">
        <v>15</v>
      </c>
      <c r="AB1733" s="2"/>
    </row>
    <row r="1734" spans="1:28" ht="14.25" customHeight="1" x14ac:dyDescent="0.2">
      <c r="A1734" s="25"/>
      <c r="B1734" s="37"/>
      <c r="C1734" s="26"/>
      <c r="D1734" s="11"/>
      <c r="E1734" s="25"/>
      <c r="F1734" s="26"/>
      <c r="G1734" s="38">
        <v>452.56</v>
      </c>
      <c r="H1734" s="39"/>
      <c r="I1734" s="39"/>
      <c r="J1734" s="39"/>
      <c r="K1734" s="39"/>
      <c r="L1734" s="39"/>
      <c r="M1734" s="39"/>
      <c r="N1734" s="39"/>
      <c r="O1734" s="39"/>
      <c r="P1734" s="39"/>
      <c r="Q1734" s="39"/>
      <c r="R1734" s="39"/>
      <c r="S1734" s="39"/>
      <c r="T1734" s="40"/>
      <c r="U1734" s="6" t="s">
        <v>429</v>
      </c>
      <c r="V1734" s="6" t="s">
        <v>592</v>
      </c>
      <c r="W1734" s="6" t="s">
        <v>139</v>
      </c>
      <c r="X1734" s="6" t="s">
        <v>140</v>
      </c>
      <c r="Y1734" s="34" t="s">
        <v>429</v>
      </c>
      <c r="Z1734" s="35"/>
      <c r="AA1734" s="6" t="s">
        <v>15</v>
      </c>
      <c r="AB1734" s="2"/>
    </row>
    <row r="1735" spans="1:28" ht="14.25" customHeight="1" x14ac:dyDescent="0.2">
      <c r="A1735" s="22">
        <v>445431</v>
      </c>
      <c r="B1735" s="23"/>
      <c r="C1735" s="24"/>
      <c r="D1735" s="19">
        <v>42661</v>
      </c>
      <c r="E1735" s="32"/>
      <c r="F1735" s="33"/>
      <c r="G1735" s="27">
        <v>2860.31</v>
      </c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9"/>
      <c r="U1735" s="20" t="s">
        <v>429</v>
      </c>
      <c r="V1735" s="20" t="s">
        <v>592</v>
      </c>
      <c r="W1735" s="20" t="s">
        <v>139</v>
      </c>
      <c r="X1735" s="20" t="s">
        <v>140</v>
      </c>
      <c r="Y1735" s="30" t="s">
        <v>429</v>
      </c>
      <c r="Z1735" s="31"/>
      <c r="AA1735" s="20" t="s">
        <v>15</v>
      </c>
      <c r="AB1735" s="2"/>
    </row>
    <row r="1736" spans="1:28" ht="2.25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5"/>
      <c r="AB1736" s="2"/>
    </row>
    <row r="1737" spans="1:28" ht="13.5" customHeight="1" x14ac:dyDescent="0.2">
      <c r="A1737" s="9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1">
        <f>SUM(G1732:T1735)</f>
        <v>3959.1</v>
      </c>
      <c r="N1737" s="21"/>
      <c r="O1737" s="21"/>
      <c r="P1737" s="21"/>
      <c r="Q1737" s="21"/>
      <c r="R1737" s="21"/>
      <c r="S1737" s="21"/>
      <c r="T1737" s="21"/>
      <c r="U1737" s="2"/>
      <c r="V1737" s="2"/>
      <c r="W1737" s="2"/>
      <c r="X1737" s="2"/>
      <c r="Y1737" s="2"/>
      <c r="Z1737" s="2"/>
      <c r="AA1737" s="16"/>
      <c r="AB1737" s="2"/>
    </row>
    <row r="1738" spans="1:28" ht="13.5" customHeight="1" x14ac:dyDescent="0.2">
      <c r="A1738" s="7"/>
      <c r="B1738" s="17"/>
      <c r="C1738" s="17"/>
      <c r="D1738" s="17"/>
      <c r="E1738" s="17"/>
      <c r="F1738" s="17"/>
      <c r="G1738" s="17"/>
      <c r="H1738" s="17"/>
      <c r="I1738" s="17"/>
      <c r="J1738" s="17"/>
      <c r="K1738" s="17"/>
      <c r="L1738" s="17"/>
      <c r="M1738" s="17"/>
      <c r="N1738" s="17"/>
      <c r="O1738" s="17"/>
      <c r="P1738" s="17"/>
      <c r="Q1738" s="17"/>
      <c r="R1738" s="17"/>
      <c r="S1738" s="17"/>
      <c r="T1738" s="17"/>
      <c r="U1738" s="17"/>
      <c r="V1738" s="17"/>
      <c r="W1738" s="17"/>
      <c r="X1738" s="17"/>
      <c r="Y1738" s="17"/>
      <c r="Z1738" s="17"/>
      <c r="AA1738" s="18"/>
      <c r="AB1738" s="2"/>
    </row>
    <row r="1739" spans="1:28" ht="14.25" customHeight="1" x14ac:dyDescent="0.2">
      <c r="A1739" s="22">
        <v>445268</v>
      </c>
      <c r="B1739" s="23"/>
      <c r="C1739" s="24"/>
      <c r="D1739" s="19">
        <v>42654</v>
      </c>
      <c r="E1739" s="30" t="s">
        <v>1121</v>
      </c>
      <c r="F1739" s="31"/>
      <c r="G1739" s="27">
        <v>11148</v>
      </c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9"/>
      <c r="U1739" s="20" t="s">
        <v>577</v>
      </c>
      <c r="V1739" s="20" t="s">
        <v>86</v>
      </c>
      <c r="W1739" s="20" t="s">
        <v>54</v>
      </c>
      <c r="X1739" s="20" t="s">
        <v>55</v>
      </c>
      <c r="Y1739" s="30" t="s">
        <v>577</v>
      </c>
      <c r="Z1739" s="31"/>
      <c r="AA1739" s="20" t="s">
        <v>15</v>
      </c>
      <c r="AB1739" s="2"/>
    </row>
    <row r="1740" spans="1:28" ht="2.25" customHeight="1" x14ac:dyDescent="0.2">
      <c r="A1740" s="13"/>
      <c r="B1740" s="14"/>
      <c r="C1740" s="14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5"/>
      <c r="AB1740" s="2"/>
    </row>
    <row r="1741" spans="1:28" ht="13.5" customHeight="1" x14ac:dyDescent="0.2">
      <c r="A1741" s="9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1">
        <f>SUM(hList_Frame_1!B912:B912)</f>
        <v>11148</v>
      </c>
      <c r="M1741" s="21"/>
      <c r="N1741" s="21"/>
      <c r="O1741" s="21"/>
      <c r="P1741" s="21"/>
      <c r="Q1741" s="21"/>
      <c r="R1741" s="21"/>
      <c r="S1741" s="21"/>
      <c r="T1741" s="21"/>
      <c r="U1741" s="2"/>
      <c r="V1741" s="2"/>
      <c r="W1741" s="2"/>
      <c r="X1741" s="2"/>
      <c r="Y1741" s="2"/>
      <c r="Z1741" s="2"/>
      <c r="AA1741" s="16"/>
      <c r="AB1741" s="2"/>
    </row>
    <row r="1742" spans="1:28" ht="13.5" customHeight="1" x14ac:dyDescent="0.2">
      <c r="A1742" s="7"/>
      <c r="B1742" s="17"/>
      <c r="C1742" s="17"/>
      <c r="D1742" s="17"/>
      <c r="E1742" s="17"/>
      <c r="F1742" s="17"/>
      <c r="G1742" s="17"/>
      <c r="H1742" s="17"/>
      <c r="I1742" s="17"/>
      <c r="J1742" s="17"/>
      <c r="K1742" s="17"/>
      <c r="L1742" s="17"/>
      <c r="M1742" s="17"/>
      <c r="N1742" s="17"/>
      <c r="O1742" s="17"/>
      <c r="P1742" s="17"/>
      <c r="Q1742" s="17"/>
      <c r="R1742" s="17"/>
      <c r="S1742" s="17"/>
      <c r="T1742" s="17"/>
      <c r="U1742" s="17"/>
      <c r="V1742" s="17"/>
      <c r="W1742" s="17"/>
      <c r="X1742" s="17"/>
      <c r="Y1742" s="17"/>
      <c r="Z1742" s="17"/>
      <c r="AA1742" s="18"/>
      <c r="AB1742" s="2"/>
    </row>
    <row r="1743" spans="1:28" ht="14.25" customHeight="1" x14ac:dyDescent="0.2">
      <c r="A1743" s="41">
        <v>445633</v>
      </c>
      <c r="B1743" s="42"/>
      <c r="C1743" s="43"/>
      <c r="D1743" s="4">
        <v>42661</v>
      </c>
      <c r="E1743" s="34" t="s">
        <v>1122</v>
      </c>
      <c r="F1743" s="35"/>
      <c r="G1743" s="38">
        <v>30</v>
      </c>
      <c r="H1743" s="39"/>
      <c r="I1743" s="39"/>
      <c r="J1743" s="39"/>
      <c r="K1743" s="39"/>
      <c r="L1743" s="39"/>
      <c r="M1743" s="39"/>
      <c r="N1743" s="39"/>
      <c r="O1743" s="39"/>
      <c r="P1743" s="39"/>
      <c r="Q1743" s="39"/>
      <c r="R1743" s="39"/>
      <c r="S1743" s="39"/>
      <c r="T1743" s="40"/>
      <c r="U1743" s="6" t="s">
        <v>101</v>
      </c>
      <c r="V1743" s="6" t="s">
        <v>209</v>
      </c>
      <c r="W1743" s="6" t="s">
        <v>198</v>
      </c>
      <c r="X1743" s="6" t="s">
        <v>528</v>
      </c>
      <c r="Y1743" s="34" t="s">
        <v>101</v>
      </c>
      <c r="Z1743" s="35"/>
      <c r="AA1743" s="6" t="s">
        <v>15</v>
      </c>
      <c r="AB1743" s="2"/>
    </row>
    <row r="1744" spans="1:28" ht="2.25" customHeight="1" x14ac:dyDescent="0.2">
      <c r="A1744" s="13"/>
      <c r="B1744" s="14"/>
      <c r="C1744" s="14"/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5"/>
      <c r="AB1744" s="2"/>
    </row>
    <row r="1745" spans="1:28" ht="13.5" customHeight="1" x14ac:dyDescent="0.2">
      <c r="A1745" s="9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1">
        <f>+G1743</f>
        <v>30</v>
      </c>
      <c r="S1745" s="21"/>
      <c r="T1745" s="21"/>
      <c r="U1745" s="2"/>
      <c r="V1745" s="2"/>
      <c r="W1745" s="2"/>
      <c r="X1745" s="2"/>
      <c r="Y1745" s="2"/>
      <c r="Z1745" s="2"/>
      <c r="AA1745" s="16"/>
      <c r="AB1745" s="2"/>
    </row>
    <row r="1746" spans="1:28" ht="13.5" customHeight="1" x14ac:dyDescent="0.2">
      <c r="A1746" s="7"/>
      <c r="B1746" s="17"/>
      <c r="C1746" s="17"/>
      <c r="D1746" s="17"/>
      <c r="E1746" s="17"/>
      <c r="F1746" s="17"/>
      <c r="G1746" s="17"/>
      <c r="H1746" s="17"/>
      <c r="I1746" s="17"/>
      <c r="J1746" s="17"/>
      <c r="K1746" s="17"/>
      <c r="L1746" s="17"/>
      <c r="M1746" s="17"/>
      <c r="N1746" s="17"/>
      <c r="O1746" s="17"/>
      <c r="P1746" s="17"/>
      <c r="Q1746" s="17"/>
      <c r="R1746" s="17"/>
      <c r="S1746" s="17"/>
      <c r="T1746" s="17"/>
      <c r="U1746" s="17"/>
      <c r="V1746" s="17"/>
      <c r="W1746" s="17"/>
      <c r="X1746" s="17"/>
      <c r="Y1746" s="17"/>
      <c r="Z1746" s="17"/>
      <c r="AA1746" s="18"/>
      <c r="AB1746" s="2"/>
    </row>
    <row r="1747" spans="1:28" ht="14.25" customHeight="1" x14ac:dyDescent="0.2">
      <c r="A1747" s="41">
        <v>445055</v>
      </c>
      <c r="B1747" s="42"/>
      <c r="C1747" s="43"/>
      <c r="D1747" s="4">
        <v>42654</v>
      </c>
      <c r="E1747" s="34" t="s">
        <v>1123</v>
      </c>
      <c r="F1747" s="35"/>
      <c r="G1747" s="27">
        <v>550</v>
      </c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9"/>
      <c r="U1747" s="20" t="s">
        <v>1124</v>
      </c>
      <c r="V1747" s="20" t="s">
        <v>29</v>
      </c>
      <c r="W1747" s="20" t="s">
        <v>30</v>
      </c>
      <c r="X1747" s="20" t="s">
        <v>30</v>
      </c>
      <c r="Y1747" s="30" t="s">
        <v>1124</v>
      </c>
      <c r="Z1747" s="31"/>
      <c r="AA1747" s="20" t="s">
        <v>698</v>
      </c>
      <c r="AB1747" s="2"/>
    </row>
    <row r="1748" spans="1:28" ht="14.25" customHeight="1" x14ac:dyDescent="0.2">
      <c r="A1748" s="32"/>
      <c r="B1748" s="36"/>
      <c r="C1748" s="33"/>
      <c r="D1748" s="8"/>
      <c r="E1748" s="25"/>
      <c r="F1748" s="26"/>
      <c r="G1748" s="27">
        <v>450</v>
      </c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8"/>
      <c r="T1748" s="29"/>
      <c r="U1748" s="20" t="s">
        <v>1125</v>
      </c>
      <c r="V1748" s="20" t="s">
        <v>29</v>
      </c>
      <c r="W1748" s="20" t="s">
        <v>30</v>
      </c>
      <c r="X1748" s="20" t="s">
        <v>30</v>
      </c>
      <c r="Y1748" s="30" t="s">
        <v>1125</v>
      </c>
      <c r="Z1748" s="31"/>
      <c r="AA1748" s="20" t="s">
        <v>698</v>
      </c>
      <c r="AB1748" s="2"/>
    </row>
    <row r="1749" spans="1:28" ht="14.25" customHeight="1" x14ac:dyDescent="0.2">
      <c r="A1749" s="41">
        <v>445432</v>
      </c>
      <c r="B1749" s="42"/>
      <c r="C1749" s="43"/>
      <c r="D1749" s="4">
        <v>42661</v>
      </c>
      <c r="E1749" s="25"/>
      <c r="F1749" s="26"/>
      <c r="G1749" s="27">
        <v>100</v>
      </c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9"/>
      <c r="U1749" s="20" t="s">
        <v>1126</v>
      </c>
      <c r="V1749" s="20" t="s">
        <v>29</v>
      </c>
      <c r="W1749" s="20" t="s">
        <v>30</v>
      </c>
      <c r="X1749" s="20" t="s">
        <v>30</v>
      </c>
      <c r="Y1749" s="30" t="s">
        <v>1126</v>
      </c>
      <c r="Z1749" s="31"/>
      <c r="AA1749" s="20" t="s">
        <v>381</v>
      </c>
      <c r="AB1749" s="2"/>
    </row>
    <row r="1750" spans="1:28" ht="14.25" customHeight="1" x14ac:dyDescent="0.2">
      <c r="A1750" s="25"/>
      <c r="B1750" s="37"/>
      <c r="C1750" s="26"/>
      <c r="D1750" s="11"/>
      <c r="E1750" s="25"/>
      <c r="F1750" s="26"/>
      <c r="G1750" s="27">
        <v>100</v>
      </c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9"/>
      <c r="U1750" s="20" t="s">
        <v>1127</v>
      </c>
      <c r="V1750" s="20" t="s">
        <v>29</v>
      </c>
      <c r="W1750" s="20" t="s">
        <v>30</v>
      </c>
      <c r="X1750" s="20" t="s">
        <v>30</v>
      </c>
      <c r="Y1750" s="30" t="s">
        <v>1127</v>
      </c>
      <c r="Z1750" s="31"/>
      <c r="AA1750" s="20" t="s">
        <v>381</v>
      </c>
      <c r="AB1750" s="2"/>
    </row>
    <row r="1751" spans="1:28" ht="14.25" customHeight="1" x14ac:dyDescent="0.2">
      <c r="A1751" s="25"/>
      <c r="B1751" s="37"/>
      <c r="C1751" s="26"/>
      <c r="D1751" s="11"/>
      <c r="E1751" s="25"/>
      <c r="F1751" s="26"/>
      <c r="G1751" s="27">
        <v>300</v>
      </c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9"/>
      <c r="U1751" s="20" t="s">
        <v>1128</v>
      </c>
      <c r="V1751" s="20" t="s">
        <v>29</v>
      </c>
      <c r="W1751" s="20" t="s">
        <v>30</v>
      </c>
      <c r="X1751" s="20" t="s">
        <v>30</v>
      </c>
      <c r="Y1751" s="30" t="s">
        <v>1128</v>
      </c>
      <c r="Z1751" s="31"/>
      <c r="AA1751" s="20" t="s">
        <v>637</v>
      </c>
      <c r="AB1751" s="2"/>
    </row>
    <row r="1752" spans="1:28" ht="14.25" customHeight="1" x14ac:dyDescent="0.2">
      <c r="A1752" s="25"/>
      <c r="B1752" s="37"/>
      <c r="C1752" s="26"/>
      <c r="D1752" s="11"/>
      <c r="E1752" s="25"/>
      <c r="F1752" s="26"/>
      <c r="G1752" s="27">
        <v>1500</v>
      </c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9"/>
      <c r="U1752" s="20" t="s">
        <v>1129</v>
      </c>
      <c r="V1752" s="20" t="s">
        <v>29</v>
      </c>
      <c r="W1752" s="20" t="s">
        <v>30</v>
      </c>
      <c r="X1752" s="20" t="s">
        <v>30</v>
      </c>
      <c r="Y1752" s="30" t="s">
        <v>1129</v>
      </c>
      <c r="Z1752" s="31"/>
      <c r="AA1752" s="20" t="s">
        <v>457</v>
      </c>
      <c r="AB1752" s="2"/>
    </row>
    <row r="1753" spans="1:28" ht="14.25" customHeight="1" x14ac:dyDescent="0.2">
      <c r="A1753" s="25"/>
      <c r="B1753" s="37"/>
      <c r="C1753" s="26"/>
      <c r="D1753" s="11"/>
      <c r="E1753" s="25"/>
      <c r="F1753" s="26"/>
      <c r="G1753" s="27">
        <v>300</v>
      </c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9"/>
      <c r="U1753" s="20" t="s">
        <v>1130</v>
      </c>
      <c r="V1753" s="20" t="s">
        <v>29</v>
      </c>
      <c r="W1753" s="20" t="s">
        <v>30</v>
      </c>
      <c r="X1753" s="20" t="s">
        <v>30</v>
      </c>
      <c r="Y1753" s="30" t="s">
        <v>1130</v>
      </c>
      <c r="Z1753" s="31"/>
      <c r="AA1753" s="20" t="s">
        <v>334</v>
      </c>
      <c r="AB1753" s="2"/>
    </row>
    <row r="1754" spans="1:28" ht="14.25" customHeight="1" x14ac:dyDescent="0.2">
      <c r="A1754" s="25"/>
      <c r="B1754" s="37"/>
      <c r="C1754" s="26"/>
      <c r="D1754" s="11"/>
      <c r="E1754" s="25"/>
      <c r="F1754" s="26"/>
      <c r="G1754" s="27">
        <v>500</v>
      </c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8"/>
      <c r="S1754" s="28"/>
      <c r="T1754" s="29"/>
      <c r="U1754" s="20" t="s">
        <v>1131</v>
      </c>
      <c r="V1754" s="20" t="s">
        <v>29</v>
      </c>
      <c r="W1754" s="20" t="s">
        <v>30</v>
      </c>
      <c r="X1754" s="20" t="s">
        <v>30</v>
      </c>
      <c r="Y1754" s="30" t="s">
        <v>1131</v>
      </c>
      <c r="Z1754" s="31"/>
      <c r="AA1754" s="20" t="s">
        <v>976</v>
      </c>
      <c r="AB1754" s="2"/>
    </row>
    <row r="1755" spans="1:28" ht="14.25" customHeight="1" x14ac:dyDescent="0.2">
      <c r="A1755" s="25"/>
      <c r="B1755" s="37"/>
      <c r="C1755" s="26"/>
      <c r="D1755" s="11"/>
      <c r="E1755" s="25"/>
      <c r="F1755" s="26"/>
      <c r="G1755" s="27">
        <v>3500</v>
      </c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8"/>
      <c r="T1755" s="29"/>
      <c r="U1755" s="20" t="s">
        <v>1132</v>
      </c>
      <c r="V1755" s="20" t="s">
        <v>29</v>
      </c>
      <c r="W1755" s="20" t="s">
        <v>30</v>
      </c>
      <c r="X1755" s="20" t="s">
        <v>30</v>
      </c>
      <c r="Y1755" s="30" t="s">
        <v>1132</v>
      </c>
      <c r="Z1755" s="31"/>
      <c r="AA1755" s="20" t="s">
        <v>976</v>
      </c>
      <c r="AB1755" s="2"/>
    </row>
    <row r="1756" spans="1:28" ht="14.25" customHeight="1" x14ac:dyDescent="0.2">
      <c r="A1756" s="32"/>
      <c r="B1756" s="36"/>
      <c r="C1756" s="33"/>
      <c r="D1756" s="8"/>
      <c r="E1756" s="32"/>
      <c r="F1756" s="33"/>
      <c r="G1756" s="27">
        <v>300</v>
      </c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8"/>
      <c r="T1756" s="29"/>
      <c r="U1756" s="20" t="s">
        <v>371</v>
      </c>
      <c r="V1756" s="20" t="s">
        <v>29</v>
      </c>
      <c r="W1756" s="20" t="s">
        <v>30</v>
      </c>
      <c r="X1756" s="20" t="s">
        <v>30</v>
      </c>
      <c r="Y1756" s="30" t="s">
        <v>371</v>
      </c>
      <c r="Z1756" s="31"/>
      <c r="AA1756" s="20" t="s">
        <v>381</v>
      </c>
      <c r="AB1756" s="2"/>
    </row>
    <row r="1757" spans="1:28" ht="3" customHeight="1" x14ac:dyDescent="0.2">
      <c r="A1757" s="13"/>
      <c r="B1757" s="14"/>
      <c r="C1757" s="14"/>
      <c r="D1757" s="14"/>
      <c r="E1757" s="14"/>
      <c r="F1757" s="14"/>
      <c r="G1757" s="14"/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5"/>
      <c r="AB1757" s="2"/>
    </row>
    <row r="1758" spans="1:28" ht="12.75" customHeight="1" x14ac:dyDescent="0.2">
      <c r="A1758" s="9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1">
        <f>SUM(hList_Frame_1!B915:B924)</f>
        <v>7600</v>
      </c>
      <c r="N1758" s="21"/>
      <c r="O1758" s="21"/>
      <c r="P1758" s="21"/>
      <c r="Q1758" s="21"/>
      <c r="R1758" s="21"/>
      <c r="S1758" s="21"/>
      <c r="T1758" s="21"/>
      <c r="U1758" s="2"/>
      <c r="V1758" s="2"/>
      <c r="W1758" s="2"/>
      <c r="X1758" s="2"/>
      <c r="Y1758" s="2"/>
      <c r="Z1758" s="2"/>
      <c r="AA1758" s="16"/>
      <c r="AB1758" s="2"/>
    </row>
    <row r="1759" spans="1:28" ht="14.25" customHeight="1" x14ac:dyDescent="0.2">
      <c r="A1759" s="7"/>
      <c r="B1759" s="17"/>
      <c r="C1759" s="17"/>
      <c r="D1759" s="17"/>
      <c r="E1759" s="17"/>
      <c r="F1759" s="17"/>
      <c r="G1759" s="17"/>
      <c r="H1759" s="17"/>
      <c r="I1759" s="17"/>
      <c r="J1759" s="17"/>
      <c r="K1759" s="17"/>
      <c r="L1759" s="17"/>
      <c r="M1759" s="17"/>
      <c r="N1759" s="17"/>
      <c r="O1759" s="17"/>
      <c r="P1759" s="17"/>
      <c r="Q1759" s="17"/>
      <c r="R1759" s="17"/>
      <c r="S1759" s="17"/>
      <c r="T1759" s="17"/>
      <c r="U1759" s="17"/>
      <c r="V1759" s="17"/>
      <c r="W1759" s="17"/>
      <c r="X1759" s="17"/>
      <c r="Y1759" s="17"/>
      <c r="Z1759" s="17"/>
      <c r="AA1759" s="18"/>
      <c r="AB1759" s="2"/>
    </row>
    <row r="1760" spans="1:28" ht="14.25" customHeight="1" x14ac:dyDescent="0.2">
      <c r="A1760" s="22">
        <v>445433</v>
      </c>
      <c r="B1760" s="23"/>
      <c r="C1760" s="24"/>
      <c r="D1760" s="19">
        <v>42661</v>
      </c>
      <c r="E1760" s="30" t="s">
        <v>1133</v>
      </c>
      <c r="F1760" s="31"/>
      <c r="G1760" s="27">
        <v>171.57</v>
      </c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9"/>
      <c r="U1760" s="20" t="s">
        <v>1134</v>
      </c>
      <c r="V1760" s="20" t="s">
        <v>106</v>
      </c>
      <c r="W1760" s="20" t="s">
        <v>54</v>
      </c>
      <c r="X1760" s="20" t="s">
        <v>55</v>
      </c>
      <c r="Y1760" s="30" t="s">
        <v>1134</v>
      </c>
      <c r="Z1760" s="31"/>
      <c r="AA1760" s="20" t="s">
        <v>15</v>
      </c>
      <c r="AB1760" s="2"/>
    </row>
    <row r="1761" spans="1:28" ht="2.25" customHeight="1" x14ac:dyDescent="0.2">
      <c r="A1761" s="13"/>
      <c r="B1761" s="14"/>
      <c r="C1761" s="14"/>
      <c r="D1761" s="14"/>
      <c r="E1761" s="14"/>
      <c r="F1761" s="14"/>
      <c r="G1761" s="14"/>
      <c r="H1761" s="14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5"/>
      <c r="AB1761" s="2"/>
    </row>
    <row r="1762" spans="1:28" ht="12.75" customHeight="1" x14ac:dyDescent="0.2">
      <c r="A1762" s="9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1">
        <f>SUM(hList_Frame_1!B925:B925)</f>
        <v>171.57</v>
      </c>
      <c r="P1762" s="21"/>
      <c r="Q1762" s="21"/>
      <c r="R1762" s="21"/>
      <c r="S1762" s="21"/>
      <c r="T1762" s="21"/>
      <c r="U1762" s="2"/>
      <c r="V1762" s="2"/>
      <c r="W1762" s="2"/>
      <c r="X1762" s="2"/>
      <c r="Y1762" s="2"/>
      <c r="Z1762" s="2"/>
      <c r="AA1762" s="16"/>
      <c r="AB1762" s="2"/>
    </row>
    <row r="1763" spans="1:28" ht="14.25" customHeight="1" x14ac:dyDescent="0.2">
      <c r="A1763" s="7"/>
      <c r="B1763" s="17"/>
      <c r="C1763" s="17"/>
      <c r="D1763" s="17"/>
      <c r="E1763" s="17"/>
      <c r="F1763" s="17"/>
      <c r="G1763" s="17"/>
      <c r="H1763" s="17"/>
      <c r="I1763" s="17"/>
      <c r="J1763" s="17"/>
      <c r="K1763" s="17"/>
      <c r="L1763" s="17"/>
      <c r="M1763" s="17"/>
      <c r="N1763" s="17"/>
      <c r="O1763" s="17"/>
      <c r="P1763" s="17"/>
      <c r="Q1763" s="17"/>
      <c r="R1763" s="17"/>
      <c r="S1763" s="17"/>
      <c r="T1763" s="17"/>
      <c r="U1763" s="17"/>
      <c r="V1763" s="17"/>
      <c r="W1763" s="17"/>
      <c r="X1763" s="17"/>
      <c r="Y1763" s="17"/>
      <c r="Z1763" s="17"/>
      <c r="AA1763" s="18"/>
      <c r="AB1763" s="2"/>
    </row>
    <row r="1764" spans="1:28" ht="14.25" customHeight="1" x14ac:dyDescent="0.2">
      <c r="A1764" s="22">
        <v>445269</v>
      </c>
      <c r="B1764" s="23"/>
      <c r="C1764" s="24"/>
      <c r="D1764" s="19">
        <v>42654</v>
      </c>
      <c r="E1764" s="30" t="s">
        <v>1135</v>
      </c>
      <c r="F1764" s="31"/>
      <c r="G1764" s="27">
        <v>78818</v>
      </c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9"/>
      <c r="U1764" s="20" t="s">
        <v>85</v>
      </c>
      <c r="V1764" s="20" t="s">
        <v>86</v>
      </c>
      <c r="W1764" s="20" t="s">
        <v>54</v>
      </c>
      <c r="X1764" s="20" t="s">
        <v>55</v>
      </c>
      <c r="Y1764" s="30" t="s">
        <v>85</v>
      </c>
      <c r="Z1764" s="31"/>
      <c r="AA1764" s="20" t="s">
        <v>15</v>
      </c>
      <c r="AB1764" s="2"/>
    </row>
    <row r="1765" spans="1:28" ht="2.25" customHeight="1" x14ac:dyDescent="0.2">
      <c r="A1765" s="13"/>
      <c r="B1765" s="14"/>
      <c r="C1765" s="14"/>
      <c r="D1765" s="14"/>
      <c r="E1765" s="14"/>
      <c r="F1765" s="14"/>
      <c r="G1765" s="14"/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5"/>
      <c r="AB1765" s="2"/>
    </row>
    <row r="1766" spans="1:28" ht="12.75" customHeight="1" x14ac:dyDescent="0.2">
      <c r="A1766" s="9"/>
      <c r="B1766" s="2"/>
      <c r="C1766" s="2"/>
      <c r="D1766" s="2"/>
      <c r="E1766" s="2"/>
      <c r="F1766" s="2"/>
      <c r="G1766" s="2"/>
      <c r="H1766" s="2"/>
      <c r="I1766" s="2"/>
      <c r="J1766" s="2"/>
      <c r="K1766" s="21">
        <f>SUM(hList_Frame_1!B926:B926)</f>
        <v>78818</v>
      </c>
      <c r="L1766" s="21"/>
      <c r="M1766" s="21"/>
      <c r="N1766" s="21"/>
      <c r="O1766" s="21"/>
      <c r="P1766" s="21"/>
      <c r="Q1766" s="21"/>
      <c r="R1766" s="21"/>
      <c r="S1766" s="21"/>
      <c r="T1766" s="21"/>
      <c r="U1766" s="2"/>
      <c r="V1766" s="2"/>
      <c r="W1766" s="2"/>
      <c r="X1766" s="2"/>
      <c r="Y1766" s="2"/>
      <c r="Z1766" s="2"/>
      <c r="AA1766" s="16"/>
      <c r="AB1766" s="2"/>
    </row>
    <row r="1767" spans="1:28" ht="14.25" customHeight="1" x14ac:dyDescent="0.2">
      <c r="A1767" s="7"/>
      <c r="B1767" s="17"/>
      <c r="C1767" s="17"/>
      <c r="D1767" s="17"/>
      <c r="E1767" s="17"/>
      <c r="F1767" s="17"/>
      <c r="G1767" s="17"/>
      <c r="H1767" s="17"/>
      <c r="I1767" s="17"/>
      <c r="J1767" s="17"/>
      <c r="K1767" s="17"/>
      <c r="L1767" s="17"/>
      <c r="M1767" s="17"/>
      <c r="N1767" s="17"/>
      <c r="O1767" s="17"/>
      <c r="P1767" s="17"/>
      <c r="Q1767" s="17"/>
      <c r="R1767" s="17"/>
      <c r="S1767" s="17"/>
      <c r="T1767" s="17"/>
      <c r="U1767" s="17"/>
      <c r="V1767" s="17"/>
      <c r="W1767" s="17"/>
      <c r="X1767" s="17"/>
      <c r="Y1767" s="17"/>
      <c r="Z1767" s="17"/>
      <c r="AA1767" s="18"/>
      <c r="AB1767" s="2"/>
    </row>
    <row r="1768" spans="1:28" ht="14.25" customHeight="1" x14ac:dyDescent="0.2">
      <c r="A1768" s="41">
        <v>445056</v>
      </c>
      <c r="B1768" s="42"/>
      <c r="C1768" s="43"/>
      <c r="D1768" s="4">
        <v>42654</v>
      </c>
      <c r="E1768" s="34" t="s">
        <v>1136</v>
      </c>
      <c r="F1768" s="35"/>
      <c r="G1768" s="27">
        <v>200</v>
      </c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  <c r="R1768" s="28"/>
      <c r="S1768" s="28"/>
      <c r="T1768" s="29"/>
      <c r="U1768" s="20" t="s">
        <v>1137</v>
      </c>
      <c r="V1768" s="20" t="s">
        <v>29</v>
      </c>
      <c r="W1768" s="20" t="s">
        <v>30</v>
      </c>
      <c r="X1768" s="20" t="s">
        <v>30</v>
      </c>
      <c r="Y1768" s="30" t="s">
        <v>1137</v>
      </c>
      <c r="Z1768" s="31"/>
      <c r="AA1768" s="20" t="s">
        <v>384</v>
      </c>
      <c r="AB1768" s="2"/>
    </row>
    <row r="1769" spans="1:28" ht="14.25" customHeight="1" x14ac:dyDescent="0.2">
      <c r="A1769" s="32"/>
      <c r="B1769" s="36"/>
      <c r="C1769" s="33"/>
      <c r="D1769" s="8"/>
      <c r="E1769" s="25"/>
      <c r="F1769" s="26"/>
      <c r="G1769" s="27">
        <v>100</v>
      </c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9"/>
      <c r="U1769" s="20" t="s">
        <v>371</v>
      </c>
      <c r="V1769" s="20" t="s">
        <v>29</v>
      </c>
      <c r="W1769" s="20" t="s">
        <v>30</v>
      </c>
      <c r="X1769" s="20" t="s">
        <v>30</v>
      </c>
      <c r="Y1769" s="30" t="s">
        <v>371</v>
      </c>
      <c r="Z1769" s="31"/>
      <c r="AA1769" s="20" t="s">
        <v>193</v>
      </c>
      <c r="AB1769" s="2"/>
    </row>
    <row r="1770" spans="1:28" ht="14.25" customHeight="1" x14ac:dyDescent="0.2">
      <c r="A1770" s="41">
        <v>445434</v>
      </c>
      <c r="B1770" s="42"/>
      <c r="C1770" s="43"/>
      <c r="D1770" s="4">
        <v>42661</v>
      </c>
      <c r="E1770" s="25"/>
      <c r="F1770" s="26"/>
      <c r="G1770" s="27">
        <v>450</v>
      </c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9"/>
      <c r="U1770" s="20" t="s">
        <v>1138</v>
      </c>
      <c r="V1770" s="20" t="s">
        <v>29</v>
      </c>
      <c r="W1770" s="20" t="s">
        <v>30</v>
      </c>
      <c r="X1770" s="20" t="s">
        <v>30</v>
      </c>
      <c r="Y1770" s="30" t="s">
        <v>1138</v>
      </c>
      <c r="Z1770" s="31"/>
      <c r="AA1770" s="20" t="s">
        <v>187</v>
      </c>
      <c r="AB1770" s="2"/>
    </row>
    <row r="1771" spans="1:28" ht="14.25" customHeight="1" x14ac:dyDescent="0.2">
      <c r="A1771" s="32"/>
      <c r="B1771" s="36"/>
      <c r="C1771" s="33"/>
      <c r="D1771" s="8"/>
      <c r="E1771" s="32"/>
      <c r="F1771" s="33"/>
      <c r="G1771" s="27">
        <v>500</v>
      </c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  <c r="R1771" s="28"/>
      <c r="S1771" s="28"/>
      <c r="T1771" s="29"/>
      <c r="U1771" s="20" t="s">
        <v>1139</v>
      </c>
      <c r="V1771" s="20" t="s">
        <v>29</v>
      </c>
      <c r="W1771" s="20" t="s">
        <v>30</v>
      </c>
      <c r="X1771" s="20" t="s">
        <v>30</v>
      </c>
      <c r="Y1771" s="30" t="s">
        <v>1139</v>
      </c>
      <c r="Z1771" s="31"/>
      <c r="AA1771" s="20" t="s">
        <v>193</v>
      </c>
      <c r="AB1771" s="2"/>
    </row>
    <row r="1772" spans="1:28" ht="2.25" customHeight="1" x14ac:dyDescent="0.2">
      <c r="A1772" s="13"/>
      <c r="B1772" s="14"/>
      <c r="C1772" s="14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5"/>
      <c r="AB1772" s="2"/>
    </row>
    <row r="1773" spans="1:28" ht="12.75" customHeight="1" x14ac:dyDescent="0.2">
      <c r="A1773" s="9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1">
        <f>SUM(hList_Frame_1!B927:B930)</f>
        <v>1250</v>
      </c>
      <c r="N1773" s="21"/>
      <c r="O1773" s="21"/>
      <c r="P1773" s="21"/>
      <c r="Q1773" s="21"/>
      <c r="R1773" s="21"/>
      <c r="S1773" s="21"/>
      <c r="T1773" s="21"/>
      <c r="U1773" s="2"/>
      <c r="V1773" s="2"/>
      <c r="W1773" s="2"/>
      <c r="X1773" s="2"/>
      <c r="Y1773" s="2"/>
      <c r="Z1773" s="2"/>
      <c r="AA1773" s="16"/>
      <c r="AB1773" s="2"/>
    </row>
    <row r="1774" spans="1:28" ht="14.25" customHeight="1" x14ac:dyDescent="0.2">
      <c r="A1774" s="7"/>
      <c r="B1774" s="17"/>
      <c r="C1774" s="17"/>
      <c r="D1774" s="17"/>
      <c r="E1774" s="17"/>
      <c r="F1774" s="17"/>
      <c r="G1774" s="17"/>
      <c r="H1774" s="17"/>
      <c r="I1774" s="17"/>
      <c r="J1774" s="17"/>
      <c r="K1774" s="17"/>
      <c r="L1774" s="17"/>
      <c r="M1774" s="17"/>
      <c r="N1774" s="17"/>
      <c r="O1774" s="17"/>
      <c r="P1774" s="17"/>
      <c r="Q1774" s="17"/>
      <c r="R1774" s="17"/>
      <c r="S1774" s="17"/>
      <c r="T1774" s="17"/>
      <c r="U1774" s="17"/>
      <c r="V1774" s="17"/>
      <c r="W1774" s="17"/>
      <c r="X1774" s="17"/>
      <c r="Y1774" s="17"/>
      <c r="Z1774" s="17"/>
      <c r="AA1774" s="18"/>
      <c r="AB1774" s="2"/>
    </row>
    <row r="1775" spans="1:28" ht="14.25" customHeight="1" x14ac:dyDescent="0.2">
      <c r="A1775" s="22">
        <v>445057</v>
      </c>
      <c r="B1775" s="23"/>
      <c r="C1775" s="24"/>
      <c r="D1775" s="19">
        <v>42654</v>
      </c>
      <c r="E1775" s="30" t="s">
        <v>1140</v>
      </c>
      <c r="F1775" s="31"/>
      <c r="G1775" s="27">
        <v>36.72</v>
      </c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9"/>
      <c r="U1775" s="20" t="s">
        <v>15</v>
      </c>
      <c r="V1775" s="20" t="s">
        <v>80</v>
      </c>
      <c r="W1775" s="20" t="s">
        <v>162</v>
      </c>
      <c r="X1775" s="20" t="s">
        <v>163</v>
      </c>
      <c r="Y1775" s="30" t="s">
        <v>15</v>
      </c>
      <c r="Z1775" s="31"/>
      <c r="AA1775" s="20" t="s">
        <v>15</v>
      </c>
      <c r="AB1775" s="2"/>
    </row>
    <row r="1776" spans="1:28" ht="2.25" customHeight="1" x14ac:dyDescent="0.2">
      <c r="A1776" s="13"/>
      <c r="B1776" s="14"/>
      <c r="C1776" s="14"/>
      <c r="D1776" s="14"/>
      <c r="E1776" s="14"/>
      <c r="F1776" s="14"/>
      <c r="G1776" s="14"/>
      <c r="H1776" s="14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4"/>
      <c r="Z1776" s="14"/>
      <c r="AA1776" s="15"/>
      <c r="AB1776" s="2"/>
    </row>
    <row r="1777" spans="1:28" ht="13.5" customHeight="1" x14ac:dyDescent="0.2">
      <c r="A1777" s="9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1">
        <f>SUM(hList_Frame_1!B931:B931)</f>
        <v>36.72</v>
      </c>
      <c r="S1777" s="21"/>
      <c r="T1777" s="21"/>
      <c r="U1777" s="2"/>
      <c r="V1777" s="2"/>
      <c r="W1777" s="2"/>
      <c r="X1777" s="2"/>
      <c r="Y1777" s="2"/>
      <c r="Z1777" s="2"/>
      <c r="AA1777" s="16"/>
      <c r="AB1777" s="2"/>
    </row>
    <row r="1778" spans="1:28" ht="13.5" customHeight="1" x14ac:dyDescent="0.2">
      <c r="A1778" s="7"/>
      <c r="B1778" s="17"/>
      <c r="C1778" s="17"/>
      <c r="D1778" s="17"/>
      <c r="E1778" s="17"/>
      <c r="F1778" s="17"/>
      <c r="G1778" s="17"/>
      <c r="H1778" s="17"/>
      <c r="I1778" s="17"/>
      <c r="J1778" s="17"/>
      <c r="K1778" s="17"/>
      <c r="L1778" s="17"/>
      <c r="M1778" s="17"/>
      <c r="N1778" s="17"/>
      <c r="O1778" s="17"/>
      <c r="P1778" s="17"/>
      <c r="Q1778" s="17"/>
      <c r="R1778" s="17"/>
      <c r="S1778" s="17"/>
      <c r="T1778" s="17"/>
      <c r="U1778" s="17"/>
      <c r="V1778" s="17"/>
      <c r="W1778" s="17"/>
      <c r="X1778" s="17"/>
      <c r="Y1778" s="17"/>
      <c r="Z1778" s="17"/>
      <c r="AA1778" s="18"/>
      <c r="AB1778" s="2"/>
    </row>
    <row r="1779" spans="1:28" ht="14.25" customHeight="1" x14ac:dyDescent="0.2">
      <c r="A1779" s="41">
        <v>445058</v>
      </c>
      <c r="B1779" s="42"/>
      <c r="C1779" s="43"/>
      <c r="D1779" s="4">
        <v>42654</v>
      </c>
      <c r="E1779" s="34" t="s">
        <v>1141</v>
      </c>
      <c r="F1779" s="35"/>
      <c r="G1779" s="27">
        <v>684</v>
      </c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  <c r="R1779" s="28"/>
      <c r="S1779" s="28"/>
      <c r="T1779" s="29"/>
      <c r="U1779" s="20" t="s">
        <v>1142</v>
      </c>
      <c r="V1779" s="20" t="s">
        <v>29</v>
      </c>
      <c r="W1779" s="20" t="s">
        <v>30</v>
      </c>
      <c r="X1779" s="20" t="s">
        <v>30</v>
      </c>
      <c r="Y1779" s="30" t="s">
        <v>1142</v>
      </c>
      <c r="Z1779" s="31"/>
      <c r="AA1779" s="20" t="s">
        <v>193</v>
      </c>
      <c r="AB1779" s="2"/>
    </row>
    <row r="1780" spans="1:28" ht="14.25" customHeight="1" x14ac:dyDescent="0.2">
      <c r="A1780" s="32"/>
      <c r="B1780" s="36"/>
      <c r="C1780" s="33"/>
      <c r="D1780" s="8"/>
      <c r="E1780" s="32"/>
      <c r="F1780" s="33"/>
      <c r="G1780" s="27">
        <v>684</v>
      </c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8"/>
      <c r="T1780" s="29"/>
      <c r="U1780" s="20" t="s">
        <v>1143</v>
      </c>
      <c r="V1780" s="20" t="s">
        <v>29</v>
      </c>
      <c r="W1780" s="20" t="s">
        <v>30</v>
      </c>
      <c r="X1780" s="20" t="s">
        <v>30</v>
      </c>
      <c r="Y1780" s="30" t="s">
        <v>1143</v>
      </c>
      <c r="Z1780" s="31"/>
      <c r="AA1780" s="20" t="s">
        <v>193</v>
      </c>
      <c r="AB1780" s="2"/>
    </row>
    <row r="1781" spans="1:28" ht="2.25" customHeight="1" x14ac:dyDescent="0.2">
      <c r="A1781" s="13"/>
      <c r="B1781" s="14"/>
      <c r="C1781" s="14"/>
      <c r="D1781" s="14"/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/>
      <c r="AA1781" s="15"/>
      <c r="AB1781" s="2"/>
    </row>
    <row r="1782" spans="1:28" ht="13.5" customHeight="1" x14ac:dyDescent="0.2">
      <c r="A1782" s="9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1">
        <f>SUM(hList_Frame_1!B932:B933)</f>
        <v>1368</v>
      </c>
      <c r="N1782" s="21"/>
      <c r="O1782" s="21"/>
      <c r="P1782" s="21"/>
      <c r="Q1782" s="21"/>
      <c r="R1782" s="21"/>
      <c r="S1782" s="21"/>
      <c r="T1782" s="21"/>
      <c r="U1782" s="2"/>
      <c r="V1782" s="2"/>
      <c r="W1782" s="2"/>
      <c r="X1782" s="2"/>
      <c r="Y1782" s="2"/>
      <c r="Z1782" s="2"/>
      <c r="AA1782" s="16"/>
      <c r="AB1782" s="2"/>
    </row>
    <row r="1783" spans="1:28" ht="13.5" customHeight="1" x14ac:dyDescent="0.2">
      <c r="A1783" s="7"/>
      <c r="B1783" s="17"/>
      <c r="C1783" s="17"/>
      <c r="D1783" s="17"/>
      <c r="E1783" s="17"/>
      <c r="F1783" s="17"/>
      <c r="G1783" s="17"/>
      <c r="H1783" s="17"/>
      <c r="I1783" s="17"/>
      <c r="J1783" s="17"/>
      <c r="K1783" s="17"/>
      <c r="L1783" s="17"/>
      <c r="M1783" s="17"/>
      <c r="N1783" s="17"/>
      <c r="O1783" s="17"/>
      <c r="P1783" s="17"/>
      <c r="Q1783" s="17"/>
      <c r="R1783" s="17"/>
      <c r="S1783" s="17"/>
      <c r="T1783" s="17"/>
      <c r="U1783" s="17"/>
      <c r="V1783" s="17"/>
      <c r="W1783" s="17"/>
      <c r="X1783" s="17"/>
      <c r="Y1783" s="17"/>
      <c r="Z1783" s="17"/>
      <c r="AA1783" s="18"/>
      <c r="AB1783" s="2"/>
    </row>
    <row r="1784" spans="1:28" ht="14.25" customHeight="1" x14ac:dyDescent="0.2">
      <c r="A1784" s="41">
        <v>445059</v>
      </c>
      <c r="B1784" s="42"/>
      <c r="C1784" s="43"/>
      <c r="D1784" s="4">
        <v>42654</v>
      </c>
      <c r="E1784" s="34" t="s">
        <v>1144</v>
      </c>
      <c r="F1784" s="35"/>
      <c r="G1784" s="27">
        <v>574</v>
      </c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8"/>
      <c r="T1784" s="29"/>
      <c r="U1784" s="20" t="s">
        <v>220</v>
      </c>
      <c r="V1784" s="20" t="s">
        <v>221</v>
      </c>
      <c r="W1784" s="20" t="s">
        <v>145</v>
      </c>
      <c r="X1784" s="20" t="s">
        <v>210</v>
      </c>
      <c r="Y1784" s="30" t="s">
        <v>220</v>
      </c>
      <c r="Z1784" s="31"/>
      <c r="AA1784" s="20" t="s">
        <v>479</v>
      </c>
      <c r="AB1784" s="2"/>
    </row>
    <row r="1785" spans="1:28" ht="14.25" customHeight="1" x14ac:dyDescent="0.2">
      <c r="A1785" s="32"/>
      <c r="B1785" s="36"/>
      <c r="C1785" s="33"/>
      <c r="D1785" s="8"/>
      <c r="E1785" s="32"/>
      <c r="F1785" s="33"/>
      <c r="G1785" s="27">
        <v>67785</v>
      </c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9"/>
      <c r="U1785" s="20" t="s">
        <v>1145</v>
      </c>
      <c r="V1785" s="20" t="s">
        <v>221</v>
      </c>
      <c r="W1785" s="20" t="s">
        <v>145</v>
      </c>
      <c r="X1785" s="20" t="s">
        <v>210</v>
      </c>
      <c r="Y1785" s="30" t="s">
        <v>1145</v>
      </c>
      <c r="Z1785" s="31"/>
      <c r="AA1785" s="20" t="s">
        <v>479</v>
      </c>
      <c r="AB1785" s="2"/>
    </row>
    <row r="1786" spans="1:28" ht="2.25" customHeight="1" x14ac:dyDescent="0.2">
      <c r="A1786" s="13"/>
      <c r="B1786" s="14"/>
      <c r="C1786" s="14"/>
      <c r="D1786" s="14"/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5"/>
      <c r="AB1786" s="2"/>
    </row>
    <row r="1787" spans="1:28" ht="13.5" customHeight="1" x14ac:dyDescent="0.2">
      <c r="A1787" s="9"/>
      <c r="B1787" s="2"/>
      <c r="C1787" s="2"/>
      <c r="D1787" s="2"/>
      <c r="E1787" s="2"/>
      <c r="F1787" s="2"/>
      <c r="G1787" s="2"/>
      <c r="H1787" s="2"/>
      <c r="I1787" s="2"/>
      <c r="J1787" s="2"/>
      <c r="K1787" s="21">
        <f>SUM(hList_Frame_1!B934:B935)</f>
        <v>68359</v>
      </c>
      <c r="L1787" s="21"/>
      <c r="M1787" s="21"/>
      <c r="N1787" s="21"/>
      <c r="O1787" s="21"/>
      <c r="P1787" s="21"/>
      <c r="Q1787" s="21"/>
      <c r="R1787" s="21"/>
      <c r="S1787" s="21"/>
      <c r="T1787" s="21"/>
      <c r="U1787" s="2"/>
      <c r="V1787" s="2"/>
      <c r="W1787" s="2"/>
      <c r="X1787" s="2"/>
      <c r="Y1787" s="2"/>
      <c r="Z1787" s="2"/>
      <c r="AA1787" s="16"/>
      <c r="AB1787" s="2"/>
    </row>
    <row r="1788" spans="1:28" ht="13.5" customHeight="1" x14ac:dyDescent="0.2">
      <c r="A1788" s="7"/>
      <c r="B1788" s="17"/>
      <c r="C1788" s="17"/>
      <c r="D1788" s="17"/>
      <c r="E1788" s="17"/>
      <c r="F1788" s="17"/>
      <c r="G1788" s="17"/>
      <c r="H1788" s="17"/>
      <c r="I1788" s="17"/>
      <c r="J1788" s="17"/>
      <c r="K1788" s="17"/>
      <c r="L1788" s="17"/>
      <c r="M1788" s="17"/>
      <c r="N1788" s="17"/>
      <c r="O1788" s="17"/>
      <c r="P1788" s="17"/>
      <c r="Q1788" s="17"/>
      <c r="R1788" s="17"/>
      <c r="S1788" s="17"/>
      <c r="T1788" s="17"/>
      <c r="U1788" s="17"/>
      <c r="V1788" s="17"/>
      <c r="W1788" s="17"/>
      <c r="X1788" s="17"/>
      <c r="Y1788" s="17"/>
      <c r="Z1788" s="17"/>
      <c r="AA1788" s="18"/>
      <c r="AB1788" s="2"/>
    </row>
    <row r="1789" spans="1:28" ht="14.25" customHeight="1" x14ac:dyDescent="0.2">
      <c r="A1789" s="22">
        <v>444860</v>
      </c>
      <c r="B1789" s="23"/>
      <c r="C1789" s="24"/>
      <c r="D1789" s="19">
        <v>42647</v>
      </c>
      <c r="E1789" s="30" t="s">
        <v>1146</v>
      </c>
      <c r="F1789" s="31"/>
      <c r="G1789" s="27">
        <v>980.25</v>
      </c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9"/>
      <c r="U1789" s="20" t="s">
        <v>114</v>
      </c>
      <c r="V1789" s="20" t="s">
        <v>116</v>
      </c>
      <c r="W1789" s="20" t="s">
        <v>48</v>
      </c>
      <c r="X1789" s="20" t="s">
        <v>89</v>
      </c>
      <c r="Y1789" s="30" t="s">
        <v>114</v>
      </c>
      <c r="Z1789" s="31"/>
      <c r="AA1789" s="20" t="s">
        <v>15</v>
      </c>
      <c r="AB1789" s="2"/>
    </row>
    <row r="1790" spans="1:28" ht="2.25" customHeight="1" x14ac:dyDescent="0.2">
      <c r="A1790" s="13"/>
      <c r="B1790" s="14"/>
      <c r="C1790" s="14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5"/>
      <c r="AB1790" s="2"/>
    </row>
    <row r="1791" spans="1:28" ht="13.5" customHeight="1" x14ac:dyDescent="0.2">
      <c r="A1791" s="9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1">
        <f>SUM(hList_Frame_1!B936:B936)</f>
        <v>980.25</v>
      </c>
      <c r="P1791" s="21"/>
      <c r="Q1791" s="21"/>
      <c r="R1791" s="21"/>
      <c r="S1791" s="21"/>
      <c r="T1791" s="21"/>
      <c r="U1791" s="2"/>
      <c r="V1791" s="2"/>
      <c r="W1791" s="2"/>
      <c r="X1791" s="2"/>
      <c r="Y1791" s="2"/>
      <c r="Z1791" s="2"/>
      <c r="AA1791" s="16"/>
      <c r="AB1791" s="2"/>
    </row>
    <row r="1792" spans="1:28" ht="13.5" customHeight="1" x14ac:dyDescent="0.2">
      <c r="A1792" s="7"/>
      <c r="B1792" s="17"/>
      <c r="C1792" s="17"/>
      <c r="D1792" s="17"/>
      <c r="E1792" s="17"/>
      <c r="F1792" s="17"/>
      <c r="G1792" s="17"/>
      <c r="H1792" s="17"/>
      <c r="I1792" s="17"/>
      <c r="J1792" s="17"/>
      <c r="K1792" s="17"/>
      <c r="L1792" s="17"/>
      <c r="M1792" s="17"/>
      <c r="N1792" s="17"/>
      <c r="O1792" s="17"/>
      <c r="P1792" s="17"/>
      <c r="Q1792" s="17"/>
      <c r="R1792" s="17"/>
      <c r="S1792" s="17"/>
      <c r="T1792" s="17"/>
      <c r="U1792" s="17"/>
      <c r="V1792" s="17"/>
      <c r="W1792" s="17"/>
      <c r="X1792" s="17"/>
      <c r="Y1792" s="17"/>
      <c r="Z1792" s="17"/>
      <c r="AA1792" s="18"/>
      <c r="AB1792" s="2"/>
    </row>
    <row r="1793" spans="1:28" ht="14.25" customHeight="1" x14ac:dyDescent="0.2">
      <c r="A1793" s="22">
        <v>445435</v>
      </c>
      <c r="B1793" s="23"/>
      <c r="C1793" s="24"/>
      <c r="D1793" s="19">
        <v>42661</v>
      </c>
      <c r="E1793" s="30" t="s">
        <v>1147</v>
      </c>
      <c r="F1793" s="31"/>
      <c r="G1793" s="27">
        <v>16.2</v>
      </c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9"/>
      <c r="U1793" s="20" t="s">
        <v>15</v>
      </c>
      <c r="V1793" s="20" t="s">
        <v>80</v>
      </c>
      <c r="W1793" s="20" t="s">
        <v>19</v>
      </c>
      <c r="X1793" s="20" t="s">
        <v>1148</v>
      </c>
      <c r="Y1793" s="30" t="s">
        <v>15</v>
      </c>
      <c r="Z1793" s="31"/>
      <c r="AA1793" s="20" t="s">
        <v>15</v>
      </c>
      <c r="AB1793" s="2"/>
    </row>
    <row r="1794" spans="1:28" ht="2.25" customHeight="1" x14ac:dyDescent="0.2">
      <c r="A1794" s="13"/>
      <c r="B1794" s="14"/>
      <c r="C1794" s="14"/>
      <c r="D1794" s="14"/>
      <c r="E1794" s="14"/>
      <c r="F1794" s="14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5"/>
      <c r="AB1794" s="2"/>
    </row>
    <row r="1795" spans="1:28" ht="13.5" customHeight="1" x14ac:dyDescent="0.2">
      <c r="A1795" s="9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1">
        <f>SUM(hList_Frame_1!B937:B937)</f>
        <v>16.2</v>
      </c>
      <c r="S1795" s="21"/>
      <c r="T1795" s="21"/>
      <c r="U1795" s="2"/>
      <c r="V1795" s="2"/>
      <c r="W1795" s="2"/>
      <c r="X1795" s="2"/>
      <c r="Y1795" s="2"/>
      <c r="Z1795" s="2"/>
      <c r="AA1795" s="16"/>
      <c r="AB1795" s="2"/>
    </row>
    <row r="1796" spans="1:28" ht="13.5" customHeight="1" x14ac:dyDescent="0.2">
      <c r="A1796" s="7"/>
      <c r="B1796" s="17"/>
      <c r="C1796" s="17"/>
      <c r="D1796" s="17"/>
      <c r="E1796" s="17"/>
      <c r="F1796" s="17"/>
      <c r="G1796" s="17"/>
      <c r="H1796" s="17"/>
      <c r="I1796" s="17"/>
      <c r="J1796" s="17"/>
      <c r="K1796" s="17"/>
      <c r="L1796" s="17"/>
      <c r="M1796" s="17"/>
      <c r="N1796" s="17"/>
      <c r="O1796" s="17"/>
      <c r="P1796" s="17"/>
      <c r="Q1796" s="17"/>
      <c r="R1796" s="17"/>
      <c r="S1796" s="17"/>
      <c r="T1796" s="17"/>
      <c r="U1796" s="17"/>
      <c r="V1796" s="17"/>
      <c r="W1796" s="17"/>
      <c r="X1796" s="17"/>
      <c r="Y1796" s="17"/>
      <c r="Z1796" s="17"/>
      <c r="AA1796" s="18"/>
      <c r="AB1796" s="2"/>
    </row>
    <row r="1797" spans="1:28" ht="14.25" customHeight="1" x14ac:dyDescent="0.2">
      <c r="A1797" s="22">
        <v>445060</v>
      </c>
      <c r="B1797" s="23"/>
      <c r="C1797" s="24"/>
      <c r="D1797" s="19">
        <v>42654</v>
      </c>
      <c r="E1797" s="30" t="s">
        <v>1149</v>
      </c>
      <c r="F1797" s="31"/>
      <c r="G1797" s="27">
        <v>610</v>
      </c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9"/>
      <c r="U1797" s="20" t="s">
        <v>11</v>
      </c>
      <c r="V1797" s="20" t="s">
        <v>246</v>
      </c>
      <c r="W1797" s="20" t="s">
        <v>125</v>
      </c>
      <c r="X1797" s="20" t="s">
        <v>733</v>
      </c>
      <c r="Y1797" s="30" t="s">
        <v>11</v>
      </c>
      <c r="Z1797" s="31"/>
      <c r="AA1797" s="20" t="s">
        <v>734</v>
      </c>
      <c r="AB1797" s="2"/>
    </row>
    <row r="1798" spans="1:28" ht="3" customHeight="1" x14ac:dyDescent="0.2">
      <c r="A1798" s="13"/>
      <c r="B1798" s="14"/>
      <c r="C1798" s="14"/>
      <c r="D1798" s="14"/>
      <c r="E1798" s="14"/>
      <c r="F1798" s="14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/>
      <c r="W1798" s="14"/>
      <c r="X1798" s="14"/>
      <c r="Y1798" s="14"/>
      <c r="Z1798" s="14"/>
      <c r="AA1798" s="15"/>
      <c r="AB1798" s="2"/>
    </row>
    <row r="1799" spans="1:28" ht="12.75" customHeight="1" x14ac:dyDescent="0.2">
      <c r="A1799" s="9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1">
        <f>SUM(hList_Frame_1!B938:B938)</f>
        <v>610</v>
      </c>
      <c r="P1799" s="21"/>
      <c r="Q1799" s="21"/>
      <c r="R1799" s="21"/>
      <c r="S1799" s="21"/>
      <c r="T1799" s="21"/>
      <c r="U1799" s="2"/>
      <c r="V1799" s="2"/>
      <c r="W1799" s="2"/>
      <c r="X1799" s="2"/>
      <c r="Y1799" s="2"/>
      <c r="Z1799" s="2"/>
      <c r="AA1799" s="16"/>
      <c r="AB1799" s="2"/>
    </row>
    <row r="1800" spans="1:28" ht="14.25" customHeight="1" x14ac:dyDescent="0.2">
      <c r="A1800" s="7"/>
      <c r="B1800" s="17"/>
      <c r="C1800" s="17"/>
      <c r="D1800" s="17"/>
      <c r="E1800" s="17"/>
      <c r="F1800" s="17"/>
      <c r="G1800" s="17"/>
      <c r="H1800" s="17"/>
      <c r="I1800" s="17"/>
      <c r="J1800" s="17"/>
      <c r="K1800" s="17"/>
      <c r="L1800" s="17"/>
      <c r="M1800" s="17"/>
      <c r="N1800" s="17"/>
      <c r="O1800" s="17"/>
      <c r="P1800" s="17"/>
      <c r="Q1800" s="17"/>
      <c r="R1800" s="17"/>
      <c r="S1800" s="17"/>
      <c r="T1800" s="17"/>
      <c r="U1800" s="17"/>
      <c r="V1800" s="17"/>
      <c r="W1800" s="17"/>
      <c r="X1800" s="17"/>
      <c r="Y1800" s="17"/>
      <c r="Z1800" s="17"/>
      <c r="AA1800" s="18"/>
      <c r="AB1800" s="2"/>
    </row>
    <row r="1801" spans="1:28" ht="14.25" customHeight="1" x14ac:dyDescent="0.2">
      <c r="A1801" s="22">
        <v>445061</v>
      </c>
      <c r="B1801" s="23"/>
      <c r="C1801" s="24"/>
      <c r="D1801" s="19">
        <v>42654</v>
      </c>
      <c r="E1801" s="30" t="s">
        <v>1150</v>
      </c>
      <c r="F1801" s="31"/>
      <c r="G1801" s="27">
        <v>19.440000000000001</v>
      </c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  <c r="R1801" s="28"/>
      <c r="S1801" s="28"/>
      <c r="T1801" s="29"/>
      <c r="U1801" s="20" t="s">
        <v>539</v>
      </c>
      <c r="V1801" s="20" t="s">
        <v>80</v>
      </c>
      <c r="W1801" s="20" t="s">
        <v>93</v>
      </c>
      <c r="X1801" s="20" t="s">
        <v>94</v>
      </c>
      <c r="Y1801" s="30" t="s">
        <v>539</v>
      </c>
      <c r="Z1801" s="31"/>
      <c r="AA1801" s="20" t="s">
        <v>15</v>
      </c>
      <c r="AB1801" s="2"/>
    </row>
    <row r="1802" spans="1:28" ht="2.25" customHeight="1" x14ac:dyDescent="0.2">
      <c r="A1802" s="13"/>
      <c r="B1802" s="14"/>
      <c r="C1802" s="14"/>
      <c r="D1802" s="14"/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  <c r="X1802" s="14"/>
      <c r="Y1802" s="14"/>
      <c r="Z1802" s="14"/>
      <c r="AA1802" s="15"/>
      <c r="AB1802" s="2"/>
    </row>
    <row r="1803" spans="1:28" ht="12.75" customHeight="1" x14ac:dyDescent="0.2">
      <c r="A1803" s="9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1">
        <f>SUM(hList_Frame_1!B939:B939)</f>
        <v>19.440000000000001</v>
      </c>
      <c r="S1803" s="21"/>
      <c r="T1803" s="21"/>
      <c r="U1803" s="2"/>
      <c r="V1803" s="2"/>
      <c r="W1803" s="2"/>
      <c r="X1803" s="2"/>
      <c r="Y1803" s="2"/>
      <c r="Z1803" s="2"/>
      <c r="AA1803" s="16"/>
      <c r="AB1803" s="2"/>
    </row>
    <row r="1804" spans="1:28" ht="14.25" customHeight="1" x14ac:dyDescent="0.2">
      <c r="A1804" s="7"/>
      <c r="B1804" s="17"/>
      <c r="C1804" s="17"/>
      <c r="D1804" s="17"/>
      <c r="E1804" s="17"/>
      <c r="F1804" s="17"/>
      <c r="G1804" s="17"/>
      <c r="H1804" s="17"/>
      <c r="I1804" s="17"/>
      <c r="J1804" s="17"/>
      <c r="K1804" s="17"/>
      <c r="L1804" s="17"/>
      <c r="M1804" s="17"/>
      <c r="N1804" s="17"/>
      <c r="O1804" s="17"/>
      <c r="P1804" s="17"/>
      <c r="Q1804" s="17"/>
      <c r="R1804" s="17"/>
      <c r="S1804" s="17"/>
      <c r="T1804" s="17"/>
      <c r="U1804" s="17"/>
      <c r="V1804" s="17"/>
      <c r="W1804" s="17"/>
      <c r="X1804" s="17"/>
      <c r="Y1804" s="17"/>
      <c r="Z1804" s="17"/>
      <c r="AA1804" s="18"/>
      <c r="AB1804" s="2"/>
    </row>
    <row r="1805" spans="1:28" ht="14.25" customHeight="1" x14ac:dyDescent="0.2">
      <c r="A1805" s="22">
        <v>445270</v>
      </c>
      <c r="B1805" s="23"/>
      <c r="C1805" s="24"/>
      <c r="D1805" s="19">
        <v>42654</v>
      </c>
      <c r="E1805" s="34" t="s">
        <v>1151</v>
      </c>
      <c r="F1805" s="35"/>
      <c r="G1805" s="27">
        <v>1180</v>
      </c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  <c r="R1805" s="28"/>
      <c r="S1805" s="28"/>
      <c r="T1805" s="29"/>
      <c r="U1805" s="20" t="s">
        <v>15</v>
      </c>
      <c r="V1805" s="20" t="s">
        <v>421</v>
      </c>
      <c r="W1805" s="20" t="s">
        <v>145</v>
      </c>
      <c r="X1805" s="20" t="s">
        <v>422</v>
      </c>
      <c r="Y1805" s="30" t="s">
        <v>15</v>
      </c>
      <c r="Z1805" s="31"/>
      <c r="AA1805" s="20" t="s">
        <v>15</v>
      </c>
      <c r="AB1805" s="2"/>
    </row>
    <row r="1806" spans="1:28" ht="14.25" customHeight="1" x14ac:dyDescent="0.2">
      <c r="A1806" s="22">
        <v>445436</v>
      </c>
      <c r="B1806" s="23"/>
      <c r="C1806" s="24"/>
      <c r="D1806" s="19">
        <v>42661</v>
      </c>
      <c r="E1806" s="32"/>
      <c r="F1806" s="33"/>
      <c r="G1806" s="27">
        <v>2010</v>
      </c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  <c r="R1806" s="28"/>
      <c r="S1806" s="28"/>
      <c r="T1806" s="29"/>
      <c r="U1806" s="20" t="s">
        <v>543</v>
      </c>
      <c r="V1806" s="20" t="s">
        <v>1152</v>
      </c>
      <c r="W1806" s="20" t="s">
        <v>15</v>
      </c>
      <c r="X1806" s="20" t="s">
        <v>15</v>
      </c>
      <c r="Y1806" s="30" t="s">
        <v>543</v>
      </c>
      <c r="Z1806" s="31"/>
      <c r="AA1806" s="20" t="s">
        <v>15</v>
      </c>
      <c r="AB1806" s="2"/>
    </row>
    <row r="1807" spans="1:28" ht="2.25" customHeight="1" x14ac:dyDescent="0.2">
      <c r="A1807" s="13"/>
      <c r="B1807" s="14"/>
      <c r="C1807" s="14"/>
      <c r="D1807" s="14"/>
      <c r="E1807" s="14"/>
      <c r="F1807" s="14"/>
      <c r="G1807" s="14"/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/>
      <c r="Z1807" s="14"/>
      <c r="AA1807" s="15"/>
      <c r="AB1807" s="2"/>
    </row>
    <row r="1808" spans="1:28" ht="12.75" customHeight="1" x14ac:dyDescent="0.2">
      <c r="A1808" s="9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1">
        <f>SUM(hList_Frame_1!B940:B941)</f>
        <v>3190</v>
      </c>
      <c r="N1808" s="21"/>
      <c r="O1808" s="21"/>
      <c r="P1808" s="21"/>
      <c r="Q1808" s="21"/>
      <c r="R1808" s="21"/>
      <c r="S1808" s="21"/>
      <c r="T1808" s="21"/>
      <c r="U1808" s="2"/>
      <c r="V1808" s="2"/>
      <c r="W1808" s="2"/>
      <c r="X1808" s="2"/>
      <c r="Y1808" s="2"/>
      <c r="Z1808" s="2"/>
      <c r="AA1808" s="16"/>
      <c r="AB1808" s="2"/>
    </row>
    <row r="1809" spans="1:28" ht="14.25" customHeight="1" x14ac:dyDescent="0.2">
      <c r="A1809" s="7"/>
      <c r="B1809" s="17"/>
      <c r="C1809" s="17"/>
      <c r="D1809" s="17"/>
      <c r="E1809" s="17"/>
      <c r="F1809" s="17"/>
      <c r="G1809" s="17"/>
      <c r="H1809" s="17"/>
      <c r="I1809" s="17"/>
      <c r="J1809" s="17"/>
      <c r="K1809" s="17"/>
      <c r="L1809" s="17"/>
      <c r="M1809" s="17"/>
      <c r="N1809" s="17"/>
      <c r="O1809" s="17"/>
      <c r="P1809" s="17"/>
      <c r="Q1809" s="17"/>
      <c r="R1809" s="17"/>
      <c r="S1809" s="17"/>
      <c r="T1809" s="17"/>
      <c r="U1809" s="17"/>
      <c r="V1809" s="17"/>
      <c r="W1809" s="17"/>
      <c r="X1809" s="17"/>
      <c r="Y1809" s="17"/>
      <c r="Z1809" s="17"/>
      <c r="AA1809" s="18"/>
      <c r="AB1809" s="2"/>
    </row>
    <row r="1810" spans="1:28" ht="14.25" customHeight="1" x14ac:dyDescent="0.2">
      <c r="A1810" s="41">
        <v>445634</v>
      </c>
      <c r="B1810" s="42"/>
      <c r="C1810" s="43"/>
      <c r="D1810" s="4">
        <v>42661</v>
      </c>
      <c r="E1810" s="34" t="s">
        <v>1153</v>
      </c>
      <c r="F1810" s="35"/>
      <c r="G1810" s="38">
        <v>419967.25</v>
      </c>
      <c r="H1810" s="39"/>
      <c r="I1810" s="39"/>
      <c r="J1810" s="39"/>
      <c r="K1810" s="39"/>
      <c r="L1810" s="39"/>
      <c r="M1810" s="39"/>
      <c r="N1810" s="39"/>
      <c r="O1810" s="39"/>
      <c r="P1810" s="39"/>
      <c r="Q1810" s="39"/>
      <c r="R1810" s="39"/>
      <c r="S1810" s="39"/>
      <c r="T1810" s="40"/>
      <c r="U1810" s="6" t="s">
        <v>884</v>
      </c>
      <c r="V1810" s="6" t="s">
        <v>509</v>
      </c>
      <c r="W1810" s="6" t="s">
        <v>149</v>
      </c>
      <c r="X1810" s="6" t="s">
        <v>1083</v>
      </c>
      <c r="Y1810" s="34" t="s">
        <v>884</v>
      </c>
      <c r="Z1810" s="35"/>
      <c r="AA1810" s="6" t="s">
        <v>15</v>
      </c>
      <c r="AB1810" s="2"/>
    </row>
    <row r="1811" spans="1:28" ht="2.25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5"/>
      <c r="AB1811" s="2"/>
    </row>
    <row r="1812" spans="1:28" ht="13.5" customHeight="1" x14ac:dyDescent="0.2">
      <c r="A1812" s="9"/>
      <c r="B1812" s="2"/>
      <c r="C1812" s="2"/>
      <c r="D1812" s="2"/>
      <c r="E1812" s="2"/>
      <c r="F1812" s="2"/>
      <c r="G1812" s="2"/>
      <c r="H1812" s="2"/>
      <c r="I1812" s="2"/>
      <c r="J1812" s="21">
        <f>+G1810</f>
        <v>419967.25</v>
      </c>
      <c r="K1812" s="21"/>
      <c r="L1812" s="21"/>
      <c r="M1812" s="21"/>
      <c r="N1812" s="21"/>
      <c r="O1812" s="21"/>
      <c r="P1812" s="21"/>
      <c r="Q1812" s="21"/>
      <c r="R1812" s="21"/>
      <c r="S1812" s="21"/>
      <c r="T1812" s="21"/>
      <c r="U1812" s="2"/>
      <c r="V1812" s="2"/>
      <c r="W1812" s="2"/>
      <c r="X1812" s="2"/>
      <c r="Y1812" s="2"/>
      <c r="Z1812" s="2"/>
      <c r="AA1812" s="16"/>
      <c r="AB1812" s="2"/>
    </row>
    <row r="1813" spans="1:28" ht="13.5" customHeight="1" x14ac:dyDescent="0.2">
      <c r="A1813" s="7"/>
      <c r="B1813" s="17"/>
      <c r="C1813" s="17"/>
      <c r="D1813" s="17"/>
      <c r="E1813" s="17"/>
      <c r="F1813" s="17"/>
      <c r="G1813" s="17"/>
      <c r="H1813" s="17"/>
      <c r="I1813" s="17"/>
      <c r="J1813" s="17"/>
      <c r="K1813" s="17"/>
      <c r="L1813" s="17"/>
      <c r="M1813" s="17"/>
      <c r="N1813" s="17"/>
      <c r="O1813" s="17"/>
      <c r="P1813" s="17"/>
      <c r="Q1813" s="17"/>
      <c r="R1813" s="17"/>
      <c r="S1813" s="17"/>
      <c r="T1813" s="17"/>
      <c r="U1813" s="17"/>
      <c r="V1813" s="17"/>
      <c r="W1813" s="17"/>
      <c r="X1813" s="17"/>
      <c r="Y1813" s="17"/>
      <c r="Z1813" s="17"/>
      <c r="AA1813" s="18"/>
      <c r="AB1813" s="2"/>
    </row>
    <row r="1814" spans="1:28" ht="14.25" customHeight="1" x14ac:dyDescent="0.2">
      <c r="A1814" s="22">
        <v>445062</v>
      </c>
      <c r="B1814" s="23"/>
      <c r="C1814" s="24"/>
      <c r="D1814" s="19">
        <v>42654</v>
      </c>
      <c r="E1814" s="34" t="s">
        <v>1154</v>
      </c>
      <c r="F1814" s="35"/>
      <c r="G1814" s="27">
        <v>14535.09</v>
      </c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29"/>
      <c r="U1814" s="20" t="s">
        <v>1155</v>
      </c>
      <c r="V1814" s="20" t="s">
        <v>61</v>
      </c>
      <c r="W1814" s="20" t="s">
        <v>62</v>
      </c>
      <c r="X1814" s="20" t="s">
        <v>63</v>
      </c>
      <c r="Y1814" s="30" t="s">
        <v>1155</v>
      </c>
      <c r="Z1814" s="31"/>
      <c r="AA1814" s="20" t="s">
        <v>15</v>
      </c>
      <c r="AB1814" s="2"/>
    </row>
    <row r="1815" spans="1:28" ht="14.25" customHeight="1" x14ac:dyDescent="0.2">
      <c r="A1815" s="41">
        <v>445437</v>
      </c>
      <c r="B1815" s="42"/>
      <c r="C1815" s="43"/>
      <c r="D1815" s="4">
        <v>42661</v>
      </c>
      <c r="E1815" s="25"/>
      <c r="F1815" s="26"/>
      <c r="G1815" s="27">
        <v>240</v>
      </c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9"/>
      <c r="U1815" s="20" t="s">
        <v>1156</v>
      </c>
      <c r="V1815" s="20" t="s">
        <v>61</v>
      </c>
      <c r="W1815" s="20" t="s">
        <v>62</v>
      </c>
      <c r="X1815" s="20" t="s">
        <v>63</v>
      </c>
      <c r="Y1815" s="30" t="s">
        <v>1156</v>
      </c>
      <c r="Z1815" s="31"/>
      <c r="AA1815" s="20" t="s">
        <v>15</v>
      </c>
      <c r="AB1815" s="2"/>
    </row>
    <row r="1816" spans="1:28" ht="14.25" customHeight="1" x14ac:dyDescent="0.2">
      <c r="A1816" s="32"/>
      <c r="B1816" s="36"/>
      <c r="C1816" s="33"/>
      <c r="D1816" s="8"/>
      <c r="E1816" s="32"/>
      <c r="F1816" s="33"/>
      <c r="G1816" s="27">
        <v>12616.74</v>
      </c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  <c r="R1816" s="28"/>
      <c r="S1816" s="28"/>
      <c r="T1816" s="29"/>
      <c r="U1816" s="20" t="s">
        <v>1155</v>
      </c>
      <c r="V1816" s="20" t="s">
        <v>61</v>
      </c>
      <c r="W1816" s="20" t="s">
        <v>62</v>
      </c>
      <c r="X1816" s="20" t="s">
        <v>63</v>
      </c>
      <c r="Y1816" s="30" t="s">
        <v>1155</v>
      </c>
      <c r="Z1816" s="31"/>
      <c r="AA1816" s="20" t="s">
        <v>15</v>
      </c>
      <c r="AB1816" s="2"/>
    </row>
    <row r="1817" spans="1:28" ht="2.25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5"/>
      <c r="AB1817" s="2"/>
    </row>
    <row r="1818" spans="1:28" ht="13.5" customHeight="1" x14ac:dyDescent="0.2">
      <c r="A1818" s="9"/>
      <c r="B1818" s="2"/>
      <c r="C1818" s="2"/>
      <c r="D1818" s="2"/>
      <c r="E1818" s="2"/>
      <c r="F1818" s="2"/>
      <c r="G1818" s="2"/>
      <c r="H1818" s="2"/>
      <c r="I1818" s="2"/>
      <c r="J1818" s="2"/>
      <c r="K1818" s="21">
        <f>SUM(hList_Frame_1!B945:B947)</f>
        <v>27391.83</v>
      </c>
      <c r="L1818" s="21"/>
      <c r="M1818" s="21"/>
      <c r="N1818" s="21"/>
      <c r="O1818" s="21"/>
      <c r="P1818" s="21"/>
      <c r="Q1818" s="21"/>
      <c r="R1818" s="21"/>
      <c r="S1818" s="21"/>
      <c r="T1818" s="21"/>
      <c r="U1818" s="2"/>
      <c r="V1818" s="2"/>
      <c r="W1818" s="2"/>
      <c r="X1818" s="2"/>
      <c r="Y1818" s="2"/>
      <c r="Z1818" s="2"/>
      <c r="AA1818" s="16"/>
      <c r="AB1818" s="2"/>
    </row>
    <row r="1819" spans="1:28" ht="13.5" customHeight="1" x14ac:dyDescent="0.2">
      <c r="A1819" s="7"/>
      <c r="B1819" s="17"/>
      <c r="C1819" s="17"/>
      <c r="D1819" s="17"/>
      <c r="E1819" s="17"/>
      <c r="F1819" s="17"/>
      <c r="G1819" s="17"/>
      <c r="H1819" s="17"/>
      <c r="I1819" s="17"/>
      <c r="J1819" s="17"/>
      <c r="K1819" s="17"/>
      <c r="L1819" s="17"/>
      <c r="M1819" s="17"/>
      <c r="N1819" s="17"/>
      <c r="O1819" s="17"/>
      <c r="P1819" s="17"/>
      <c r="Q1819" s="17"/>
      <c r="R1819" s="17"/>
      <c r="S1819" s="17"/>
      <c r="T1819" s="17"/>
      <c r="U1819" s="17"/>
      <c r="V1819" s="17"/>
      <c r="W1819" s="17"/>
      <c r="X1819" s="17"/>
      <c r="Y1819" s="17"/>
      <c r="Z1819" s="17"/>
      <c r="AA1819" s="18"/>
      <c r="AB1819" s="2"/>
    </row>
    <row r="1820" spans="1:28" ht="14.25" customHeight="1" x14ac:dyDescent="0.2">
      <c r="A1820" s="41">
        <v>445063</v>
      </c>
      <c r="B1820" s="42"/>
      <c r="C1820" s="43"/>
      <c r="D1820" s="4">
        <v>42654</v>
      </c>
      <c r="E1820" s="34" t="s">
        <v>1157</v>
      </c>
      <c r="F1820" s="35"/>
      <c r="G1820" s="38">
        <v>181.48</v>
      </c>
      <c r="H1820" s="39"/>
      <c r="I1820" s="39"/>
      <c r="J1820" s="39"/>
      <c r="K1820" s="39"/>
      <c r="L1820" s="39"/>
      <c r="M1820" s="39"/>
      <c r="N1820" s="39"/>
      <c r="O1820" s="39"/>
      <c r="P1820" s="39"/>
      <c r="Q1820" s="39"/>
      <c r="R1820" s="39"/>
      <c r="S1820" s="39"/>
      <c r="T1820" s="40"/>
      <c r="U1820" s="6" t="s">
        <v>15</v>
      </c>
      <c r="V1820" s="6" t="s">
        <v>209</v>
      </c>
      <c r="W1820" s="6" t="s">
        <v>145</v>
      </c>
      <c r="X1820" s="20" t="s">
        <v>210</v>
      </c>
      <c r="Y1820" s="34" t="s">
        <v>15</v>
      </c>
      <c r="Z1820" s="35"/>
      <c r="AA1820" s="20" t="s">
        <v>908</v>
      </c>
      <c r="AB1820" s="2"/>
    </row>
    <row r="1821" spans="1:28" ht="14.25" customHeight="1" x14ac:dyDescent="0.2">
      <c r="A1821" s="32"/>
      <c r="B1821" s="36"/>
      <c r="C1821" s="33"/>
      <c r="D1821" s="8"/>
      <c r="E1821" s="25"/>
      <c r="F1821" s="26"/>
      <c r="G1821" s="32"/>
      <c r="H1821" s="36"/>
      <c r="I1821" s="36"/>
      <c r="J1821" s="36"/>
      <c r="K1821" s="36"/>
      <c r="L1821" s="36"/>
      <c r="M1821" s="36"/>
      <c r="N1821" s="36"/>
      <c r="O1821" s="36"/>
      <c r="P1821" s="36"/>
      <c r="Q1821" s="36"/>
      <c r="R1821" s="36"/>
      <c r="S1821" s="36"/>
      <c r="T1821" s="33"/>
      <c r="U1821" s="8"/>
      <c r="V1821" s="8"/>
      <c r="W1821" s="8"/>
      <c r="X1821" s="20" t="s">
        <v>1158</v>
      </c>
      <c r="Y1821" s="32"/>
      <c r="Z1821" s="33"/>
      <c r="AA1821" s="20" t="s">
        <v>908</v>
      </c>
      <c r="AB1821" s="2"/>
    </row>
    <row r="1822" spans="1:28" ht="14.25" customHeight="1" x14ac:dyDescent="0.2">
      <c r="A1822" s="41">
        <v>445064</v>
      </c>
      <c r="B1822" s="42"/>
      <c r="C1822" s="43"/>
      <c r="D1822" s="4">
        <v>42654</v>
      </c>
      <c r="E1822" s="25"/>
      <c r="F1822" s="26"/>
      <c r="G1822" s="38">
        <v>423.08</v>
      </c>
      <c r="H1822" s="39"/>
      <c r="I1822" s="39"/>
      <c r="J1822" s="39"/>
      <c r="K1822" s="39"/>
      <c r="L1822" s="39"/>
      <c r="M1822" s="39"/>
      <c r="N1822" s="39"/>
      <c r="O1822" s="39"/>
      <c r="P1822" s="39"/>
      <c r="Q1822" s="39"/>
      <c r="R1822" s="39"/>
      <c r="S1822" s="39"/>
      <c r="T1822" s="40"/>
      <c r="U1822" s="6" t="s">
        <v>15</v>
      </c>
      <c r="V1822" s="6" t="s">
        <v>209</v>
      </c>
      <c r="W1822" s="6" t="s">
        <v>145</v>
      </c>
      <c r="X1822" s="20" t="s">
        <v>210</v>
      </c>
      <c r="Y1822" s="34" t="s">
        <v>15</v>
      </c>
      <c r="Z1822" s="35"/>
      <c r="AA1822" s="20" t="s">
        <v>908</v>
      </c>
      <c r="AB1822" s="2"/>
    </row>
    <row r="1823" spans="1:28" ht="14.25" customHeight="1" x14ac:dyDescent="0.2">
      <c r="A1823" s="32"/>
      <c r="B1823" s="36"/>
      <c r="C1823" s="33"/>
      <c r="D1823" s="8"/>
      <c r="E1823" s="25"/>
      <c r="F1823" s="26"/>
      <c r="G1823" s="32"/>
      <c r="H1823" s="36"/>
      <c r="I1823" s="36"/>
      <c r="J1823" s="36"/>
      <c r="K1823" s="36"/>
      <c r="L1823" s="36"/>
      <c r="M1823" s="36"/>
      <c r="N1823" s="36"/>
      <c r="O1823" s="36"/>
      <c r="P1823" s="36"/>
      <c r="Q1823" s="36"/>
      <c r="R1823" s="36"/>
      <c r="S1823" s="36"/>
      <c r="T1823" s="33"/>
      <c r="U1823" s="8"/>
      <c r="V1823" s="8"/>
      <c r="W1823" s="8"/>
      <c r="X1823" s="20" t="s">
        <v>1158</v>
      </c>
      <c r="Y1823" s="32"/>
      <c r="Z1823" s="33"/>
      <c r="AA1823" s="20" t="s">
        <v>908</v>
      </c>
      <c r="AB1823" s="2"/>
    </row>
    <row r="1824" spans="1:28" ht="14.25" customHeight="1" x14ac:dyDescent="0.2">
      <c r="A1824" s="22">
        <v>445065</v>
      </c>
      <c r="B1824" s="23"/>
      <c r="C1824" s="24"/>
      <c r="D1824" s="19">
        <v>42654</v>
      </c>
      <c r="E1824" s="32"/>
      <c r="F1824" s="33"/>
      <c r="G1824" s="27">
        <v>1048.5</v>
      </c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  <c r="R1824" s="28"/>
      <c r="S1824" s="28"/>
      <c r="T1824" s="29"/>
      <c r="U1824" s="20" t="s">
        <v>15</v>
      </c>
      <c r="V1824" s="20" t="s">
        <v>209</v>
      </c>
      <c r="W1824" s="20" t="s">
        <v>145</v>
      </c>
      <c r="X1824" s="20" t="s">
        <v>210</v>
      </c>
      <c r="Y1824" s="30" t="s">
        <v>15</v>
      </c>
      <c r="Z1824" s="31"/>
      <c r="AA1824" s="20" t="s">
        <v>1159</v>
      </c>
      <c r="AB1824" s="2"/>
    </row>
    <row r="1825" spans="1:28" ht="2.25" customHeight="1" x14ac:dyDescent="0.2">
      <c r="A1825" s="13"/>
      <c r="B1825" s="14"/>
      <c r="C1825" s="14"/>
      <c r="D1825" s="14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4"/>
      <c r="AA1825" s="15"/>
      <c r="AB1825" s="2"/>
    </row>
    <row r="1826" spans="1:28" ht="13.5" customHeight="1" x14ac:dyDescent="0.2">
      <c r="A1826" s="9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1">
        <f>SUM(hList_Frame_1!B948:B952)</f>
        <v>1653.06</v>
      </c>
      <c r="N1826" s="21"/>
      <c r="O1826" s="21"/>
      <c r="P1826" s="21"/>
      <c r="Q1826" s="21"/>
      <c r="R1826" s="21"/>
      <c r="S1826" s="21"/>
      <c r="T1826" s="21"/>
      <c r="U1826" s="2"/>
      <c r="V1826" s="2"/>
      <c r="W1826" s="2"/>
      <c r="X1826" s="2"/>
      <c r="Y1826" s="2"/>
      <c r="Z1826" s="2"/>
      <c r="AA1826" s="16"/>
      <c r="AB1826" s="2"/>
    </row>
    <row r="1827" spans="1:28" ht="13.5" customHeight="1" x14ac:dyDescent="0.2">
      <c r="A1827" s="7"/>
      <c r="B1827" s="17"/>
      <c r="C1827" s="17"/>
      <c r="D1827" s="17"/>
      <c r="E1827" s="17"/>
      <c r="F1827" s="17"/>
      <c r="G1827" s="17"/>
      <c r="H1827" s="17"/>
      <c r="I1827" s="17"/>
      <c r="J1827" s="17"/>
      <c r="K1827" s="17"/>
      <c r="L1827" s="17"/>
      <c r="M1827" s="17"/>
      <c r="N1827" s="17"/>
      <c r="O1827" s="17"/>
      <c r="P1827" s="17"/>
      <c r="Q1827" s="17"/>
      <c r="R1827" s="17"/>
      <c r="S1827" s="17"/>
      <c r="T1827" s="17"/>
      <c r="U1827" s="17"/>
      <c r="V1827" s="17"/>
      <c r="W1827" s="17"/>
      <c r="X1827" s="17"/>
      <c r="Y1827" s="17"/>
      <c r="Z1827" s="17"/>
      <c r="AA1827" s="18"/>
      <c r="AB1827" s="2"/>
    </row>
    <row r="1828" spans="1:28" ht="14.25" customHeight="1" x14ac:dyDescent="0.2">
      <c r="A1828" s="22">
        <v>445066</v>
      </c>
      <c r="B1828" s="23"/>
      <c r="C1828" s="24"/>
      <c r="D1828" s="19">
        <v>42654</v>
      </c>
      <c r="E1828" s="34" t="s">
        <v>1160</v>
      </c>
      <c r="F1828" s="35"/>
      <c r="G1828" s="27">
        <v>500</v>
      </c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  <c r="R1828" s="28"/>
      <c r="S1828" s="28"/>
      <c r="T1828" s="29"/>
      <c r="U1828" s="20" t="s">
        <v>1161</v>
      </c>
      <c r="V1828" s="20" t="s">
        <v>29</v>
      </c>
      <c r="W1828" s="20" t="s">
        <v>30</v>
      </c>
      <c r="X1828" s="20" t="s">
        <v>30</v>
      </c>
      <c r="Y1828" s="30" t="s">
        <v>1161</v>
      </c>
      <c r="Z1828" s="31"/>
      <c r="AA1828" s="20" t="s">
        <v>193</v>
      </c>
      <c r="AB1828" s="2"/>
    </row>
    <row r="1829" spans="1:28" ht="14.25" customHeight="1" x14ac:dyDescent="0.2">
      <c r="A1829" s="22">
        <v>445635</v>
      </c>
      <c r="B1829" s="23"/>
      <c r="C1829" s="24"/>
      <c r="D1829" s="19">
        <v>42661</v>
      </c>
      <c r="E1829" s="32"/>
      <c r="F1829" s="33"/>
      <c r="G1829" s="27">
        <v>450</v>
      </c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9"/>
      <c r="U1829" s="20" t="s">
        <v>1162</v>
      </c>
      <c r="V1829" s="20" t="s">
        <v>29</v>
      </c>
      <c r="W1829" s="20" t="s">
        <v>30</v>
      </c>
      <c r="X1829" s="20" t="s">
        <v>30</v>
      </c>
      <c r="Y1829" s="30" t="s">
        <v>1162</v>
      </c>
      <c r="Z1829" s="31"/>
      <c r="AA1829" s="20" t="s">
        <v>370</v>
      </c>
      <c r="AB1829" s="2"/>
    </row>
    <row r="1830" spans="1:28" ht="2.25" customHeight="1" x14ac:dyDescent="0.2">
      <c r="A1830" s="13"/>
      <c r="B1830" s="14"/>
      <c r="C1830" s="14"/>
      <c r="D1830" s="14"/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/>
      <c r="AA1830" s="15"/>
      <c r="AB1830" s="2"/>
    </row>
    <row r="1831" spans="1:28" ht="13.5" customHeight="1" x14ac:dyDescent="0.2">
      <c r="A1831" s="9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1">
        <f>SUM(hList_Frame_1!B953:B954)</f>
        <v>950</v>
      </c>
      <c r="P1831" s="21"/>
      <c r="Q1831" s="21"/>
      <c r="R1831" s="21"/>
      <c r="S1831" s="21"/>
      <c r="T1831" s="21"/>
      <c r="U1831" s="2"/>
      <c r="V1831" s="2"/>
      <c r="W1831" s="2"/>
      <c r="X1831" s="2"/>
      <c r="Y1831" s="2"/>
      <c r="Z1831" s="2"/>
      <c r="AA1831" s="16"/>
      <c r="AB1831" s="2"/>
    </row>
    <row r="1832" spans="1:28" ht="13.5" customHeight="1" x14ac:dyDescent="0.2">
      <c r="A1832" s="7"/>
      <c r="B1832" s="17"/>
      <c r="C1832" s="17"/>
      <c r="D1832" s="17"/>
      <c r="E1832" s="17"/>
      <c r="F1832" s="17"/>
      <c r="G1832" s="17"/>
      <c r="H1832" s="17"/>
      <c r="I1832" s="17"/>
      <c r="J1832" s="17"/>
      <c r="K1832" s="17"/>
      <c r="L1832" s="17"/>
      <c r="M1832" s="17"/>
      <c r="N1832" s="17"/>
      <c r="O1832" s="17"/>
      <c r="P1832" s="17"/>
      <c r="Q1832" s="17"/>
      <c r="R1832" s="17"/>
      <c r="S1832" s="17"/>
      <c r="T1832" s="17"/>
      <c r="U1832" s="17"/>
      <c r="V1832" s="17"/>
      <c r="W1832" s="17"/>
      <c r="X1832" s="17"/>
      <c r="Y1832" s="17"/>
      <c r="Z1832" s="17"/>
      <c r="AA1832" s="18"/>
      <c r="AB1832" s="2"/>
    </row>
    <row r="1833" spans="1:28" ht="14.25" customHeight="1" x14ac:dyDescent="0.2">
      <c r="A1833" s="22">
        <v>445271</v>
      </c>
      <c r="B1833" s="23"/>
      <c r="C1833" s="24"/>
      <c r="D1833" s="19">
        <v>42654</v>
      </c>
      <c r="E1833" s="30" t="s">
        <v>1163</v>
      </c>
      <c r="F1833" s="31"/>
      <c r="G1833" s="27">
        <v>495</v>
      </c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9"/>
      <c r="U1833" s="20" t="s">
        <v>1164</v>
      </c>
      <c r="V1833" s="20" t="s">
        <v>74</v>
      </c>
      <c r="W1833" s="20" t="s">
        <v>15</v>
      </c>
      <c r="X1833" s="20" t="s">
        <v>15</v>
      </c>
      <c r="Y1833" s="30" t="s">
        <v>1164</v>
      </c>
      <c r="Z1833" s="31"/>
      <c r="AA1833" s="20" t="s">
        <v>15</v>
      </c>
      <c r="AB1833" s="2"/>
    </row>
    <row r="1834" spans="1:28" ht="3" customHeight="1" x14ac:dyDescent="0.2">
      <c r="A1834" s="13"/>
      <c r="B1834" s="14"/>
      <c r="C1834" s="14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5"/>
      <c r="AB1834" s="2"/>
    </row>
    <row r="1835" spans="1:28" ht="12.75" customHeight="1" x14ac:dyDescent="0.2">
      <c r="A1835" s="9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1">
        <f>SUM(hList_Frame_1!B955:B955)</f>
        <v>495</v>
      </c>
      <c r="P1835" s="21"/>
      <c r="Q1835" s="21"/>
      <c r="R1835" s="21"/>
      <c r="S1835" s="21"/>
      <c r="T1835" s="21"/>
      <c r="U1835" s="2"/>
      <c r="V1835" s="2"/>
      <c r="W1835" s="2"/>
      <c r="X1835" s="2"/>
      <c r="Y1835" s="2"/>
      <c r="Z1835" s="2"/>
      <c r="AA1835" s="16"/>
      <c r="AB1835" s="2"/>
    </row>
    <row r="1836" spans="1:28" ht="13.5" customHeight="1" x14ac:dyDescent="0.2">
      <c r="A1836" s="7"/>
      <c r="B1836" s="17"/>
      <c r="C1836" s="17"/>
      <c r="D1836" s="17"/>
      <c r="E1836" s="17"/>
      <c r="F1836" s="17"/>
      <c r="G1836" s="17"/>
      <c r="H1836" s="17"/>
      <c r="I1836" s="17"/>
      <c r="J1836" s="17"/>
      <c r="K1836" s="17"/>
      <c r="L1836" s="17"/>
      <c r="M1836" s="17"/>
      <c r="N1836" s="17"/>
      <c r="O1836" s="17"/>
      <c r="P1836" s="17"/>
      <c r="Q1836" s="17"/>
      <c r="R1836" s="17"/>
      <c r="S1836" s="17"/>
      <c r="T1836" s="17"/>
      <c r="U1836" s="17"/>
      <c r="V1836" s="17"/>
      <c r="W1836" s="17"/>
      <c r="X1836" s="17"/>
      <c r="Y1836" s="17"/>
      <c r="Z1836" s="17"/>
      <c r="AA1836" s="18"/>
      <c r="AB1836" s="2"/>
    </row>
    <row r="1837" spans="1:28" ht="14.25" customHeight="1" x14ac:dyDescent="0.2">
      <c r="A1837" s="22">
        <v>445636</v>
      </c>
      <c r="B1837" s="23"/>
      <c r="C1837" s="24"/>
      <c r="D1837" s="19">
        <v>42661</v>
      </c>
      <c r="E1837" s="30" t="s">
        <v>1165</v>
      </c>
      <c r="F1837" s="31"/>
      <c r="G1837" s="27">
        <v>3098.99</v>
      </c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9"/>
      <c r="U1837" s="20" t="s">
        <v>85</v>
      </c>
      <c r="V1837" s="20" t="s">
        <v>86</v>
      </c>
      <c r="W1837" s="20" t="s">
        <v>54</v>
      </c>
      <c r="X1837" s="20" t="s">
        <v>55</v>
      </c>
      <c r="Y1837" s="30" t="s">
        <v>85</v>
      </c>
      <c r="Z1837" s="31"/>
      <c r="AA1837" s="20" t="s">
        <v>15</v>
      </c>
      <c r="AB1837" s="2"/>
    </row>
    <row r="1838" spans="1:28" ht="2.25" customHeight="1" x14ac:dyDescent="0.2">
      <c r="A1838" s="13"/>
      <c r="B1838" s="14"/>
      <c r="C1838" s="14"/>
      <c r="D1838" s="14"/>
      <c r="E1838" s="14"/>
      <c r="F1838" s="14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4"/>
      <c r="Z1838" s="14"/>
      <c r="AA1838" s="15"/>
      <c r="AB1838" s="2"/>
    </row>
    <row r="1839" spans="1:28" ht="12.75" customHeight="1" x14ac:dyDescent="0.2">
      <c r="A1839" s="9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1">
        <f>SUM(hList_Frame_1!B956:B956)</f>
        <v>3098.99</v>
      </c>
      <c r="N1839" s="21"/>
      <c r="O1839" s="21"/>
      <c r="P1839" s="21"/>
      <c r="Q1839" s="21"/>
      <c r="R1839" s="21"/>
      <c r="S1839" s="21"/>
      <c r="T1839" s="21"/>
      <c r="U1839" s="2"/>
      <c r="V1839" s="2"/>
      <c r="W1839" s="2"/>
      <c r="X1839" s="2"/>
      <c r="Y1839" s="2"/>
      <c r="Z1839" s="2"/>
      <c r="AA1839" s="16"/>
      <c r="AB1839" s="2"/>
    </row>
    <row r="1840" spans="1:28" ht="14.25" customHeight="1" x14ac:dyDescent="0.2">
      <c r="A1840" s="7"/>
      <c r="B1840" s="17"/>
      <c r="C1840" s="17"/>
      <c r="D1840" s="17"/>
      <c r="E1840" s="17"/>
      <c r="F1840" s="17"/>
      <c r="G1840" s="17"/>
      <c r="H1840" s="17"/>
      <c r="I1840" s="17"/>
      <c r="J1840" s="17"/>
      <c r="K1840" s="17"/>
      <c r="L1840" s="17"/>
      <c r="M1840" s="17"/>
      <c r="N1840" s="17"/>
      <c r="O1840" s="17"/>
      <c r="P1840" s="17"/>
      <c r="Q1840" s="17"/>
      <c r="R1840" s="17"/>
      <c r="S1840" s="17"/>
      <c r="T1840" s="17"/>
      <c r="U1840" s="17"/>
      <c r="V1840" s="17"/>
      <c r="W1840" s="17"/>
      <c r="X1840" s="17"/>
      <c r="Y1840" s="17"/>
      <c r="Z1840" s="17"/>
      <c r="AA1840" s="18"/>
      <c r="AB1840" s="2"/>
    </row>
    <row r="1841" spans="1:28" ht="14.25" customHeight="1" x14ac:dyDescent="0.2">
      <c r="A1841" s="22">
        <v>445067</v>
      </c>
      <c r="B1841" s="23"/>
      <c r="C1841" s="24"/>
      <c r="D1841" s="19">
        <v>42654</v>
      </c>
      <c r="E1841" s="30" t="s">
        <v>1166</v>
      </c>
      <c r="F1841" s="31"/>
      <c r="G1841" s="27">
        <v>118.36</v>
      </c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9"/>
      <c r="U1841" s="20" t="s">
        <v>237</v>
      </c>
      <c r="V1841" s="20" t="s">
        <v>12</v>
      </c>
      <c r="W1841" s="20" t="s">
        <v>13</v>
      </c>
      <c r="X1841" s="20" t="s">
        <v>14</v>
      </c>
      <c r="Y1841" s="30" t="s">
        <v>237</v>
      </c>
      <c r="Z1841" s="31"/>
      <c r="AA1841" s="20" t="s">
        <v>15</v>
      </c>
      <c r="AB1841" s="2"/>
    </row>
    <row r="1842" spans="1:28" ht="2.25" customHeight="1" x14ac:dyDescent="0.2">
      <c r="A1842" s="13"/>
      <c r="B1842" s="14"/>
      <c r="C1842" s="14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5"/>
      <c r="AB1842" s="2"/>
    </row>
    <row r="1843" spans="1:28" ht="12.75" customHeight="1" x14ac:dyDescent="0.2">
      <c r="A1843" s="9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1">
        <f>SUM(hList_Frame_1!B957:B957)</f>
        <v>118.36</v>
      </c>
      <c r="Q1843" s="21"/>
      <c r="R1843" s="21"/>
      <c r="S1843" s="21"/>
      <c r="T1843" s="21"/>
      <c r="U1843" s="2"/>
      <c r="V1843" s="2"/>
      <c r="W1843" s="2"/>
      <c r="X1843" s="2"/>
      <c r="Y1843" s="2"/>
      <c r="Z1843" s="2"/>
      <c r="AA1843" s="16"/>
      <c r="AB1843" s="2"/>
    </row>
    <row r="1844" spans="1:28" ht="14.25" customHeight="1" x14ac:dyDescent="0.2">
      <c r="A1844" s="7"/>
      <c r="B1844" s="17"/>
      <c r="C1844" s="17"/>
      <c r="D1844" s="17"/>
      <c r="E1844" s="17"/>
      <c r="F1844" s="17"/>
      <c r="G1844" s="17"/>
      <c r="H1844" s="17"/>
      <c r="I1844" s="17"/>
      <c r="J1844" s="17"/>
      <c r="K1844" s="17"/>
      <c r="L1844" s="17"/>
      <c r="M1844" s="17"/>
      <c r="N1844" s="17"/>
      <c r="O1844" s="17"/>
      <c r="P1844" s="17"/>
      <c r="Q1844" s="17"/>
      <c r="R1844" s="17"/>
      <c r="S1844" s="17"/>
      <c r="T1844" s="17"/>
      <c r="U1844" s="17"/>
      <c r="V1844" s="17"/>
      <c r="W1844" s="17"/>
      <c r="X1844" s="17"/>
      <c r="Y1844" s="17"/>
      <c r="Z1844" s="17"/>
      <c r="AA1844" s="18"/>
      <c r="AB1844" s="2"/>
    </row>
    <row r="1845" spans="1:28" ht="14.25" customHeight="1" x14ac:dyDescent="0.2">
      <c r="A1845" s="41">
        <v>445757</v>
      </c>
      <c r="B1845" s="42"/>
      <c r="C1845" s="43"/>
      <c r="D1845" s="4">
        <v>42671</v>
      </c>
      <c r="E1845" s="34" t="s">
        <v>1167</v>
      </c>
      <c r="F1845" s="35"/>
      <c r="G1845" s="38">
        <v>16.739999999999998</v>
      </c>
      <c r="H1845" s="39"/>
      <c r="I1845" s="39"/>
      <c r="J1845" s="39"/>
      <c r="K1845" s="39"/>
      <c r="L1845" s="39"/>
      <c r="M1845" s="39"/>
      <c r="N1845" s="39"/>
      <c r="O1845" s="39"/>
      <c r="P1845" s="39"/>
      <c r="Q1845" s="39"/>
      <c r="R1845" s="39"/>
      <c r="S1845" s="39"/>
      <c r="T1845" s="40"/>
      <c r="U1845" s="6" t="s">
        <v>1168</v>
      </c>
      <c r="V1845" s="20" t="s">
        <v>92</v>
      </c>
      <c r="W1845" s="20" t="s">
        <v>19</v>
      </c>
      <c r="X1845" s="20" t="s">
        <v>557</v>
      </c>
      <c r="Y1845" s="34" t="s">
        <v>1168</v>
      </c>
      <c r="Z1845" s="35"/>
      <c r="AA1845" s="20" t="s">
        <v>15</v>
      </c>
      <c r="AB1845" s="2"/>
    </row>
    <row r="1846" spans="1:28" ht="14.25" customHeight="1" x14ac:dyDescent="0.2">
      <c r="A1846" s="32"/>
      <c r="B1846" s="36"/>
      <c r="C1846" s="33"/>
      <c r="D1846" s="8"/>
      <c r="E1846" s="32"/>
      <c r="F1846" s="33"/>
      <c r="G1846" s="32"/>
      <c r="H1846" s="36"/>
      <c r="I1846" s="36"/>
      <c r="J1846" s="36"/>
      <c r="K1846" s="36"/>
      <c r="L1846" s="36"/>
      <c r="M1846" s="36"/>
      <c r="N1846" s="36"/>
      <c r="O1846" s="36"/>
      <c r="P1846" s="36"/>
      <c r="Q1846" s="36"/>
      <c r="R1846" s="36"/>
      <c r="S1846" s="36"/>
      <c r="T1846" s="33"/>
      <c r="U1846" s="8"/>
      <c r="V1846" s="20" t="s">
        <v>95</v>
      </c>
      <c r="W1846" s="20" t="s">
        <v>15</v>
      </c>
      <c r="X1846" s="20" t="s">
        <v>15</v>
      </c>
      <c r="Y1846" s="32"/>
      <c r="Z1846" s="33"/>
      <c r="AA1846" s="20" t="s">
        <v>15</v>
      </c>
      <c r="AB1846" s="2"/>
    </row>
    <row r="1847" spans="1:28" ht="2.25" customHeight="1" x14ac:dyDescent="0.2">
      <c r="A1847" s="13"/>
      <c r="B1847" s="14"/>
      <c r="C1847" s="14"/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5"/>
      <c r="AB1847" s="2"/>
    </row>
    <row r="1848" spans="1:28" ht="13.5" customHeight="1" x14ac:dyDescent="0.2">
      <c r="A1848" s="9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1">
        <f>SUM(hList_Frame_1!B958:B959)</f>
        <v>16.739999999999998</v>
      </c>
      <c r="S1848" s="21"/>
      <c r="T1848" s="21"/>
      <c r="U1848" s="2"/>
      <c r="V1848" s="2"/>
      <c r="W1848" s="2"/>
      <c r="X1848" s="2"/>
      <c r="Y1848" s="2"/>
      <c r="Z1848" s="2"/>
      <c r="AA1848" s="16"/>
      <c r="AB1848" s="2"/>
    </row>
    <row r="1849" spans="1:28" ht="13.5" customHeight="1" x14ac:dyDescent="0.2">
      <c r="A1849" s="7"/>
      <c r="B1849" s="17"/>
      <c r="C1849" s="17"/>
      <c r="D1849" s="17"/>
      <c r="E1849" s="17"/>
      <c r="F1849" s="17"/>
      <c r="G1849" s="17"/>
      <c r="H1849" s="17"/>
      <c r="I1849" s="17"/>
      <c r="J1849" s="17"/>
      <c r="K1849" s="17"/>
      <c r="L1849" s="17"/>
      <c r="M1849" s="17"/>
      <c r="N1849" s="17"/>
      <c r="O1849" s="17"/>
      <c r="P1849" s="17"/>
      <c r="Q1849" s="17"/>
      <c r="R1849" s="17"/>
      <c r="S1849" s="17"/>
      <c r="T1849" s="17"/>
      <c r="U1849" s="17"/>
      <c r="V1849" s="17"/>
      <c r="W1849" s="17"/>
      <c r="X1849" s="17"/>
      <c r="Y1849" s="17"/>
      <c r="Z1849" s="17"/>
      <c r="AA1849" s="18"/>
      <c r="AB1849" s="2"/>
    </row>
    <row r="1850" spans="1:28" ht="14.25" customHeight="1" x14ac:dyDescent="0.2">
      <c r="A1850" s="22">
        <v>445733</v>
      </c>
      <c r="B1850" s="23"/>
      <c r="C1850" s="24"/>
      <c r="D1850" s="19">
        <v>42668</v>
      </c>
      <c r="E1850" s="30" t="s">
        <v>1169</v>
      </c>
      <c r="F1850" s="31"/>
      <c r="G1850" s="27">
        <v>47128.59</v>
      </c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8"/>
      <c r="T1850" s="29"/>
      <c r="U1850" s="20" t="s">
        <v>543</v>
      </c>
      <c r="V1850" s="20" t="s">
        <v>15</v>
      </c>
      <c r="W1850" s="20" t="s">
        <v>15</v>
      </c>
      <c r="X1850" s="20" t="s">
        <v>15</v>
      </c>
      <c r="Y1850" s="30" t="s">
        <v>543</v>
      </c>
      <c r="Z1850" s="31"/>
      <c r="AA1850" s="20" t="s">
        <v>15</v>
      </c>
      <c r="AB1850" s="2"/>
    </row>
    <row r="1851" spans="1:28" ht="2.25" customHeight="1" x14ac:dyDescent="0.2">
      <c r="A1851" s="13"/>
      <c r="B1851" s="14"/>
      <c r="C1851" s="14"/>
      <c r="D1851" s="14"/>
      <c r="E1851" s="14"/>
      <c r="F1851" s="14"/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5"/>
      <c r="AB1851" s="2"/>
    </row>
    <row r="1852" spans="1:28" ht="13.5" customHeight="1" x14ac:dyDescent="0.2">
      <c r="A1852" s="9"/>
      <c r="B1852" s="2"/>
      <c r="C1852" s="2"/>
      <c r="D1852" s="2"/>
      <c r="E1852" s="2"/>
      <c r="F1852" s="2"/>
      <c r="G1852" s="2"/>
      <c r="H1852" s="2"/>
      <c r="I1852" s="2"/>
      <c r="J1852" s="2"/>
      <c r="K1852" s="21">
        <f>SUM(hList_Frame_1!B960:B960)</f>
        <v>47128.59</v>
      </c>
      <c r="L1852" s="21"/>
      <c r="M1852" s="21"/>
      <c r="N1852" s="21"/>
      <c r="O1852" s="21"/>
      <c r="P1852" s="21"/>
      <c r="Q1852" s="21"/>
      <c r="R1852" s="21"/>
      <c r="S1852" s="21"/>
      <c r="T1852" s="21"/>
      <c r="U1852" s="2"/>
      <c r="V1852" s="2"/>
      <c r="W1852" s="2"/>
      <c r="X1852" s="2"/>
      <c r="Y1852" s="2"/>
      <c r="Z1852" s="2"/>
      <c r="AA1852" s="16"/>
      <c r="AB1852" s="2"/>
    </row>
    <row r="1853" spans="1:28" ht="13.5" customHeight="1" x14ac:dyDescent="0.2">
      <c r="A1853" s="7"/>
      <c r="B1853" s="17"/>
      <c r="C1853" s="17"/>
      <c r="D1853" s="17"/>
      <c r="E1853" s="17"/>
      <c r="F1853" s="17"/>
      <c r="G1853" s="17"/>
      <c r="H1853" s="17"/>
      <c r="I1853" s="17"/>
      <c r="J1853" s="17"/>
      <c r="K1853" s="17"/>
      <c r="L1853" s="17"/>
      <c r="M1853" s="17"/>
      <c r="N1853" s="17"/>
      <c r="O1853" s="17"/>
      <c r="P1853" s="17"/>
      <c r="Q1853" s="17"/>
      <c r="R1853" s="17"/>
      <c r="S1853" s="17"/>
      <c r="T1853" s="17"/>
      <c r="U1853" s="17"/>
      <c r="V1853" s="17"/>
      <c r="W1853" s="17"/>
      <c r="X1853" s="17"/>
      <c r="Y1853" s="17"/>
      <c r="Z1853" s="17"/>
      <c r="AA1853" s="18"/>
      <c r="AB1853" s="2"/>
    </row>
    <row r="1854" spans="1:28" ht="14.25" customHeight="1" x14ac:dyDescent="0.2">
      <c r="A1854" s="22">
        <v>445734</v>
      </c>
      <c r="B1854" s="23"/>
      <c r="C1854" s="24"/>
      <c r="D1854" s="19">
        <v>42668</v>
      </c>
      <c r="E1854" s="30" t="s">
        <v>1170</v>
      </c>
      <c r="F1854" s="31"/>
      <c r="G1854" s="27">
        <v>2444.1</v>
      </c>
      <c r="H1854" s="28"/>
      <c r="I1854" s="28"/>
      <c r="J1854" s="28"/>
      <c r="K1854" s="28"/>
      <c r="L1854" s="28"/>
      <c r="M1854" s="28"/>
      <c r="N1854" s="28"/>
      <c r="O1854" s="28"/>
      <c r="P1854" s="28"/>
      <c r="Q1854" s="28"/>
      <c r="R1854" s="28"/>
      <c r="S1854" s="28"/>
      <c r="T1854" s="29"/>
      <c r="U1854" s="20" t="s">
        <v>543</v>
      </c>
      <c r="V1854" s="20" t="s">
        <v>15</v>
      </c>
      <c r="W1854" s="20" t="s">
        <v>15</v>
      </c>
      <c r="X1854" s="20" t="s">
        <v>15</v>
      </c>
      <c r="Y1854" s="30" t="s">
        <v>543</v>
      </c>
      <c r="Z1854" s="31"/>
      <c r="AA1854" s="20" t="s">
        <v>15</v>
      </c>
      <c r="AB1854" s="2"/>
    </row>
    <row r="1855" spans="1:28" ht="2.25" customHeight="1" x14ac:dyDescent="0.2">
      <c r="A1855" s="13"/>
      <c r="B1855" s="14"/>
      <c r="C1855" s="14"/>
      <c r="D1855" s="14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4"/>
      <c r="Z1855" s="14"/>
      <c r="AA1855" s="15"/>
      <c r="AB1855" s="2"/>
    </row>
    <row r="1856" spans="1:28" ht="13.5" customHeight="1" x14ac:dyDescent="0.2">
      <c r="A1856" s="9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1">
        <f>SUM(hList_Frame_1!B961:B961)</f>
        <v>2444.1</v>
      </c>
      <c r="N1856" s="21"/>
      <c r="O1856" s="21"/>
      <c r="P1856" s="21"/>
      <c r="Q1856" s="21"/>
      <c r="R1856" s="21"/>
      <c r="S1856" s="21"/>
      <c r="T1856" s="21"/>
      <c r="U1856" s="2"/>
      <c r="V1856" s="2"/>
      <c r="W1856" s="2"/>
      <c r="X1856" s="2"/>
      <c r="Y1856" s="2"/>
      <c r="Z1856" s="2"/>
      <c r="AA1856" s="16"/>
      <c r="AB1856" s="2"/>
    </row>
    <row r="1857" spans="1:28" ht="13.5" customHeight="1" x14ac:dyDescent="0.2">
      <c r="A1857" s="7"/>
      <c r="B1857" s="17"/>
      <c r="C1857" s="17"/>
      <c r="D1857" s="17"/>
      <c r="E1857" s="17"/>
      <c r="F1857" s="17"/>
      <c r="G1857" s="17"/>
      <c r="H1857" s="17"/>
      <c r="I1857" s="17"/>
      <c r="J1857" s="17"/>
      <c r="K1857" s="17"/>
      <c r="L1857" s="17"/>
      <c r="M1857" s="17"/>
      <c r="N1857" s="17"/>
      <c r="O1857" s="17"/>
      <c r="P1857" s="17"/>
      <c r="Q1857" s="17"/>
      <c r="R1857" s="17"/>
      <c r="S1857" s="17"/>
      <c r="T1857" s="17"/>
      <c r="U1857" s="17"/>
      <c r="V1857" s="17"/>
      <c r="W1857" s="17"/>
      <c r="X1857" s="17"/>
      <c r="Y1857" s="17"/>
      <c r="Z1857" s="17"/>
      <c r="AA1857" s="18"/>
      <c r="AB1857" s="2"/>
    </row>
    <row r="1858" spans="1:28" ht="14.25" customHeight="1" x14ac:dyDescent="0.2">
      <c r="A1858" s="41">
        <v>444861</v>
      </c>
      <c r="B1858" s="42"/>
      <c r="C1858" s="43"/>
      <c r="D1858" s="4">
        <v>42647</v>
      </c>
      <c r="E1858" s="34" t="s">
        <v>1171</v>
      </c>
      <c r="F1858" s="35"/>
      <c r="G1858" s="38">
        <v>1547.28</v>
      </c>
      <c r="H1858" s="39"/>
      <c r="I1858" s="39"/>
      <c r="J1858" s="39"/>
      <c r="K1858" s="39"/>
      <c r="L1858" s="39"/>
      <c r="M1858" s="39"/>
      <c r="N1858" s="39"/>
      <c r="O1858" s="39"/>
      <c r="P1858" s="39"/>
      <c r="Q1858" s="39"/>
      <c r="R1858" s="39"/>
      <c r="S1858" s="39"/>
      <c r="T1858" s="40"/>
      <c r="U1858" s="6" t="s">
        <v>25</v>
      </c>
      <c r="V1858" s="6" t="s">
        <v>39</v>
      </c>
      <c r="W1858" s="6" t="s">
        <v>19</v>
      </c>
      <c r="X1858" s="6" t="s">
        <v>20</v>
      </c>
      <c r="Y1858" s="34" t="s">
        <v>25</v>
      </c>
      <c r="Z1858" s="35"/>
      <c r="AA1858" s="6" t="s">
        <v>15</v>
      </c>
      <c r="AB1858" s="2"/>
    </row>
    <row r="1859" spans="1:28" ht="2.25" customHeight="1" x14ac:dyDescent="0.2">
      <c r="A1859" s="13"/>
      <c r="B1859" s="14"/>
      <c r="C1859" s="14"/>
      <c r="D1859" s="14"/>
      <c r="E1859" s="14"/>
      <c r="F1859" s="14"/>
      <c r="G1859" s="14"/>
      <c r="H1859" s="14"/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5"/>
      <c r="AB1859" s="2"/>
    </row>
    <row r="1860" spans="1:28" ht="13.5" customHeight="1" x14ac:dyDescent="0.2">
      <c r="A1860" s="9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1">
        <f>+G1858</f>
        <v>1547.28</v>
      </c>
      <c r="N1860" s="21"/>
      <c r="O1860" s="21"/>
      <c r="P1860" s="21"/>
      <c r="Q1860" s="21"/>
      <c r="R1860" s="21"/>
      <c r="S1860" s="21"/>
      <c r="T1860" s="21"/>
      <c r="U1860" s="2"/>
      <c r="V1860" s="2"/>
      <c r="W1860" s="2"/>
      <c r="X1860" s="2"/>
      <c r="Y1860" s="2"/>
      <c r="Z1860" s="2"/>
      <c r="AA1860" s="16"/>
      <c r="AB1860" s="2"/>
    </row>
    <row r="1861" spans="1:28" ht="13.5" customHeight="1" x14ac:dyDescent="0.2">
      <c r="A1861" s="7"/>
      <c r="B1861" s="17"/>
      <c r="C1861" s="17"/>
      <c r="D1861" s="17"/>
      <c r="E1861" s="17"/>
      <c r="F1861" s="17"/>
      <c r="G1861" s="17"/>
      <c r="H1861" s="17"/>
      <c r="I1861" s="17"/>
      <c r="J1861" s="17"/>
      <c r="K1861" s="17"/>
      <c r="L1861" s="17"/>
      <c r="M1861" s="17"/>
      <c r="N1861" s="17"/>
      <c r="O1861" s="17"/>
      <c r="P1861" s="17"/>
      <c r="Q1861" s="17"/>
      <c r="R1861" s="17"/>
      <c r="S1861" s="17"/>
      <c r="T1861" s="17"/>
      <c r="U1861" s="17"/>
      <c r="V1861" s="17"/>
      <c r="W1861" s="17"/>
      <c r="X1861" s="17"/>
      <c r="Y1861" s="17"/>
      <c r="Z1861" s="17"/>
      <c r="AA1861" s="18"/>
      <c r="AB1861" s="2"/>
    </row>
    <row r="1862" spans="1:28" ht="14.25" customHeight="1" x14ac:dyDescent="0.2">
      <c r="A1862" s="41">
        <v>445068</v>
      </c>
      <c r="B1862" s="42"/>
      <c r="C1862" s="43"/>
      <c r="D1862" s="4">
        <v>42654</v>
      </c>
      <c r="E1862" s="34" t="s">
        <v>1172</v>
      </c>
      <c r="F1862" s="35"/>
      <c r="G1862" s="27">
        <v>250</v>
      </c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  <c r="R1862" s="28"/>
      <c r="S1862" s="28"/>
      <c r="T1862" s="29"/>
      <c r="U1862" s="20" t="s">
        <v>1173</v>
      </c>
      <c r="V1862" s="20" t="s">
        <v>29</v>
      </c>
      <c r="W1862" s="20" t="s">
        <v>30</v>
      </c>
      <c r="X1862" s="20" t="s">
        <v>30</v>
      </c>
      <c r="Y1862" s="30" t="s">
        <v>1173</v>
      </c>
      <c r="Z1862" s="31"/>
      <c r="AA1862" s="20" t="s">
        <v>1174</v>
      </c>
      <c r="AB1862" s="2"/>
    </row>
    <row r="1863" spans="1:28" ht="14.25" customHeight="1" x14ac:dyDescent="0.2">
      <c r="A1863" s="32"/>
      <c r="B1863" s="36"/>
      <c r="C1863" s="33"/>
      <c r="D1863" s="8"/>
      <c r="E1863" s="25"/>
      <c r="F1863" s="26"/>
      <c r="G1863" s="27">
        <v>500</v>
      </c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9"/>
      <c r="U1863" s="20" t="s">
        <v>1175</v>
      </c>
      <c r="V1863" s="20" t="s">
        <v>29</v>
      </c>
      <c r="W1863" s="20" t="s">
        <v>30</v>
      </c>
      <c r="X1863" s="20" t="s">
        <v>30</v>
      </c>
      <c r="Y1863" s="30" t="s">
        <v>1175</v>
      </c>
      <c r="Z1863" s="31"/>
      <c r="AA1863" s="20" t="s">
        <v>1174</v>
      </c>
      <c r="AB1863" s="2"/>
    </row>
    <row r="1864" spans="1:28" ht="14.25" customHeight="1" x14ac:dyDescent="0.2">
      <c r="A1864" s="41">
        <v>445438</v>
      </c>
      <c r="B1864" s="42"/>
      <c r="C1864" s="43"/>
      <c r="D1864" s="4">
        <v>42661</v>
      </c>
      <c r="E1864" s="25"/>
      <c r="F1864" s="26"/>
      <c r="G1864" s="27">
        <v>450</v>
      </c>
      <c r="H1864" s="28"/>
      <c r="I1864" s="28"/>
      <c r="J1864" s="28"/>
      <c r="K1864" s="28"/>
      <c r="L1864" s="28"/>
      <c r="M1864" s="28"/>
      <c r="N1864" s="28"/>
      <c r="O1864" s="28"/>
      <c r="P1864" s="28"/>
      <c r="Q1864" s="28"/>
      <c r="R1864" s="28"/>
      <c r="S1864" s="28"/>
      <c r="T1864" s="29"/>
      <c r="U1864" s="20" t="s">
        <v>1176</v>
      </c>
      <c r="V1864" s="20" t="s">
        <v>29</v>
      </c>
      <c r="W1864" s="20" t="s">
        <v>30</v>
      </c>
      <c r="X1864" s="20" t="s">
        <v>30</v>
      </c>
      <c r="Y1864" s="30" t="s">
        <v>1176</v>
      </c>
      <c r="Z1864" s="31"/>
      <c r="AA1864" s="20" t="s">
        <v>698</v>
      </c>
      <c r="AB1864" s="2"/>
    </row>
    <row r="1865" spans="1:28" ht="14.25" customHeight="1" x14ac:dyDescent="0.2">
      <c r="A1865" s="25"/>
      <c r="B1865" s="37"/>
      <c r="C1865" s="26"/>
      <c r="D1865" s="11"/>
      <c r="E1865" s="25"/>
      <c r="F1865" s="26"/>
      <c r="G1865" s="27">
        <v>100</v>
      </c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  <c r="R1865" s="28"/>
      <c r="S1865" s="28"/>
      <c r="T1865" s="29"/>
      <c r="U1865" s="20" t="s">
        <v>1177</v>
      </c>
      <c r="V1865" s="20" t="s">
        <v>29</v>
      </c>
      <c r="W1865" s="20" t="s">
        <v>30</v>
      </c>
      <c r="X1865" s="20" t="s">
        <v>30</v>
      </c>
      <c r="Y1865" s="30" t="s">
        <v>1177</v>
      </c>
      <c r="Z1865" s="31"/>
      <c r="AA1865" s="20" t="s">
        <v>698</v>
      </c>
      <c r="AB1865" s="2"/>
    </row>
    <row r="1866" spans="1:28" ht="14.25" customHeight="1" x14ac:dyDescent="0.2">
      <c r="A1866" s="25"/>
      <c r="B1866" s="37"/>
      <c r="C1866" s="26"/>
      <c r="D1866" s="11"/>
      <c r="E1866" s="25"/>
      <c r="F1866" s="26"/>
      <c r="G1866" s="27">
        <v>100</v>
      </c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  <c r="R1866" s="28"/>
      <c r="S1866" s="28"/>
      <c r="T1866" s="29"/>
      <c r="U1866" s="20" t="s">
        <v>1178</v>
      </c>
      <c r="V1866" s="20" t="s">
        <v>29</v>
      </c>
      <c r="W1866" s="20" t="s">
        <v>30</v>
      </c>
      <c r="X1866" s="20" t="s">
        <v>386</v>
      </c>
      <c r="Y1866" s="30" t="s">
        <v>1178</v>
      </c>
      <c r="Z1866" s="31"/>
      <c r="AA1866" s="20" t="s">
        <v>387</v>
      </c>
      <c r="AB1866" s="2"/>
    </row>
    <row r="1867" spans="1:28" ht="14.25" customHeight="1" x14ac:dyDescent="0.2">
      <c r="A1867" s="25"/>
      <c r="B1867" s="37"/>
      <c r="C1867" s="26"/>
      <c r="D1867" s="11"/>
      <c r="E1867" s="25"/>
      <c r="F1867" s="26"/>
      <c r="G1867" s="27">
        <v>100</v>
      </c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  <c r="R1867" s="28"/>
      <c r="S1867" s="28"/>
      <c r="T1867" s="29"/>
      <c r="U1867" s="20" t="s">
        <v>1179</v>
      </c>
      <c r="V1867" s="20" t="s">
        <v>29</v>
      </c>
      <c r="W1867" s="20" t="s">
        <v>30</v>
      </c>
      <c r="X1867" s="20" t="s">
        <v>386</v>
      </c>
      <c r="Y1867" s="30" t="s">
        <v>1179</v>
      </c>
      <c r="Z1867" s="31"/>
      <c r="AA1867" s="20" t="s">
        <v>387</v>
      </c>
      <c r="AB1867" s="2"/>
    </row>
    <row r="1868" spans="1:28" ht="14.25" customHeight="1" x14ac:dyDescent="0.2">
      <c r="A1868" s="25"/>
      <c r="B1868" s="37"/>
      <c r="C1868" s="26"/>
      <c r="D1868" s="11"/>
      <c r="E1868" s="25"/>
      <c r="F1868" s="26"/>
      <c r="G1868" s="27">
        <v>100</v>
      </c>
      <c r="H1868" s="28"/>
      <c r="I1868" s="28"/>
      <c r="J1868" s="28"/>
      <c r="K1868" s="28"/>
      <c r="L1868" s="28"/>
      <c r="M1868" s="28"/>
      <c r="N1868" s="28"/>
      <c r="O1868" s="28"/>
      <c r="P1868" s="28"/>
      <c r="Q1868" s="28"/>
      <c r="R1868" s="28"/>
      <c r="S1868" s="28"/>
      <c r="T1868" s="29"/>
      <c r="U1868" s="20" t="s">
        <v>719</v>
      </c>
      <c r="V1868" s="20" t="s">
        <v>29</v>
      </c>
      <c r="W1868" s="20" t="s">
        <v>30</v>
      </c>
      <c r="X1868" s="20" t="s">
        <v>386</v>
      </c>
      <c r="Y1868" s="30" t="s">
        <v>719</v>
      </c>
      <c r="Z1868" s="31"/>
      <c r="AA1868" s="20" t="s">
        <v>387</v>
      </c>
      <c r="AB1868" s="2"/>
    </row>
    <row r="1869" spans="1:28" ht="14.25" customHeight="1" x14ac:dyDescent="0.2">
      <c r="A1869" s="25"/>
      <c r="B1869" s="37"/>
      <c r="C1869" s="26"/>
      <c r="D1869" s="11"/>
      <c r="E1869" s="25"/>
      <c r="F1869" s="26"/>
      <c r="G1869" s="27">
        <v>100</v>
      </c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9"/>
      <c r="U1869" s="20" t="s">
        <v>1180</v>
      </c>
      <c r="V1869" s="20" t="s">
        <v>29</v>
      </c>
      <c r="W1869" s="20" t="s">
        <v>30</v>
      </c>
      <c r="X1869" s="20" t="s">
        <v>386</v>
      </c>
      <c r="Y1869" s="30" t="s">
        <v>1180</v>
      </c>
      <c r="Z1869" s="31"/>
      <c r="AA1869" s="20" t="s">
        <v>387</v>
      </c>
      <c r="AB1869" s="2"/>
    </row>
    <row r="1870" spans="1:28" ht="14.25" customHeight="1" x14ac:dyDescent="0.2">
      <c r="A1870" s="25"/>
      <c r="B1870" s="37"/>
      <c r="C1870" s="26"/>
      <c r="D1870" s="11"/>
      <c r="E1870" s="25"/>
      <c r="F1870" s="26"/>
      <c r="G1870" s="27">
        <v>100</v>
      </c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8"/>
      <c r="S1870" s="28"/>
      <c r="T1870" s="29"/>
      <c r="U1870" s="20" t="s">
        <v>943</v>
      </c>
      <c r="V1870" s="20" t="s">
        <v>29</v>
      </c>
      <c r="W1870" s="20" t="s">
        <v>30</v>
      </c>
      <c r="X1870" s="20" t="s">
        <v>386</v>
      </c>
      <c r="Y1870" s="30" t="s">
        <v>943</v>
      </c>
      <c r="Z1870" s="31"/>
      <c r="AA1870" s="20" t="s">
        <v>387</v>
      </c>
      <c r="AB1870" s="2"/>
    </row>
    <row r="1871" spans="1:28" ht="14.25" customHeight="1" x14ac:dyDescent="0.2">
      <c r="A1871" s="32"/>
      <c r="B1871" s="36"/>
      <c r="C1871" s="33"/>
      <c r="D1871" s="8"/>
      <c r="E1871" s="32"/>
      <c r="F1871" s="33"/>
      <c r="G1871" s="27">
        <v>100</v>
      </c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8"/>
      <c r="T1871" s="29"/>
      <c r="U1871" s="20" t="s">
        <v>1181</v>
      </c>
      <c r="V1871" s="20" t="s">
        <v>29</v>
      </c>
      <c r="W1871" s="20" t="s">
        <v>30</v>
      </c>
      <c r="X1871" s="20" t="s">
        <v>386</v>
      </c>
      <c r="Y1871" s="30" t="s">
        <v>1181</v>
      </c>
      <c r="Z1871" s="31"/>
      <c r="AA1871" s="20" t="s">
        <v>387</v>
      </c>
      <c r="AB1871" s="2"/>
    </row>
    <row r="1872" spans="1:28" ht="3" customHeight="1" x14ac:dyDescent="0.2">
      <c r="A1872" s="13"/>
      <c r="B1872" s="14"/>
      <c r="C1872" s="14"/>
      <c r="D1872" s="14"/>
      <c r="E1872" s="14"/>
      <c r="F1872" s="14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4"/>
      <c r="AA1872" s="15"/>
      <c r="AB1872" s="2"/>
    </row>
    <row r="1873" spans="1:28" ht="12.75" customHeight="1" x14ac:dyDescent="0.2">
      <c r="A1873" s="9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1">
        <f>SUM(hList_Frame_1!B964:B973)</f>
        <v>1900</v>
      </c>
      <c r="N1873" s="21"/>
      <c r="O1873" s="21"/>
      <c r="P1873" s="21"/>
      <c r="Q1873" s="21"/>
      <c r="R1873" s="21"/>
      <c r="S1873" s="21"/>
      <c r="T1873" s="21"/>
      <c r="U1873" s="2"/>
      <c r="V1873" s="2"/>
      <c r="W1873" s="2"/>
      <c r="X1873" s="2"/>
      <c r="Y1873" s="2"/>
      <c r="Z1873" s="2"/>
      <c r="AA1873" s="16"/>
      <c r="AB1873" s="2"/>
    </row>
    <row r="1874" spans="1:28" ht="14.25" customHeight="1" x14ac:dyDescent="0.2">
      <c r="A1874" s="7"/>
      <c r="B1874" s="17"/>
      <c r="C1874" s="17"/>
      <c r="D1874" s="17"/>
      <c r="E1874" s="17"/>
      <c r="F1874" s="17"/>
      <c r="G1874" s="17"/>
      <c r="H1874" s="17"/>
      <c r="I1874" s="17"/>
      <c r="J1874" s="17"/>
      <c r="K1874" s="17"/>
      <c r="L1874" s="17"/>
      <c r="M1874" s="17"/>
      <c r="N1874" s="17"/>
      <c r="O1874" s="17"/>
      <c r="P1874" s="17"/>
      <c r="Q1874" s="17"/>
      <c r="R1874" s="17"/>
      <c r="S1874" s="17"/>
      <c r="T1874" s="17"/>
      <c r="U1874" s="17"/>
      <c r="V1874" s="17"/>
      <c r="W1874" s="17"/>
      <c r="X1874" s="17"/>
      <c r="Y1874" s="17"/>
      <c r="Z1874" s="17"/>
      <c r="AA1874" s="18"/>
      <c r="AB1874" s="2"/>
    </row>
    <row r="1875" spans="1:28" ht="14.25" customHeight="1" x14ac:dyDescent="0.2">
      <c r="A1875" s="22">
        <v>445735</v>
      </c>
      <c r="B1875" s="23"/>
      <c r="C1875" s="24"/>
      <c r="D1875" s="19">
        <v>42668</v>
      </c>
      <c r="E1875" s="30" t="s">
        <v>1182</v>
      </c>
      <c r="F1875" s="31"/>
      <c r="G1875" s="27">
        <v>1381.45</v>
      </c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/>
      <c r="S1875" s="28"/>
      <c r="T1875" s="29"/>
      <c r="U1875" s="20" t="s">
        <v>543</v>
      </c>
      <c r="V1875" s="20" t="s">
        <v>15</v>
      </c>
      <c r="W1875" s="20" t="s">
        <v>15</v>
      </c>
      <c r="X1875" s="20" t="s">
        <v>15</v>
      </c>
      <c r="Y1875" s="30" t="s">
        <v>543</v>
      </c>
      <c r="Z1875" s="31"/>
      <c r="AA1875" s="20" t="s">
        <v>15</v>
      </c>
      <c r="AB1875" s="2"/>
    </row>
    <row r="1876" spans="1:28" ht="2.25" customHeight="1" x14ac:dyDescent="0.2">
      <c r="A1876" s="13"/>
      <c r="B1876" s="14"/>
      <c r="C1876" s="14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5"/>
      <c r="AB1876" s="2"/>
    </row>
    <row r="1877" spans="1:28" ht="12.75" customHeight="1" x14ac:dyDescent="0.2">
      <c r="A1877" s="9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1">
        <f>SUM(hList_Frame_1!B974:B974)</f>
        <v>1381.45</v>
      </c>
      <c r="N1877" s="21"/>
      <c r="O1877" s="21"/>
      <c r="P1877" s="21"/>
      <c r="Q1877" s="21"/>
      <c r="R1877" s="21"/>
      <c r="S1877" s="21"/>
      <c r="T1877" s="21"/>
      <c r="U1877" s="2"/>
      <c r="V1877" s="2"/>
      <c r="W1877" s="2"/>
      <c r="X1877" s="2"/>
      <c r="Y1877" s="2"/>
      <c r="Z1877" s="2"/>
      <c r="AA1877" s="16"/>
      <c r="AB1877" s="2"/>
    </row>
    <row r="1878" spans="1:28" ht="14.25" customHeight="1" x14ac:dyDescent="0.2">
      <c r="A1878" s="7"/>
      <c r="B1878" s="17"/>
      <c r="C1878" s="17"/>
      <c r="D1878" s="17"/>
      <c r="E1878" s="17"/>
      <c r="F1878" s="17"/>
      <c r="G1878" s="17"/>
      <c r="H1878" s="17"/>
      <c r="I1878" s="17"/>
      <c r="J1878" s="17"/>
      <c r="K1878" s="17"/>
      <c r="L1878" s="17"/>
      <c r="M1878" s="17"/>
      <c r="N1878" s="17"/>
      <c r="O1878" s="17"/>
      <c r="P1878" s="17"/>
      <c r="Q1878" s="17"/>
      <c r="R1878" s="17"/>
      <c r="S1878" s="17"/>
      <c r="T1878" s="17"/>
      <c r="U1878" s="17"/>
      <c r="V1878" s="17"/>
      <c r="W1878" s="17"/>
      <c r="X1878" s="17"/>
      <c r="Y1878" s="17"/>
      <c r="Z1878" s="17"/>
      <c r="AA1878" s="18"/>
      <c r="AB1878" s="2"/>
    </row>
    <row r="1879" spans="1:28" ht="14.25" customHeight="1" x14ac:dyDescent="0.2">
      <c r="A1879" s="41">
        <v>445069</v>
      </c>
      <c r="B1879" s="42"/>
      <c r="C1879" s="43"/>
      <c r="D1879" s="4">
        <v>42654</v>
      </c>
      <c r="E1879" s="34" t="s">
        <v>1183</v>
      </c>
      <c r="F1879" s="35"/>
      <c r="G1879" s="38">
        <v>147.80000000000001</v>
      </c>
      <c r="H1879" s="39"/>
      <c r="I1879" s="39"/>
      <c r="J1879" s="39"/>
      <c r="K1879" s="39"/>
      <c r="L1879" s="39"/>
      <c r="M1879" s="39"/>
      <c r="N1879" s="39"/>
      <c r="O1879" s="39"/>
      <c r="P1879" s="39"/>
      <c r="Q1879" s="39"/>
      <c r="R1879" s="39"/>
      <c r="S1879" s="39"/>
      <c r="T1879" s="40"/>
      <c r="U1879" s="6" t="s">
        <v>11</v>
      </c>
      <c r="V1879" s="6" t="s">
        <v>12</v>
      </c>
      <c r="W1879" s="6" t="s">
        <v>13</v>
      </c>
      <c r="X1879" s="6" t="s">
        <v>14</v>
      </c>
      <c r="Y1879" s="34" t="s">
        <v>11</v>
      </c>
      <c r="Z1879" s="35"/>
      <c r="AA1879" s="6" t="s">
        <v>15</v>
      </c>
      <c r="AB1879" s="2"/>
    </row>
    <row r="1880" spans="1:28" ht="14.25" customHeight="1" x14ac:dyDescent="0.2">
      <c r="A1880" s="22">
        <v>445439</v>
      </c>
      <c r="B1880" s="23"/>
      <c r="C1880" s="24"/>
      <c r="D1880" s="19">
        <v>42661</v>
      </c>
      <c r="E1880" s="32"/>
      <c r="F1880" s="33"/>
      <c r="G1880" s="27">
        <v>33.950000000000003</v>
      </c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28"/>
      <c r="T1880" s="29"/>
      <c r="U1880" s="20" t="s">
        <v>1184</v>
      </c>
      <c r="V1880" s="20" t="s">
        <v>12</v>
      </c>
      <c r="W1880" s="20" t="s">
        <v>13</v>
      </c>
      <c r="X1880" s="20" t="s">
        <v>14</v>
      </c>
      <c r="Y1880" s="30" t="s">
        <v>1184</v>
      </c>
      <c r="Z1880" s="31"/>
      <c r="AA1880" s="20" t="s">
        <v>15</v>
      </c>
      <c r="AB1880" s="2"/>
    </row>
    <row r="1881" spans="1:28" ht="2.25" customHeight="1" x14ac:dyDescent="0.2">
      <c r="A1881" s="13"/>
      <c r="B1881" s="14"/>
      <c r="C1881" s="14"/>
      <c r="D1881" s="14"/>
      <c r="E1881" s="14"/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4"/>
      <c r="Z1881" s="14"/>
      <c r="AA1881" s="15"/>
      <c r="AB1881" s="2"/>
    </row>
    <row r="1882" spans="1:28" ht="13.5" customHeight="1" x14ac:dyDescent="0.2">
      <c r="A1882" s="9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1">
        <f>SUM(G1879:T1880)</f>
        <v>181.75</v>
      </c>
      <c r="P1882" s="21"/>
      <c r="Q1882" s="21"/>
      <c r="R1882" s="21"/>
      <c r="S1882" s="21"/>
      <c r="T1882" s="21"/>
      <c r="U1882" s="2"/>
      <c r="V1882" s="2"/>
      <c r="W1882" s="2"/>
      <c r="X1882" s="2"/>
      <c r="Y1882" s="2"/>
      <c r="Z1882" s="2"/>
      <c r="AA1882" s="16"/>
      <c r="AB1882" s="2"/>
    </row>
    <row r="1883" spans="1:28" ht="13.5" customHeight="1" x14ac:dyDescent="0.2">
      <c r="A1883" s="7"/>
      <c r="B1883" s="17"/>
      <c r="C1883" s="17"/>
      <c r="D1883" s="17"/>
      <c r="E1883" s="17"/>
      <c r="F1883" s="17"/>
      <c r="G1883" s="17"/>
      <c r="H1883" s="17"/>
      <c r="I1883" s="17"/>
      <c r="J1883" s="17"/>
      <c r="K1883" s="17"/>
      <c r="L1883" s="17"/>
      <c r="M1883" s="17"/>
      <c r="N1883" s="17"/>
      <c r="O1883" s="17"/>
      <c r="P1883" s="17"/>
      <c r="Q1883" s="17"/>
      <c r="R1883" s="17"/>
      <c r="S1883" s="17"/>
      <c r="T1883" s="17"/>
      <c r="U1883" s="17"/>
      <c r="V1883" s="17"/>
      <c r="W1883" s="17"/>
      <c r="X1883" s="17"/>
      <c r="Y1883" s="17"/>
      <c r="Z1883" s="17"/>
      <c r="AA1883" s="18"/>
      <c r="AB1883" s="2"/>
    </row>
    <row r="1884" spans="1:28" ht="14.25" customHeight="1" x14ac:dyDescent="0.2">
      <c r="A1884" s="41">
        <v>445440</v>
      </c>
      <c r="B1884" s="42"/>
      <c r="C1884" s="43"/>
      <c r="D1884" s="4">
        <v>42661</v>
      </c>
      <c r="E1884" s="34" t="s">
        <v>1185</v>
      </c>
      <c r="F1884" s="35"/>
      <c r="G1884" s="38">
        <v>5</v>
      </c>
      <c r="H1884" s="39"/>
      <c r="I1884" s="39"/>
      <c r="J1884" s="39"/>
      <c r="K1884" s="39"/>
      <c r="L1884" s="39"/>
      <c r="M1884" s="39"/>
      <c r="N1884" s="39"/>
      <c r="O1884" s="39"/>
      <c r="P1884" s="39"/>
      <c r="Q1884" s="39"/>
      <c r="R1884" s="39"/>
      <c r="S1884" s="39"/>
      <c r="T1884" s="40"/>
      <c r="U1884" s="6" t="s">
        <v>1186</v>
      </c>
      <c r="V1884" s="20" t="s">
        <v>92</v>
      </c>
      <c r="W1884" s="20" t="s">
        <v>93</v>
      </c>
      <c r="X1884" s="20" t="s">
        <v>94</v>
      </c>
      <c r="Y1884" s="34" t="s">
        <v>1186</v>
      </c>
      <c r="Z1884" s="35"/>
      <c r="AA1884" s="20" t="s">
        <v>15</v>
      </c>
      <c r="AB1884" s="2"/>
    </row>
    <row r="1885" spans="1:28" ht="14.25" customHeight="1" x14ac:dyDescent="0.2">
      <c r="A1885" s="32"/>
      <c r="B1885" s="36"/>
      <c r="C1885" s="33"/>
      <c r="D1885" s="8"/>
      <c r="E1885" s="32"/>
      <c r="F1885" s="33"/>
      <c r="G1885" s="32"/>
      <c r="H1885" s="36"/>
      <c r="I1885" s="36"/>
      <c r="J1885" s="36"/>
      <c r="K1885" s="36"/>
      <c r="L1885" s="36"/>
      <c r="M1885" s="36"/>
      <c r="N1885" s="36"/>
      <c r="O1885" s="36"/>
      <c r="P1885" s="36"/>
      <c r="Q1885" s="36"/>
      <c r="R1885" s="36"/>
      <c r="S1885" s="36"/>
      <c r="T1885" s="33"/>
      <c r="U1885" s="8"/>
      <c r="V1885" s="20" t="s">
        <v>95</v>
      </c>
      <c r="W1885" s="20" t="s">
        <v>15</v>
      </c>
      <c r="X1885" s="20" t="s">
        <v>15</v>
      </c>
      <c r="Y1885" s="32"/>
      <c r="Z1885" s="33"/>
      <c r="AA1885" s="20" t="s">
        <v>15</v>
      </c>
      <c r="AB1885" s="2"/>
    </row>
    <row r="1886" spans="1:28" ht="2.25" customHeight="1" x14ac:dyDescent="0.2">
      <c r="A1886" s="13"/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5"/>
      <c r="AB1886" s="2"/>
    </row>
    <row r="1887" spans="1:28" ht="13.5" customHeight="1" x14ac:dyDescent="0.2">
      <c r="A1887" s="9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1">
        <f>SUM(hList_Frame_1!B980:B981)</f>
        <v>5</v>
      </c>
      <c r="T1887" s="21"/>
      <c r="U1887" s="2"/>
      <c r="V1887" s="2"/>
      <c r="W1887" s="2"/>
      <c r="X1887" s="2"/>
      <c r="Y1887" s="2"/>
      <c r="Z1887" s="2"/>
      <c r="AA1887" s="16"/>
      <c r="AB1887" s="2"/>
    </row>
    <row r="1888" spans="1:28" ht="13.5" customHeight="1" x14ac:dyDescent="0.2">
      <c r="A1888" s="7"/>
      <c r="B1888" s="17"/>
      <c r="C1888" s="17"/>
      <c r="D1888" s="17"/>
      <c r="E1888" s="17"/>
      <c r="F1888" s="17"/>
      <c r="G1888" s="17"/>
      <c r="H1888" s="17"/>
      <c r="I1888" s="17"/>
      <c r="J1888" s="17"/>
      <c r="K1888" s="17"/>
      <c r="L1888" s="17"/>
      <c r="M1888" s="17"/>
      <c r="N1888" s="17"/>
      <c r="O1888" s="17"/>
      <c r="P1888" s="17"/>
      <c r="Q1888" s="17"/>
      <c r="R1888" s="17"/>
      <c r="S1888" s="17"/>
      <c r="T1888" s="17"/>
      <c r="U1888" s="17"/>
      <c r="V1888" s="17"/>
      <c r="W1888" s="17"/>
      <c r="X1888" s="17"/>
      <c r="Y1888" s="17"/>
      <c r="Z1888" s="17"/>
      <c r="AA1888" s="18"/>
      <c r="AB1888" s="2"/>
    </row>
    <row r="1889" spans="1:28" ht="14.25" customHeight="1" x14ac:dyDescent="0.2">
      <c r="A1889" s="22">
        <v>445272</v>
      </c>
      <c r="B1889" s="23"/>
      <c r="C1889" s="24"/>
      <c r="D1889" s="19">
        <v>42654</v>
      </c>
      <c r="E1889" s="30" t="s">
        <v>1187</v>
      </c>
      <c r="F1889" s="31"/>
      <c r="G1889" s="27">
        <v>50</v>
      </c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29"/>
      <c r="U1889" s="20" t="s">
        <v>101</v>
      </c>
      <c r="V1889" s="20" t="s">
        <v>229</v>
      </c>
      <c r="W1889" s="20" t="s">
        <v>139</v>
      </c>
      <c r="X1889" s="20" t="s">
        <v>140</v>
      </c>
      <c r="Y1889" s="30" t="s">
        <v>101</v>
      </c>
      <c r="Z1889" s="31"/>
      <c r="AA1889" s="20" t="s">
        <v>15</v>
      </c>
      <c r="AB1889" s="2"/>
    </row>
    <row r="1890" spans="1:28" ht="2.25" customHeight="1" x14ac:dyDescent="0.2">
      <c r="A1890" s="13"/>
      <c r="B1890" s="14"/>
      <c r="C1890" s="14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4"/>
      <c r="Z1890" s="14"/>
      <c r="AA1890" s="15"/>
      <c r="AB1890" s="2"/>
    </row>
    <row r="1891" spans="1:28" ht="13.5" customHeight="1" x14ac:dyDescent="0.2">
      <c r="A1891" s="9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1">
        <f>SUM(hList_Frame_1!B982:B982)</f>
        <v>50</v>
      </c>
      <c r="S1891" s="21"/>
      <c r="T1891" s="21"/>
      <c r="U1891" s="2"/>
      <c r="V1891" s="2"/>
      <c r="W1891" s="2"/>
      <c r="X1891" s="2"/>
      <c r="Y1891" s="2"/>
      <c r="Z1891" s="2"/>
      <c r="AA1891" s="16"/>
      <c r="AB1891" s="2"/>
    </row>
    <row r="1892" spans="1:28" ht="13.5" customHeight="1" x14ac:dyDescent="0.2">
      <c r="A1892" s="7"/>
      <c r="B1892" s="17"/>
      <c r="C1892" s="17"/>
      <c r="D1892" s="17"/>
      <c r="E1892" s="17"/>
      <c r="F1892" s="17"/>
      <c r="G1892" s="17"/>
      <c r="H1892" s="17"/>
      <c r="I1892" s="17"/>
      <c r="J1892" s="17"/>
      <c r="K1892" s="17"/>
      <c r="L1892" s="17"/>
      <c r="M1892" s="17"/>
      <c r="N1892" s="17"/>
      <c r="O1892" s="17"/>
      <c r="P1892" s="17"/>
      <c r="Q1892" s="17"/>
      <c r="R1892" s="17"/>
      <c r="S1892" s="17"/>
      <c r="T1892" s="17"/>
      <c r="U1892" s="17"/>
      <c r="V1892" s="17"/>
      <c r="W1892" s="17"/>
      <c r="X1892" s="17"/>
      <c r="Y1892" s="17"/>
      <c r="Z1892" s="17"/>
      <c r="AA1892" s="18"/>
      <c r="AB1892" s="2"/>
    </row>
    <row r="1893" spans="1:28" ht="14.25" customHeight="1" x14ac:dyDescent="0.2">
      <c r="A1893" s="22">
        <v>445070</v>
      </c>
      <c r="B1893" s="23"/>
      <c r="C1893" s="24"/>
      <c r="D1893" s="19">
        <v>42654</v>
      </c>
      <c r="E1893" s="30" t="s">
        <v>1188</v>
      </c>
      <c r="F1893" s="31"/>
      <c r="G1893" s="27">
        <v>25.92</v>
      </c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  <c r="R1893" s="28"/>
      <c r="S1893" s="28"/>
      <c r="T1893" s="29"/>
      <c r="U1893" s="20" t="s">
        <v>15</v>
      </c>
      <c r="V1893" s="20" t="s">
        <v>80</v>
      </c>
      <c r="W1893" s="20" t="s">
        <v>125</v>
      </c>
      <c r="X1893" s="20" t="s">
        <v>126</v>
      </c>
      <c r="Y1893" s="30" t="s">
        <v>15</v>
      </c>
      <c r="Z1893" s="31"/>
      <c r="AA1893" s="20" t="s">
        <v>235</v>
      </c>
      <c r="AB1893" s="2"/>
    </row>
    <row r="1894" spans="1:28" ht="2.25" customHeight="1" x14ac:dyDescent="0.2">
      <c r="A1894" s="13"/>
      <c r="B1894" s="14"/>
      <c r="C1894" s="14"/>
      <c r="D1894" s="14"/>
      <c r="E1894" s="14"/>
      <c r="F1894" s="14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5"/>
      <c r="AB1894" s="2"/>
    </row>
    <row r="1895" spans="1:28" ht="13.5" customHeight="1" x14ac:dyDescent="0.2">
      <c r="A1895" s="9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1">
        <f>SUM(hList_Frame_1!B983:B983)</f>
        <v>25.92</v>
      </c>
      <c r="S1895" s="21"/>
      <c r="T1895" s="21"/>
      <c r="U1895" s="2"/>
      <c r="V1895" s="2"/>
      <c r="W1895" s="2"/>
      <c r="X1895" s="2"/>
      <c r="Y1895" s="2"/>
      <c r="Z1895" s="2"/>
      <c r="AA1895" s="16"/>
      <c r="AB1895" s="2"/>
    </row>
    <row r="1896" spans="1:28" ht="13.5" customHeight="1" x14ac:dyDescent="0.2">
      <c r="A1896" s="7"/>
      <c r="B1896" s="17"/>
      <c r="C1896" s="17"/>
      <c r="D1896" s="17"/>
      <c r="E1896" s="17"/>
      <c r="F1896" s="17"/>
      <c r="G1896" s="17"/>
      <c r="H1896" s="17"/>
      <c r="I1896" s="17"/>
      <c r="J1896" s="17"/>
      <c r="K1896" s="17"/>
      <c r="L1896" s="17"/>
      <c r="M1896" s="17"/>
      <c r="N1896" s="17"/>
      <c r="O1896" s="17"/>
      <c r="P1896" s="17"/>
      <c r="Q1896" s="17"/>
      <c r="R1896" s="17"/>
      <c r="S1896" s="17"/>
      <c r="T1896" s="17"/>
      <c r="U1896" s="17"/>
      <c r="V1896" s="17"/>
      <c r="W1896" s="17"/>
      <c r="X1896" s="17"/>
      <c r="Y1896" s="17"/>
      <c r="Z1896" s="17"/>
      <c r="AA1896" s="18"/>
      <c r="AB1896" s="2"/>
    </row>
    <row r="1897" spans="1:28" ht="14.25" customHeight="1" x14ac:dyDescent="0.2">
      <c r="A1897" s="41">
        <v>445441</v>
      </c>
      <c r="B1897" s="42"/>
      <c r="C1897" s="43"/>
      <c r="D1897" s="4">
        <v>42661</v>
      </c>
      <c r="E1897" s="34" t="s">
        <v>1189</v>
      </c>
      <c r="F1897" s="35"/>
      <c r="G1897" s="27">
        <v>500</v>
      </c>
      <c r="H1897" s="28"/>
      <c r="I1897" s="28"/>
      <c r="J1897" s="28"/>
      <c r="K1897" s="28"/>
      <c r="L1897" s="28"/>
      <c r="M1897" s="28"/>
      <c r="N1897" s="28"/>
      <c r="O1897" s="28"/>
      <c r="P1897" s="28"/>
      <c r="Q1897" s="28"/>
      <c r="R1897" s="28"/>
      <c r="S1897" s="28"/>
      <c r="T1897" s="29"/>
      <c r="U1897" s="20" t="s">
        <v>1190</v>
      </c>
      <c r="V1897" s="20" t="s">
        <v>29</v>
      </c>
      <c r="W1897" s="20" t="s">
        <v>30</v>
      </c>
      <c r="X1897" s="20" t="s">
        <v>30</v>
      </c>
      <c r="Y1897" s="30" t="s">
        <v>1190</v>
      </c>
      <c r="Z1897" s="31"/>
      <c r="AA1897" s="20" t="s">
        <v>187</v>
      </c>
      <c r="AB1897" s="2"/>
    </row>
    <row r="1898" spans="1:28" ht="14.25" customHeight="1" x14ac:dyDescent="0.2">
      <c r="A1898" s="32"/>
      <c r="B1898" s="36"/>
      <c r="C1898" s="33"/>
      <c r="D1898" s="8"/>
      <c r="E1898" s="32"/>
      <c r="F1898" s="33"/>
      <c r="G1898" s="27">
        <v>1000</v>
      </c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9"/>
      <c r="U1898" s="20" t="s">
        <v>1191</v>
      </c>
      <c r="V1898" s="20" t="s">
        <v>29</v>
      </c>
      <c r="W1898" s="20" t="s">
        <v>30</v>
      </c>
      <c r="X1898" s="20" t="s">
        <v>30</v>
      </c>
      <c r="Y1898" s="30" t="s">
        <v>1191</v>
      </c>
      <c r="Z1898" s="31"/>
      <c r="AA1898" s="20" t="s">
        <v>924</v>
      </c>
      <c r="AB1898" s="2"/>
    </row>
    <row r="1899" spans="1:28" ht="3" customHeight="1" x14ac:dyDescent="0.2">
      <c r="A1899" s="13"/>
      <c r="B1899" s="14"/>
      <c r="C1899" s="14"/>
      <c r="D1899" s="14"/>
      <c r="E1899" s="14"/>
      <c r="F1899" s="14"/>
      <c r="G1899" s="14"/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5"/>
      <c r="AB1899" s="2"/>
    </row>
    <row r="1900" spans="1:28" ht="12.75" customHeight="1" x14ac:dyDescent="0.2">
      <c r="A1900" s="9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1">
        <f>SUM(hList_Frame_1!B984:B985)</f>
        <v>1500</v>
      </c>
      <c r="N1900" s="21"/>
      <c r="O1900" s="21"/>
      <c r="P1900" s="21"/>
      <c r="Q1900" s="21"/>
      <c r="R1900" s="21"/>
      <c r="S1900" s="21"/>
      <c r="T1900" s="21"/>
      <c r="U1900" s="2"/>
      <c r="V1900" s="2"/>
      <c r="W1900" s="2"/>
      <c r="X1900" s="2"/>
      <c r="Y1900" s="2"/>
      <c r="Z1900" s="2"/>
      <c r="AA1900" s="16"/>
      <c r="AB1900" s="2"/>
    </row>
    <row r="1901" spans="1:28" ht="14.25" customHeight="1" x14ac:dyDescent="0.2">
      <c r="A1901" s="7"/>
      <c r="B1901" s="17"/>
      <c r="C1901" s="17"/>
      <c r="D1901" s="17"/>
      <c r="E1901" s="17"/>
      <c r="F1901" s="17"/>
      <c r="G1901" s="17"/>
      <c r="H1901" s="17"/>
      <c r="I1901" s="17"/>
      <c r="J1901" s="17"/>
      <c r="K1901" s="17"/>
      <c r="L1901" s="17"/>
      <c r="M1901" s="17"/>
      <c r="N1901" s="17"/>
      <c r="O1901" s="17"/>
      <c r="P1901" s="17"/>
      <c r="Q1901" s="17"/>
      <c r="R1901" s="17"/>
      <c r="S1901" s="17"/>
      <c r="T1901" s="17"/>
      <c r="U1901" s="17"/>
      <c r="V1901" s="17"/>
      <c r="W1901" s="17"/>
      <c r="X1901" s="17"/>
      <c r="Y1901" s="17"/>
      <c r="Z1901" s="17"/>
      <c r="AA1901" s="18"/>
      <c r="AB1901" s="2"/>
    </row>
    <row r="1902" spans="1:28" ht="14.25" customHeight="1" x14ac:dyDescent="0.2">
      <c r="A1902" s="22">
        <v>445071</v>
      </c>
      <c r="B1902" s="23"/>
      <c r="C1902" s="24"/>
      <c r="D1902" s="19">
        <v>42654</v>
      </c>
      <c r="E1902" s="30" t="s">
        <v>1192</v>
      </c>
      <c r="F1902" s="31"/>
      <c r="G1902" s="27">
        <v>10.4</v>
      </c>
      <c r="H1902" s="28"/>
      <c r="I1902" s="28"/>
      <c r="J1902" s="28"/>
      <c r="K1902" s="28"/>
      <c r="L1902" s="28"/>
      <c r="M1902" s="28"/>
      <c r="N1902" s="28"/>
      <c r="O1902" s="28"/>
      <c r="P1902" s="28"/>
      <c r="Q1902" s="28"/>
      <c r="R1902" s="28"/>
      <c r="S1902" s="28"/>
      <c r="T1902" s="29"/>
      <c r="U1902" s="20" t="s">
        <v>15</v>
      </c>
      <c r="V1902" s="20" t="s">
        <v>556</v>
      </c>
      <c r="W1902" s="20" t="s">
        <v>19</v>
      </c>
      <c r="X1902" s="20" t="s">
        <v>557</v>
      </c>
      <c r="Y1902" s="30" t="s">
        <v>15</v>
      </c>
      <c r="Z1902" s="31"/>
      <c r="AA1902" s="20" t="s">
        <v>15</v>
      </c>
      <c r="AB1902" s="2"/>
    </row>
    <row r="1903" spans="1:28" ht="2.25" customHeight="1" x14ac:dyDescent="0.2">
      <c r="A1903" s="13"/>
      <c r="B1903" s="14"/>
      <c r="C1903" s="14"/>
      <c r="D1903" s="14"/>
      <c r="E1903" s="14"/>
      <c r="F1903" s="14"/>
      <c r="G1903" s="14"/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5"/>
      <c r="AB1903" s="2"/>
    </row>
    <row r="1904" spans="1:28" ht="12.75" customHeight="1" x14ac:dyDescent="0.2">
      <c r="A1904" s="9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1">
        <f>SUM(hList_Frame_1!B986:B986)</f>
        <v>10.4</v>
      </c>
      <c r="S1904" s="21"/>
      <c r="T1904" s="21"/>
      <c r="U1904" s="2"/>
      <c r="V1904" s="2"/>
      <c r="W1904" s="2"/>
      <c r="X1904" s="2"/>
      <c r="Y1904" s="2"/>
      <c r="Z1904" s="2"/>
      <c r="AA1904" s="16"/>
      <c r="AB1904" s="2"/>
    </row>
    <row r="1905" spans="1:28" ht="14.25" customHeight="1" x14ac:dyDescent="0.2">
      <c r="A1905" s="7"/>
      <c r="B1905" s="17"/>
      <c r="C1905" s="17"/>
      <c r="D1905" s="17"/>
      <c r="E1905" s="17"/>
      <c r="F1905" s="17"/>
      <c r="G1905" s="17"/>
      <c r="H1905" s="17"/>
      <c r="I1905" s="17"/>
      <c r="J1905" s="17"/>
      <c r="K1905" s="17"/>
      <c r="L1905" s="17"/>
      <c r="M1905" s="17"/>
      <c r="N1905" s="17"/>
      <c r="O1905" s="17"/>
      <c r="P1905" s="17"/>
      <c r="Q1905" s="17"/>
      <c r="R1905" s="17"/>
      <c r="S1905" s="17"/>
      <c r="T1905" s="17"/>
      <c r="U1905" s="17"/>
      <c r="V1905" s="17"/>
      <c r="W1905" s="17"/>
      <c r="X1905" s="17"/>
      <c r="Y1905" s="17"/>
      <c r="Z1905" s="17"/>
      <c r="AA1905" s="18"/>
      <c r="AB1905" s="2"/>
    </row>
    <row r="1906" spans="1:28" ht="14.25" customHeight="1" x14ac:dyDescent="0.2">
      <c r="A1906" s="22">
        <v>445072</v>
      </c>
      <c r="B1906" s="23"/>
      <c r="C1906" s="24"/>
      <c r="D1906" s="19">
        <v>42654</v>
      </c>
      <c r="E1906" s="30" t="s">
        <v>1193</v>
      </c>
      <c r="F1906" s="31"/>
      <c r="G1906" s="27">
        <v>2.06</v>
      </c>
      <c r="H1906" s="28"/>
      <c r="I1906" s="28"/>
      <c r="J1906" s="28"/>
      <c r="K1906" s="28"/>
      <c r="L1906" s="28"/>
      <c r="M1906" s="28"/>
      <c r="N1906" s="28"/>
      <c r="O1906" s="28"/>
      <c r="P1906" s="28"/>
      <c r="Q1906" s="28"/>
      <c r="R1906" s="28"/>
      <c r="S1906" s="28"/>
      <c r="T1906" s="29"/>
      <c r="U1906" s="20" t="s">
        <v>15</v>
      </c>
      <c r="V1906" s="20" t="s">
        <v>80</v>
      </c>
      <c r="W1906" s="20" t="s">
        <v>108</v>
      </c>
      <c r="X1906" s="20" t="s">
        <v>407</v>
      </c>
      <c r="Y1906" s="30" t="s">
        <v>15</v>
      </c>
      <c r="Z1906" s="31"/>
      <c r="AA1906" s="20" t="s">
        <v>15</v>
      </c>
      <c r="AB1906" s="2"/>
    </row>
    <row r="1907" spans="1:28" ht="2.25" customHeight="1" x14ac:dyDescent="0.2">
      <c r="A1907" s="13"/>
      <c r="B1907" s="14"/>
      <c r="C1907" s="14"/>
      <c r="D1907" s="14"/>
      <c r="E1907" s="14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5"/>
      <c r="AB1907" s="2"/>
    </row>
    <row r="1908" spans="1:28" ht="12.75" customHeight="1" x14ac:dyDescent="0.2">
      <c r="A1908" s="9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1">
        <f>SUM(hList_Frame_1!B987:B987)</f>
        <v>2.06</v>
      </c>
      <c r="T1908" s="21"/>
      <c r="U1908" s="2"/>
      <c r="V1908" s="2"/>
      <c r="W1908" s="2"/>
      <c r="X1908" s="2"/>
      <c r="Y1908" s="2"/>
      <c r="Z1908" s="2"/>
      <c r="AA1908" s="16"/>
      <c r="AB1908" s="2"/>
    </row>
    <row r="1909" spans="1:28" ht="14.25" customHeight="1" x14ac:dyDescent="0.2">
      <c r="A1909" s="7"/>
      <c r="B1909" s="17"/>
      <c r="C1909" s="17"/>
      <c r="D1909" s="17"/>
      <c r="E1909" s="17"/>
      <c r="F1909" s="17"/>
      <c r="G1909" s="17"/>
      <c r="H1909" s="17"/>
      <c r="I1909" s="17"/>
      <c r="J1909" s="17"/>
      <c r="K1909" s="17"/>
      <c r="L1909" s="17"/>
      <c r="M1909" s="17"/>
      <c r="N1909" s="17"/>
      <c r="O1909" s="17"/>
      <c r="P1909" s="17"/>
      <c r="Q1909" s="17"/>
      <c r="R1909" s="17"/>
      <c r="S1909" s="17"/>
      <c r="T1909" s="17"/>
      <c r="U1909" s="17"/>
      <c r="V1909" s="17"/>
      <c r="W1909" s="17"/>
      <c r="X1909" s="17"/>
      <c r="Y1909" s="17"/>
      <c r="Z1909" s="17"/>
      <c r="AA1909" s="18"/>
      <c r="AB1909" s="2"/>
    </row>
    <row r="1910" spans="1:28" ht="14.25" customHeight="1" x14ac:dyDescent="0.2">
      <c r="A1910" s="22">
        <v>445073</v>
      </c>
      <c r="B1910" s="23"/>
      <c r="C1910" s="24"/>
      <c r="D1910" s="19">
        <v>42654</v>
      </c>
      <c r="E1910" s="34" t="s">
        <v>1194</v>
      </c>
      <c r="F1910" s="35"/>
      <c r="G1910" s="27">
        <v>37.5</v>
      </c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  <c r="R1910" s="28"/>
      <c r="S1910" s="28"/>
      <c r="T1910" s="29"/>
      <c r="U1910" s="20" t="s">
        <v>1195</v>
      </c>
      <c r="V1910" s="20" t="s">
        <v>53</v>
      </c>
      <c r="W1910" s="20" t="s">
        <v>627</v>
      </c>
      <c r="X1910" s="20" t="s">
        <v>628</v>
      </c>
      <c r="Y1910" s="30" t="s">
        <v>1195</v>
      </c>
      <c r="Z1910" s="31"/>
      <c r="AA1910" s="20" t="s">
        <v>15</v>
      </c>
      <c r="AB1910" s="2"/>
    </row>
    <row r="1911" spans="1:28" ht="14.25" customHeight="1" x14ac:dyDescent="0.2">
      <c r="A1911" s="41">
        <v>445442</v>
      </c>
      <c r="B1911" s="42"/>
      <c r="C1911" s="43"/>
      <c r="D1911" s="4">
        <v>42661</v>
      </c>
      <c r="E1911" s="25"/>
      <c r="F1911" s="26"/>
      <c r="G1911" s="27">
        <v>107.35</v>
      </c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  <c r="R1911" s="28"/>
      <c r="S1911" s="28"/>
      <c r="T1911" s="29"/>
      <c r="U1911" s="20" t="s">
        <v>11</v>
      </c>
      <c r="V1911" s="20" t="s">
        <v>981</v>
      </c>
      <c r="W1911" s="20" t="s">
        <v>139</v>
      </c>
      <c r="X1911" s="20" t="s">
        <v>140</v>
      </c>
      <c r="Y1911" s="30" t="s">
        <v>11</v>
      </c>
      <c r="Z1911" s="31"/>
      <c r="AA1911" s="20" t="s">
        <v>15</v>
      </c>
      <c r="AB1911" s="2"/>
    </row>
    <row r="1912" spans="1:28" ht="14.25" customHeight="1" x14ac:dyDescent="0.2">
      <c r="A1912" s="32"/>
      <c r="B1912" s="36"/>
      <c r="C1912" s="33"/>
      <c r="D1912" s="8"/>
      <c r="E1912" s="25"/>
      <c r="F1912" s="26"/>
      <c r="G1912" s="27">
        <v>390.75</v>
      </c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  <c r="R1912" s="28"/>
      <c r="S1912" s="28"/>
      <c r="T1912" s="29"/>
      <c r="U1912" s="20" t="s">
        <v>1196</v>
      </c>
      <c r="V1912" s="20" t="s">
        <v>203</v>
      </c>
      <c r="W1912" s="20" t="s">
        <v>19</v>
      </c>
      <c r="X1912" s="20" t="s">
        <v>557</v>
      </c>
      <c r="Y1912" s="30" t="s">
        <v>1196</v>
      </c>
      <c r="Z1912" s="31"/>
      <c r="AA1912" s="20" t="s">
        <v>15</v>
      </c>
      <c r="AB1912" s="2"/>
    </row>
    <row r="1913" spans="1:28" ht="14.25" customHeight="1" x14ac:dyDescent="0.2">
      <c r="A1913" s="22">
        <v>445443</v>
      </c>
      <c r="B1913" s="23"/>
      <c r="C1913" s="24"/>
      <c r="D1913" s="19">
        <v>42661</v>
      </c>
      <c r="E1913" s="25"/>
      <c r="F1913" s="26"/>
      <c r="G1913" s="27">
        <v>200</v>
      </c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  <c r="R1913" s="28"/>
      <c r="S1913" s="28"/>
      <c r="T1913" s="29"/>
      <c r="U1913" s="20" t="s">
        <v>1197</v>
      </c>
      <c r="V1913" s="20" t="s">
        <v>53</v>
      </c>
      <c r="W1913" s="20" t="s">
        <v>93</v>
      </c>
      <c r="X1913" s="20" t="s">
        <v>1198</v>
      </c>
      <c r="Y1913" s="30" t="s">
        <v>1197</v>
      </c>
      <c r="Z1913" s="31"/>
      <c r="AA1913" s="20" t="s">
        <v>15</v>
      </c>
      <c r="AB1913" s="2"/>
    </row>
    <row r="1914" spans="1:28" ht="14.25" customHeight="1" x14ac:dyDescent="0.2">
      <c r="A1914" s="22">
        <v>445444</v>
      </c>
      <c r="B1914" s="23"/>
      <c r="C1914" s="24"/>
      <c r="D1914" s="19">
        <v>42661</v>
      </c>
      <c r="E1914" s="32"/>
      <c r="F1914" s="33"/>
      <c r="G1914" s="27">
        <v>133.9</v>
      </c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8"/>
      <c r="T1914" s="29"/>
      <c r="U1914" s="20" t="s">
        <v>1199</v>
      </c>
      <c r="V1914" s="20" t="s">
        <v>53</v>
      </c>
      <c r="W1914" s="20" t="s">
        <v>112</v>
      </c>
      <c r="X1914" s="20" t="s">
        <v>113</v>
      </c>
      <c r="Y1914" s="30" t="s">
        <v>1199</v>
      </c>
      <c r="Z1914" s="31"/>
      <c r="AA1914" s="20" t="s">
        <v>15</v>
      </c>
      <c r="AB1914" s="2"/>
    </row>
    <row r="1915" spans="1:28" ht="2.25" customHeight="1" x14ac:dyDescent="0.2">
      <c r="A1915" s="13"/>
      <c r="B1915" s="14"/>
      <c r="C1915" s="14"/>
      <c r="D1915" s="14"/>
      <c r="E1915" s="14"/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5"/>
      <c r="AB1915" s="2"/>
    </row>
    <row r="1916" spans="1:28" ht="12.75" customHeight="1" x14ac:dyDescent="0.2">
      <c r="A1916" s="9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1">
        <f>SUM(hList_Frame_1!B988:B992)</f>
        <v>869.5</v>
      </c>
      <c r="P1916" s="21"/>
      <c r="Q1916" s="21"/>
      <c r="R1916" s="21"/>
      <c r="S1916" s="21"/>
      <c r="T1916" s="21"/>
      <c r="U1916" s="2"/>
      <c r="V1916" s="2"/>
      <c r="W1916" s="2"/>
      <c r="X1916" s="2"/>
      <c r="Y1916" s="2"/>
      <c r="Z1916" s="2"/>
      <c r="AA1916" s="16"/>
      <c r="AB1916" s="2"/>
    </row>
    <row r="1917" spans="1:28" ht="14.25" customHeight="1" x14ac:dyDescent="0.2">
      <c r="A1917" s="7"/>
      <c r="B1917" s="17"/>
      <c r="C1917" s="17"/>
      <c r="D1917" s="17"/>
      <c r="E1917" s="17"/>
      <c r="F1917" s="17"/>
      <c r="G1917" s="17"/>
      <c r="H1917" s="17"/>
      <c r="I1917" s="17"/>
      <c r="J1917" s="17"/>
      <c r="K1917" s="17"/>
      <c r="L1917" s="17"/>
      <c r="M1917" s="17"/>
      <c r="N1917" s="17"/>
      <c r="O1917" s="17"/>
      <c r="P1917" s="17"/>
      <c r="Q1917" s="17"/>
      <c r="R1917" s="17"/>
      <c r="S1917" s="17"/>
      <c r="T1917" s="17"/>
      <c r="U1917" s="17"/>
      <c r="V1917" s="17"/>
      <c r="W1917" s="17"/>
      <c r="X1917" s="17"/>
      <c r="Y1917" s="17"/>
      <c r="Z1917" s="17"/>
      <c r="AA1917" s="18"/>
      <c r="AB1917" s="2"/>
    </row>
    <row r="1918" spans="1:28" ht="14.25" customHeight="1" x14ac:dyDescent="0.2">
      <c r="A1918" s="22">
        <v>445445</v>
      </c>
      <c r="B1918" s="23"/>
      <c r="C1918" s="24"/>
      <c r="D1918" s="19">
        <v>42661</v>
      </c>
      <c r="E1918" s="30" t="s">
        <v>1200</v>
      </c>
      <c r="F1918" s="31"/>
      <c r="G1918" s="27">
        <v>470</v>
      </c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8"/>
      <c r="S1918" s="28"/>
      <c r="T1918" s="29"/>
      <c r="U1918" s="20" t="s">
        <v>425</v>
      </c>
      <c r="V1918" s="20" t="s">
        <v>221</v>
      </c>
      <c r="W1918" s="20" t="s">
        <v>145</v>
      </c>
      <c r="X1918" s="20" t="s">
        <v>210</v>
      </c>
      <c r="Y1918" s="30" t="s">
        <v>425</v>
      </c>
      <c r="Z1918" s="31"/>
      <c r="AA1918" s="20" t="s">
        <v>804</v>
      </c>
      <c r="AB1918" s="2"/>
    </row>
    <row r="1919" spans="1:28" ht="2.25" customHeight="1" x14ac:dyDescent="0.2">
      <c r="A1919" s="13"/>
      <c r="B1919" s="14"/>
      <c r="C1919" s="14"/>
      <c r="D1919" s="14"/>
      <c r="E1919" s="14"/>
      <c r="F1919" s="14"/>
      <c r="G1919" s="14"/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5"/>
      <c r="AB1919" s="2"/>
    </row>
    <row r="1920" spans="1:28" ht="12.75" customHeight="1" x14ac:dyDescent="0.2">
      <c r="A1920" s="9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1">
        <f>SUM(hList_Frame_1!B993:B993)</f>
        <v>470</v>
      </c>
      <c r="P1920" s="21"/>
      <c r="Q1920" s="21"/>
      <c r="R1920" s="21"/>
      <c r="S1920" s="21"/>
      <c r="T1920" s="21"/>
      <c r="U1920" s="2"/>
      <c r="V1920" s="2"/>
      <c r="W1920" s="2"/>
      <c r="X1920" s="2"/>
      <c r="Y1920" s="2"/>
      <c r="Z1920" s="2"/>
      <c r="AA1920" s="16"/>
      <c r="AB1920" s="2"/>
    </row>
    <row r="1921" spans="1:28" ht="14.25" customHeight="1" x14ac:dyDescent="0.2">
      <c r="A1921" s="7"/>
      <c r="B1921" s="17"/>
      <c r="C1921" s="17"/>
      <c r="D1921" s="17"/>
      <c r="E1921" s="17"/>
      <c r="F1921" s="17"/>
      <c r="G1921" s="17"/>
      <c r="H1921" s="17"/>
      <c r="I1921" s="17"/>
      <c r="J1921" s="17"/>
      <c r="K1921" s="17"/>
      <c r="L1921" s="17"/>
      <c r="M1921" s="17"/>
      <c r="N1921" s="17"/>
      <c r="O1921" s="17"/>
      <c r="P1921" s="17"/>
      <c r="Q1921" s="17"/>
      <c r="R1921" s="17"/>
      <c r="S1921" s="17"/>
      <c r="T1921" s="17"/>
      <c r="U1921" s="17"/>
      <c r="V1921" s="17"/>
      <c r="W1921" s="17"/>
      <c r="X1921" s="17"/>
      <c r="Y1921" s="17"/>
      <c r="Z1921" s="17"/>
      <c r="AA1921" s="18"/>
      <c r="AB1921" s="2"/>
    </row>
    <row r="1922" spans="1:28" ht="14.25" customHeight="1" x14ac:dyDescent="0.2">
      <c r="A1922" s="22">
        <v>445273</v>
      </c>
      <c r="B1922" s="23"/>
      <c r="C1922" s="24"/>
      <c r="D1922" s="19">
        <v>42654</v>
      </c>
      <c r="E1922" s="30" t="s">
        <v>1201</v>
      </c>
      <c r="F1922" s="31"/>
      <c r="G1922" s="27">
        <v>624</v>
      </c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9"/>
      <c r="U1922" s="20" t="s">
        <v>1202</v>
      </c>
      <c r="V1922" s="20" t="s">
        <v>95</v>
      </c>
      <c r="W1922" s="20" t="s">
        <v>15</v>
      </c>
      <c r="X1922" s="20" t="s">
        <v>15</v>
      </c>
      <c r="Y1922" s="30" t="s">
        <v>1202</v>
      </c>
      <c r="Z1922" s="31"/>
      <c r="AA1922" s="20" t="s">
        <v>15</v>
      </c>
      <c r="AB1922" s="2"/>
    </row>
    <row r="1923" spans="1:28" ht="2.25" customHeight="1" x14ac:dyDescent="0.2">
      <c r="A1923" s="13"/>
      <c r="B1923" s="14"/>
      <c r="C1923" s="14"/>
      <c r="D1923" s="14"/>
      <c r="E1923" s="14"/>
      <c r="F1923" s="14"/>
      <c r="G1923" s="14"/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5"/>
      <c r="AB1923" s="2"/>
    </row>
    <row r="1924" spans="1:28" ht="13.5" customHeight="1" x14ac:dyDescent="0.2">
      <c r="A1924" s="9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1">
        <f>SUM(hList_Frame_1!B994:B994)</f>
        <v>624</v>
      </c>
      <c r="P1924" s="21"/>
      <c r="Q1924" s="21"/>
      <c r="R1924" s="21"/>
      <c r="S1924" s="21"/>
      <c r="T1924" s="21"/>
      <c r="U1924" s="2"/>
      <c r="V1924" s="2"/>
      <c r="W1924" s="2"/>
      <c r="X1924" s="2"/>
      <c r="Y1924" s="2"/>
      <c r="Z1924" s="2"/>
      <c r="AA1924" s="16"/>
      <c r="AB1924" s="2"/>
    </row>
    <row r="1925" spans="1:28" ht="13.5" customHeight="1" x14ac:dyDescent="0.2">
      <c r="A1925" s="7"/>
      <c r="B1925" s="17"/>
      <c r="C1925" s="17"/>
      <c r="D1925" s="17"/>
      <c r="E1925" s="17"/>
      <c r="F1925" s="17"/>
      <c r="G1925" s="17"/>
      <c r="H1925" s="17"/>
      <c r="I1925" s="17"/>
      <c r="J1925" s="17"/>
      <c r="K1925" s="17"/>
      <c r="L1925" s="17"/>
      <c r="M1925" s="17"/>
      <c r="N1925" s="17"/>
      <c r="O1925" s="17"/>
      <c r="P1925" s="17"/>
      <c r="Q1925" s="17"/>
      <c r="R1925" s="17"/>
      <c r="S1925" s="17"/>
      <c r="T1925" s="17"/>
      <c r="U1925" s="17"/>
      <c r="V1925" s="17"/>
      <c r="W1925" s="17"/>
      <c r="X1925" s="17"/>
      <c r="Y1925" s="17"/>
      <c r="Z1925" s="17"/>
      <c r="AA1925" s="18"/>
      <c r="AB1925" s="2"/>
    </row>
    <row r="1926" spans="1:28" ht="14.25" customHeight="1" x14ac:dyDescent="0.2">
      <c r="A1926" s="22">
        <v>444877</v>
      </c>
      <c r="B1926" s="23"/>
      <c r="C1926" s="24"/>
      <c r="D1926" s="19">
        <v>42647</v>
      </c>
      <c r="E1926" s="30" t="s">
        <v>1203</v>
      </c>
      <c r="F1926" s="31"/>
      <c r="G1926" s="27">
        <v>495</v>
      </c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9"/>
      <c r="U1926" s="20" t="s">
        <v>1204</v>
      </c>
      <c r="V1926" s="20" t="s">
        <v>95</v>
      </c>
      <c r="W1926" s="20" t="s">
        <v>15</v>
      </c>
      <c r="X1926" s="20" t="s">
        <v>15</v>
      </c>
      <c r="Y1926" s="30" t="s">
        <v>1204</v>
      </c>
      <c r="Z1926" s="31"/>
      <c r="AA1926" s="20" t="s">
        <v>15</v>
      </c>
      <c r="AB1926" s="2"/>
    </row>
    <row r="1927" spans="1:28" ht="2.25" customHeight="1" x14ac:dyDescent="0.2">
      <c r="A1927" s="13"/>
      <c r="B1927" s="14"/>
      <c r="C1927" s="14"/>
      <c r="D1927" s="14"/>
      <c r="E1927" s="14"/>
      <c r="F1927" s="14"/>
      <c r="G1927" s="14"/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5"/>
      <c r="AB1927" s="2"/>
    </row>
    <row r="1928" spans="1:28" ht="13.5" customHeight="1" x14ac:dyDescent="0.2">
      <c r="A1928" s="9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1">
        <f>SUM(hList_Frame_1!B995:B995)</f>
        <v>495</v>
      </c>
      <c r="P1928" s="21"/>
      <c r="Q1928" s="21"/>
      <c r="R1928" s="21"/>
      <c r="S1928" s="21"/>
      <c r="T1928" s="21"/>
      <c r="U1928" s="2"/>
      <c r="V1928" s="2"/>
      <c r="W1928" s="2"/>
      <c r="X1928" s="2"/>
      <c r="Y1928" s="2"/>
      <c r="Z1928" s="2"/>
      <c r="AA1928" s="16"/>
      <c r="AB1928" s="2"/>
    </row>
    <row r="1929" spans="1:28" ht="13.5" customHeight="1" x14ac:dyDescent="0.2">
      <c r="A1929" s="7"/>
      <c r="B1929" s="17"/>
      <c r="C1929" s="17"/>
      <c r="D1929" s="17"/>
      <c r="E1929" s="17"/>
      <c r="F1929" s="17"/>
      <c r="G1929" s="17"/>
      <c r="H1929" s="17"/>
      <c r="I1929" s="17"/>
      <c r="J1929" s="17"/>
      <c r="K1929" s="17"/>
      <c r="L1929" s="17"/>
      <c r="M1929" s="17"/>
      <c r="N1929" s="17"/>
      <c r="O1929" s="17"/>
      <c r="P1929" s="17"/>
      <c r="Q1929" s="17"/>
      <c r="R1929" s="17"/>
      <c r="S1929" s="17"/>
      <c r="T1929" s="17"/>
      <c r="U1929" s="17"/>
      <c r="V1929" s="17"/>
      <c r="W1929" s="17"/>
      <c r="X1929" s="17"/>
      <c r="Y1929" s="17"/>
      <c r="Z1929" s="17"/>
      <c r="AA1929" s="18"/>
      <c r="AB1929" s="2"/>
    </row>
    <row r="1930" spans="1:28" ht="14.25" customHeight="1" x14ac:dyDescent="0.2">
      <c r="A1930" s="22">
        <v>445074</v>
      </c>
      <c r="B1930" s="23"/>
      <c r="C1930" s="24"/>
      <c r="D1930" s="19">
        <v>42654</v>
      </c>
      <c r="E1930" s="30" t="s">
        <v>1205</v>
      </c>
      <c r="F1930" s="31"/>
      <c r="G1930" s="27">
        <v>51.84</v>
      </c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9"/>
      <c r="U1930" s="20" t="s">
        <v>15</v>
      </c>
      <c r="V1930" s="20" t="s">
        <v>80</v>
      </c>
      <c r="W1930" s="20" t="s">
        <v>125</v>
      </c>
      <c r="X1930" s="20" t="s">
        <v>126</v>
      </c>
      <c r="Y1930" s="30" t="s">
        <v>15</v>
      </c>
      <c r="Z1930" s="31"/>
      <c r="AA1930" s="20" t="s">
        <v>235</v>
      </c>
      <c r="AB1930" s="2"/>
    </row>
    <row r="1931" spans="1:28" ht="2.25" customHeight="1" x14ac:dyDescent="0.2">
      <c r="A1931" s="13"/>
      <c r="B1931" s="14"/>
      <c r="C1931" s="14"/>
      <c r="D1931" s="14"/>
      <c r="E1931" s="14"/>
      <c r="F1931" s="14"/>
      <c r="G1931" s="14"/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5"/>
      <c r="AB1931" s="2"/>
    </row>
    <row r="1932" spans="1:28" ht="13.5" customHeight="1" x14ac:dyDescent="0.2">
      <c r="A1932" s="9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1">
        <f>SUM(hList_Frame_1!B996:B996)</f>
        <v>51.84</v>
      </c>
      <c r="S1932" s="21"/>
      <c r="T1932" s="21"/>
      <c r="U1932" s="2"/>
      <c r="V1932" s="2"/>
      <c r="W1932" s="2"/>
      <c r="X1932" s="2"/>
      <c r="Y1932" s="2"/>
      <c r="Z1932" s="2"/>
      <c r="AA1932" s="16"/>
      <c r="AB1932" s="2"/>
    </row>
    <row r="1933" spans="1:28" ht="13.5" customHeight="1" x14ac:dyDescent="0.2">
      <c r="A1933" s="7"/>
      <c r="B1933" s="17"/>
      <c r="C1933" s="17"/>
      <c r="D1933" s="17"/>
      <c r="E1933" s="17"/>
      <c r="F1933" s="17"/>
      <c r="G1933" s="17"/>
      <c r="H1933" s="17"/>
      <c r="I1933" s="17"/>
      <c r="J1933" s="17"/>
      <c r="K1933" s="17"/>
      <c r="L1933" s="17"/>
      <c r="M1933" s="17"/>
      <c r="N1933" s="17"/>
      <c r="O1933" s="17"/>
      <c r="P1933" s="17"/>
      <c r="Q1933" s="17"/>
      <c r="R1933" s="17"/>
      <c r="S1933" s="17"/>
      <c r="T1933" s="17"/>
      <c r="U1933" s="17"/>
      <c r="V1933" s="17"/>
      <c r="W1933" s="17"/>
      <c r="X1933" s="17"/>
      <c r="Y1933" s="17"/>
      <c r="Z1933" s="17"/>
      <c r="AA1933" s="18"/>
      <c r="AB1933" s="2"/>
    </row>
    <row r="1934" spans="1:28" ht="14.25" customHeight="1" x14ac:dyDescent="0.2">
      <c r="A1934" s="41">
        <v>445075</v>
      </c>
      <c r="B1934" s="42"/>
      <c r="C1934" s="43"/>
      <c r="D1934" s="4">
        <v>42654</v>
      </c>
      <c r="E1934" s="34" t="s">
        <v>1206</v>
      </c>
      <c r="F1934" s="35"/>
      <c r="G1934" s="27">
        <v>450</v>
      </c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9"/>
      <c r="U1934" s="20" t="s">
        <v>1207</v>
      </c>
      <c r="V1934" s="20" t="s">
        <v>29</v>
      </c>
      <c r="W1934" s="20" t="s">
        <v>30</v>
      </c>
      <c r="X1934" s="20" t="s">
        <v>30</v>
      </c>
      <c r="Y1934" s="30" t="s">
        <v>1207</v>
      </c>
      <c r="Z1934" s="31"/>
      <c r="AA1934" s="20" t="s">
        <v>185</v>
      </c>
      <c r="AB1934" s="2"/>
    </row>
    <row r="1935" spans="1:28" ht="14.25" customHeight="1" x14ac:dyDescent="0.2">
      <c r="A1935" s="32"/>
      <c r="B1935" s="36"/>
      <c r="C1935" s="33"/>
      <c r="D1935" s="8"/>
      <c r="E1935" s="25"/>
      <c r="F1935" s="26"/>
      <c r="G1935" s="27">
        <v>700</v>
      </c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9"/>
      <c r="U1935" s="20" t="s">
        <v>1208</v>
      </c>
      <c r="V1935" s="20" t="s">
        <v>29</v>
      </c>
      <c r="W1935" s="20" t="s">
        <v>30</v>
      </c>
      <c r="X1935" s="20" t="s">
        <v>30</v>
      </c>
      <c r="Y1935" s="30" t="s">
        <v>1208</v>
      </c>
      <c r="Z1935" s="31"/>
      <c r="AA1935" s="20" t="s">
        <v>191</v>
      </c>
      <c r="AB1935" s="2"/>
    </row>
    <row r="1936" spans="1:28" ht="14.25" customHeight="1" x14ac:dyDescent="0.2">
      <c r="A1936" s="41">
        <v>445446</v>
      </c>
      <c r="B1936" s="42"/>
      <c r="C1936" s="43"/>
      <c r="D1936" s="4">
        <v>42661</v>
      </c>
      <c r="E1936" s="25"/>
      <c r="F1936" s="26"/>
      <c r="G1936" s="27">
        <v>500</v>
      </c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9"/>
      <c r="U1936" s="20" t="s">
        <v>1209</v>
      </c>
      <c r="V1936" s="20" t="s">
        <v>29</v>
      </c>
      <c r="W1936" s="20" t="s">
        <v>30</v>
      </c>
      <c r="X1936" s="20" t="s">
        <v>30</v>
      </c>
      <c r="Y1936" s="30" t="s">
        <v>1209</v>
      </c>
      <c r="Z1936" s="31"/>
      <c r="AA1936" s="20" t="s">
        <v>193</v>
      </c>
      <c r="AB1936" s="2"/>
    </row>
    <row r="1937" spans="1:28" ht="14.25" customHeight="1" x14ac:dyDescent="0.2">
      <c r="A1937" s="32"/>
      <c r="B1937" s="36"/>
      <c r="C1937" s="33"/>
      <c r="D1937" s="8"/>
      <c r="E1937" s="32"/>
      <c r="F1937" s="33"/>
      <c r="G1937" s="27">
        <v>500</v>
      </c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9"/>
      <c r="U1937" s="20" t="s">
        <v>1210</v>
      </c>
      <c r="V1937" s="20" t="s">
        <v>29</v>
      </c>
      <c r="W1937" s="20" t="s">
        <v>30</v>
      </c>
      <c r="X1937" s="20" t="s">
        <v>30</v>
      </c>
      <c r="Y1937" s="30" t="s">
        <v>1210</v>
      </c>
      <c r="Z1937" s="31"/>
      <c r="AA1937" s="20" t="s">
        <v>924</v>
      </c>
      <c r="AB1937" s="2"/>
    </row>
    <row r="1938" spans="1:28" ht="2.25" customHeight="1" x14ac:dyDescent="0.2">
      <c r="A1938" s="13"/>
      <c r="B1938" s="14"/>
      <c r="C1938" s="14"/>
      <c r="D1938" s="14"/>
      <c r="E1938" s="14"/>
      <c r="F1938" s="14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5"/>
      <c r="AB1938" s="2"/>
    </row>
    <row r="1939" spans="1:28" ht="13.5" customHeight="1" x14ac:dyDescent="0.2">
      <c r="A1939" s="9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1">
        <f>SUM(hList_Frame_1!B997:B1000)</f>
        <v>2150</v>
      </c>
      <c r="N1939" s="21"/>
      <c r="O1939" s="21"/>
      <c r="P1939" s="21"/>
      <c r="Q1939" s="21"/>
      <c r="R1939" s="21"/>
      <c r="S1939" s="21"/>
      <c r="T1939" s="21"/>
      <c r="U1939" s="2"/>
      <c r="V1939" s="2"/>
      <c r="W1939" s="2"/>
      <c r="X1939" s="2"/>
      <c r="Y1939" s="2"/>
      <c r="Z1939" s="2"/>
      <c r="AA1939" s="16"/>
      <c r="AB1939" s="2"/>
    </row>
    <row r="1940" spans="1:28" ht="13.5" customHeight="1" x14ac:dyDescent="0.2">
      <c r="A1940" s="7"/>
      <c r="B1940" s="17"/>
      <c r="C1940" s="17"/>
      <c r="D1940" s="17"/>
      <c r="E1940" s="17"/>
      <c r="F1940" s="17"/>
      <c r="G1940" s="17"/>
      <c r="H1940" s="17"/>
      <c r="I1940" s="17"/>
      <c r="J1940" s="17"/>
      <c r="K1940" s="17"/>
      <c r="L1940" s="17"/>
      <c r="M1940" s="17"/>
      <c r="N1940" s="17"/>
      <c r="O1940" s="17"/>
      <c r="P1940" s="17"/>
      <c r="Q1940" s="17"/>
      <c r="R1940" s="17"/>
      <c r="S1940" s="17"/>
      <c r="T1940" s="17"/>
      <c r="U1940" s="17"/>
      <c r="V1940" s="17"/>
      <c r="W1940" s="17"/>
      <c r="X1940" s="17"/>
      <c r="Y1940" s="17"/>
      <c r="Z1940" s="17"/>
      <c r="AA1940" s="18"/>
      <c r="AB1940" s="2"/>
    </row>
    <row r="1941" spans="1:28" ht="14.25" customHeight="1" x14ac:dyDescent="0.2">
      <c r="A1941" s="41">
        <v>444891</v>
      </c>
      <c r="B1941" s="42"/>
      <c r="C1941" s="43"/>
      <c r="D1941" s="4">
        <v>42650</v>
      </c>
      <c r="E1941" s="34" t="s">
        <v>1211</v>
      </c>
      <c r="F1941" s="35"/>
      <c r="G1941" s="38">
        <v>27004.46</v>
      </c>
      <c r="H1941" s="39"/>
      <c r="I1941" s="39"/>
      <c r="J1941" s="39"/>
      <c r="K1941" s="39"/>
      <c r="L1941" s="39"/>
      <c r="M1941" s="39"/>
      <c r="N1941" s="39"/>
      <c r="O1941" s="39"/>
      <c r="P1941" s="39"/>
      <c r="Q1941" s="39"/>
      <c r="R1941" s="39"/>
      <c r="S1941" s="39"/>
      <c r="T1941" s="40"/>
      <c r="U1941" s="6" t="s">
        <v>15</v>
      </c>
      <c r="V1941" s="6" t="s">
        <v>1212</v>
      </c>
      <c r="W1941" s="6" t="s">
        <v>149</v>
      </c>
      <c r="X1941" s="20" t="s">
        <v>182</v>
      </c>
      <c r="Y1941" s="34" t="s">
        <v>15</v>
      </c>
      <c r="Z1941" s="35"/>
      <c r="AA1941" s="20" t="s">
        <v>15</v>
      </c>
      <c r="AB1941" s="2"/>
    </row>
    <row r="1942" spans="1:28" ht="14.25" customHeight="1" x14ac:dyDescent="0.2">
      <c r="A1942" s="32"/>
      <c r="B1942" s="36"/>
      <c r="C1942" s="33"/>
      <c r="D1942" s="8"/>
      <c r="E1942" s="25"/>
      <c r="F1942" s="26"/>
      <c r="G1942" s="32"/>
      <c r="H1942" s="36"/>
      <c r="I1942" s="36"/>
      <c r="J1942" s="36"/>
      <c r="K1942" s="36"/>
      <c r="L1942" s="36"/>
      <c r="M1942" s="36"/>
      <c r="N1942" s="36"/>
      <c r="O1942" s="36"/>
      <c r="P1942" s="36"/>
      <c r="Q1942" s="36"/>
      <c r="R1942" s="36"/>
      <c r="S1942" s="36"/>
      <c r="T1942" s="33"/>
      <c r="U1942" s="8"/>
      <c r="V1942" s="8"/>
      <c r="W1942" s="8"/>
      <c r="X1942" s="20" t="s">
        <v>233</v>
      </c>
      <c r="Y1942" s="32"/>
      <c r="Z1942" s="33"/>
      <c r="AA1942" s="20" t="s">
        <v>15</v>
      </c>
      <c r="AB1942" s="2"/>
    </row>
    <row r="1943" spans="1:28" ht="14.25" customHeight="1" x14ac:dyDescent="0.2">
      <c r="A1943" s="22">
        <v>444892</v>
      </c>
      <c r="B1943" s="23"/>
      <c r="C1943" s="24"/>
      <c r="D1943" s="19">
        <v>42650</v>
      </c>
      <c r="E1943" s="32"/>
      <c r="F1943" s="33"/>
      <c r="G1943" s="27">
        <v>166017.28</v>
      </c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  <c r="R1943" s="28"/>
      <c r="S1943" s="28"/>
      <c r="T1943" s="29"/>
      <c r="U1943" s="20" t="s">
        <v>15</v>
      </c>
      <c r="V1943" s="20" t="s">
        <v>525</v>
      </c>
      <c r="W1943" s="20" t="s">
        <v>149</v>
      </c>
      <c r="X1943" s="20" t="s">
        <v>233</v>
      </c>
      <c r="Y1943" s="30" t="s">
        <v>15</v>
      </c>
      <c r="Z1943" s="31"/>
      <c r="AA1943" s="20" t="s">
        <v>15</v>
      </c>
      <c r="AB1943" s="2"/>
    </row>
    <row r="1944" spans="1:28" ht="2.25" customHeight="1" x14ac:dyDescent="0.2">
      <c r="A1944" s="13"/>
      <c r="B1944" s="14"/>
      <c r="C1944" s="14"/>
      <c r="D1944" s="14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5"/>
      <c r="AB1944" s="2"/>
    </row>
    <row r="1945" spans="1:28" ht="13.5" customHeight="1" x14ac:dyDescent="0.2">
      <c r="A1945" s="9"/>
      <c r="B1945" s="2"/>
      <c r="C1945" s="2"/>
      <c r="D1945" s="2"/>
      <c r="E1945" s="2"/>
      <c r="F1945" s="2"/>
      <c r="G1945" s="2"/>
      <c r="H1945" s="2"/>
      <c r="I1945" s="2"/>
      <c r="J1945" s="21">
        <f>SUM(hList_Frame_1!B1001:B1003)</f>
        <v>193021.74</v>
      </c>
      <c r="K1945" s="21"/>
      <c r="L1945" s="21"/>
      <c r="M1945" s="21"/>
      <c r="N1945" s="21"/>
      <c r="O1945" s="21"/>
      <c r="P1945" s="21"/>
      <c r="Q1945" s="21"/>
      <c r="R1945" s="21"/>
      <c r="S1945" s="21"/>
      <c r="T1945" s="21"/>
      <c r="U1945" s="2"/>
      <c r="V1945" s="2"/>
      <c r="W1945" s="2"/>
      <c r="X1945" s="2"/>
      <c r="Y1945" s="2"/>
      <c r="Z1945" s="2"/>
      <c r="AA1945" s="16"/>
      <c r="AB1945" s="2"/>
    </row>
    <row r="1946" spans="1:28" ht="13.5" customHeight="1" x14ac:dyDescent="0.2">
      <c r="A1946" s="7"/>
      <c r="B1946" s="17"/>
      <c r="C1946" s="17"/>
      <c r="D1946" s="17"/>
      <c r="E1946" s="17"/>
      <c r="F1946" s="17"/>
      <c r="G1946" s="17"/>
      <c r="H1946" s="17"/>
      <c r="I1946" s="17"/>
      <c r="J1946" s="17"/>
      <c r="K1946" s="17"/>
      <c r="L1946" s="17"/>
      <c r="M1946" s="17"/>
      <c r="N1946" s="17"/>
      <c r="O1946" s="17"/>
      <c r="P1946" s="17"/>
      <c r="Q1946" s="17"/>
      <c r="R1946" s="17"/>
      <c r="S1946" s="17"/>
      <c r="T1946" s="17"/>
      <c r="U1946" s="17"/>
      <c r="V1946" s="17"/>
      <c r="W1946" s="17"/>
      <c r="X1946" s="17"/>
      <c r="Y1946" s="17"/>
      <c r="Z1946" s="17"/>
      <c r="AA1946" s="18"/>
      <c r="AB1946" s="2"/>
    </row>
    <row r="1947" spans="1:28" ht="14.25" customHeight="1" x14ac:dyDescent="0.2">
      <c r="A1947" s="22">
        <v>445076</v>
      </c>
      <c r="B1947" s="23"/>
      <c r="C1947" s="24"/>
      <c r="D1947" s="19">
        <v>42654</v>
      </c>
      <c r="E1947" s="30" t="s">
        <v>1213</v>
      </c>
      <c r="F1947" s="31"/>
      <c r="G1947" s="27">
        <v>32537.69</v>
      </c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9"/>
      <c r="U1947" s="20" t="s">
        <v>85</v>
      </c>
      <c r="V1947" s="20" t="s">
        <v>86</v>
      </c>
      <c r="W1947" s="20" t="s">
        <v>54</v>
      </c>
      <c r="X1947" s="20" t="s">
        <v>55</v>
      </c>
      <c r="Y1947" s="30" t="s">
        <v>85</v>
      </c>
      <c r="Z1947" s="31"/>
      <c r="AA1947" s="20" t="s">
        <v>15</v>
      </c>
      <c r="AB1947" s="2"/>
    </row>
    <row r="1948" spans="1:28" ht="2.25" customHeight="1" x14ac:dyDescent="0.2">
      <c r="A1948" s="13"/>
      <c r="B1948" s="14"/>
      <c r="C1948" s="14"/>
      <c r="D1948" s="14"/>
      <c r="E1948" s="14"/>
      <c r="F1948" s="14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  <c r="Y1948" s="14"/>
      <c r="Z1948" s="14"/>
      <c r="AA1948" s="15"/>
      <c r="AB1948" s="2"/>
    </row>
    <row r="1949" spans="1:28" ht="13.5" customHeight="1" x14ac:dyDescent="0.2">
      <c r="A1949" s="9"/>
      <c r="B1949" s="2"/>
      <c r="C1949" s="2"/>
      <c r="D1949" s="2"/>
      <c r="E1949" s="2"/>
      <c r="F1949" s="2"/>
      <c r="G1949" s="2"/>
      <c r="H1949" s="2"/>
      <c r="I1949" s="2"/>
      <c r="J1949" s="2"/>
      <c r="K1949" s="21">
        <f>SUM(hList_Frame_1!B1004:B1004)</f>
        <v>32537.69</v>
      </c>
      <c r="L1949" s="21"/>
      <c r="M1949" s="21"/>
      <c r="N1949" s="21"/>
      <c r="O1949" s="21"/>
      <c r="P1949" s="21"/>
      <c r="Q1949" s="21"/>
      <c r="R1949" s="21"/>
      <c r="S1949" s="21"/>
      <c r="T1949" s="21"/>
      <c r="U1949" s="2"/>
      <c r="V1949" s="2"/>
      <c r="W1949" s="2"/>
      <c r="X1949" s="2"/>
      <c r="Y1949" s="2"/>
      <c r="Z1949" s="2"/>
      <c r="AA1949" s="16"/>
      <c r="AB1949" s="2"/>
    </row>
    <row r="1950" spans="1:28" ht="13.5" customHeight="1" x14ac:dyDescent="0.2">
      <c r="A1950" s="7"/>
      <c r="B1950" s="17"/>
      <c r="C1950" s="17"/>
      <c r="D1950" s="17"/>
      <c r="E1950" s="17"/>
      <c r="F1950" s="17"/>
      <c r="G1950" s="17"/>
      <c r="H1950" s="17"/>
      <c r="I1950" s="17"/>
      <c r="J1950" s="17"/>
      <c r="K1950" s="17"/>
      <c r="L1950" s="17"/>
      <c r="M1950" s="17"/>
      <c r="N1950" s="17"/>
      <c r="O1950" s="17"/>
      <c r="P1950" s="17"/>
      <c r="Q1950" s="17"/>
      <c r="R1950" s="17"/>
      <c r="S1950" s="17"/>
      <c r="T1950" s="17"/>
      <c r="U1950" s="17"/>
      <c r="V1950" s="17"/>
      <c r="W1950" s="17"/>
      <c r="X1950" s="17"/>
      <c r="Y1950" s="17"/>
      <c r="Z1950" s="17"/>
      <c r="AA1950" s="18"/>
      <c r="AB1950" s="2"/>
    </row>
    <row r="1951" spans="1:28" ht="14.25" customHeight="1" x14ac:dyDescent="0.2">
      <c r="A1951" s="22">
        <v>445447</v>
      </c>
      <c r="B1951" s="23"/>
      <c r="C1951" s="24"/>
      <c r="D1951" s="19">
        <v>42661</v>
      </c>
      <c r="E1951" s="30" t="s">
        <v>1214</v>
      </c>
      <c r="F1951" s="31"/>
      <c r="G1951" s="27">
        <v>405</v>
      </c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  <c r="R1951" s="28"/>
      <c r="S1951" s="28"/>
      <c r="T1951" s="29"/>
      <c r="U1951" s="20" t="s">
        <v>15</v>
      </c>
      <c r="V1951" s="20" t="s">
        <v>246</v>
      </c>
      <c r="W1951" s="20" t="s">
        <v>125</v>
      </c>
      <c r="X1951" s="20" t="s">
        <v>126</v>
      </c>
      <c r="Y1951" s="30" t="s">
        <v>15</v>
      </c>
      <c r="Z1951" s="31"/>
      <c r="AA1951" s="20" t="s">
        <v>553</v>
      </c>
      <c r="AB1951" s="2"/>
    </row>
    <row r="1952" spans="1:28" ht="3" customHeight="1" x14ac:dyDescent="0.2">
      <c r="A1952" s="13"/>
      <c r="B1952" s="14"/>
      <c r="C1952" s="14"/>
      <c r="D1952" s="14"/>
      <c r="E1952" s="14"/>
      <c r="F1952" s="14"/>
      <c r="G1952" s="14"/>
      <c r="H1952" s="14"/>
      <c r="I1952" s="14"/>
      <c r="J1952" s="14"/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5"/>
      <c r="AB1952" s="2"/>
    </row>
    <row r="1953" spans="1:28" ht="12.75" customHeight="1" x14ac:dyDescent="0.2">
      <c r="A1953" s="9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1">
        <f>SUM(hList_Frame_1!B1005:B1005)</f>
        <v>405</v>
      </c>
      <c r="P1953" s="21"/>
      <c r="Q1953" s="21"/>
      <c r="R1953" s="21"/>
      <c r="S1953" s="21"/>
      <c r="T1953" s="21"/>
      <c r="U1953" s="2"/>
      <c r="V1953" s="2"/>
      <c r="W1953" s="2"/>
      <c r="X1953" s="2"/>
      <c r="Y1953" s="2"/>
      <c r="Z1953" s="2"/>
      <c r="AA1953" s="16"/>
      <c r="AB1953" s="2"/>
    </row>
    <row r="1954" spans="1:28" ht="14.25" customHeight="1" x14ac:dyDescent="0.2">
      <c r="A1954" s="7"/>
      <c r="B1954" s="17"/>
      <c r="C1954" s="17"/>
      <c r="D1954" s="17"/>
      <c r="E1954" s="17"/>
      <c r="F1954" s="17"/>
      <c r="G1954" s="17"/>
      <c r="H1954" s="17"/>
      <c r="I1954" s="17"/>
      <c r="J1954" s="17"/>
      <c r="K1954" s="17"/>
      <c r="L1954" s="17"/>
      <c r="M1954" s="17"/>
      <c r="N1954" s="17"/>
      <c r="O1954" s="17"/>
      <c r="P1954" s="17"/>
      <c r="Q1954" s="17"/>
      <c r="R1954" s="17"/>
      <c r="S1954" s="17"/>
      <c r="T1954" s="17"/>
      <c r="U1954" s="17"/>
      <c r="V1954" s="17"/>
      <c r="W1954" s="17"/>
      <c r="X1954" s="17"/>
      <c r="Y1954" s="17"/>
      <c r="Z1954" s="17"/>
      <c r="AA1954" s="18"/>
      <c r="AB1954" s="2"/>
    </row>
    <row r="1955" spans="1:28" ht="14.25" customHeight="1" x14ac:dyDescent="0.2">
      <c r="A1955" s="22">
        <v>445077</v>
      </c>
      <c r="B1955" s="23"/>
      <c r="C1955" s="24"/>
      <c r="D1955" s="19">
        <v>42654</v>
      </c>
      <c r="E1955" s="30" t="s">
        <v>1215</v>
      </c>
      <c r="F1955" s="31"/>
      <c r="G1955" s="27">
        <v>54</v>
      </c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9"/>
      <c r="U1955" s="20" t="s">
        <v>15</v>
      </c>
      <c r="V1955" s="20" t="s">
        <v>80</v>
      </c>
      <c r="W1955" s="20" t="s">
        <v>125</v>
      </c>
      <c r="X1955" s="20" t="s">
        <v>126</v>
      </c>
      <c r="Y1955" s="30" t="s">
        <v>15</v>
      </c>
      <c r="Z1955" s="31"/>
      <c r="AA1955" s="20" t="s">
        <v>235</v>
      </c>
      <c r="AB1955" s="2"/>
    </row>
    <row r="1956" spans="1:28" ht="2.25" customHeight="1" x14ac:dyDescent="0.2">
      <c r="A1956" s="13"/>
      <c r="B1956" s="14"/>
      <c r="C1956" s="14"/>
      <c r="D1956" s="14"/>
      <c r="E1956" s="14"/>
      <c r="F1956" s="14"/>
      <c r="G1956" s="14"/>
      <c r="H1956" s="14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5"/>
      <c r="AB1956" s="2"/>
    </row>
    <row r="1957" spans="1:28" ht="12.75" customHeight="1" x14ac:dyDescent="0.2">
      <c r="A1957" s="9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1">
        <f>SUM(hList_Frame_1!B1006:B1006)</f>
        <v>54</v>
      </c>
      <c r="S1957" s="21"/>
      <c r="T1957" s="21"/>
      <c r="U1957" s="2"/>
      <c r="V1957" s="2"/>
      <c r="W1957" s="2"/>
      <c r="X1957" s="2"/>
      <c r="Y1957" s="2"/>
      <c r="Z1957" s="2"/>
      <c r="AA1957" s="16"/>
      <c r="AB1957" s="2"/>
    </row>
    <row r="1958" spans="1:28" ht="14.25" customHeight="1" x14ac:dyDescent="0.2">
      <c r="A1958" s="7"/>
      <c r="B1958" s="17"/>
      <c r="C1958" s="17"/>
      <c r="D1958" s="17"/>
      <c r="E1958" s="17"/>
      <c r="F1958" s="17"/>
      <c r="G1958" s="17"/>
      <c r="H1958" s="17"/>
      <c r="I1958" s="17"/>
      <c r="J1958" s="17"/>
      <c r="K1958" s="17"/>
      <c r="L1958" s="17"/>
      <c r="M1958" s="17"/>
      <c r="N1958" s="17"/>
      <c r="O1958" s="17"/>
      <c r="P1958" s="17"/>
      <c r="Q1958" s="17"/>
      <c r="R1958" s="17"/>
      <c r="S1958" s="17"/>
      <c r="T1958" s="17"/>
      <c r="U1958" s="17"/>
      <c r="V1958" s="17"/>
      <c r="W1958" s="17"/>
      <c r="X1958" s="17"/>
      <c r="Y1958" s="17"/>
      <c r="Z1958" s="17"/>
      <c r="AA1958" s="18"/>
      <c r="AB1958" s="2"/>
    </row>
    <row r="1959" spans="1:28" ht="14.25" customHeight="1" x14ac:dyDescent="0.2">
      <c r="A1959" s="22">
        <v>445637</v>
      </c>
      <c r="B1959" s="23"/>
      <c r="C1959" s="24"/>
      <c r="D1959" s="19">
        <v>42661</v>
      </c>
      <c r="E1959" s="30" t="s">
        <v>1216</v>
      </c>
      <c r="F1959" s="31"/>
      <c r="G1959" s="27">
        <v>49.5</v>
      </c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  <c r="R1959" s="28"/>
      <c r="S1959" s="28"/>
      <c r="T1959" s="29"/>
      <c r="U1959" s="20" t="s">
        <v>1217</v>
      </c>
      <c r="V1959" s="20" t="s">
        <v>43</v>
      </c>
      <c r="W1959" s="20" t="s">
        <v>13</v>
      </c>
      <c r="X1959" s="20" t="s">
        <v>14</v>
      </c>
      <c r="Y1959" s="30" t="s">
        <v>1217</v>
      </c>
      <c r="Z1959" s="31"/>
      <c r="AA1959" s="20" t="s">
        <v>15</v>
      </c>
      <c r="AB1959" s="2"/>
    </row>
    <row r="1960" spans="1:28" ht="2.25" customHeight="1" x14ac:dyDescent="0.2">
      <c r="A1960" s="13"/>
      <c r="B1960" s="14"/>
      <c r="C1960" s="14"/>
      <c r="D1960" s="14"/>
      <c r="E1960" s="14"/>
      <c r="F1960" s="14"/>
      <c r="G1960" s="14"/>
      <c r="H1960" s="14"/>
      <c r="I1960" s="14"/>
      <c r="J1960" s="14"/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5"/>
      <c r="AB1960" s="2"/>
    </row>
    <row r="1961" spans="1:28" ht="12.75" customHeight="1" x14ac:dyDescent="0.2">
      <c r="A1961" s="9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1">
        <f>SUM(hList_Frame_1!B1007:B1007)</f>
        <v>49.5</v>
      </c>
      <c r="S1961" s="21"/>
      <c r="T1961" s="21"/>
      <c r="U1961" s="2"/>
      <c r="V1961" s="2"/>
      <c r="W1961" s="2"/>
      <c r="X1961" s="2"/>
      <c r="Y1961" s="2"/>
      <c r="Z1961" s="2"/>
      <c r="AA1961" s="16"/>
      <c r="AB1961" s="2"/>
    </row>
    <row r="1962" spans="1:28" ht="14.25" customHeight="1" x14ac:dyDescent="0.2">
      <c r="A1962" s="7"/>
      <c r="B1962" s="17"/>
      <c r="C1962" s="17"/>
      <c r="D1962" s="17"/>
      <c r="E1962" s="17"/>
      <c r="F1962" s="17"/>
      <c r="G1962" s="17"/>
      <c r="H1962" s="17"/>
      <c r="I1962" s="17"/>
      <c r="J1962" s="17"/>
      <c r="K1962" s="17"/>
      <c r="L1962" s="17"/>
      <c r="M1962" s="17"/>
      <c r="N1962" s="17"/>
      <c r="O1962" s="17"/>
      <c r="P1962" s="17"/>
      <c r="Q1962" s="17"/>
      <c r="R1962" s="17"/>
      <c r="S1962" s="17"/>
      <c r="T1962" s="17"/>
      <c r="U1962" s="17"/>
      <c r="V1962" s="17"/>
      <c r="W1962" s="17"/>
      <c r="X1962" s="17"/>
      <c r="Y1962" s="17"/>
      <c r="Z1962" s="17"/>
      <c r="AA1962" s="18"/>
      <c r="AB1962" s="2"/>
    </row>
    <row r="1963" spans="1:28" ht="14.25" customHeight="1" x14ac:dyDescent="0.2">
      <c r="A1963" s="22">
        <v>445638</v>
      </c>
      <c r="B1963" s="23"/>
      <c r="C1963" s="24"/>
      <c r="D1963" s="19">
        <v>42661</v>
      </c>
      <c r="E1963" s="34" t="s">
        <v>1218</v>
      </c>
      <c r="F1963" s="35"/>
      <c r="G1963" s="27">
        <v>90</v>
      </c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9"/>
      <c r="U1963" s="20" t="s">
        <v>197</v>
      </c>
      <c r="V1963" s="20" t="s">
        <v>53</v>
      </c>
      <c r="W1963" s="20" t="s">
        <v>81</v>
      </c>
      <c r="X1963" s="20" t="s">
        <v>142</v>
      </c>
      <c r="Y1963" s="30" t="s">
        <v>197</v>
      </c>
      <c r="Z1963" s="31"/>
      <c r="AA1963" s="20" t="s">
        <v>15</v>
      </c>
      <c r="AB1963" s="2"/>
    </row>
    <row r="1964" spans="1:28" ht="14.25" customHeight="1" x14ac:dyDescent="0.2">
      <c r="A1964" s="41">
        <v>445639</v>
      </c>
      <c r="B1964" s="42"/>
      <c r="C1964" s="43"/>
      <c r="D1964" s="4">
        <v>42661</v>
      </c>
      <c r="E1964" s="25"/>
      <c r="F1964" s="26"/>
      <c r="G1964" s="38">
        <v>105</v>
      </c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39"/>
      <c r="T1964" s="40"/>
      <c r="U1964" s="6" t="s">
        <v>101</v>
      </c>
      <c r="V1964" s="6" t="s">
        <v>92</v>
      </c>
      <c r="W1964" s="6" t="s">
        <v>81</v>
      </c>
      <c r="X1964" s="6" t="s">
        <v>1219</v>
      </c>
      <c r="Y1964" s="34" t="s">
        <v>101</v>
      </c>
      <c r="Z1964" s="35"/>
      <c r="AA1964" s="6" t="s">
        <v>15</v>
      </c>
      <c r="AB1964" s="2"/>
    </row>
    <row r="1965" spans="1:28" ht="2.25" customHeight="1" x14ac:dyDescent="0.2">
      <c r="A1965" s="13"/>
      <c r="B1965" s="14"/>
      <c r="C1965" s="14"/>
      <c r="D1965" s="14"/>
      <c r="E1965" s="14"/>
      <c r="F1965" s="14"/>
      <c r="G1965" s="14"/>
      <c r="H1965" s="14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5"/>
      <c r="AB1965" s="2"/>
    </row>
    <row r="1966" spans="1:28" ht="13.5" customHeight="1" x14ac:dyDescent="0.2">
      <c r="A1966" s="9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1">
        <f>SUM(G1963:T1964)</f>
        <v>195</v>
      </c>
      <c r="P1966" s="21"/>
      <c r="Q1966" s="21"/>
      <c r="R1966" s="21"/>
      <c r="S1966" s="21"/>
      <c r="T1966" s="21"/>
      <c r="U1966" s="2"/>
      <c r="V1966" s="2"/>
      <c r="W1966" s="2"/>
      <c r="X1966" s="2"/>
      <c r="Y1966" s="2"/>
      <c r="Z1966" s="2"/>
      <c r="AA1966" s="16"/>
      <c r="AB1966" s="2"/>
    </row>
    <row r="1967" spans="1:28" ht="13.5" customHeight="1" x14ac:dyDescent="0.2">
      <c r="A1967" s="7"/>
      <c r="B1967" s="17"/>
      <c r="C1967" s="17"/>
      <c r="D1967" s="17"/>
      <c r="E1967" s="17"/>
      <c r="F1967" s="17"/>
      <c r="G1967" s="17"/>
      <c r="H1967" s="17"/>
      <c r="I1967" s="17"/>
      <c r="J1967" s="17"/>
      <c r="K1967" s="17"/>
      <c r="L1967" s="17"/>
      <c r="M1967" s="17"/>
      <c r="N1967" s="17"/>
      <c r="O1967" s="17"/>
      <c r="P1967" s="17"/>
      <c r="Q1967" s="17"/>
      <c r="R1967" s="17"/>
      <c r="S1967" s="17"/>
      <c r="T1967" s="17"/>
      <c r="U1967" s="17"/>
      <c r="V1967" s="17"/>
      <c r="W1967" s="17"/>
      <c r="X1967" s="17"/>
      <c r="Y1967" s="17"/>
      <c r="Z1967" s="17"/>
      <c r="AA1967" s="18"/>
      <c r="AB1967" s="2"/>
    </row>
    <row r="1968" spans="1:28" ht="14.25" customHeight="1" x14ac:dyDescent="0.2">
      <c r="A1968" s="22">
        <v>445078</v>
      </c>
      <c r="B1968" s="23"/>
      <c r="C1968" s="24"/>
      <c r="D1968" s="19">
        <v>42654</v>
      </c>
      <c r="E1968" s="30" t="s">
        <v>1220</v>
      </c>
      <c r="F1968" s="31"/>
      <c r="G1968" s="27">
        <v>20080</v>
      </c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9"/>
      <c r="U1968" s="20" t="s">
        <v>11</v>
      </c>
      <c r="V1968" s="20" t="s">
        <v>648</v>
      </c>
      <c r="W1968" s="20" t="s">
        <v>122</v>
      </c>
      <c r="X1968" s="20" t="s">
        <v>123</v>
      </c>
      <c r="Y1968" s="30" t="s">
        <v>11</v>
      </c>
      <c r="Z1968" s="31"/>
      <c r="AA1968" s="20" t="s">
        <v>15</v>
      </c>
      <c r="AB1968" s="2"/>
    </row>
    <row r="1969" spans="1:28" ht="2.25" customHeight="1" x14ac:dyDescent="0.2">
      <c r="A1969" s="13"/>
      <c r="B1969" s="14"/>
      <c r="C1969" s="14"/>
      <c r="D1969" s="14"/>
      <c r="E1969" s="14"/>
      <c r="F1969" s="14"/>
      <c r="G1969" s="14"/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5"/>
      <c r="AB1969" s="2"/>
    </row>
    <row r="1970" spans="1:28" ht="12.75" customHeight="1" x14ac:dyDescent="0.2">
      <c r="A1970" s="9"/>
      <c r="B1970" s="2"/>
      <c r="C1970" s="2"/>
      <c r="D1970" s="2"/>
      <c r="E1970" s="2"/>
      <c r="F1970" s="2"/>
      <c r="G1970" s="2"/>
      <c r="H1970" s="2"/>
      <c r="I1970" s="2"/>
      <c r="J1970" s="2"/>
      <c r="K1970" s="21">
        <f>SUM(hList_Frame_1!B1012:B1012)</f>
        <v>20080</v>
      </c>
      <c r="L1970" s="21"/>
      <c r="M1970" s="21"/>
      <c r="N1970" s="21"/>
      <c r="O1970" s="21"/>
      <c r="P1970" s="21"/>
      <c r="Q1970" s="21"/>
      <c r="R1970" s="21"/>
      <c r="S1970" s="21"/>
      <c r="T1970" s="21"/>
      <c r="U1970" s="2"/>
      <c r="V1970" s="2"/>
      <c r="W1970" s="2"/>
      <c r="X1970" s="2"/>
      <c r="Y1970" s="2"/>
      <c r="Z1970" s="2"/>
      <c r="AA1970" s="16"/>
      <c r="AB1970" s="2"/>
    </row>
    <row r="1971" spans="1:28" ht="14.25" customHeight="1" x14ac:dyDescent="0.2">
      <c r="A1971" s="7"/>
      <c r="B1971" s="17"/>
      <c r="C1971" s="17"/>
      <c r="D1971" s="17"/>
      <c r="E1971" s="17"/>
      <c r="F1971" s="17"/>
      <c r="G1971" s="17"/>
      <c r="H1971" s="17"/>
      <c r="I1971" s="17"/>
      <c r="J1971" s="17"/>
      <c r="K1971" s="17"/>
      <c r="L1971" s="17"/>
      <c r="M1971" s="17"/>
      <c r="N1971" s="17"/>
      <c r="O1971" s="17"/>
      <c r="P1971" s="17"/>
      <c r="Q1971" s="17"/>
      <c r="R1971" s="17"/>
      <c r="S1971" s="17"/>
      <c r="T1971" s="17"/>
      <c r="U1971" s="17"/>
      <c r="V1971" s="17"/>
      <c r="W1971" s="17"/>
      <c r="X1971" s="17"/>
      <c r="Y1971" s="17"/>
      <c r="Z1971" s="17"/>
      <c r="AA1971" s="18"/>
      <c r="AB1971" s="2"/>
    </row>
    <row r="1972" spans="1:28" ht="14.25" customHeight="1" x14ac:dyDescent="0.2">
      <c r="A1972" s="41">
        <v>445448</v>
      </c>
      <c r="B1972" s="42"/>
      <c r="C1972" s="43"/>
      <c r="D1972" s="4">
        <v>42661</v>
      </c>
      <c r="E1972" s="34" t="s">
        <v>1221</v>
      </c>
      <c r="F1972" s="35"/>
      <c r="G1972" s="27">
        <v>550</v>
      </c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8"/>
      <c r="T1972" s="29"/>
      <c r="U1972" s="20" t="s">
        <v>1222</v>
      </c>
      <c r="V1972" s="20" t="s">
        <v>29</v>
      </c>
      <c r="W1972" s="20" t="s">
        <v>30</v>
      </c>
      <c r="X1972" s="20" t="s">
        <v>30</v>
      </c>
      <c r="Y1972" s="30" t="s">
        <v>1222</v>
      </c>
      <c r="Z1972" s="31"/>
      <c r="AA1972" s="20" t="s">
        <v>457</v>
      </c>
      <c r="AB1972" s="2"/>
    </row>
    <row r="1973" spans="1:28" ht="14.25" customHeight="1" x14ac:dyDescent="0.2">
      <c r="A1973" s="25"/>
      <c r="B1973" s="37"/>
      <c r="C1973" s="26"/>
      <c r="D1973" s="11"/>
      <c r="E1973" s="25"/>
      <c r="F1973" s="26"/>
      <c r="G1973" s="27">
        <v>500</v>
      </c>
      <c r="H1973" s="28"/>
      <c r="I1973" s="28"/>
      <c r="J1973" s="28"/>
      <c r="K1973" s="28"/>
      <c r="L1973" s="28"/>
      <c r="M1973" s="28"/>
      <c r="N1973" s="28"/>
      <c r="O1973" s="28"/>
      <c r="P1973" s="28"/>
      <c r="Q1973" s="28"/>
      <c r="R1973" s="28"/>
      <c r="S1973" s="28"/>
      <c r="T1973" s="29"/>
      <c r="U1973" s="20" t="s">
        <v>1223</v>
      </c>
      <c r="V1973" s="20" t="s">
        <v>29</v>
      </c>
      <c r="W1973" s="20" t="s">
        <v>30</v>
      </c>
      <c r="X1973" s="20" t="s">
        <v>30</v>
      </c>
      <c r="Y1973" s="30" t="s">
        <v>1223</v>
      </c>
      <c r="Z1973" s="31"/>
      <c r="AA1973" s="20" t="s">
        <v>573</v>
      </c>
      <c r="AB1973" s="2"/>
    </row>
    <row r="1974" spans="1:28" ht="14.25" customHeight="1" x14ac:dyDescent="0.2">
      <c r="A1974" s="32"/>
      <c r="B1974" s="36"/>
      <c r="C1974" s="33"/>
      <c r="D1974" s="8"/>
      <c r="E1974" s="32"/>
      <c r="F1974" s="33"/>
      <c r="G1974" s="27">
        <v>750</v>
      </c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9"/>
      <c r="U1974" s="20" t="s">
        <v>1224</v>
      </c>
      <c r="V1974" s="20" t="s">
        <v>29</v>
      </c>
      <c r="W1974" s="20" t="s">
        <v>30</v>
      </c>
      <c r="X1974" s="20" t="s">
        <v>30</v>
      </c>
      <c r="Y1974" s="30" t="s">
        <v>1224</v>
      </c>
      <c r="Z1974" s="31"/>
      <c r="AA1974" s="20" t="s">
        <v>924</v>
      </c>
      <c r="AB1974" s="2"/>
    </row>
    <row r="1975" spans="1:28" ht="2.25" customHeight="1" x14ac:dyDescent="0.2">
      <c r="A1975" s="13"/>
      <c r="B1975" s="14"/>
      <c r="C1975" s="14"/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5"/>
      <c r="AB1975" s="2"/>
    </row>
    <row r="1976" spans="1:28" ht="12.75" customHeight="1" x14ac:dyDescent="0.2">
      <c r="A1976" s="9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1">
        <f>SUM(hList_Frame_1!B1013:B1015)</f>
        <v>1800</v>
      </c>
      <c r="N1976" s="21"/>
      <c r="O1976" s="21"/>
      <c r="P1976" s="21"/>
      <c r="Q1976" s="21"/>
      <c r="R1976" s="21"/>
      <c r="S1976" s="21"/>
      <c r="T1976" s="21"/>
      <c r="U1976" s="2"/>
      <c r="V1976" s="2"/>
      <c r="W1976" s="2"/>
      <c r="X1976" s="2"/>
      <c r="Y1976" s="2"/>
      <c r="Z1976" s="2"/>
      <c r="AA1976" s="16"/>
      <c r="AB1976" s="2"/>
    </row>
    <row r="1977" spans="1:28" ht="14.25" customHeight="1" x14ac:dyDescent="0.2">
      <c r="A1977" s="7"/>
      <c r="B1977" s="17"/>
      <c r="C1977" s="17"/>
      <c r="D1977" s="17"/>
      <c r="E1977" s="17"/>
      <c r="F1977" s="17"/>
      <c r="G1977" s="17"/>
      <c r="H1977" s="17"/>
      <c r="I1977" s="17"/>
      <c r="J1977" s="17"/>
      <c r="K1977" s="17"/>
      <c r="L1977" s="17"/>
      <c r="M1977" s="17"/>
      <c r="N1977" s="17"/>
      <c r="O1977" s="17"/>
      <c r="P1977" s="17"/>
      <c r="Q1977" s="17"/>
      <c r="R1977" s="17"/>
      <c r="S1977" s="17"/>
      <c r="T1977" s="17"/>
      <c r="U1977" s="17"/>
      <c r="V1977" s="17"/>
      <c r="W1977" s="17"/>
      <c r="X1977" s="17"/>
      <c r="Y1977" s="17"/>
      <c r="Z1977" s="17"/>
      <c r="AA1977" s="18"/>
      <c r="AB1977" s="2"/>
    </row>
    <row r="1978" spans="1:28" ht="14.25" customHeight="1" x14ac:dyDescent="0.2">
      <c r="A1978" s="22">
        <v>445079</v>
      </c>
      <c r="B1978" s="23"/>
      <c r="C1978" s="24"/>
      <c r="D1978" s="19">
        <v>42654</v>
      </c>
      <c r="E1978" s="30" t="s">
        <v>1225</v>
      </c>
      <c r="F1978" s="31"/>
      <c r="G1978" s="27">
        <v>4.1100000000000003</v>
      </c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  <c r="R1978" s="28"/>
      <c r="S1978" s="28"/>
      <c r="T1978" s="29"/>
      <c r="U1978" s="20" t="s">
        <v>15</v>
      </c>
      <c r="V1978" s="20" t="s">
        <v>80</v>
      </c>
      <c r="W1978" s="20" t="s">
        <v>108</v>
      </c>
      <c r="X1978" s="20" t="s">
        <v>407</v>
      </c>
      <c r="Y1978" s="30" t="s">
        <v>15</v>
      </c>
      <c r="Z1978" s="31"/>
      <c r="AA1978" s="20" t="s">
        <v>15</v>
      </c>
      <c r="AB1978" s="2"/>
    </row>
    <row r="1979" spans="1:28" ht="2.25" customHeight="1" x14ac:dyDescent="0.2">
      <c r="A1979" s="13"/>
      <c r="B1979" s="14"/>
      <c r="C1979" s="14"/>
      <c r="D1979" s="14"/>
      <c r="E1979" s="14"/>
      <c r="F1979" s="14"/>
      <c r="G1979" s="14"/>
      <c r="H1979" s="14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5"/>
      <c r="AB1979" s="2"/>
    </row>
    <row r="1980" spans="1:28" ht="12.75" customHeight="1" x14ac:dyDescent="0.2">
      <c r="A1980" s="9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5">
        <f>SUM(hList_Frame_1!B1016:B1016)</f>
        <v>4.1100000000000003</v>
      </c>
      <c r="U1980" s="2"/>
      <c r="V1980" s="2"/>
      <c r="W1980" s="2"/>
      <c r="X1980" s="2"/>
      <c r="Y1980" s="2"/>
      <c r="Z1980" s="2"/>
      <c r="AA1980" s="16"/>
      <c r="AB1980" s="2"/>
    </row>
    <row r="1981" spans="1:28" ht="14.25" customHeight="1" x14ac:dyDescent="0.2">
      <c r="A1981" s="7"/>
      <c r="B1981" s="17"/>
      <c r="C1981" s="17"/>
      <c r="D1981" s="17"/>
      <c r="E1981" s="17"/>
      <c r="F1981" s="17"/>
      <c r="G1981" s="17"/>
      <c r="H1981" s="17"/>
      <c r="I1981" s="17"/>
      <c r="J1981" s="17"/>
      <c r="K1981" s="17"/>
      <c r="L1981" s="17"/>
      <c r="M1981" s="17"/>
      <c r="N1981" s="17"/>
      <c r="O1981" s="17"/>
      <c r="P1981" s="17"/>
      <c r="Q1981" s="17"/>
      <c r="R1981" s="17"/>
      <c r="S1981" s="17"/>
      <c r="T1981" s="17"/>
      <c r="U1981" s="17"/>
      <c r="V1981" s="17"/>
      <c r="W1981" s="17"/>
      <c r="X1981" s="17"/>
      <c r="Y1981" s="17"/>
      <c r="Z1981" s="17"/>
      <c r="AA1981" s="18"/>
      <c r="AB1981" s="2"/>
    </row>
    <row r="1982" spans="1:28" ht="14.25" customHeight="1" x14ac:dyDescent="0.2">
      <c r="A1982" s="41">
        <v>445080</v>
      </c>
      <c r="B1982" s="42"/>
      <c r="C1982" s="43"/>
      <c r="D1982" s="4">
        <v>42654</v>
      </c>
      <c r="E1982" s="34" t="s">
        <v>1226</v>
      </c>
      <c r="F1982" s="35"/>
      <c r="G1982" s="38">
        <v>1685</v>
      </c>
      <c r="H1982" s="39"/>
      <c r="I1982" s="39"/>
      <c r="J1982" s="39"/>
      <c r="K1982" s="39"/>
      <c r="L1982" s="39"/>
      <c r="M1982" s="39"/>
      <c r="N1982" s="39"/>
      <c r="O1982" s="39"/>
      <c r="P1982" s="39"/>
      <c r="Q1982" s="39"/>
      <c r="R1982" s="39"/>
      <c r="S1982" s="39"/>
      <c r="T1982" s="40"/>
      <c r="U1982" s="6" t="s">
        <v>11</v>
      </c>
      <c r="V1982" s="6" t="s">
        <v>64</v>
      </c>
      <c r="W1982" s="6" t="s">
        <v>65</v>
      </c>
      <c r="X1982" s="6" t="s">
        <v>1227</v>
      </c>
      <c r="Y1982" s="34" t="s">
        <v>11</v>
      </c>
      <c r="Z1982" s="35"/>
      <c r="AA1982" s="6" t="s">
        <v>15</v>
      </c>
      <c r="AB1982" s="2"/>
    </row>
    <row r="1983" spans="1:28" ht="2.25" customHeight="1" x14ac:dyDescent="0.2">
      <c r="A1983" s="13"/>
      <c r="B1983" s="14"/>
      <c r="C1983" s="14"/>
      <c r="D1983" s="14"/>
      <c r="E1983" s="14"/>
      <c r="F1983" s="14"/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5"/>
      <c r="AB1983" s="2"/>
    </row>
    <row r="1984" spans="1:28" ht="13.5" customHeight="1" x14ac:dyDescent="0.2">
      <c r="A1984" s="9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1">
        <f>+G1982</f>
        <v>1685</v>
      </c>
      <c r="N1984" s="21"/>
      <c r="O1984" s="21"/>
      <c r="P1984" s="21"/>
      <c r="Q1984" s="21"/>
      <c r="R1984" s="21"/>
      <c r="S1984" s="21"/>
      <c r="T1984" s="21"/>
      <c r="U1984" s="2"/>
      <c r="V1984" s="2"/>
      <c r="W1984" s="2"/>
      <c r="X1984" s="2"/>
      <c r="Y1984" s="2"/>
      <c r="Z1984" s="2"/>
      <c r="AA1984" s="16"/>
      <c r="AB1984" s="2"/>
    </row>
    <row r="1985" spans="1:28" ht="13.5" customHeight="1" x14ac:dyDescent="0.2">
      <c r="A1985" s="7"/>
      <c r="B1985" s="17"/>
      <c r="C1985" s="17"/>
      <c r="D1985" s="17"/>
      <c r="E1985" s="17"/>
      <c r="F1985" s="17"/>
      <c r="G1985" s="17"/>
      <c r="H1985" s="17"/>
      <c r="I1985" s="17"/>
      <c r="J1985" s="17"/>
      <c r="K1985" s="17"/>
      <c r="L1985" s="17"/>
      <c r="M1985" s="17"/>
      <c r="N1985" s="17"/>
      <c r="O1985" s="17"/>
      <c r="P1985" s="17"/>
      <c r="Q1985" s="17"/>
      <c r="R1985" s="17"/>
      <c r="S1985" s="17"/>
      <c r="T1985" s="17"/>
      <c r="U1985" s="17"/>
      <c r="V1985" s="17"/>
      <c r="W1985" s="17"/>
      <c r="X1985" s="17"/>
      <c r="Y1985" s="17"/>
      <c r="Z1985" s="17"/>
      <c r="AA1985" s="18"/>
      <c r="AB1985" s="2"/>
    </row>
    <row r="1986" spans="1:28" ht="14.25" customHeight="1" x14ac:dyDescent="0.2">
      <c r="A1986" s="22">
        <v>445640</v>
      </c>
      <c r="B1986" s="23"/>
      <c r="C1986" s="24"/>
      <c r="D1986" s="19">
        <v>42661</v>
      </c>
      <c r="E1986" s="30" t="s">
        <v>1228</v>
      </c>
      <c r="F1986" s="31"/>
      <c r="G1986" s="27">
        <v>1708.83</v>
      </c>
      <c r="H1986" s="28"/>
      <c r="I1986" s="28"/>
      <c r="J1986" s="28"/>
      <c r="K1986" s="28"/>
      <c r="L1986" s="28"/>
      <c r="M1986" s="28"/>
      <c r="N1986" s="28"/>
      <c r="O1986" s="28"/>
      <c r="P1986" s="28"/>
      <c r="Q1986" s="28"/>
      <c r="R1986" s="28"/>
      <c r="S1986" s="28"/>
      <c r="T1986" s="29"/>
      <c r="U1986" s="20" t="s">
        <v>1229</v>
      </c>
      <c r="V1986" s="20" t="s">
        <v>1230</v>
      </c>
      <c r="W1986" s="20" t="s">
        <v>122</v>
      </c>
      <c r="X1986" s="20" t="s">
        <v>123</v>
      </c>
      <c r="Y1986" s="30" t="s">
        <v>1229</v>
      </c>
      <c r="Z1986" s="31"/>
      <c r="AA1986" s="20" t="s">
        <v>15</v>
      </c>
      <c r="AB1986" s="2"/>
    </row>
    <row r="1987" spans="1:28" ht="2.25" customHeight="1" x14ac:dyDescent="0.2">
      <c r="A1987" s="13"/>
      <c r="B1987" s="14"/>
      <c r="C1987" s="14"/>
      <c r="D1987" s="14"/>
      <c r="E1987" s="14"/>
      <c r="F1987" s="14"/>
      <c r="G1987" s="14"/>
      <c r="H1987" s="14"/>
      <c r="I1987" s="14"/>
      <c r="J1987" s="14"/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5"/>
      <c r="AB1987" s="2"/>
    </row>
    <row r="1988" spans="1:28" ht="13.5" customHeight="1" x14ac:dyDescent="0.2">
      <c r="A1988" s="9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1">
        <f>SUM(hList_Frame_1!B1025:B1025)</f>
        <v>1708.83</v>
      </c>
      <c r="N1988" s="21"/>
      <c r="O1988" s="21"/>
      <c r="P1988" s="21"/>
      <c r="Q1988" s="21"/>
      <c r="R1988" s="21"/>
      <c r="S1988" s="21"/>
      <c r="T1988" s="21"/>
      <c r="U1988" s="2"/>
      <c r="V1988" s="2"/>
      <c r="W1988" s="2"/>
      <c r="X1988" s="2"/>
      <c r="Y1988" s="2"/>
      <c r="Z1988" s="2"/>
      <c r="AA1988" s="16"/>
      <c r="AB1988" s="2"/>
    </row>
    <row r="1989" spans="1:28" ht="13.5" customHeight="1" x14ac:dyDescent="0.2">
      <c r="A1989" s="7"/>
      <c r="B1989" s="17"/>
      <c r="C1989" s="17"/>
      <c r="D1989" s="17"/>
      <c r="E1989" s="17"/>
      <c r="F1989" s="17"/>
      <c r="G1989" s="17"/>
      <c r="H1989" s="17"/>
      <c r="I1989" s="17"/>
      <c r="J1989" s="17"/>
      <c r="K1989" s="17"/>
      <c r="L1989" s="17"/>
      <c r="M1989" s="17"/>
      <c r="N1989" s="17"/>
      <c r="O1989" s="17"/>
      <c r="P1989" s="17"/>
      <c r="Q1989" s="17"/>
      <c r="R1989" s="17"/>
      <c r="S1989" s="17"/>
      <c r="T1989" s="17"/>
      <c r="U1989" s="17"/>
      <c r="V1989" s="17"/>
      <c r="W1989" s="17"/>
      <c r="X1989" s="17"/>
      <c r="Y1989" s="17"/>
      <c r="Z1989" s="17"/>
      <c r="AA1989" s="18"/>
      <c r="AB1989" s="2"/>
    </row>
    <row r="1990" spans="1:28" ht="14.25" customHeight="1" x14ac:dyDescent="0.2">
      <c r="A1990" s="22">
        <v>444901</v>
      </c>
      <c r="B1990" s="23"/>
      <c r="C1990" s="24"/>
      <c r="D1990" s="19">
        <v>42654</v>
      </c>
      <c r="E1990" s="30" t="s">
        <v>1231</v>
      </c>
      <c r="F1990" s="31"/>
      <c r="G1990" s="27">
        <v>45.47</v>
      </c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  <c r="R1990" s="28"/>
      <c r="S1990" s="28"/>
      <c r="T1990" s="29"/>
      <c r="U1990" s="20" t="s">
        <v>15</v>
      </c>
      <c r="V1990" s="20" t="s">
        <v>1232</v>
      </c>
      <c r="W1990" s="20" t="s">
        <v>403</v>
      </c>
      <c r="X1990" s="20" t="s">
        <v>404</v>
      </c>
      <c r="Y1990" s="30" t="s">
        <v>15</v>
      </c>
      <c r="Z1990" s="31"/>
      <c r="AA1990" s="20" t="s">
        <v>15</v>
      </c>
      <c r="AB1990" s="2"/>
    </row>
    <row r="1991" spans="1:28" ht="3" customHeight="1" x14ac:dyDescent="0.2">
      <c r="A1991" s="13"/>
      <c r="B1991" s="14"/>
      <c r="C1991" s="14"/>
      <c r="D1991" s="14"/>
      <c r="E1991" s="14"/>
      <c r="F1991" s="14"/>
      <c r="G1991" s="14"/>
      <c r="H1991" s="14"/>
      <c r="I1991" s="14"/>
      <c r="J1991" s="14"/>
      <c r="K1991" s="14"/>
      <c r="L1991" s="14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5"/>
      <c r="AB1991" s="2"/>
    </row>
    <row r="1992" spans="1:28" ht="12.75" customHeight="1" x14ac:dyDescent="0.2">
      <c r="A1992" s="9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1">
        <f>SUM(hList_Frame_1!B1026:B1026)</f>
        <v>45.47</v>
      </c>
      <c r="S1992" s="21"/>
      <c r="T1992" s="21"/>
      <c r="U1992" s="2"/>
      <c r="V1992" s="2"/>
      <c r="W1992" s="2"/>
      <c r="X1992" s="2"/>
      <c r="Y1992" s="2"/>
      <c r="Z1992" s="2"/>
      <c r="AA1992" s="16"/>
      <c r="AB1992" s="2"/>
    </row>
    <row r="1993" spans="1:28" ht="13.5" customHeight="1" x14ac:dyDescent="0.2">
      <c r="A1993" s="7"/>
      <c r="B1993" s="17"/>
      <c r="C1993" s="17"/>
      <c r="D1993" s="17"/>
      <c r="E1993" s="17"/>
      <c r="F1993" s="17"/>
      <c r="G1993" s="17"/>
      <c r="H1993" s="17"/>
      <c r="I1993" s="17"/>
      <c r="J1993" s="17"/>
      <c r="K1993" s="17"/>
      <c r="L1993" s="17"/>
      <c r="M1993" s="17"/>
      <c r="N1993" s="17"/>
      <c r="O1993" s="17"/>
      <c r="P1993" s="17"/>
      <c r="Q1993" s="17"/>
      <c r="R1993" s="17"/>
      <c r="S1993" s="17"/>
      <c r="T1993" s="17"/>
      <c r="U1993" s="17"/>
      <c r="V1993" s="17"/>
      <c r="W1993" s="17"/>
      <c r="X1993" s="17"/>
      <c r="Y1993" s="17"/>
      <c r="Z1993" s="17"/>
      <c r="AA1993" s="18"/>
      <c r="AB1993" s="2"/>
    </row>
    <row r="1994" spans="1:28" ht="14.25" customHeight="1" x14ac:dyDescent="0.2">
      <c r="A1994" s="22">
        <v>445449</v>
      </c>
      <c r="B1994" s="23"/>
      <c r="C1994" s="24"/>
      <c r="D1994" s="19">
        <v>42661</v>
      </c>
      <c r="E1994" s="30" t="s">
        <v>1233</v>
      </c>
      <c r="F1994" s="31"/>
      <c r="G1994" s="27">
        <v>35.1</v>
      </c>
      <c r="H1994" s="28"/>
      <c r="I1994" s="28"/>
      <c r="J1994" s="28"/>
      <c r="K1994" s="28"/>
      <c r="L1994" s="28"/>
      <c r="M1994" s="28"/>
      <c r="N1994" s="28"/>
      <c r="O1994" s="28"/>
      <c r="P1994" s="28"/>
      <c r="Q1994" s="28"/>
      <c r="R1994" s="28"/>
      <c r="S1994" s="28"/>
      <c r="T1994" s="29"/>
      <c r="U1994" s="20" t="s">
        <v>15</v>
      </c>
      <c r="V1994" s="20" t="s">
        <v>80</v>
      </c>
      <c r="W1994" s="20" t="s">
        <v>627</v>
      </c>
      <c r="X1994" s="20" t="s">
        <v>1019</v>
      </c>
      <c r="Y1994" s="30" t="s">
        <v>15</v>
      </c>
      <c r="Z1994" s="31"/>
      <c r="AA1994" s="20" t="s">
        <v>1234</v>
      </c>
      <c r="AB1994" s="2"/>
    </row>
    <row r="1995" spans="1:28" ht="2.25" customHeight="1" x14ac:dyDescent="0.2">
      <c r="A1995" s="13"/>
      <c r="B1995" s="14"/>
      <c r="C1995" s="14"/>
      <c r="D1995" s="14"/>
      <c r="E1995" s="14"/>
      <c r="F1995" s="14"/>
      <c r="G1995" s="14"/>
      <c r="H1995" s="14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5"/>
      <c r="AB1995" s="2"/>
    </row>
    <row r="1996" spans="1:28" ht="12.75" customHeight="1" x14ac:dyDescent="0.2">
      <c r="A1996" s="9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1">
        <f>SUM(hList_Frame_1!B1027:B1027)</f>
        <v>35.1</v>
      </c>
      <c r="S1996" s="21"/>
      <c r="T1996" s="21"/>
      <c r="U1996" s="2"/>
      <c r="V1996" s="2"/>
      <c r="W1996" s="2"/>
      <c r="X1996" s="2"/>
      <c r="Y1996" s="2"/>
      <c r="Z1996" s="2"/>
      <c r="AA1996" s="16"/>
      <c r="AB1996" s="2"/>
    </row>
    <row r="1997" spans="1:28" ht="14.25" customHeight="1" x14ac:dyDescent="0.2">
      <c r="A1997" s="7"/>
      <c r="B1997" s="17"/>
      <c r="C1997" s="17"/>
      <c r="D1997" s="17"/>
      <c r="E1997" s="17"/>
      <c r="F1997" s="17"/>
      <c r="G1997" s="17"/>
      <c r="H1997" s="17"/>
      <c r="I1997" s="17"/>
      <c r="J1997" s="17"/>
      <c r="K1997" s="17"/>
      <c r="L1997" s="17"/>
      <c r="M1997" s="17"/>
      <c r="N1997" s="17"/>
      <c r="O1997" s="17"/>
      <c r="P1997" s="17"/>
      <c r="Q1997" s="17"/>
      <c r="R1997" s="17"/>
      <c r="S1997" s="17"/>
      <c r="T1997" s="17"/>
      <c r="U1997" s="17"/>
      <c r="V1997" s="17"/>
      <c r="W1997" s="17"/>
      <c r="X1997" s="17"/>
      <c r="Y1997" s="17"/>
      <c r="Z1997" s="17"/>
      <c r="AA1997" s="18"/>
      <c r="AB1997" s="2"/>
    </row>
    <row r="1998" spans="1:28" ht="14.25" customHeight="1" x14ac:dyDescent="0.2">
      <c r="A1998" s="41">
        <v>445081</v>
      </c>
      <c r="B1998" s="42"/>
      <c r="C1998" s="43"/>
      <c r="D1998" s="4">
        <v>42654</v>
      </c>
      <c r="E1998" s="34" t="s">
        <v>1235</v>
      </c>
      <c r="F1998" s="35"/>
      <c r="G1998" s="27">
        <v>450</v>
      </c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  <c r="R1998" s="28"/>
      <c r="S1998" s="28"/>
      <c r="T1998" s="29"/>
      <c r="U1998" s="20" t="s">
        <v>1236</v>
      </c>
      <c r="V1998" s="20" t="s">
        <v>29</v>
      </c>
      <c r="W1998" s="20" t="s">
        <v>30</v>
      </c>
      <c r="X1998" s="20" t="s">
        <v>30</v>
      </c>
      <c r="Y1998" s="30" t="s">
        <v>1236</v>
      </c>
      <c r="Z1998" s="31"/>
      <c r="AA1998" s="20" t="s">
        <v>754</v>
      </c>
      <c r="AB1998" s="2"/>
    </row>
    <row r="1999" spans="1:28" ht="14.25" customHeight="1" x14ac:dyDescent="0.2">
      <c r="A1999" s="32"/>
      <c r="B1999" s="36"/>
      <c r="C1999" s="33"/>
      <c r="D1999" s="8"/>
      <c r="E1999" s="25"/>
      <c r="F1999" s="26"/>
      <c r="G1999" s="27">
        <v>2000</v>
      </c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9"/>
      <c r="U1999" s="20" t="s">
        <v>1237</v>
      </c>
      <c r="V1999" s="20" t="s">
        <v>29</v>
      </c>
      <c r="W1999" s="20" t="s">
        <v>30</v>
      </c>
      <c r="X1999" s="20" t="s">
        <v>30</v>
      </c>
      <c r="Y1999" s="30" t="s">
        <v>1237</v>
      </c>
      <c r="Z1999" s="31"/>
      <c r="AA1999" s="20" t="s">
        <v>1238</v>
      </c>
      <c r="AB1999" s="2"/>
    </row>
    <row r="2000" spans="1:28" ht="14.25" customHeight="1" x14ac:dyDescent="0.2">
      <c r="A2000" s="41">
        <v>445450</v>
      </c>
      <c r="B2000" s="42"/>
      <c r="C2000" s="43"/>
      <c r="D2000" s="4">
        <v>42661</v>
      </c>
      <c r="E2000" s="25"/>
      <c r="F2000" s="26"/>
      <c r="G2000" s="27">
        <v>750</v>
      </c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9"/>
      <c r="U2000" s="20" t="s">
        <v>1239</v>
      </c>
      <c r="V2000" s="20" t="s">
        <v>29</v>
      </c>
      <c r="W2000" s="20" t="s">
        <v>30</v>
      </c>
      <c r="X2000" s="20" t="s">
        <v>30</v>
      </c>
      <c r="Y2000" s="30" t="s">
        <v>1239</v>
      </c>
      <c r="Z2000" s="31"/>
      <c r="AA2000" s="20" t="s">
        <v>381</v>
      </c>
      <c r="AB2000" s="2"/>
    </row>
    <row r="2001" spans="1:28" ht="14.25" customHeight="1" x14ac:dyDescent="0.2">
      <c r="A2001" s="25"/>
      <c r="B2001" s="37"/>
      <c r="C2001" s="26"/>
      <c r="D2001" s="11"/>
      <c r="E2001" s="25"/>
      <c r="F2001" s="26"/>
      <c r="G2001" s="27">
        <v>450</v>
      </c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8"/>
      <c r="T2001" s="29"/>
      <c r="U2001" s="20" t="s">
        <v>1240</v>
      </c>
      <c r="V2001" s="20" t="s">
        <v>29</v>
      </c>
      <c r="W2001" s="20" t="s">
        <v>30</v>
      </c>
      <c r="X2001" s="20" t="s">
        <v>30</v>
      </c>
      <c r="Y2001" s="30" t="s">
        <v>1240</v>
      </c>
      <c r="Z2001" s="31"/>
      <c r="AA2001" s="20" t="s">
        <v>754</v>
      </c>
      <c r="AB2001" s="2"/>
    </row>
    <row r="2002" spans="1:28" ht="14.25" customHeight="1" x14ac:dyDescent="0.2">
      <c r="A2002" s="25"/>
      <c r="B2002" s="37"/>
      <c r="C2002" s="26"/>
      <c r="D2002" s="11"/>
      <c r="E2002" s="25"/>
      <c r="F2002" s="26"/>
      <c r="G2002" s="27">
        <v>100</v>
      </c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8"/>
      <c r="T2002" s="29"/>
      <c r="U2002" s="20" t="s">
        <v>1241</v>
      </c>
      <c r="V2002" s="20" t="s">
        <v>29</v>
      </c>
      <c r="W2002" s="20" t="s">
        <v>30</v>
      </c>
      <c r="X2002" s="20" t="s">
        <v>30</v>
      </c>
      <c r="Y2002" s="30" t="s">
        <v>1241</v>
      </c>
      <c r="Z2002" s="31"/>
      <c r="AA2002" s="20" t="s">
        <v>754</v>
      </c>
      <c r="AB2002" s="2"/>
    </row>
    <row r="2003" spans="1:28" ht="14.25" customHeight="1" x14ac:dyDescent="0.2">
      <c r="A2003" s="32"/>
      <c r="B2003" s="36"/>
      <c r="C2003" s="33"/>
      <c r="D2003" s="8"/>
      <c r="E2003" s="25"/>
      <c r="F2003" s="26"/>
      <c r="G2003" s="27">
        <v>500</v>
      </c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9"/>
      <c r="U2003" s="20" t="s">
        <v>1242</v>
      </c>
      <c r="V2003" s="20" t="s">
        <v>29</v>
      </c>
      <c r="W2003" s="20" t="s">
        <v>30</v>
      </c>
      <c r="X2003" s="20" t="s">
        <v>30</v>
      </c>
      <c r="Y2003" s="30" t="s">
        <v>1242</v>
      </c>
      <c r="Z2003" s="31"/>
      <c r="AA2003" s="20" t="s">
        <v>1243</v>
      </c>
      <c r="AB2003" s="2"/>
    </row>
    <row r="2004" spans="1:28" ht="14.25" customHeight="1" x14ac:dyDescent="0.2">
      <c r="A2004" s="22">
        <v>445641</v>
      </c>
      <c r="B2004" s="23"/>
      <c r="C2004" s="24"/>
      <c r="D2004" s="19">
        <v>42661</v>
      </c>
      <c r="E2004" s="32"/>
      <c r="F2004" s="33"/>
      <c r="G2004" s="27">
        <v>500</v>
      </c>
      <c r="H2004" s="28"/>
      <c r="I2004" s="28"/>
      <c r="J2004" s="28"/>
      <c r="K2004" s="28"/>
      <c r="L2004" s="28"/>
      <c r="M2004" s="28"/>
      <c r="N2004" s="28"/>
      <c r="O2004" s="28"/>
      <c r="P2004" s="28"/>
      <c r="Q2004" s="28"/>
      <c r="R2004" s="28"/>
      <c r="S2004" s="28"/>
      <c r="T2004" s="29"/>
      <c r="U2004" s="20" t="s">
        <v>1244</v>
      </c>
      <c r="V2004" s="20" t="s">
        <v>29</v>
      </c>
      <c r="W2004" s="20" t="s">
        <v>30</v>
      </c>
      <c r="X2004" s="20" t="s">
        <v>30</v>
      </c>
      <c r="Y2004" s="30" t="s">
        <v>1244</v>
      </c>
      <c r="Z2004" s="31"/>
      <c r="AA2004" s="20" t="s">
        <v>433</v>
      </c>
      <c r="AB2004" s="2"/>
    </row>
    <row r="2005" spans="1:28" ht="2.25" customHeight="1" x14ac:dyDescent="0.2">
      <c r="A2005" s="13"/>
      <c r="B2005" s="14"/>
      <c r="C2005" s="14"/>
      <c r="D2005" s="14"/>
      <c r="E2005" s="14"/>
      <c r="F2005" s="14"/>
      <c r="G2005" s="14"/>
      <c r="H2005" s="14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5"/>
      <c r="AB2005" s="2"/>
    </row>
    <row r="2006" spans="1:28" ht="13.5" customHeight="1" x14ac:dyDescent="0.2">
      <c r="A2006" s="9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1">
        <f>SUM(hList_Frame_1!B1028:B1034)</f>
        <v>4750</v>
      </c>
      <c r="N2006" s="21"/>
      <c r="O2006" s="21"/>
      <c r="P2006" s="21"/>
      <c r="Q2006" s="21"/>
      <c r="R2006" s="21"/>
      <c r="S2006" s="21"/>
      <c r="T2006" s="21"/>
      <c r="U2006" s="2"/>
      <c r="V2006" s="2"/>
      <c r="W2006" s="2"/>
      <c r="X2006" s="2"/>
      <c r="Y2006" s="2"/>
      <c r="Z2006" s="2"/>
      <c r="AA2006" s="16"/>
      <c r="AB2006" s="2"/>
    </row>
    <row r="2007" spans="1:28" ht="13.5" customHeight="1" x14ac:dyDescent="0.2">
      <c r="A2007" s="7"/>
      <c r="B2007" s="17"/>
      <c r="C2007" s="17"/>
      <c r="D2007" s="17"/>
      <c r="E2007" s="17"/>
      <c r="F2007" s="17"/>
      <c r="G2007" s="17"/>
      <c r="H2007" s="17"/>
      <c r="I2007" s="17"/>
      <c r="J2007" s="17"/>
      <c r="K2007" s="17"/>
      <c r="L2007" s="17"/>
      <c r="M2007" s="17"/>
      <c r="N2007" s="17"/>
      <c r="O2007" s="17"/>
      <c r="P2007" s="17"/>
      <c r="Q2007" s="17"/>
      <c r="R2007" s="17"/>
      <c r="S2007" s="17"/>
      <c r="T2007" s="17"/>
      <c r="U2007" s="17"/>
      <c r="V2007" s="17"/>
      <c r="W2007" s="17"/>
      <c r="X2007" s="17"/>
      <c r="Y2007" s="17"/>
      <c r="Z2007" s="17"/>
      <c r="AA2007" s="18"/>
      <c r="AB2007" s="2"/>
    </row>
    <row r="2008" spans="1:28" ht="14.25" customHeight="1" x14ac:dyDescent="0.2">
      <c r="A2008" s="22">
        <v>445736</v>
      </c>
      <c r="B2008" s="23"/>
      <c r="C2008" s="24"/>
      <c r="D2008" s="19">
        <v>42668</v>
      </c>
      <c r="E2008" s="30" t="s">
        <v>1245</v>
      </c>
      <c r="F2008" s="31"/>
      <c r="G2008" s="27">
        <v>6375.91</v>
      </c>
      <c r="H2008" s="28"/>
      <c r="I2008" s="28"/>
      <c r="J2008" s="28"/>
      <c r="K2008" s="28"/>
      <c r="L2008" s="28"/>
      <c r="M2008" s="28"/>
      <c r="N2008" s="28"/>
      <c r="O2008" s="28"/>
      <c r="P2008" s="28"/>
      <c r="Q2008" s="28"/>
      <c r="R2008" s="28"/>
      <c r="S2008" s="28"/>
      <c r="T2008" s="29"/>
      <c r="U2008" s="20" t="s">
        <v>543</v>
      </c>
      <c r="V2008" s="20" t="s">
        <v>15</v>
      </c>
      <c r="W2008" s="20" t="s">
        <v>15</v>
      </c>
      <c r="X2008" s="20" t="s">
        <v>15</v>
      </c>
      <c r="Y2008" s="30" t="s">
        <v>543</v>
      </c>
      <c r="Z2008" s="31"/>
      <c r="AA2008" s="20" t="s">
        <v>15</v>
      </c>
      <c r="AB2008" s="2"/>
    </row>
    <row r="2009" spans="1:28" ht="3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5"/>
      <c r="AB2009" s="2"/>
    </row>
    <row r="2010" spans="1:28" ht="12.75" customHeight="1" x14ac:dyDescent="0.2">
      <c r="A2010" s="9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1">
        <f>SUM(hList_Frame_1!B1035:B1035)</f>
        <v>6375.91</v>
      </c>
      <c r="N2010" s="21"/>
      <c r="O2010" s="21"/>
      <c r="P2010" s="21"/>
      <c r="Q2010" s="21"/>
      <c r="R2010" s="21"/>
      <c r="S2010" s="21"/>
      <c r="T2010" s="21"/>
      <c r="U2010" s="2"/>
      <c r="V2010" s="2"/>
      <c r="W2010" s="2"/>
      <c r="X2010" s="2"/>
      <c r="Y2010" s="2"/>
      <c r="Z2010" s="2"/>
      <c r="AA2010" s="16"/>
      <c r="AB2010" s="2"/>
    </row>
    <row r="2011" spans="1:28" ht="13.5" customHeight="1" x14ac:dyDescent="0.2">
      <c r="A2011" s="7"/>
      <c r="B2011" s="17"/>
      <c r="C2011" s="17"/>
      <c r="D2011" s="17"/>
      <c r="E2011" s="17"/>
      <c r="F2011" s="17"/>
      <c r="G2011" s="17"/>
      <c r="H2011" s="17"/>
      <c r="I2011" s="17"/>
      <c r="J2011" s="17"/>
      <c r="K2011" s="17"/>
      <c r="L2011" s="17"/>
      <c r="M2011" s="17"/>
      <c r="N2011" s="17"/>
      <c r="O2011" s="17"/>
      <c r="P2011" s="17"/>
      <c r="Q2011" s="17"/>
      <c r="R2011" s="17"/>
      <c r="S2011" s="17"/>
      <c r="T2011" s="17"/>
      <c r="U2011" s="17"/>
      <c r="V2011" s="17"/>
      <c r="W2011" s="17"/>
      <c r="X2011" s="17"/>
      <c r="Y2011" s="17"/>
      <c r="Z2011" s="17"/>
      <c r="AA2011" s="18"/>
      <c r="AB2011" s="2"/>
    </row>
    <row r="2012" spans="1:28" ht="14.25" customHeight="1" x14ac:dyDescent="0.2">
      <c r="A2012" s="41">
        <v>445082</v>
      </c>
      <c r="B2012" s="42"/>
      <c r="C2012" s="43"/>
      <c r="D2012" s="4">
        <v>42654</v>
      </c>
      <c r="E2012" s="34" t="s">
        <v>1246</v>
      </c>
      <c r="F2012" s="35"/>
      <c r="G2012" s="27">
        <v>100</v>
      </c>
      <c r="H2012" s="28"/>
      <c r="I2012" s="28"/>
      <c r="J2012" s="28"/>
      <c r="K2012" s="28"/>
      <c r="L2012" s="28"/>
      <c r="M2012" s="28"/>
      <c r="N2012" s="28"/>
      <c r="O2012" s="28"/>
      <c r="P2012" s="28"/>
      <c r="Q2012" s="28"/>
      <c r="R2012" s="28"/>
      <c r="S2012" s="28"/>
      <c r="T2012" s="29"/>
      <c r="U2012" s="20" t="s">
        <v>1247</v>
      </c>
      <c r="V2012" s="20" t="s">
        <v>29</v>
      </c>
      <c r="W2012" s="20" t="s">
        <v>30</v>
      </c>
      <c r="X2012" s="20" t="s">
        <v>386</v>
      </c>
      <c r="Y2012" s="30" t="s">
        <v>1247</v>
      </c>
      <c r="Z2012" s="31"/>
      <c r="AA2012" s="20" t="s">
        <v>387</v>
      </c>
      <c r="AB2012" s="2"/>
    </row>
    <row r="2013" spans="1:28" ht="14.25" customHeight="1" x14ac:dyDescent="0.2">
      <c r="A2013" s="25"/>
      <c r="B2013" s="37"/>
      <c r="C2013" s="26"/>
      <c r="D2013" s="11"/>
      <c r="E2013" s="25"/>
      <c r="F2013" s="26"/>
      <c r="G2013" s="27">
        <v>100</v>
      </c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9"/>
      <c r="U2013" s="20" t="s">
        <v>1248</v>
      </c>
      <c r="V2013" s="20" t="s">
        <v>29</v>
      </c>
      <c r="W2013" s="20" t="s">
        <v>30</v>
      </c>
      <c r="X2013" s="20" t="s">
        <v>386</v>
      </c>
      <c r="Y2013" s="30" t="s">
        <v>1248</v>
      </c>
      <c r="Z2013" s="31"/>
      <c r="AA2013" s="20" t="s">
        <v>387</v>
      </c>
      <c r="AB2013" s="2"/>
    </row>
    <row r="2014" spans="1:28" ht="14.25" customHeight="1" x14ac:dyDescent="0.2">
      <c r="A2014" s="32"/>
      <c r="B2014" s="36"/>
      <c r="C2014" s="33"/>
      <c r="D2014" s="8"/>
      <c r="E2014" s="32"/>
      <c r="F2014" s="33"/>
      <c r="G2014" s="27">
        <v>100</v>
      </c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8"/>
      <c r="T2014" s="29"/>
      <c r="U2014" s="20" t="s">
        <v>1249</v>
      </c>
      <c r="V2014" s="20" t="s">
        <v>29</v>
      </c>
      <c r="W2014" s="20" t="s">
        <v>30</v>
      </c>
      <c r="X2014" s="20" t="s">
        <v>386</v>
      </c>
      <c r="Y2014" s="30" t="s">
        <v>1249</v>
      </c>
      <c r="Z2014" s="31"/>
      <c r="AA2014" s="20" t="s">
        <v>387</v>
      </c>
      <c r="AB2014" s="2"/>
    </row>
    <row r="2015" spans="1:28" ht="3" customHeight="1" x14ac:dyDescent="0.2">
      <c r="A2015" s="13"/>
      <c r="B2015" s="14"/>
      <c r="C2015" s="14"/>
      <c r="D2015" s="14"/>
      <c r="E2015" s="14"/>
      <c r="F2015" s="14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5"/>
      <c r="AB2015" s="2"/>
    </row>
    <row r="2016" spans="1:28" ht="12.75" customHeight="1" x14ac:dyDescent="0.2">
      <c r="A2016" s="9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1">
        <f>SUM(hList_Frame_1!B1036:B1038)</f>
        <v>300</v>
      </c>
      <c r="P2016" s="21"/>
      <c r="Q2016" s="21"/>
      <c r="R2016" s="21"/>
      <c r="S2016" s="21"/>
      <c r="T2016" s="21"/>
      <c r="U2016" s="2"/>
      <c r="V2016" s="2"/>
      <c r="W2016" s="2"/>
      <c r="X2016" s="2"/>
      <c r="Y2016" s="2"/>
      <c r="Z2016" s="2"/>
      <c r="AA2016" s="16"/>
      <c r="AB2016" s="2"/>
    </row>
    <row r="2017" spans="1:28" ht="13.5" customHeight="1" x14ac:dyDescent="0.2">
      <c r="A2017" s="7"/>
      <c r="B2017" s="17"/>
      <c r="C2017" s="17"/>
      <c r="D2017" s="17"/>
      <c r="E2017" s="17"/>
      <c r="F2017" s="17"/>
      <c r="G2017" s="17"/>
      <c r="H2017" s="17"/>
      <c r="I2017" s="17"/>
      <c r="J2017" s="17"/>
      <c r="K2017" s="17"/>
      <c r="L2017" s="17"/>
      <c r="M2017" s="17"/>
      <c r="N2017" s="17"/>
      <c r="O2017" s="17"/>
      <c r="P2017" s="17"/>
      <c r="Q2017" s="17"/>
      <c r="R2017" s="17"/>
      <c r="S2017" s="17"/>
      <c r="T2017" s="17"/>
      <c r="U2017" s="17"/>
      <c r="V2017" s="17"/>
      <c r="W2017" s="17"/>
      <c r="X2017" s="17"/>
      <c r="Y2017" s="17"/>
      <c r="Z2017" s="17"/>
      <c r="AA2017" s="18"/>
      <c r="AB2017" s="2"/>
    </row>
    <row r="2018" spans="1:28" ht="14.25" customHeight="1" x14ac:dyDescent="0.2">
      <c r="A2018" s="41">
        <v>445083</v>
      </c>
      <c r="B2018" s="42"/>
      <c r="C2018" s="43"/>
      <c r="D2018" s="4">
        <v>42654</v>
      </c>
      <c r="E2018" s="34" t="s">
        <v>1250</v>
      </c>
      <c r="F2018" s="35"/>
      <c r="G2018" s="27">
        <v>450</v>
      </c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9"/>
      <c r="U2018" s="20" t="s">
        <v>1251</v>
      </c>
      <c r="V2018" s="20" t="s">
        <v>29</v>
      </c>
      <c r="W2018" s="20" t="s">
        <v>30</v>
      </c>
      <c r="X2018" s="20" t="s">
        <v>30</v>
      </c>
      <c r="Y2018" s="30" t="s">
        <v>1251</v>
      </c>
      <c r="Z2018" s="31"/>
      <c r="AA2018" s="20" t="s">
        <v>174</v>
      </c>
      <c r="AB2018" s="2"/>
    </row>
    <row r="2019" spans="1:28" ht="14.25" customHeight="1" x14ac:dyDescent="0.2">
      <c r="A2019" s="25"/>
      <c r="B2019" s="37"/>
      <c r="C2019" s="26"/>
      <c r="D2019" s="11"/>
      <c r="E2019" s="25"/>
      <c r="F2019" s="26"/>
      <c r="G2019" s="27">
        <v>450</v>
      </c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  <c r="R2019" s="28"/>
      <c r="S2019" s="28"/>
      <c r="T2019" s="29"/>
      <c r="U2019" s="20" t="s">
        <v>1252</v>
      </c>
      <c r="V2019" s="20" t="s">
        <v>29</v>
      </c>
      <c r="W2019" s="20" t="s">
        <v>30</v>
      </c>
      <c r="X2019" s="20" t="s">
        <v>30</v>
      </c>
      <c r="Y2019" s="30" t="s">
        <v>1252</v>
      </c>
      <c r="Z2019" s="31"/>
      <c r="AA2019" s="20" t="s">
        <v>174</v>
      </c>
      <c r="AB2019" s="2"/>
    </row>
    <row r="2020" spans="1:28" ht="14.25" customHeight="1" x14ac:dyDescent="0.2">
      <c r="A2020" s="25"/>
      <c r="B2020" s="37"/>
      <c r="C2020" s="26"/>
      <c r="D2020" s="11"/>
      <c r="E2020" s="25"/>
      <c r="F2020" s="26"/>
      <c r="G2020" s="27">
        <v>450</v>
      </c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  <c r="R2020" s="28"/>
      <c r="S2020" s="28"/>
      <c r="T2020" s="29"/>
      <c r="U2020" s="20" t="s">
        <v>1253</v>
      </c>
      <c r="V2020" s="20" t="s">
        <v>29</v>
      </c>
      <c r="W2020" s="20" t="s">
        <v>30</v>
      </c>
      <c r="X2020" s="20" t="s">
        <v>30</v>
      </c>
      <c r="Y2020" s="30" t="s">
        <v>1253</v>
      </c>
      <c r="Z2020" s="31"/>
      <c r="AA2020" s="20" t="s">
        <v>172</v>
      </c>
      <c r="AB2020" s="2"/>
    </row>
    <row r="2021" spans="1:28" ht="14.25" customHeight="1" x14ac:dyDescent="0.2">
      <c r="A2021" s="25"/>
      <c r="B2021" s="37"/>
      <c r="C2021" s="26"/>
      <c r="D2021" s="11"/>
      <c r="E2021" s="25"/>
      <c r="F2021" s="26"/>
      <c r="G2021" s="27">
        <v>750</v>
      </c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  <c r="R2021" s="28"/>
      <c r="S2021" s="28"/>
      <c r="T2021" s="29"/>
      <c r="U2021" s="20" t="s">
        <v>1254</v>
      </c>
      <c r="V2021" s="20" t="s">
        <v>29</v>
      </c>
      <c r="W2021" s="20" t="s">
        <v>30</v>
      </c>
      <c r="X2021" s="20" t="s">
        <v>30</v>
      </c>
      <c r="Y2021" s="30" t="s">
        <v>1254</v>
      </c>
      <c r="Z2021" s="31"/>
      <c r="AA2021" s="20" t="s">
        <v>384</v>
      </c>
      <c r="AB2021" s="2"/>
    </row>
    <row r="2022" spans="1:28" ht="14.25" customHeight="1" x14ac:dyDescent="0.2">
      <c r="A2022" s="25"/>
      <c r="B2022" s="37"/>
      <c r="C2022" s="26"/>
      <c r="D2022" s="11"/>
      <c r="E2022" s="25"/>
      <c r="F2022" s="26"/>
      <c r="G2022" s="27">
        <v>250</v>
      </c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8"/>
      <c r="T2022" s="29"/>
      <c r="U2022" s="20" t="s">
        <v>1255</v>
      </c>
      <c r="V2022" s="20" t="s">
        <v>29</v>
      </c>
      <c r="W2022" s="20" t="s">
        <v>30</v>
      </c>
      <c r="X2022" s="20" t="s">
        <v>30</v>
      </c>
      <c r="Y2022" s="30" t="s">
        <v>1255</v>
      </c>
      <c r="Z2022" s="31"/>
      <c r="AA2022" s="20" t="s">
        <v>384</v>
      </c>
      <c r="AB2022" s="2"/>
    </row>
    <row r="2023" spans="1:28" ht="14.25" customHeight="1" x14ac:dyDescent="0.2">
      <c r="A2023" s="25"/>
      <c r="B2023" s="37"/>
      <c r="C2023" s="26"/>
      <c r="D2023" s="11"/>
      <c r="E2023" s="25"/>
      <c r="F2023" s="26"/>
      <c r="G2023" s="27">
        <v>250</v>
      </c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8"/>
      <c r="T2023" s="29"/>
      <c r="U2023" s="20" t="s">
        <v>1256</v>
      </c>
      <c r="V2023" s="20" t="s">
        <v>29</v>
      </c>
      <c r="W2023" s="20" t="s">
        <v>30</v>
      </c>
      <c r="X2023" s="20" t="s">
        <v>30</v>
      </c>
      <c r="Y2023" s="30" t="s">
        <v>1256</v>
      </c>
      <c r="Z2023" s="31"/>
      <c r="AA2023" s="20" t="s">
        <v>384</v>
      </c>
      <c r="AB2023" s="2"/>
    </row>
    <row r="2024" spans="1:28" ht="14.25" customHeight="1" x14ac:dyDescent="0.2">
      <c r="A2024" s="32"/>
      <c r="B2024" s="36"/>
      <c r="C2024" s="33"/>
      <c r="D2024" s="8"/>
      <c r="E2024" s="25"/>
      <c r="F2024" s="26"/>
      <c r="G2024" s="27">
        <v>2725</v>
      </c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  <c r="R2024" s="28"/>
      <c r="S2024" s="28"/>
      <c r="T2024" s="29"/>
      <c r="U2024" s="20" t="s">
        <v>1257</v>
      </c>
      <c r="V2024" s="20" t="s">
        <v>29</v>
      </c>
      <c r="W2024" s="20" t="s">
        <v>30</v>
      </c>
      <c r="X2024" s="20" t="s">
        <v>386</v>
      </c>
      <c r="Y2024" s="30" t="s">
        <v>1257</v>
      </c>
      <c r="Z2024" s="31"/>
      <c r="AA2024" s="20" t="s">
        <v>387</v>
      </c>
      <c r="AB2024" s="2"/>
    </row>
    <row r="2025" spans="1:28" ht="14.25" customHeight="1" x14ac:dyDescent="0.2">
      <c r="A2025" s="41">
        <v>445451</v>
      </c>
      <c r="B2025" s="42"/>
      <c r="C2025" s="43"/>
      <c r="D2025" s="4">
        <v>42661</v>
      </c>
      <c r="E2025" s="25"/>
      <c r="F2025" s="26"/>
      <c r="G2025" s="27">
        <v>450</v>
      </c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8"/>
      <c r="T2025" s="29"/>
      <c r="U2025" s="20" t="s">
        <v>1258</v>
      </c>
      <c r="V2025" s="20" t="s">
        <v>29</v>
      </c>
      <c r="W2025" s="20" t="s">
        <v>30</v>
      </c>
      <c r="X2025" s="20" t="s">
        <v>30</v>
      </c>
      <c r="Y2025" s="30" t="s">
        <v>1258</v>
      </c>
      <c r="Z2025" s="31"/>
      <c r="AA2025" s="20" t="s">
        <v>187</v>
      </c>
      <c r="AB2025" s="2"/>
    </row>
    <row r="2026" spans="1:28" ht="14.25" customHeight="1" x14ac:dyDescent="0.2">
      <c r="A2026" s="25"/>
      <c r="B2026" s="37"/>
      <c r="C2026" s="26"/>
      <c r="D2026" s="11"/>
      <c r="E2026" s="25"/>
      <c r="F2026" s="26"/>
      <c r="G2026" s="27">
        <v>450</v>
      </c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  <c r="R2026" s="28"/>
      <c r="S2026" s="28"/>
      <c r="T2026" s="29"/>
      <c r="U2026" s="20" t="s">
        <v>1259</v>
      </c>
      <c r="V2026" s="20" t="s">
        <v>29</v>
      </c>
      <c r="W2026" s="20" t="s">
        <v>30</v>
      </c>
      <c r="X2026" s="20" t="s">
        <v>30</v>
      </c>
      <c r="Y2026" s="30" t="s">
        <v>1259</v>
      </c>
      <c r="Z2026" s="31"/>
      <c r="AA2026" s="20" t="s">
        <v>185</v>
      </c>
      <c r="AB2026" s="2"/>
    </row>
    <row r="2027" spans="1:28" ht="14.25" customHeight="1" x14ac:dyDescent="0.2">
      <c r="A2027" s="25"/>
      <c r="B2027" s="37"/>
      <c r="C2027" s="26"/>
      <c r="D2027" s="11"/>
      <c r="E2027" s="25"/>
      <c r="F2027" s="26"/>
      <c r="G2027" s="27">
        <v>950</v>
      </c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  <c r="R2027" s="28"/>
      <c r="S2027" s="28"/>
      <c r="T2027" s="29"/>
      <c r="U2027" s="20" t="s">
        <v>1260</v>
      </c>
      <c r="V2027" s="20" t="s">
        <v>29</v>
      </c>
      <c r="W2027" s="20" t="s">
        <v>30</v>
      </c>
      <c r="X2027" s="20" t="s">
        <v>30</v>
      </c>
      <c r="Y2027" s="30" t="s">
        <v>1260</v>
      </c>
      <c r="Z2027" s="31"/>
      <c r="AA2027" s="20" t="s">
        <v>174</v>
      </c>
      <c r="AB2027" s="2"/>
    </row>
    <row r="2028" spans="1:28" ht="14.25" customHeight="1" x14ac:dyDescent="0.2">
      <c r="A2028" s="25"/>
      <c r="B2028" s="37"/>
      <c r="C2028" s="26"/>
      <c r="D2028" s="11"/>
      <c r="E2028" s="25"/>
      <c r="F2028" s="26"/>
      <c r="G2028" s="27">
        <v>250</v>
      </c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  <c r="R2028" s="28"/>
      <c r="S2028" s="28"/>
      <c r="T2028" s="29"/>
      <c r="U2028" s="20" t="s">
        <v>1261</v>
      </c>
      <c r="V2028" s="20" t="s">
        <v>29</v>
      </c>
      <c r="W2028" s="20" t="s">
        <v>30</v>
      </c>
      <c r="X2028" s="20" t="s">
        <v>30</v>
      </c>
      <c r="Y2028" s="30" t="s">
        <v>1261</v>
      </c>
      <c r="Z2028" s="31"/>
      <c r="AA2028" s="20" t="s">
        <v>193</v>
      </c>
      <c r="AB2028" s="2"/>
    </row>
    <row r="2029" spans="1:28" ht="14.25" customHeight="1" x14ac:dyDescent="0.2">
      <c r="A2029" s="25"/>
      <c r="B2029" s="37"/>
      <c r="C2029" s="26"/>
      <c r="D2029" s="11"/>
      <c r="E2029" s="25"/>
      <c r="F2029" s="26"/>
      <c r="G2029" s="27">
        <v>250</v>
      </c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9"/>
      <c r="U2029" s="20" t="s">
        <v>1262</v>
      </c>
      <c r="V2029" s="20" t="s">
        <v>29</v>
      </c>
      <c r="W2029" s="20" t="s">
        <v>30</v>
      </c>
      <c r="X2029" s="20" t="s">
        <v>30</v>
      </c>
      <c r="Y2029" s="30" t="s">
        <v>1262</v>
      </c>
      <c r="Z2029" s="31"/>
      <c r="AA2029" s="20" t="s">
        <v>193</v>
      </c>
      <c r="AB2029" s="2"/>
    </row>
    <row r="2030" spans="1:28" ht="14.25" customHeight="1" x14ac:dyDescent="0.2">
      <c r="A2030" s="25"/>
      <c r="B2030" s="37"/>
      <c r="C2030" s="26"/>
      <c r="D2030" s="11"/>
      <c r="E2030" s="25"/>
      <c r="F2030" s="26"/>
      <c r="G2030" s="27">
        <v>1000</v>
      </c>
      <c r="H2030" s="28"/>
      <c r="I2030" s="28"/>
      <c r="J2030" s="28"/>
      <c r="K2030" s="28"/>
      <c r="L2030" s="28"/>
      <c r="M2030" s="28"/>
      <c r="N2030" s="28"/>
      <c r="O2030" s="28"/>
      <c r="P2030" s="28"/>
      <c r="Q2030" s="28"/>
      <c r="R2030" s="28"/>
      <c r="S2030" s="28"/>
      <c r="T2030" s="29"/>
      <c r="U2030" s="20" t="s">
        <v>1263</v>
      </c>
      <c r="V2030" s="20" t="s">
        <v>29</v>
      </c>
      <c r="W2030" s="20" t="s">
        <v>30</v>
      </c>
      <c r="X2030" s="20" t="s">
        <v>30</v>
      </c>
      <c r="Y2030" s="30" t="s">
        <v>1263</v>
      </c>
      <c r="Z2030" s="31"/>
      <c r="AA2030" s="20" t="s">
        <v>193</v>
      </c>
      <c r="AB2030" s="2"/>
    </row>
    <row r="2031" spans="1:28" ht="14.25" customHeight="1" x14ac:dyDescent="0.2">
      <c r="A2031" s="25"/>
      <c r="B2031" s="37"/>
      <c r="C2031" s="26"/>
      <c r="D2031" s="11"/>
      <c r="E2031" s="25"/>
      <c r="F2031" s="26"/>
      <c r="G2031" s="27">
        <v>250</v>
      </c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8"/>
      <c r="T2031" s="29"/>
      <c r="U2031" s="20" t="s">
        <v>1264</v>
      </c>
      <c r="V2031" s="20" t="s">
        <v>29</v>
      </c>
      <c r="W2031" s="20" t="s">
        <v>30</v>
      </c>
      <c r="X2031" s="20" t="s">
        <v>30</v>
      </c>
      <c r="Y2031" s="30" t="s">
        <v>1264</v>
      </c>
      <c r="Z2031" s="31"/>
      <c r="AA2031" s="20" t="s">
        <v>193</v>
      </c>
      <c r="AB2031" s="2"/>
    </row>
    <row r="2032" spans="1:28" ht="14.25" customHeight="1" x14ac:dyDescent="0.2">
      <c r="A2032" s="25"/>
      <c r="B2032" s="37"/>
      <c r="C2032" s="26"/>
      <c r="D2032" s="11"/>
      <c r="E2032" s="25"/>
      <c r="F2032" s="26"/>
      <c r="G2032" s="27">
        <v>250</v>
      </c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8"/>
      <c r="T2032" s="29"/>
      <c r="U2032" s="20" t="s">
        <v>1265</v>
      </c>
      <c r="V2032" s="20" t="s">
        <v>29</v>
      </c>
      <c r="W2032" s="20" t="s">
        <v>30</v>
      </c>
      <c r="X2032" s="20" t="s">
        <v>30</v>
      </c>
      <c r="Y2032" s="30" t="s">
        <v>1265</v>
      </c>
      <c r="Z2032" s="31"/>
      <c r="AA2032" s="20" t="s">
        <v>384</v>
      </c>
      <c r="AB2032" s="2"/>
    </row>
    <row r="2033" spans="1:28" ht="14.25" customHeight="1" x14ac:dyDescent="0.2">
      <c r="A2033" s="25"/>
      <c r="B2033" s="37"/>
      <c r="C2033" s="26"/>
      <c r="D2033" s="11"/>
      <c r="E2033" s="25"/>
      <c r="F2033" s="26"/>
      <c r="G2033" s="27">
        <v>75</v>
      </c>
      <c r="H2033" s="28"/>
      <c r="I2033" s="28"/>
      <c r="J2033" s="28"/>
      <c r="K2033" s="28"/>
      <c r="L2033" s="28"/>
      <c r="M2033" s="28"/>
      <c r="N2033" s="28"/>
      <c r="O2033" s="28"/>
      <c r="P2033" s="28"/>
      <c r="Q2033" s="28"/>
      <c r="R2033" s="28"/>
      <c r="S2033" s="28"/>
      <c r="T2033" s="29"/>
      <c r="U2033" s="20" t="s">
        <v>1266</v>
      </c>
      <c r="V2033" s="20" t="s">
        <v>29</v>
      </c>
      <c r="W2033" s="20" t="s">
        <v>30</v>
      </c>
      <c r="X2033" s="20" t="s">
        <v>386</v>
      </c>
      <c r="Y2033" s="30" t="s">
        <v>1266</v>
      </c>
      <c r="Z2033" s="31"/>
      <c r="AA2033" s="20" t="s">
        <v>387</v>
      </c>
      <c r="AB2033" s="2"/>
    </row>
    <row r="2034" spans="1:28" ht="14.25" customHeight="1" x14ac:dyDescent="0.2">
      <c r="A2034" s="25"/>
      <c r="B2034" s="37"/>
      <c r="C2034" s="26"/>
      <c r="D2034" s="11"/>
      <c r="E2034" s="25"/>
      <c r="F2034" s="26"/>
      <c r="G2034" s="27">
        <v>100</v>
      </c>
      <c r="H2034" s="28"/>
      <c r="I2034" s="28"/>
      <c r="J2034" s="28"/>
      <c r="K2034" s="28"/>
      <c r="L2034" s="28"/>
      <c r="M2034" s="28"/>
      <c r="N2034" s="28"/>
      <c r="O2034" s="28"/>
      <c r="P2034" s="28"/>
      <c r="Q2034" s="28"/>
      <c r="R2034" s="28"/>
      <c r="S2034" s="28"/>
      <c r="T2034" s="29"/>
      <c r="U2034" s="20" t="s">
        <v>1267</v>
      </c>
      <c r="V2034" s="20" t="s">
        <v>29</v>
      </c>
      <c r="W2034" s="20" t="s">
        <v>30</v>
      </c>
      <c r="X2034" s="20" t="s">
        <v>386</v>
      </c>
      <c r="Y2034" s="30" t="s">
        <v>1267</v>
      </c>
      <c r="Z2034" s="31"/>
      <c r="AA2034" s="20" t="s">
        <v>387</v>
      </c>
      <c r="AB2034" s="2"/>
    </row>
    <row r="2035" spans="1:28" ht="14.25" customHeight="1" x14ac:dyDescent="0.2">
      <c r="A2035" s="25"/>
      <c r="B2035" s="37"/>
      <c r="C2035" s="26"/>
      <c r="D2035" s="11"/>
      <c r="E2035" s="25"/>
      <c r="F2035" s="26"/>
      <c r="G2035" s="27">
        <v>50</v>
      </c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9"/>
      <c r="U2035" s="20" t="s">
        <v>1268</v>
      </c>
      <c r="V2035" s="20" t="s">
        <v>29</v>
      </c>
      <c r="W2035" s="20" t="s">
        <v>30</v>
      </c>
      <c r="X2035" s="20" t="s">
        <v>386</v>
      </c>
      <c r="Y2035" s="30" t="s">
        <v>1268</v>
      </c>
      <c r="Z2035" s="31"/>
      <c r="AA2035" s="20" t="s">
        <v>387</v>
      </c>
      <c r="AB2035" s="2"/>
    </row>
    <row r="2036" spans="1:28" ht="14.25" customHeight="1" x14ac:dyDescent="0.2">
      <c r="A2036" s="25"/>
      <c r="B2036" s="37"/>
      <c r="C2036" s="26"/>
      <c r="D2036" s="11"/>
      <c r="E2036" s="25"/>
      <c r="F2036" s="26"/>
      <c r="G2036" s="27">
        <v>50</v>
      </c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9"/>
      <c r="U2036" s="20" t="s">
        <v>1181</v>
      </c>
      <c r="V2036" s="20" t="s">
        <v>29</v>
      </c>
      <c r="W2036" s="20" t="s">
        <v>30</v>
      </c>
      <c r="X2036" s="20" t="s">
        <v>386</v>
      </c>
      <c r="Y2036" s="30" t="s">
        <v>1181</v>
      </c>
      <c r="Z2036" s="31"/>
      <c r="AA2036" s="20" t="s">
        <v>387</v>
      </c>
      <c r="AB2036" s="2"/>
    </row>
    <row r="2037" spans="1:28" ht="14.25" customHeight="1" x14ac:dyDescent="0.2">
      <c r="A2037" s="32"/>
      <c r="B2037" s="36"/>
      <c r="C2037" s="33"/>
      <c r="D2037" s="8"/>
      <c r="E2037" s="32"/>
      <c r="F2037" s="33"/>
      <c r="G2037" s="27">
        <v>100</v>
      </c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  <c r="R2037" s="28"/>
      <c r="S2037" s="28"/>
      <c r="T2037" s="29"/>
      <c r="U2037" s="20" t="s">
        <v>1269</v>
      </c>
      <c r="V2037" s="20" t="s">
        <v>29</v>
      </c>
      <c r="W2037" s="20" t="s">
        <v>30</v>
      </c>
      <c r="X2037" s="20" t="s">
        <v>386</v>
      </c>
      <c r="Y2037" s="30" t="s">
        <v>1269</v>
      </c>
      <c r="Z2037" s="31"/>
      <c r="AA2037" s="20" t="s">
        <v>387</v>
      </c>
      <c r="AB2037" s="2"/>
    </row>
    <row r="2038" spans="1:28" ht="2.25" customHeight="1" x14ac:dyDescent="0.2">
      <c r="A2038" s="13"/>
      <c r="B2038" s="14"/>
      <c r="C2038" s="14"/>
      <c r="D2038" s="14"/>
      <c r="E2038" s="14"/>
      <c r="F2038" s="14"/>
      <c r="G2038" s="14"/>
      <c r="H2038" s="14"/>
      <c r="I2038" s="14"/>
      <c r="J2038" s="14"/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5"/>
      <c r="AB2038" s="2"/>
    </row>
    <row r="2039" spans="1:28" ht="13.5" customHeight="1" x14ac:dyDescent="0.2">
      <c r="A2039" s="9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1">
        <f>SUM(hList_Frame_1!B1039:B1058)</f>
        <v>9550</v>
      </c>
      <c r="N2039" s="21"/>
      <c r="O2039" s="21"/>
      <c r="P2039" s="21"/>
      <c r="Q2039" s="21"/>
      <c r="R2039" s="21"/>
      <c r="S2039" s="21"/>
      <c r="T2039" s="21"/>
      <c r="U2039" s="2"/>
      <c r="V2039" s="2"/>
      <c r="W2039" s="2"/>
      <c r="X2039" s="2"/>
      <c r="Y2039" s="2"/>
      <c r="Z2039" s="2"/>
      <c r="AA2039" s="16"/>
      <c r="AB2039" s="2"/>
    </row>
    <row r="2040" spans="1:28" ht="13.5" customHeight="1" x14ac:dyDescent="0.2">
      <c r="A2040" s="7"/>
      <c r="B2040" s="17"/>
      <c r="C2040" s="17"/>
      <c r="D2040" s="17"/>
      <c r="E2040" s="17"/>
      <c r="F2040" s="17"/>
      <c r="G2040" s="17"/>
      <c r="H2040" s="17"/>
      <c r="I2040" s="17"/>
      <c r="J2040" s="17"/>
      <c r="K2040" s="17"/>
      <c r="L2040" s="17"/>
      <c r="M2040" s="17"/>
      <c r="N2040" s="17"/>
      <c r="O2040" s="17"/>
      <c r="P2040" s="17"/>
      <c r="Q2040" s="17"/>
      <c r="R2040" s="17"/>
      <c r="S2040" s="17"/>
      <c r="T2040" s="17"/>
      <c r="U2040" s="17"/>
      <c r="V2040" s="17"/>
      <c r="W2040" s="17"/>
      <c r="X2040" s="17"/>
      <c r="Y2040" s="17"/>
      <c r="Z2040" s="17"/>
      <c r="AA2040" s="18"/>
      <c r="AB2040" s="2"/>
    </row>
    <row r="2041" spans="1:28" ht="14.25" customHeight="1" x14ac:dyDescent="0.2">
      <c r="A2041" s="22">
        <v>445274</v>
      </c>
      <c r="B2041" s="23"/>
      <c r="C2041" s="24"/>
      <c r="D2041" s="19">
        <v>42654</v>
      </c>
      <c r="E2041" s="30" t="s">
        <v>1270</v>
      </c>
      <c r="F2041" s="31"/>
      <c r="G2041" s="27">
        <v>999</v>
      </c>
      <c r="H2041" s="28"/>
      <c r="I2041" s="28"/>
      <c r="J2041" s="28"/>
      <c r="K2041" s="28"/>
      <c r="L2041" s="28"/>
      <c r="M2041" s="28"/>
      <c r="N2041" s="28"/>
      <c r="O2041" s="28"/>
      <c r="P2041" s="28"/>
      <c r="Q2041" s="28"/>
      <c r="R2041" s="28"/>
      <c r="S2041" s="28"/>
      <c r="T2041" s="29"/>
      <c r="U2041" s="20" t="s">
        <v>85</v>
      </c>
      <c r="V2041" s="20" t="s">
        <v>86</v>
      </c>
      <c r="W2041" s="20" t="s">
        <v>54</v>
      </c>
      <c r="X2041" s="20" t="s">
        <v>55</v>
      </c>
      <c r="Y2041" s="30" t="s">
        <v>85</v>
      </c>
      <c r="Z2041" s="31"/>
      <c r="AA2041" s="20" t="s">
        <v>15</v>
      </c>
      <c r="AB2041" s="2"/>
    </row>
    <row r="2042" spans="1:28" ht="2.25" customHeight="1" x14ac:dyDescent="0.2">
      <c r="A2042" s="13"/>
      <c r="B2042" s="14"/>
      <c r="C2042" s="14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5"/>
      <c r="AB2042" s="2"/>
    </row>
    <row r="2043" spans="1:28" ht="13.5" customHeight="1" x14ac:dyDescent="0.2">
      <c r="A2043" s="9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1">
        <f>SUM(hList_Frame_1!B1059:B1059)</f>
        <v>999</v>
      </c>
      <c r="P2043" s="21"/>
      <c r="Q2043" s="21"/>
      <c r="R2043" s="21"/>
      <c r="S2043" s="21"/>
      <c r="T2043" s="21"/>
      <c r="U2043" s="2"/>
      <c r="V2043" s="2"/>
      <c r="W2043" s="2"/>
      <c r="X2043" s="2"/>
      <c r="Y2043" s="2"/>
      <c r="Z2043" s="2"/>
      <c r="AA2043" s="16"/>
      <c r="AB2043" s="2"/>
    </row>
    <row r="2044" spans="1:28" ht="13.5" customHeight="1" x14ac:dyDescent="0.2">
      <c r="A2044" s="7"/>
      <c r="B2044" s="17"/>
      <c r="C2044" s="17"/>
      <c r="D2044" s="17"/>
      <c r="E2044" s="17"/>
      <c r="F2044" s="17"/>
      <c r="G2044" s="17"/>
      <c r="H2044" s="17"/>
      <c r="I2044" s="17"/>
      <c r="J2044" s="17"/>
      <c r="K2044" s="17"/>
      <c r="L2044" s="17"/>
      <c r="M2044" s="17"/>
      <c r="N2044" s="17"/>
      <c r="O2044" s="17"/>
      <c r="P2044" s="17"/>
      <c r="Q2044" s="17"/>
      <c r="R2044" s="17"/>
      <c r="S2044" s="17"/>
      <c r="T2044" s="17"/>
      <c r="U2044" s="17"/>
      <c r="V2044" s="17"/>
      <c r="W2044" s="17"/>
      <c r="X2044" s="17"/>
      <c r="Y2044" s="17"/>
      <c r="Z2044" s="17"/>
      <c r="AA2044" s="18"/>
      <c r="AB2044" s="2"/>
    </row>
    <row r="2045" spans="1:28" ht="14.25" customHeight="1" x14ac:dyDescent="0.2">
      <c r="A2045" s="22">
        <v>445452</v>
      </c>
      <c r="B2045" s="23"/>
      <c r="C2045" s="24"/>
      <c r="D2045" s="19">
        <v>42661</v>
      </c>
      <c r="E2045" s="30" t="s">
        <v>1271</v>
      </c>
      <c r="F2045" s="31"/>
      <c r="G2045" s="27">
        <v>423</v>
      </c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9"/>
      <c r="U2045" s="20" t="s">
        <v>570</v>
      </c>
      <c r="V2045" s="20" t="s">
        <v>547</v>
      </c>
      <c r="W2045" s="20" t="s">
        <v>30</v>
      </c>
      <c r="X2045" s="20" t="s">
        <v>30</v>
      </c>
      <c r="Y2045" s="30" t="s">
        <v>570</v>
      </c>
      <c r="Z2045" s="31"/>
      <c r="AA2045" s="20" t="s">
        <v>1238</v>
      </c>
      <c r="AB2045" s="2"/>
    </row>
    <row r="2046" spans="1:28" ht="2.25" customHeight="1" x14ac:dyDescent="0.2">
      <c r="A2046" s="13"/>
      <c r="B2046" s="14"/>
      <c r="C2046" s="14"/>
      <c r="D2046" s="14"/>
      <c r="E2046" s="14"/>
      <c r="F2046" s="14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5"/>
      <c r="AB2046" s="2"/>
    </row>
    <row r="2047" spans="1:28" ht="13.5" customHeight="1" x14ac:dyDescent="0.2">
      <c r="A2047" s="9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1">
        <f>SUM(hList_Frame_1!B1060:B1060)</f>
        <v>423</v>
      </c>
      <c r="P2047" s="21"/>
      <c r="Q2047" s="21"/>
      <c r="R2047" s="21"/>
      <c r="S2047" s="21"/>
      <c r="T2047" s="21"/>
      <c r="U2047" s="2"/>
      <c r="V2047" s="2"/>
      <c r="W2047" s="2"/>
      <c r="X2047" s="2"/>
      <c r="Y2047" s="2"/>
      <c r="Z2047" s="2"/>
      <c r="AA2047" s="16"/>
      <c r="AB2047" s="2"/>
    </row>
    <row r="2048" spans="1:28" ht="13.5" customHeight="1" x14ac:dyDescent="0.2">
      <c r="A2048" s="7"/>
      <c r="B2048" s="17"/>
      <c r="C2048" s="17"/>
      <c r="D2048" s="17"/>
      <c r="E2048" s="17"/>
      <c r="F2048" s="17"/>
      <c r="G2048" s="17"/>
      <c r="H2048" s="17"/>
      <c r="I2048" s="17"/>
      <c r="J2048" s="17"/>
      <c r="K2048" s="17"/>
      <c r="L2048" s="17"/>
      <c r="M2048" s="17"/>
      <c r="N2048" s="17"/>
      <c r="O2048" s="17"/>
      <c r="P2048" s="17"/>
      <c r="Q2048" s="17"/>
      <c r="R2048" s="17"/>
      <c r="S2048" s="17"/>
      <c r="T2048" s="17"/>
      <c r="U2048" s="17"/>
      <c r="V2048" s="17"/>
      <c r="W2048" s="17"/>
      <c r="X2048" s="17"/>
      <c r="Y2048" s="17"/>
      <c r="Z2048" s="17"/>
      <c r="AA2048" s="18"/>
      <c r="AB2048" s="2"/>
    </row>
    <row r="2049" spans="1:28" ht="14.25" customHeight="1" x14ac:dyDescent="0.2">
      <c r="A2049" s="22">
        <v>445275</v>
      </c>
      <c r="B2049" s="23"/>
      <c r="C2049" s="24"/>
      <c r="D2049" s="19">
        <v>42654</v>
      </c>
      <c r="E2049" s="30" t="s">
        <v>1272</v>
      </c>
      <c r="F2049" s="31"/>
      <c r="G2049" s="27">
        <v>96.3</v>
      </c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9"/>
      <c r="U2049" s="20" t="s">
        <v>1273</v>
      </c>
      <c r="V2049" s="20" t="s">
        <v>1274</v>
      </c>
      <c r="W2049" s="20" t="s">
        <v>19</v>
      </c>
      <c r="X2049" s="20" t="s">
        <v>557</v>
      </c>
      <c r="Y2049" s="30" t="s">
        <v>1273</v>
      </c>
      <c r="Z2049" s="31"/>
      <c r="AA2049" s="20" t="s">
        <v>15</v>
      </c>
      <c r="AB2049" s="2"/>
    </row>
    <row r="2050" spans="1:28" ht="2.25" customHeight="1" x14ac:dyDescent="0.2">
      <c r="A2050" s="13"/>
      <c r="B2050" s="14"/>
      <c r="C2050" s="14"/>
      <c r="D2050" s="14"/>
      <c r="E2050" s="14"/>
      <c r="F2050" s="14"/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5"/>
      <c r="AB2050" s="2"/>
    </row>
    <row r="2051" spans="1:28" ht="12.75" customHeight="1" x14ac:dyDescent="0.2">
      <c r="A2051" s="9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1">
        <f>SUM(hList_Frame_1!B1061:B1061)</f>
        <v>96.3</v>
      </c>
      <c r="S2051" s="21"/>
      <c r="T2051" s="21"/>
      <c r="U2051" s="2"/>
      <c r="V2051" s="2"/>
      <c r="W2051" s="2"/>
      <c r="X2051" s="2"/>
      <c r="Y2051" s="2"/>
      <c r="Z2051" s="2"/>
      <c r="AA2051" s="16"/>
      <c r="AB2051" s="2"/>
    </row>
    <row r="2052" spans="1:28" ht="14.25" customHeight="1" x14ac:dyDescent="0.2">
      <c r="A2052" s="7"/>
      <c r="B2052" s="17"/>
      <c r="C2052" s="17"/>
      <c r="D2052" s="17"/>
      <c r="E2052" s="17"/>
      <c r="F2052" s="17"/>
      <c r="G2052" s="17"/>
      <c r="H2052" s="17"/>
      <c r="I2052" s="17"/>
      <c r="J2052" s="17"/>
      <c r="K2052" s="17"/>
      <c r="L2052" s="17"/>
      <c r="M2052" s="17"/>
      <c r="N2052" s="17"/>
      <c r="O2052" s="17"/>
      <c r="P2052" s="17"/>
      <c r="Q2052" s="17"/>
      <c r="R2052" s="17"/>
      <c r="S2052" s="17"/>
      <c r="T2052" s="17"/>
      <c r="U2052" s="17"/>
      <c r="V2052" s="17"/>
      <c r="W2052" s="17"/>
      <c r="X2052" s="17"/>
      <c r="Y2052" s="17"/>
      <c r="Z2052" s="17"/>
      <c r="AA2052" s="18"/>
      <c r="AB2052" s="2"/>
    </row>
    <row r="2053" spans="1:28" ht="14.25" customHeight="1" x14ac:dyDescent="0.2">
      <c r="A2053" s="41">
        <v>445084</v>
      </c>
      <c r="B2053" s="42"/>
      <c r="C2053" s="43"/>
      <c r="D2053" s="4">
        <v>42654</v>
      </c>
      <c r="E2053" s="34" t="s">
        <v>1275</v>
      </c>
      <c r="F2053" s="35"/>
      <c r="G2053" s="27">
        <v>450</v>
      </c>
      <c r="H2053" s="28"/>
      <c r="I2053" s="28"/>
      <c r="J2053" s="28"/>
      <c r="K2053" s="28"/>
      <c r="L2053" s="28"/>
      <c r="M2053" s="28"/>
      <c r="N2053" s="28"/>
      <c r="O2053" s="28"/>
      <c r="P2053" s="28"/>
      <c r="Q2053" s="28"/>
      <c r="R2053" s="28"/>
      <c r="S2053" s="28"/>
      <c r="T2053" s="29"/>
      <c r="U2053" s="20" t="s">
        <v>1276</v>
      </c>
      <c r="V2053" s="20" t="s">
        <v>29</v>
      </c>
      <c r="W2053" s="20" t="s">
        <v>30</v>
      </c>
      <c r="X2053" s="20" t="s">
        <v>30</v>
      </c>
      <c r="Y2053" s="30" t="s">
        <v>1276</v>
      </c>
      <c r="Z2053" s="31"/>
      <c r="AA2053" s="20" t="s">
        <v>187</v>
      </c>
      <c r="AB2053" s="2"/>
    </row>
    <row r="2054" spans="1:28" ht="14.25" customHeight="1" x14ac:dyDescent="0.2">
      <c r="A2054" s="25"/>
      <c r="B2054" s="37"/>
      <c r="C2054" s="26"/>
      <c r="D2054" s="11"/>
      <c r="E2054" s="25"/>
      <c r="F2054" s="26"/>
      <c r="G2054" s="38">
        <v>1450</v>
      </c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40"/>
      <c r="U2054" s="6" t="s">
        <v>1277</v>
      </c>
      <c r="V2054" s="20" t="s">
        <v>203</v>
      </c>
      <c r="W2054" s="20" t="s">
        <v>30</v>
      </c>
      <c r="X2054" s="20" t="s">
        <v>30</v>
      </c>
      <c r="Y2054" s="34" t="s">
        <v>1277</v>
      </c>
      <c r="Z2054" s="35"/>
      <c r="AA2054" s="20" t="s">
        <v>384</v>
      </c>
      <c r="AB2054" s="2"/>
    </row>
    <row r="2055" spans="1:28" ht="14.25" customHeight="1" x14ac:dyDescent="0.2">
      <c r="A2055" s="32"/>
      <c r="B2055" s="36"/>
      <c r="C2055" s="33"/>
      <c r="D2055" s="8"/>
      <c r="E2055" s="25"/>
      <c r="F2055" s="26"/>
      <c r="G2055" s="32"/>
      <c r="H2055" s="36"/>
      <c r="I2055" s="36"/>
      <c r="J2055" s="36"/>
      <c r="K2055" s="36"/>
      <c r="L2055" s="36"/>
      <c r="M2055" s="36"/>
      <c r="N2055" s="36"/>
      <c r="O2055" s="36"/>
      <c r="P2055" s="36"/>
      <c r="Q2055" s="36"/>
      <c r="R2055" s="36"/>
      <c r="S2055" s="36"/>
      <c r="T2055" s="33"/>
      <c r="U2055" s="8"/>
      <c r="V2055" s="20" t="s">
        <v>32</v>
      </c>
      <c r="W2055" s="20" t="s">
        <v>30</v>
      </c>
      <c r="X2055" s="20" t="s">
        <v>30</v>
      </c>
      <c r="Y2055" s="32"/>
      <c r="Z2055" s="33"/>
      <c r="AA2055" s="20" t="s">
        <v>384</v>
      </c>
      <c r="AB2055" s="2"/>
    </row>
    <row r="2056" spans="1:28" ht="14.25" customHeight="1" x14ac:dyDescent="0.2">
      <c r="A2056" s="41">
        <v>445453</v>
      </c>
      <c r="B2056" s="42"/>
      <c r="C2056" s="43"/>
      <c r="D2056" s="4">
        <v>42661</v>
      </c>
      <c r="E2056" s="25"/>
      <c r="F2056" s="26"/>
      <c r="G2056" s="27">
        <v>450</v>
      </c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  <c r="R2056" s="28"/>
      <c r="S2056" s="28"/>
      <c r="T2056" s="29"/>
      <c r="U2056" s="20" t="s">
        <v>1278</v>
      </c>
      <c r="V2056" s="20" t="s">
        <v>29</v>
      </c>
      <c r="W2056" s="20" t="s">
        <v>30</v>
      </c>
      <c r="X2056" s="20" t="s">
        <v>30</v>
      </c>
      <c r="Y2056" s="30" t="s">
        <v>1278</v>
      </c>
      <c r="Z2056" s="31"/>
      <c r="AA2056" s="20" t="s">
        <v>191</v>
      </c>
      <c r="AB2056" s="2"/>
    </row>
    <row r="2057" spans="1:28" ht="14.25" customHeight="1" x14ac:dyDescent="0.2">
      <c r="A2057" s="25"/>
      <c r="B2057" s="37"/>
      <c r="C2057" s="26"/>
      <c r="D2057" s="11"/>
      <c r="E2057" s="25"/>
      <c r="F2057" s="26"/>
      <c r="G2057" s="27">
        <v>450</v>
      </c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8"/>
      <c r="T2057" s="29"/>
      <c r="U2057" s="20" t="s">
        <v>1279</v>
      </c>
      <c r="V2057" s="20" t="s">
        <v>29</v>
      </c>
      <c r="W2057" s="20" t="s">
        <v>30</v>
      </c>
      <c r="X2057" s="20" t="s">
        <v>30</v>
      </c>
      <c r="Y2057" s="30" t="s">
        <v>1279</v>
      </c>
      <c r="Z2057" s="31"/>
      <c r="AA2057" s="20" t="s">
        <v>368</v>
      </c>
      <c r="AB2057" s="2"/>
    </row>
    <row r="2058" spans="1:28" ht="14.25" customHeight="1" x14ac:dyDescent="0.2">
      <c r="A2058" s="25"/>
      <c r="B2058" s="37"/>
      <c r="C2058" s="26"/>
      <c r="D2058" s="11"/>
      <c r="E2058" s="25"/>
      <c r="F2058" s="26"/>
      <c r="G2058" s="27">
        <v>500</v>
      </c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  <c r="R2058" s="28"/>
      <c r="S2058" s="28"/>
      <c r="T2058" s="29"/>
      <c r="U2058" s="20" t="s">
        <v>1280</v>
      </c>
      <c r="V2058" s="20" t="s">
        <v>29</v>
      </c>
      <c r="W2058" s="20" t="s">
        <v>30</v>
      </c>
      <c r="X2058" s="20" t="s">
        <v>30</v>
      </c>
      <c r="Y2058" s="30" t="s">
        <v>1280</v>
      </c>
      <c r="Z2058" s="31"/>
      <c r="AA2058" s="20" t="s">
        <v>472</v>
      </c>
      <c r="AB2058" s="2"/>
    </row>
    <row r="2059" spans="1:28" ht="14.25" customHeight="1" x14ac:dyDescent="0.2">
      <c r="A2059" s="25"/>
      <c r="B2059" s="37"/>
      <c r="C2059" s="26"/>
      <c r="D2059" s="11"/>
      <c r="E2059" s="25"/>
      <c r="F2059" s="26"/>
      <c r="G2059" s="27">
        <v>100</v>
      </c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8"/>
      <c r="T2059" s="29"/>
      <c r="U2059" s="20" t="s">
        <v>723</v>
      </c>
      <c r="V2059" s="20" t="s">
        <v>29</v>
      </c>
      <c r="W2059" s="20" t="s">
        <v>30</v>
      </c>
      <c r="X2059" s="20" t="s">
        <v>386</v>
      </c>
      <c r="Y2059" s="30" t="s">
        <v>723</v>
      </c>
      <c r="Z2059" s="31"/>
      <c r="AA2059" s="20" t="s">
        <v>387</v>
      </c>
      <c r="AB2059" s="2"/>
    </row>
    <row r="2060" spans="1:28" ht="14.25" customHeight="1" x14ac:dyDescent="0.2">
      <c r="A2060" s="25"/>
      <c r="B2060" s="37"/>
      <c r="C2060" s="26"/>
      <c r="D2060" s="11"/>
      <c r="E2060" s="25"/>
      <c r="F2060" s="26"/>
      <c r="G2060" s="27">
        <v>100</v>
      </c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8"/>
      <c r="T2060" s="29"/>
      <c r="U2060" s="20" t="s">
        <v>724</v>
      </c>
      <c r="V2060" s="20" t="s">
        <v>29</v>
      </c>
      <c r="W2060" s="20" t="s">
        <v>30</v>
      </c>
      <c r="X2060" s="20" t="s">
        <v>386</v>
      </c>
      <c r="Y2060" s="30" t="s">
        <v>724</v>
      </c>
      <c r="Z2060" s="31"/>
      <c r="AA2060" s="20" t="s">
        <v>387</v>
      </c>
      <c r="AB2060" s="2"/>
    </row>
    <row r="2061" spans="1:28" ht="14.25" customHeight="1" x14ac:dyDescent="0.2">
      <c r="A2061" s="25"/>
      <c r="B2061" s="37"/>
      <c r="C2061" s="26"/>
      <c r="D2061" s="11"/>
      <c r="E2061" s="25"/>
      <c r="F2061" s="26"/>
      <c r="G2061" s="27">
        <v>100</v>
      </c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8"/>
      <c r="T2061" s="29"/>
      <c r="U2061" s="20" t="s">
        <v>1281</v>
      </c>
      <c r="V2061" s="20" t="s">
        <v>29</v>
      </c>
      <c r="W2061" s="20" t="s">
        <v>30</v>
      </c>
      <c r="X2061" s="20" t="s">
        <v>386</v>
      </c>
      <c r="Y2061" s="30" t="s">
        <v>1281</v>
      </c>
      <c r="Z2061" s="31"/>
      <c r="AA2061" s="20" t="s">
        <v>387</v>
      </c>
      <c r="AB2061" s="2"/>
    </row>
    <row r="2062" spans="1:28" ht="14.25" customHeight="1" x14ac:dyDescent="0.2">
      <c r="A2062" s="25"/>
      <c r="B2062" s="37"/>
      <c r="C2062" s="26"/>
      <c r="D2062" s="11"/>
      <c r="E2062" s="25"/>
      <c r="F2062" s="26"/>
      <c r="G2062" s="27">
        <v>100</v>
      </c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  <c r="R2062" s="28"/>
      <c r="S2062" s="28"/>
      <c r="T2062" s="29"/>
      <c r="U2062" s="20" t="s">
        <v>1282</v>
      </c>
      <c r="V2062" s="20" t="s">
        <v>29</v>
      </c>
      <c r="W2062" s="20" t="s">
        <v>30</v>
      </c>
      <c r="X2062" s="20" t="s">
        <v>386</v>
      </c>
      <c r="Y2062" s="30" t="s">
        <v>1282</v>
      </c>
      <c r="Z2062" s="31"/>
      <c r="AA2062" s="20" t="s">
        <v>387</v>
      </c>
      <c r="AB2062" s="2"/>
    </row>
    <row r="2063" spans="1:28" ht="14.25" customHeight="1" x14ac:dyDescent="0.2">
      <c r="A2063" s="32"/>
      <c r="B2063" s="36"/>
      <c r="C2063" s="33"/>
      <c r="D2063" s="8"/>
      <c r="E2063" s="32"/>
      <c r="F2063" s="33"/>
      <c r="G2063" s="27">
        <v>100</v>
      </c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  <c r="R2063" s="28"/>
      <c r="S2063" s="28"/>
      <c r="T2063" s="29"/>
      <c r="U2063" s="20" t="s">
        <v>726</v>
      </c>
      <c r="V2063" s="20" t="s">
        <v>29</v>
      </c>
      <c r="W2063" s="20" t="s">
        <v>30</v>
      </c>
      <c r="X2063" s="20" t="s">
        <v>386</v>
      </c>
      <c r="Y2063" s="30" t="s">
        <v>726</v>
      </c>
      <c r="Z2063" s="31"/>
      <c r="AA2063" s="20" t="s">
        <v>387</v>
      </c>
      <c r="AB2063" s="2"/>
    </row>
    <row r="2064" spans="1:28" ht="2.25" customHeight="1" x14ac:dyDescent="0.2">
      <c r="A2064" s="13"/>
      <c r="B2064" s="14"/>
      <c r="C2064" s="14"/>
      <c r="D2064" s="14"/>
      <c r="E2064" s="14"/>
      <c r="F2064" s="14"/>
      <c r="G2064" s="14"/>
      <c r="H2064" s="14"/>
      <c r="I2064" s="14"/>
      <c r="J2064" s="14"/>
      <c r="K2064" s="14"/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5"/>
      <c r="AB2064" s="2"/>
    </row>
    <row r="2065" spans="1:28" ht="13.5" customHeight="1" x14ac:dyDescent="0.2">
      <c r="A2065" s="9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1">
        <f>SUM(hList_Frame_1!B1062:B1072)</f>
        <v>3800</v>
      </c>
      <c r="N2065" s="21"/>
      <c r="O2065" s="21"/>
      <c r="P2065" s="21"/>
      <c r="Q2065" s="21"/>
      <c r="R2065" s="21"/>
      <c r="S2065" s="21"/>
      <c r="T2065" s="21"/>
      <c r="U2065" s="2"/>
      <c r="V2065" s="2"/>
      <c r="W2065" s="2"/>
      <c r="X2065" s="2"/>
      <c r="Y2065" s="2"/>
      <c r="Z2065" s="2"/>
      <c r="AA2065" s="16"/>
      <c r="AB2065" s="2"/>
    </row>
    <row r="2066" spans="1:28" ht="13.5" customHeight="1" x14ac:dyDescent="0.2">
      <c r="A2066" s="7"/>
      <c r="B2066" s="17"/>
      <c r="C2066" s="17"/>
      <c r="D2066" s="17"/>
      <c r="E2066" s="17"/>
      <c r="F2066" s="17"/>
      <c r="G2066" s="17"/>
      <c r="H2066" s="17"/>
      <c r="I2066" s="17"/>
      <c r="J2066" s="17"/>
      <c r="K2066" s="17"/>
      <c r="L2066" s="17"/>
      <c r="M2066" s="17"/>
      <c r="N2066" s="17"/>
      <c r="O2066" s="17"/>
      <c r="P2066" s="17"/>
      <c r="Q2066" s="17"/>
      <c r="R2066" s="17"/>
      <c r="S2066" s="17"/>
      <c r="T2066" s="17"/>
      <c r="U2066" s="17"/>
      <c r="V2066" s="17"/>
      <c r="W2066" s="17"/>
      <c r="X2066" s="17"/>
      <c r="Y2066" s="17"/>
      <c r="Z2066" s="17"/>
      <c r="AA2066" s="18"/>
      <c r="AB2066" s="2"/>
    </row>
    <row r="2067" spans="1:28" ht="14.25" customHeight="1" x14ac:dyDescent="0.2">
      <c r="A2067" s="22">
        <v>445085</v>
      </c>
      <c r="B2067" s="23"/>
      <c r="C2067" s="24"/>
      <c r="D2067" s="19">
        <v>42654</v>
      </c>
      <c r="E2067" s="30" t="s">
        <v>1283</v>
      </c>
      <c r="F2067" s="31"/>
      <c r="G2067" s="27">
        <v>38752</v>
      </c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8"/>
      <c r="T2067" s="29"/>
      <c r="U2067" s="20" t="s">
        <v>1284</v>
      </c>
      <c r="V2067" s="20" t="s">
        <v>1285</v>
      </c>
      <c r="W2067" s="20" t="s">
        <v>62</v>
      </c>
      <c r="X2067" s="20" t="s">
        <v>856</v>
      </c>
      <c r="Y2067" s="30" t="s">
        <v>1284</v>
      </c>
      <c r="Z2067" s="31"/>
      <c r="AA2067" s="20" t="s">
        <v>1286</v>
      </c>
      <c r="AB2067" s="2"/>
    </row>
    <row r="2068" spans="1:28" ht="2.25" customHeight="1" x14ac:dyDescent="0.2">
      <c r="A2068" s="13"/>
      <c r="B2068" s="14"/>
      <c r="C2068" s="14"/>
      <c r="D2068" s="14"/>
      <c r="E2068" s="14"/>
      <c r="F2068" s="14"/>
      <c r="G2068" s="14"/>
      <c r="H2068" s="14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5"/>
      <c r="AB2068" s="2"/>
    </row>
    <row r="2069" spans="1:28" ht="13.5" customHeight="1" x14ac:dyDescent="0.2">
      <c r="A2069" s="9"/>
      <c r="B2069" s="2"/>
      <c r="C2069" s="2"/>
      <c r="D2069" s="2"/>
      <c r="E2069" s="2"/>
      <c r="F2069" s="2"/>
      <c r="G2069" s="2"/>
      <c r="H2069" s="2"/>
      <c r="I2069" s="2"/>
      <c r="J2069" s="2"/>
      <c r="K2069" s="21">
        <f>SUM(hList_Frame_1!B1073:B1073)</f>
        <v>38752</v>
      </c>
      <c r="L2069" s="21"/>
      <c r="M2069" s="21"/>
      <c r="N2069" s="21"/>
      <c r="O2069" s="21"/>
      <c r="P2069" s="21"/>
      <c r="Q2069" s="21"/>
      <c r="R2069" s="21"/>
      <c r="S2069" s="21"/>
      <c r="T2069" s="21"/>
      <c r="U2069" s="2"/>
      <c r="V2069" s="2"/>
      <c r="W2069" s="2"/>
      <c r="X2069" s="2"/>
      <c r="Y2069" s="2"/>
      <c r="Z2069" s="2"/>
      <c r="AA2069" s="16"/>
      <c r="AB2069" s="2"/>
    </row>
    <row r="2070" spans="1:28" ht="13.5" customHeight="1" x14ac:dyDescent="0.2">
      <c r="A2070" s="7"/>
      <c r="B2070" s="17"/>
      <c r="C2070" s="17"/>
      <c r="D2070" s="17"/>
      <c r="E2070" s="17"/>
      <c r="F2070" s="17"/>
      <c r="G2070" s="17"/>
      <c r="H2070" s="17"/>
      <c r="I2070" s="17"/>
      <c r="J2070" s="17"/>
      <c r="K2070" s="17"/>
      <c r="L2070" s="17"/>
      <c r="M2070" s="17"/>
      <c r="N2070" s="17"/>
      <c r="O2070" s="17"/>
      <c r="P2070" s="17"/>
      <c r="Q2070" s="17"/>
      <c r="R2070" s="17"/>
      <c r="S2070" s="17"/>
      <c r="T2070" s="17"/>
      <c r="U2070" s="17"/>
      <c r="V2070" s="17"/>
      <c r="W2070" s="17"/>
      <c r="X2070" s="17"/>
      <c r="Y2070" s="17"/>
      <c r="Z2070" s="17"/>
      <c r="AA2070" s="18"/>
      <c r="AB2070" s="2"/>
    </row>
    <row r="2071" spans="1:28" ht="14.25" customHeight="1" x14ac:dyDescent="0.2">
      <c r="A2071" s="22">
        <v>445642</v>
      </c>
      <c r="B2071" s="23"/>
      <c r="C2071" s="24"/>
      <c r="D2071" s="19">
        <v>42661</v>
      </c>
      <c r="E2071" s="30" t="s">
        <v>1287</v>
      </c>
      <c r="F2071" s="31"/>
      <c r="G2071" s="27">
        <v>147</v>
      </c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  <c r="R2071" s="28"/>
      <c r="S2071" s="28"/>
      <c r="T2071" s="29"/>
      <c r="U2071" s="20" t="s">
        <v>1229</v>
      </c>
      <c r="V2071" s="20" t="s">
        <v>86</v>
      </c>
      <c r="W2071" s="20" t="s">
        <v>54</v>
      </c>
      <c r="X2071" s="20" t="s">
        <v>55</v>
      </c>
      <c r="Y2071" s="30" t="s">
        <v>1229</v>
      </c>
      <c r="Z2071" s="31"/>
      <c r="AA2071" s="20" t="s">
        <v>15</v>
      </c>
      <c r="AB2071" s="2"/>
    </row>
    <row r="2072" spans="1:28" ht="2.25" customHeight="1" x14ac:dyDescent="0.2">
      <c r="A2072" s="13"/>
      <c r="B2072" s="14"/>
      <c r="C2072" s="14"/>
      <c r="D2072" s="14"/>
      <c r="E2072" s="14"/>
      <c r="F2072" s="14"/>
      <c r="G2072" s="14"/>
      <c r="H2072" s="14"/>
      <c r="I2072" s="14"/>
      <c r="J2072" s="14"/>
      <c r="K2072" s="14"/>
      <c r="L2072" s="14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5"/>
      <c r="AB2072" s="2"/>
    </row>
    <row r="2073" spans="1:28" ht="13.5" customHeight="1" x14ac:dyDescent="0.2">
      <c r="A2073" s="9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1">
        <f>SUM(hList_Frame_1!B1074:B1074)</f>
        <v>147</v>
      </c>
      <c r="P2073" s="21"/>
      <c r="Q2073" s="21"/>
      <c r="R2073" s="21"/>
      <c r="S2073" s="21"/>
      <c r="T2073" s="21"/>
      <c r="U2073" s="2"/>
      <c r="V2073" s="2"/>
      <c r="W2073" s="2"/>
      <c r="X2073" s="2"/>
      <c r="Y2073" s="2"/>
      <c r="Z2073" s="2"/>
      <c r="AA2073" s="16"/>
      <c r="AB2073" s="2"/>
    </row>
    <row r="2074" spans="1:28" ht="13.5" customHeight="1" x14ac:dyDescent="0.2">
      <c r="A2074" s="7"/>
      <c r="B2074" s="17"/>
      <c r="C2074" s="17"/>
      <c r="D2074" s="17"/>
      <c r="E2074" s="17"/>
      <c r="F2074" s="17"/>
      <c r="G2074" s="17"/>
      <c r="H2074" s="17"/>
      <c r="I2074" s="17"/>
      <c r="J2074" s="17"/>
      <c r="K2074" s="17"/>
      <c r="L2074" s="17"/>
      <c r="M2074" s="17"/>
      <c r="N2074" s="17"/>
      <c r="O2074" s="17"/>
      <c r="P2074" s="17"/>
      <c r="Q2074" s="17"/>
      <c r="R2074" s="17"/>
      <c r="S2074" s="17"/>
      <c r="T2074" s="17"/>
      <c r="U2074" s="17"/>
      <c r="V2074" s="17"/>
      <c r="W2074" s="17"/>
      <c r="X2074" s="17"/>
      <c r="Y2074" s="17"/>
      <c r="Z2074" s="17"/>
      <c r="AA2074" s="18"/>
      <c r="AB2074" s="2"/>
    </row>
    <row r="2075" spans="1:28" ht="14.25" customHeight="1" x14ac:dyDescent="0.2">
      <c r="A2075" s="41">
        <v>445086</v>
      </c>
      <c r="B2075" s="42"/>
      <c r="C2075" s="43"/>
      <c r="D2075" s="4">
        <v>42654</v>
      </c>
      <c r="E2075" s="34" t="s">
        <v>1288</v>
      </c>
      <c r="F2075" s="35"/>
      <c r="G2075" s="38">
        <v>6000</v>
      </c>
      <c r="H2075" s="39"/>
      <c r="I2075" s="39"/>
      <c r="J2075" s="39"/>
      <c r="K2075" s="39"/>
      <c r="L2075" s="39"/>
      <c r="M2075" s="39"/>
      <c r="N2075" s="39"/>
      <c r="O2075" s="39"/>
      <c r="P2075" s="39"/>
      <c r="Q2075" s="39"/>
      <c r="R2075" s="39"/>
      <c r="S2075" s="39"/>
      <c r="T2075" s="40"/>
      <c r="U2075" s="6" t="s">
        <v>11</v>
      </c>
      <c r="V2075" s="6" t="s">
        <v>216</v>
      </c>
      <c r="W2075" s="6" t="s">
        <v>122</v>
      </c>
      <c r="X2075" s="6" t="s">
        <v>123</v>
      </c>
      <c r="Y2075" s="34" t="s">
        <v>11</v>
      </c>
      <c r="Z2075" s="35"/>
      <c r="AA2075" s="6" t="s">
        <v>15</v>
      </c>
      <c r="AB2075" s="2"/>
    </row>
    <row r="2076" spans="1:28" ht="2.25" customHeight="1" x14ac:dyDescent="0.2">
      <c r="A2076" s="13"/>
      <c r="B2076" s="14"/>
      <c r="C2076" s="14"/>
      <c r="D2076" s="14"/>
      <c r="E2076" s="14"/>
      <c r="F2076" s="14"/>
      <c r="G2076" s="14"/>
      <c r="H2076" s="14"/>
      <c r="I2076" s="14"/>
      <c r="J2076" s="14"/>
      <c r="K2076" s="14"/>
      <c r="L2076" s="14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5"/>
      <c r="AB2076" s="2"/>
    </row>
    <row r="2077" spans="1:28" ht="13.5" customHeight="1" x14ac:dyDescent="0.2">
      <c r="A2077" s="9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1">
        <f>+G2075</f>
        <v>6000</v>
      </c>
      <c r="N2077" s="21"/>
      <c r="O2077" s="21"/>
      <c r="P2077" s="21"/>
      <c r="Q2077" s="21"/>
      <c r="R2077" s="21"/>
      <c r="S2077" s="21"/>
      <c r="T2077" s="21"/>
      <c r="U2077" s="2"/>
      <c r="V2077" s="2"/>
      <c r="W2077" s="2"/>
      <c r="X2077" s="2"/>
      <c r="Y2077" s="2"/>
      <c r="Z2077" s="2"/>
      <c r="AA2077" s="16"/>
      <c r="AB2077" s="2"/>
    </row>
    <row r="2078" spans="1:28" ht="13.5" customHeight="1" x14ac:dyDescent="0.2">
      <c r="A2078" s="7"/>
      <c r="B2078" s="17"/>
      <c r="C2078" s="17"/>
      <c r="D2078" s="17"/>
      <c r="E2078" s="17"/>
      <c r="F2078" s="17"/>
      <c r="G2078" s="17"/>
      <c r="H2078" s="17"/>
      <c r="I2078" s="17"/>
      <c r="J2078" s="17"/>
      <c r="K2078" s="17"/>
      <c r="L2078" s="17"/>
      <c r="M2078" s="17"/>
      <c r="N2078" s="17"/>
      <c r="O2078" s="17"/>
      <c r="P2078" s="17"/>
      <c r="Q2078" s="17"/>
      <c r="R2078" s="17"/>
      <c r="S2078" s="17"/>
      <c r="T2078" s="17"/>
      <c r="U2078" s="17"/>
      <c r="V2078" s="17"/>
      <c r="W2078" s="17"/>
      <c r="X2078" s="17"/>
      <c r="Y2078" s="17"/>
      <c r="Z2078" s="17"/>
      <c r="AA2078" s="18"/>
      <c r="AB2078" s="2"/>
    </row>
    <row r="2079" spans="1:28" ht="14.25" customHeight="1" x14ac:dyDescent="0.2">
      <c r="A2079" s="22">
        <v>445276</v>
      </c>
      <c r="B2079" s="23"/>
      <c r="C2079" s="24"/>
      <c r="D2079" s="19">
        <v>42654</v>
      </c>
      <c r="E2079" s="30" t="s">
        <v>1289</v>
      </c>
      <c r="F2079" s="31"/>
      <c r="G2079" s="27">
        <v>25000</v>
      </c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9"/>
      <c r="U2079" s="20" t="s">
        <v>85</v>
      </c>
      <c r="V2079" s="20" t="s">
        <v>86</v>
      </c>
      <c r="W2079" s="20" t="s">
        <v>54</v>
      </c>
      <c r="X2079" s="20" t="s">
        <v>55</v>
      </c>
      <c r="Y2079" s="30" t="s">
        <v>85</v>
      </c>
      <c r="Z2079" s="31"/>
      <c r="AA2079" s="20" t="s">
        <v>15</v>
      </c>
      <c r="AB2079" s="2"/>
    </row>
    <row r="2080" spans="1:28" ht="2.25" customHeight="1" x14ac:dyDescent="0.2">
      <c r="A2080" s="13"/>
      <c r="B2080" s="14"/>
      <c r="C2080" s="14"/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5"/>
      <c r="AB2080" s="2"/>
    </row>
    <row r="2081" spans="1:28" ht="13.5" customHeight="1" x14ac:dyDescent="0.2">
      <c r="A2081" s="9"/>
      <c r="B2081" s="2"/>
      <c r="C2081" s="2"/>
      <c r="D2081" s="2"/>
      <c r="E2081" s="2"/>
      <c r="F2081" s="2"/>
      <c r="G2081" s="2"/>
      <c r="H2081" s="2"/>
      <c r="I2081" s="2"/>
      <c r="J2081" s="2"/>
      <c r="K2081" s="21">
        <f>SUM(hList_Frame_1!B1078:B1078)</f>
        <v>25000</v>
      </c>
      <c r="L2081" s="21"/>
      <c r="M2081" s="21"/>
      <c r="N2081" s="21"/>
      <c r="O2081" s="21"/>
      <c r="P2081" s="21"/>
      <c r="Q2081" s="21"/>
      <c r="R2081" s="21"/>
      <c r="S2081" s="21"/>
      <c r="T2081" s="21"/>
      <c r="U2081" s="2"/>
      <c r="V2081" s="2"/>
      <c r="W2081" s="2"/>
      <c r="X2081" s="2"/>
      <c r="Y2081" s="2"/>
      <c r="Z2081" s="2"/>
      <c r="AA2081" s="16"/>
      <c r="AB2081" s="2"/>
    </row>
    <row r="2082" spans="1:28" ht="13.5" customHeight="1" x14ac:dyDescent="0.2">
      <c r="A2082" s="7"/>
      <c r="B2082" s="17"/>
      <c r="C2082" s="17"/>
      <c r="D2082" s="17"/>
      <c r="E2082" s="17"/>
      <c r="F2082" s="17"/>
      <c r="G2082" s="17"/>
      <c r="H2082" s="17"/>
      <c r="I2082" s="17"/>
      <c r="J2082" s="17"/>
      <c r="K2082" s="17"/>
      <c r="L2082" s="17"/>
      <c r="M2082" s="17"/>
      <c r="N2082" s="17"/>
      <c r="O2082" s="17"/>
      <c r="P2082" s="17"/>
      <c r="Q2082" s="17"/>
      <c r="R2082" s="17"/>
      <c r="S2082" s="17"/>
      <c r="T2082" s="17"/>
      <c r="U2082" s="17"/>
      <c r="V2082" s="17"/>
      <c r="W2082" s="17"/>
      <c r="X2082" s="17"/>
      <c r="Y2082" s="17"/>
      <c r="Z2082" s="17"/>
      <c r="AA2082" s="18"/>
      <c r="AB2082" s="2"/>
    </row>
    <row r="2083" spans="1:28" ht="14.25" customHeight="1" x14ac:dyDescent="0.2">
      <c r="A2083" s="41">
        <v>445087</v>
      </c>
      <c r="B2083" s="42"/>
      <c r="C2083" s="43"/>
      <c r="D2083" s="4">
        <v>42654</v>
      </c>
      <c r="E2083" s="34" t="s">
        <v>1290</v>
      </c>
      <c r="F2083" s="35"/>
      <c r="G2083" s="27">
        <v>450</v>
      </c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9"/>
      <c r="U2083" s="20" t="s">
        <v>1291</v>
      </c>
      <c r="V2083" s="20" t="s">
        <v>29</v>
      </c>
      <c r="W2083" s="20" t="s">
        <v>30</v>
      </c>
      <c r="X2083" s="20" t="s">
        <v>30</v>
      </c>
      <c r="Y2083" s="30" t="s">
        <v>1291</v>
      </c>
      <c r="Z2083" s="31"/>
      <c r="AA2083" s="20" t="s">
        <v>372</v>
      </c>
      <c r="AB2083" s="2"/>
    </row>
    <row r="2084" spans="1:28" ht="14.25" customHeight="1" x14ac:dyDescent="0.2">
      <c r="A2084" s="25"/>
      <c r="B2084" s="37"/>
      <c r="C2084" s="26"/>
      <c r="D2084" s="11"/>
      <c r="E2084" s="25"/>
      <c r="F2084" s="26"/>
      <c r="G2084" s="27">
        <v>100</v>
      </c>
      <c r="H2084" s="28"/>
      <c r="I2084" s="28"/>
      <c r="J2084" s="28"/>
      <c r="K2084" s="28"/>
      <c r="L2084" s="28"/>
      <c r="M2084" s="28"/>
      <c r="N2084" s="28"/>
      <c r="O2084" s="28"/>
      <c r="P2084" s="28"/>
      <c r="Q2084" s="28"/>
      <c r="R2084" s="28"/>
      <c r="S2084" s="28"/>
      <c r="T2084" s="29"/>
      <c r="U2084" s="20" t="s">
        <v>1292</v>
      </c>
      <c r="V2084" s="20" t="s">
        <v>29</v>
      </c>
      <c r="W2084" s="20" t="s">
        <v>30</v>
      </c>
      <c r="X2084" s="20" t="s">
        <v>30</v>
      </c>
      <c r="Y2084" s="30" t="s">
        <v>1292</v>
      </c>
      <c r="Z2084" s="31"/>
      <c r="AA2084" s="20" t="s">
        <v>372</v>
      </c>
      <c r="AB2084" s="2"/>
    </row>
    <row r="2085" spans="1:28" ht="14.25" customHeight="1" x14ac:dyDescent="0.2">
      <c r="A2085" s="25"/>
      <c r="B2085" s="37"/>
      <c r="C2085" s="26"/>
      <c r="D2085" s="11"/>
      <c r="E2085" s="25"/>
      <c r="F2085" s="26"/>
      <c r="G2085" s="27">
        <v>450</v>
      </c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9"/>
      <c r="U2085" s="20" t="s">
        <v>1293</v>
      </c>
      <c r="V2085" s="20" t="s">
        <v>29</v>
      </c>
      <c r="W2085" s="20" t="s">
        <v>30</v>
      </c>
      <c r="X2085" s="20" t="s">
        <v>30</v>
      </c>
      <c r="Y2085" s="30" t="s">
        <v>1293</v>
      </c>
      <c r="Z2085" s="31"/>
      <c r="AA2085" s="20" t="s">
        <v>185</v>
      </c>
      <c r="AB2085" s="2"/>
    </row>
    <row r="2086" spans="1:28" ht="14.25" customHeight="1" x14ac:dyDescent="0.2">
      <c r="A2086" s="25"/>
      <c r="B2086" s="37"/>
      <c r="C2086" s="26"/>
      <c r="D2086" s="11"/>
      <c r="E2086" s="25"/>
      <c r="F2086" s="26"/>
      <c r="G2086" s="27">
        <v>450</v>
      </c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9"/>
      <c r="U2086" s="20" t="s">
        <v>1294</v>
      </c>
      <c r="V2086" s="20" t="s">
        <v>29</v>
      </c>
      <c r="W2086" s="20" t="s">
        <v>30</v>
      </c>
      <c r="X2086" s="20" t="s">
        <v>30</v>
      </c>
      <c r="Y2086" s="30" t="s">
        <v>1294</v>
      </c>
      <c r="Z2086" s="31"/>
      <c r="AA2086" s="20" t="s">
        <v>185</v>
      </c>
      <c r="AB2086" s="2"/>
    </row>
    <row r="2087" spans="1:28" ht="14.25" customHeight="1" x14ac:dyDescent="0.2">
      <c r="A2087" s="25"/>
      <c r="B2087" s="37"/>
      <c r="C2087" s="26"/>
      <c r="D2087" s="11"/>
      <c r="E2087" s="25"/>
      <c r="F2087" s="26"/>
      <c r="G2087" s="27">
        <v>100</v>
      </c>
      <c r="H2087" s="28"/>
      <c r="I2087" s="28"/>
      <c r="J2087" s="28"/>
      <c r="K2087" s="28"/>
      <c r="L2087" s="28"/>
      <c r="M2087" s="28"/>
      <c r="N2087" s="28"/>
      <c r="O2087" s="28"/>
      <c r="P2087" s="28"/>
      <c r="Q2087" s="28"/>
      <c r="R2087" s="28"/>
      <c r="S2087" s="28"/>
      <c r="T2087" s="29"/>
      <c r="U2087" s="20" t="s">
        <v>1295</v>
      </c>
      <c r="V2087" s="20" t="s">
        <v>29</v>
      </c>
      <c r="W2087" s="20" t="s">
        <v>30</v>
      </c>
      <c r="X2087" s="20" t="s">
        <v>30</v>
      </c>
      <c r="Y2087" s="30" t="s">
        <v>1295</v>
      </c>
      <c r="Z2087" s="31"/>
      <c r="AA2087" s="20" t="s">
        <v>185</v>
      </c>
      <c r="AB2087" s="2"/>
    </row>
    <row r="2088" spans="1:28" ht="14.25" customHeight="1" x14ac:dyDescent="0.2">
      <c r="A2088" s="25"/>
      <c r="B2088" s="37"/>
      <c r="C2088" s="26"/>
      <c r="D2088" s="11"/>
      <c r="E2088" s="25"/>
      <c r="F2088" s="26"/>
      <c r="G2088" s="27">
        <v>750</v>
      </c>
      <c r="H2088" s="28"/>
      <c r="I2088" s="28"/>
      <c r="J2088" s="28"/>
      <c r="K2088" s="28"/>
      <c r="L2088" s="28"/>
      <c r="M2088" s="28"/>
      <c r="N2088" s="28"/>
      <c r="O2088" s="28"/>
      <c r="P2088" s="28"/>
      <c r="Q2088" s="28"/>
      <c r="R2088" s="28"/>
      <c r="S2088" s="28"/>
      <c r="T2088" s="29"/>
      <c r="U2088" s="20" t="s">
        <v>1296</v>
      </c>
      <c r="V2088" s="20" t="s">
        <v>29</v>
      </c>
      <c r="W2088" s="20" t="s">
        <v>30</v>
      </c>
      <c r="X2088" s="20" t="s">
        <v>30</v>
      </c>
      <c r="Y2088" s="30" t="s">
        <v>1296</v>
      </c>
      <c r="Z2088" s="31"/>
      <c r="AA2088" s="20" t="s">
        <v>185</v>
      </c>
      <c r="AB2088" s="2"/>
    </row>
    <row r="2089" spans="1:28" ht="14.25" customHeight="1" x14ac:dyDescent="0.2">
      <c r="A2089" s="25"/>
      <c r="B2089" s="37"/>
      <c r="C2089" s="26"/>
      <c r="D2089" s="11"/>
      <c r="E2089" s="25"/>
      <c r="F2089" s="26"/>
      <c r="G2089" s="27">
        <v>600</v>
      </c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9"/>
      <c r="U2089" s="20" t="s">
        <v>1297</v>
      </c>
      <c r="V2089" s="20" t="s">
        <v>29</v>
      </c>
      <c r="W2089" s="20" t="s">
        <v>30</v>
      </c>
      <c r="X2089" s="20" t="s">
        <v>30</v>
      </c>
      <c r="Y2089" s="30" t="s">
        <v>1297</v>
      </c>
      <c r="Z2089" s="31"/>
      <c r="AA2089" s="20" t="s">
        <v>185</v>
      </c>
      <c r="AB2089" s="2"/>
    </row>
    <row r="2090" spans="1:28" ht="14.25" customHeight="1" x14ac:dyDescent="0.2">
      <c r="A2090" s="25"/>
      <c r="B2090" s="37"/>
      <c r="C2090" s="26"/>
      <c r="D2090" s="11"/>
      <c r="E2090" s="25"/>
      <c r="F2090" s="26"/>
      <c r="G2090" s="27">
        <v>450</v>
      </c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  <c r="R2090" s="28"/>
      <c r="S2090" s="28"/>
      <c r="T2090" s="29"/>
      <c r="U2090" s="20" t="s">
        <v>1298</v>
      </c>
      <c r="V2090" s="20" t="s">
        <v>29</v>
      </c>
      <c r="W2090" s="20" t="s">
        <v>30</v>
      </c>
      <c r="X2090" s="20" t="s">
        <v>30</v>
      </c>
      <c r="Y2090" s="30" t="s">
        <v>1298</v>
      </c>
      <c r="Z2090" s="31"/>
      <c r="AA2090" s="20" t="s">
        <v>185</v>
      </c>
      <c r="AB2090" s="2"/>
    </row>
    <row r="2091" spans="1:28" ht="14.25" customHeight="1" x14ac:dyDescent="0.2">
      <c r="A2091" s="25"/>
      <c r="B2091" s="37"/>
      <c r="C2091" s="26"/>
      <c r="D2091" s="11"/>
      <c r="E2091" s="25"/>
      <c r="F2091" s="26"/>
      <c r="G2091" s="27">
        <v>550</v>
      </c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9"/>
      <c r="U2091" s="20" t="s">
        <v>1299</v>
      </c>
      <c r="V2091" s="20" t="s">
        <v>29</v>
      </c>
      <c r="W2091" s="20" t="s">
        <v>30</v>
      </c>
      <c r="X2091" s="20" t="s">
        <v>30</v>
      </c>
      <c r="Y2091" s="30" t="s">
        <v>1299</v>
      </c>
      <c r="Z2091" s="31"/>
      <c r="AA2091" s="20" t="s">
        <v>1300</v>
      </c>
      <c r="AB2091" s="2"/>
    </row>
    <row r="2092" spans="1:28" ht="14.25" customHeight="1" x14ac:dyDescent="0.2">
      <c r="A2092" s="25"/>
      <c r="B2092" s="37"/>
      <c r="C2092" s="26"/>
      <c r="D2092" s="11"/>
      <c r="E2092" s="25"/>
      <c r="F2092" s="26"/>
      <c r="G2092" s="27">
        <v>750</v>
      </c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8"/>
      <c r="T2092" s="29"/>
      <c r="U2092" s="20" t="s">
        <v>1301</v>
      </c>
      <c r="V2092" s="20" t="s">
        <v>29</v>
      </c>
      <c r="W2092" s="20" t="s">
        <v>30</v>
      </c>
      <c r="X2092" s="20" t="s">
        <v>30</v>
      </c>
      <c r="Y2092" s="30" t="s">
        <v>1301</v>
      </c>
      <c r="Z2092" s="31"/>
      <c r="AA2092" s="20" t="s">
        <v>924</v>
      </c>
      <c r="AB2092" s="2"/>
    </row>
    <row r="2093" spans="1:28" ht="14.25" customHeight="1" x14ac:dyDescent="0.2">
      <c r="A2093" s="25"/>
      <c r="B2093" s="37"/>
      <c r="C2093" s="26"/>
      <c r="D2093" s="11"/>
      <c r="E2093" s="25"/>
      <c r="F2093" s="26"/>
      <c r="G2093" s="27">
        <v>250</v>
      </c>
      <c r="H2093" s="28"/>
      <c r="I2093" s="28"/>
      <c r="J2093" s="28"/>
      <c r="K2093" s="28"/>
      <c r="L2093" s="28"/>
      <c r="M2093" s="28"/>
      <c r="N2093" s="28"/>
      <c r="O2093" s="28"/>
      <c r="P2093" s="28"/>
      <c r="Q2093" s="28"/>
      <c r="R2093" s="28"/>
      <c r="S2093" s="28"/>
      <c r="T2093" s="29"/>
      <c r="U2093" s="20" t="s">
        <v>1302</v>
      </c>
      <c r="V2093" s="20" t="s">
        <v>29</v>
      </c>
      <c r="W2093" s="20" t="s">
        <v>30</v>
      </c>
      <c r="X2093" s="20" t="s">
        <v>30</v>
      </c>
      <c r="Y2093" s="30" t="s">
        <v>1302</v>
      </c>
      <c r="Z2093" s="31"/>
      <c r="AA2093" s="20" t="s">
        <v>924</v>
      </c>
      <c r="AB2093" s="2"/>
    </row>
    <row r="2094" spans="1:28" ht="14.25" customHeight="1" x14ac:dyDescent="0.2">
      <c r="A2094" s="32"/>
      <c r="B2094" s="36"/>
      <c r="C2094" s="33"/>
      <c r="D2094" s="8"/>
      <c r="E2094" s="25"/>
      <c r="F2094" s="26"/>
      <c r="G2094" s="27">
        <v>500</v>
      </c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8"/>
      <c r="T2094" s="29"/>
      <c r="U2094" s="20" t="s">
        <v>1303</v>
      </c>
      <c r="V2094" s="20" t="s">
        <v>29</v>
      </c>
      <c r="W2094" s="20" t="s">
        <v>30</v>
      </c>
      <c r="X2094" s="20" t="s">
        <v>30</v>
      </c>
      <c r="Y2094" s="30" t="s">
        <v>1303</v>
      </c>
      <c r="Z2094" s="31"/>
      <c r="AA2094" s="20" t="s">
        <v>924</v>
      </c>
      <c r="AB2094" s="2"/>
    </row>
    <row r="2095" spans="1:28" ht="14.25" customHeight="1" x14ac:dyDescent="0.2">
      <c r="A2095" s="41">
        <v>445454</v>
      </c>
      <c r="B2095" s="42"/>
      <c r="C2095" s="43"/>
      <c r="D2095" s="4">
        <v>42661</v>
      </c>
      <c r="E2095" s="25"/>
      <c r="F2095" s="26"/>
      <c r="G2095" s="27">
        <v>2500</v>
      </c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9"/>
      <c r="U2095" s="20" t="s">
        <v>1304</v>
      </c>
      <c r="V2095" s="20" t="s">
        <v>29</v>
      </c>
      <c r="W2095" s="20" t="s">
        <v>30</v>
      </c>
      <c r="X2095" s="20" t="s">
        <v>30</v>
      </c>
      <c r="Y2095" s="30" t="s">
        <v>1304</v>
      </c>
      <c r="Z2095" s="31"/>
      <c r="AA2095" s="20" t="s">
        <v>191</v>
      </c>
      <c r="AB2095" s="2"/>
    </row>
    <row r="2096" spans="1:28" ht="14.25" customHeight="1" x14ac:dyDescent="0.2">
      <c r="A2096" s="32"/>
      <c r="B2096" s="36"/>
      <c r="C2096" s="33"/>
      <c r="D2096" s="8"/>
      <c r="E2096" s="25"/>
      <c r="F2096" s="26"/>
      <c r="G2096" s="27">
        <v>500</v>
      </c>
      <c r="H2096" s="28"/>
      <c r="I2096" s="28"/>
      <c r="J2096" s="28"/>
      <c r="K2096" s="28"/>
      <c r="L2096" s="28"/>
      <c r="M2096" s="28"/>
      <c r="N2096" s="28"/>
      <c r="O2096" s="28"/>
      <c r="P2096" s="28"/>
      <c r="Q2096" s="28"/>
      <c r="R2096" s="28"/>
      <c r="S2096" s="28"/>
      <c r="T2096" s="29"/>
      <c r="U2096" s="20" t="s">
        <v>1305</v>
      </c>
      <c r="V2096" s="20" t="s">
        <v>29</v>
      </c>
      <c r="W2096" s="20" t="s">
        <v>30</v>
      </c>
      <c r="X2096" s="20" t="s">
        <v>30</v>
      </c>
      <c r="Y2096" s="30" t="s">
        <v>1305</v>
      </c>
      <c r="Z2096" s="31"/>
      <c r="AA2096" s="20" t="s">
        <v>195</v>
      </c>
      <c r="AB2096" s="2"/>
    </row>
    <row r="2097" spans="1:28" ht="14.25" customHeight="1" x14ac:dyDescent="0.2">
      <c r="A2097" s="22">
        <v>445643</v>
      </c>
      <c r="B2097" s="23"/>
      <c r="C2097" s="24"/>
      <c r="D2097" s="19">
        <v>42661</v>
      </c>
      <c r="E2097" s="32"/>
      <c r="F2097" s="33"/>
      <c r="G2097" s="27">
        <v>450</v>
      </c>
      <c r="H2097" s="28"/>
      <c r="I2097" s="28"/>
      <c r="J2097" s="28"/>
      <c r="K2097" s="28"/>
      <c r="L2097" s="28"/>
      <c r="M2097" s="28"/>
      <c r="N2097" s="28"/>
      <c r="O2097" s="28"/>
      <c r="P2097" s="28"/>
      <c r="Q2097" s="28"/>
      <c r="R2097" s="28"/>
      <c r="S2097" s="28"/>
      <c r="T2097" s="29"/>
      <c r="U2097" s="20" t="s">
        <v>1306</v>
      </c>
      <c r="V2097" s="20" t="s">
        <v>29</v>
      </c>
      <c r="W2097" s="20" t="s">
        <v>30</v>
      </c>
      <c r="X2097" s="20" t="s">
        <v>30</v>
      </c>
      <c r="Y2097" s="30" t="s">
        <v>1306</v>
      </c>
      <c r="Z2097" s="31"/>
      <c r="AA2097" s="20" t="s">
        <v>174</v>
      </c>
      <c r="AB2097" s="2"/>
    </row>
    <row r="2098" spans="1:28" ht="2.25" customHeight="1" x14ac:dyDescent="0.2">
      <c r="A2098" s="13"/>
      <c r="B2098" s="14"/>
      <c r="C2098" s="14"/>
      <c r="D2098" s="14"/>
      <c r="E2098" s="14"/>
      <c r="F2098" s="14"/>
      <c r="G2098" s="14"/>
      <c r="H2098" s="14"/>
      <c r="I2098" s="14"/>
      <c r="J2098" s="14"/>
      <c r="K2098" s="14"/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5"/>
      <c r="AB2098" s="2"/>
    </row>
    <row r="2099" spans="1:28" ht="13.5" customHeight="1" x14ac:dyDescent="0.2">
      <c r="A2099" s="9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1">
        <f>SUM(hList_Frame_1!B1079:B1093)</f>
        <v>8850</v>
      </c>
      <c r="N2099" s="21"/>
      <c r="O2099" s="21"/>
      <c r="P2099" s="21"/>
      <c r="Q2099" s="21"/>
      <c r="R2099" s="21"/>
      <c r="S2099" s="21"/>
      <c r="T2099" s="21"/>
      <c r="U2099" s="2"/>
      <c r="V2099" s="2"/>
      <c r="W2099" s="2"/>
      <c r="X2099" s="2"/>
      <c r="Y2099" s="2"/>
      <c r="Z2099" s="2"/>
      <c r="AA2099" s="16"/>
      <c r="AB2099" s="2"/>
    </row>
    <row r="2100" spans="1:28" ht="13.5" customHeight="1" x14ac:dyDescent="0.2">
      <c r="A2100" s="7"/>
      <c r="B2100" s="17"/>
      <c r="C2100" s="17"/>
      <c r="D2100" s="17"/>
      <c r="E2100" s="17"/>
      <c r="F2100" s="17"/>
      <c r="G2100" s="17"/>
      <c r="H2100" s="17"/>
      <c r="I2100" s="17"/>
      <c r="J2100" s="17"/>
      <c r="K2100" s="17"/>
      <c r="L2100" s="17"/>
      <c r="M2100" s="17"/>
      <c r="N2100" s="17"/>
      <c r="O2100" s="17"/>
      <c r="P2100" s="17"/>
      <c r="Q2100" s="17"/>
      <c r="R2100" s="17"/>
      <c r="S2100" s="17"/>
      <c r="T2100" s="17"/>
      <c r="U2100" s="17"/>
      <c r="V2100" s="17"/>
      <c r="W2100" s="17"/>
      <c r="X2100" s="17"/>
      <c r="Y2100" s="17"/>
      <c r="Z2100" s="17"/>
      <c r="AA2100" s="18"/>
      <c r="AB2100" s="2"/>
    </row>
    <row r="2101" spans="1:28" ht="14.25" customHeight="1" x14ac:dyDescent="0.2">
      <c r="A2101" s="22">
        <v>445455</v>
      </c>
      <c r="B2101" s="23"/>
      <c r="C2101" s="24"/>
      <c r="D2101" s="19">
        <v>42661</v>
      </c>
      <c r="E2101" s="30" t="s">
        <v>1307</v>
      </c>
      <c r="F2101" s="31"/>
      <c r="G2101" s="27">
        <v>450</v>
      </c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  <c r="R2101" s="28"/>
      <c r="S2101" s="28"/>
      <c r="T2101" s="29"/>
      <c r="U2101" s="20" t="s">
        <v>1308</v>
      </c>
      <c r="V2101" s="20" t="s">
        <v>29</v>
      </c>
      <c r="W2101" s="20" t="s">
        <v>30</v>
      </c>
      <c r="X2101" s="20" t="s">
        <v>30</v>
      </c>
      <c r="Y2101" s="30" t="s">
        <v>1308</v>
      </c>
      <c r="Z2101" s="31"/>
      <c r="AA2101" s="20" t="s">
        <v>185</v>
      </c>
      <c r="AB2101" s="2"/>
    </row>
    <row r="2102" spans="1:28" ht="2.25" customHeight="1" x14ac:dyDescent="0.2">
      <c r="A2102" s="13"/>
      <c r="B2102" s="14"/>
      <c r="C2102" s="14"/>
      <c r="D2102" s="14"/>
      <c r="E2102" s="14"/>
      <c r="F2102" s="14"/>
      <c r="G2102" s="14"/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5"/>
      <c r="AB2102" s="2"/>
    </row>
    <row r="2103" spans="1:28" ht="13.5" customHeight="1" x14ac:dyDescent="0.2">
      <c r="A2103" s="9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1">
        <f>SUM(hList_Frame_1!B1094:B1094)</f>
        <v>450</v>
      </c>
      <c r="P2103" s="21"/>
      <c r="Q2103" s="21"/>
      <c r="R2103" s="21"/>
      <c r="S2103" s="21"/>
      <c r="T2103" s="21"/>
      <c r="U2103" s="2"/>
      <c r="V2103" s="2"/>
      <c r="W2103" s="2"/>
      <c r="X2103" s="2"/>
      <c r="Y2103" s="2"/>
      <c r="Z2103" s="2"/>
      <c r="AA2103" s="16"/>
      <c r="AB2103" s="2"/>
    </row>
    <row r="2104" spans="1:28" ht="13.5" customHeight="1" x14ac:dyDescent="0.2">
      <c r="A2104" s="7"/>
      <c r="B2104" s="17"/>
      <c r="C2104" s="17"/>
      <c r="D2104" s="17"/>
      <c r="E2104" s="17"/>
      <c r="F2104" s="17"/>
      <c r="G2104" s="17"/>
      <c r="H2104" s="17"/>
      <c r="I2104" s="17"/>
      <c r="J2104" s="17"/>
      <c r="K2104" s="17"/>
      <c r="L2104" s="17"/>
      <c r="M2104" s="17"/>
      <c r="N2104" s="17"/>
      <c r="O2104" s="17"/>
      <c r="P2104" s="17"/>
      <c r="Q2104" s="17"/>
      <c r="R2104" s="17"/>
      <c r="S2104" s="17"/>
      <c r="T2104" s="17"/>
      <c r="U2104" s="17"/>
      <c r="V2104" s="17"/>
      <c r="W2104" s="17"/>
      <c r="X2104" s="17"/>
      <c r="Y2104" s="17"/>
      <c r="Z2104" s="17"/>
      <c r="AA2104" s="18"/>
      <c r="AB2104" s="2"/>
    </row>
    <row r="2105" spans="1:28" ht="14.25" customHeight="1" x14ac:dyDescent="0.2">
      <c r="A2105" s="41">
        <v>445456</v>
      </c>
      <c r="B2105" s="42"/>
      <c r="C2105" s="43"/>
      <c r="D2105" s="4">
        <v>42661</v>
      </c>
      <c r="E2105" s="34" t="s">
        <v>1309</v>
      </c>
      <c r="F2105" s="35"/>
      <c r="G2105" s="38">
        <v>4550</v>
      </c>
      <c r="H2105" s="39"/>
      <c r="I2105" s="39"/>
      <c r="J2105" s="39"/>
      <c r="K2105" s="39"/>
      <c r="L2105" s="39"/>
      <c r="M2105" s="39"/>
      <c r="N2105" s="39"/>
      <c r="O2105" s="39"/>
      <c r="P2105" s="39"/>
      <c r="Q2105" s="39"/>
      <c r="R2105" s="39"/>
      <c r="S2105" s="39"/>
      <c r="T2105" s="40"/>
      <c r="U2105" s="6" t="s">
        <v>1310</v>
      </c>
      <c r="V2105" s="20" t="s">
        <v>29</v>
      </c>
      <c r="W2105" s="20" t="s">
        <v>30</v>
      </c>
      <c r="X2105" s="20" t="s">
        <v>30</v>
      </c>
      <c r="Y2105" s="34" t="s">
        <v>1310</v>
      </c>
      <c r="Z2105" s="35"/>
      <c r="AA2105" s="20" t="s">
        <v>486</v>
      </c>
      <c r="AB2105" s="2"/>
    </row>
    <row r="2106" spans="1:28" ht="14.25" customHeight="1" x14ac:dyDescent="0.2">
      <c r="A2106" s="25"/>
      <c r="B2106" s="37"/>
      <c r="C2106" s="26"/>
      <c r="D2106" s="11"/>
      <c r="E2106" s="25"/>
      <c r="F2106" s="26"/>
      <c r="G2106" s="32"/>
      <c r="H2106" s="36"/>
      <c r="I2106" s="36"/>
      <c r="J2106" s="36"/>
      <c r="K2106" s="36"/>
      <c r="L2106" s="36"/>
      <c r="M2106" s="36"/>
      <c r="N2106" s="36"/>
      <c r="O2106" s="36"/>
      <c r="P2106" s="36"/>
      <c r="Q2106" s="36"/>
      <c r="R2106" s="36"/>
      <c r="S2106" s="36"/>
      <c r="T2106" s="33"/>
      <c r="U2106" s="8"/>
      <c r="V2106" s="20" t="s">
        <v>344</v>
      </c>
      <c r="W2106" s="20" t="s">
        <v>81</v>
      </c>
      <c r="X2106" s="20" t="s">
        <v>207</v>
      </c>
      <c r="Y2106" s="32"/>
      <c r="Z2106" s="33"/>
      <c r="AA2106" s="20" t="s">
        <v>832</v>
      </c>
      <c r="AB2106" s="2"/>
    </row>
    <row r="2107" spans="1:28" ht="14.25" customHeight="1" x14ac:dyDescent="0.2">
      <c r="A2107" s="32"/>
      <c r="B2107" s="36"/>
      <c r="C2107" s="33"/>
      <c r="D2107" s="8"/>
      <c r="E2107" s="32"/>
      <c r="F2107" s="33"/>
      <c r="G2107" s="27">
        <v>2093.75</v>
      </c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9"/>
      <c r="U2107" s="20" t="s">
        <v>1311</v>
      </c>
      <c r="V2107" s="20" t="s">
        <v>29</v>
      </c>
      <c r="W2107" s="20" t="s">
        <v>30</v>
      </c>
      <c r="X2107" s="20" t="s">
        <v>386</v>
      </c>
      <c r="Y2107" s="30" t="s">
        <v>1311</v>
      </c>
      <c r="Z2107" s="31"/>
      <c r="AA2107" s="20" t="s">
        <v>387</v>
      </c>
      <c r="AB2107" s="2"/>
    </row>
    <row r="2108" spans="1:28" ht="2.25" customHeight="1" x14ac:dyDescent="0.2">
      <c r="A2108" s="13"/>
      <c r="B2108" s="14"/>
      <c r="C2108" s="14"/>
      <c r="D2108" s="14"/>
      <c r="E2108" s="14"/>
      <c r="F2108" s="14"/>
      <c r="G2108" s="14"/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5"/>
      <c r="AB2108" s="2"/>
    </row>
    <row r="2109" spans="1:28" ht="13.5" customHeight="1" x14ac:dyDescent="0.2">
      <c r="A2109" s="9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1">
        <f>SUM(hList_Frame_1!B1095:B1097)</f>
        <v>6643.75</v>
      </c>
      <c r="N2109" s="21"/>
      <c r="O2109" s="21"/>
      <c r="P2109" s="21"/>
      <c r="Q2109" s="21"/>
      <c r="R2109" s="21"/>
      <c r="S2109" s="21"/>
      <c r="T2109" s="21"/>
      <c r="U2109" s="2"/>
      <c r="V2109" s="2"/>
      <c r="W2109" s="2"/>
      <c r="X2109" s="2"/>
      <c r="Y2109" s="2"/>
      <c r="Z2109" s="2"/>
      <c r="AA2109" s="16"/>
      <c r="AB2109" s="2"/>
    </row>
    <row r="2110" spans="1:28" ht="13.5" customHeight="1" x14ac:dyDescent="0.2">
      <c r="A2110" s="7"/>
      <c r="B2110" s="17"/>
      <c r="C2110" s="17"/>
      <c r="D2110" s="17"/>
      <c r="E2110" s="17"/>
      <c r="F2110" s="17"/>
      <c r="G2110" s="17"/>
      <c r="H2110" s="17"/>
      <c r="I2110" s="17"/>
      <c r="J2110" s="17"/>
      <c r="K2110" s="17"/>
      <c r="L2110" s="17"/>
      <c r="M2110" s="17"/>
      <c r="N2110" s="17"/>
      <c r="O2110" s="17"/>
      <c r="P2110" s="17"/>
      <c r="Q2110" s="17"/>
      <c r="R2110" s="17"/>
      <c r="S2110" s="17"/>
      <c r="T2110" s="17"/>
      <c r="U2110" s="17"/>
      <c r="V2110" s="17"/>
      <c r="W2110" s="17"/>
      <c r="X2110" s="17"/>
      <c r="Y2110" s="17"/>
      <c r="Z2110" s="17"/>
      <c r="AA2110" s="18"/>
      <c r="AB2110" s="2"/>
    </row>
    <row r="2111" spans="1:28" ht="14.25" customHeight="1" x14ac:dyDescent="0.2">
      <c r="A2111" s="22">
        <v>445457</v>
      </c>
      <c r="B2111" s="23"/>
      <c r="C2111" s="24"/>
      <c r="D2111" s="19">
        <v>42661</v>
      </c>
      <c r="E2111" s="30" t="s">
        <v>1312</v>
      </c>
      <c r="F2111" s="31"/>
      <c r="G2111" s="27">
        <v>125</v>
      </c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8"/>
      <c r="T2111" s="29"/>
      <c r="U2111" s="20" t="s">
        <v>1313</v>
      </c>
      <c r="V2111" s="20" t="s">
        <v>203</v>
      </c>
      <c r="W2111" s="20" t="s">
        <v>19</v>
      </c>
      <c r="X2111" s="20" t="s">
        <v>557</v>
      </c>
      <c r="Y2111" s="30" t="s">
        <v>1313</v>
      </c>
      <c r="Z2111" s="31"/>
      <c r="AA2111" s="20" t="s">
        <v>15</v>
      </c>
      <c r="AB2111" s="2"/>
    </row>
    <row r="2112" spans="1:28" ht="3" customHeight="1" x14ac:dyDescent="0.2">
      <c r="A2112" s="13"/>
      <c r="B2112" s="14"/>
      <c r="C2112" s="14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5"/>
      <c r="AB2112" s="2"/>
    </row>
    <row r="2113" spans="1:28" ht="12.75" customHeight="1" x14ac:dyDescent="0.2">
      <c r="A2113" s="9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1">
        <f>SUM(hList_Frame_1!B1098:B1098)</f>
        <v>125</v>
      </c>
      <c r="P2113" s="21"/>
      <c r="Q2113" s="21"/>
      <c r="R2113" s="21"/>
      <c r="S2113" s="21"/>
      <c r="T2113" s="21"/>
      <c r="U2113" s="2"/>
      <c r="V2113" s="2"/>
      <c r="W2113" s="2"/>
      <c r="X2113" s="2"/>
      <c r="Y2113" s="2"/>
      <c r="Z2113" s="2"/>
      <c r="AA2113" s="16"/>
      <c r="AB2113" s="2"/>
    </row>
    <row r="2114" spans="1:28" ht="13.5" customHeight="1" x14ac:dyDescent="0.2">
      <c r="A2114" s="7"/>
      <c r="B2114" s="17"/>
      <c r="C2114" s="17"/>
      <c r="D2114" s="17"/>
      <c r="E2114" s="17"/>
      <c r="F2114" s="17"/>
      <c r="G2114" s="17"/>
      <c r="H2114" s="17"/>
      <c r="I2114" s="17"/>
      <c r="J2114" s="17"/>
      <c r="K2114" s="17"/>
      <c r="L2114" s="17"/>
      <c r="M2114" s="17"/>
      <c r="N2114" s="17"/>
      <c r="O2114" s="17"/>
      <c r="P2114" s="17"/>
      <c r="Q2114" s="17"/>
      <c r="R2114" s="17"/>
      <c r="S2114" s="17"/>
      <c r="T2114" s="17"/>
      <c r="U2114" s="17"/>
      <c r="V2114" s="17"/>
      <c r="W2114" s="17"/>
      <c r="X2114" s="17"/>
      <c r="Y2114" s="17"/>
      <c r="Z2114" s="17"/>
      <c r="AA2114" s="18"/>
      <c r="AB2114" s="2"/>
    </row>
    <row r="2115" spans="1:28" ht="14.25" customHeight="1" x14ac:dyDescent="0.2">
      <c r="A2115" s="22">
        <v>445088</v>
      </c>
      <c r="B2115" s="23"/>
      <c r="C2115" s="24"/>
      <c r="D2115" s="19">
        <v>42654</v>
      </c>
      <c r="E2115" s="30" t="s">
        <v>1314</v>
      </c>
      <c r="F2115" s="31"/>
      <c r="G2115" s="27">
        <v>60.16</v>
      </c>
      <c r="H2115" s="28"/>
      <c r="I2115" s="28"/>
      <c r="J2115" s="28"/>
      <c r="K2115" s="28"/>
      <c r="L2115" s="28"/>
      <c r="M2115" s="28"/>
      <c r="N2115" s="28"/>
      <c r="O2115" s="28"/>
      <c r="P2115" s="28"/>
      <c r="Q2115" s="28"/>
      <c r="R2115" s="28"/>
      <c r="S2115" s="28"/>
      <c r="T2115" s="29"/>
      <c r="U2115" s="20" t="s">
        <v>15</v>
      </c>
      <c r="V2115" s="20" t="s">
        <v>80</v>
      </c>
      <c r="W2115" s="20" t="s">
        <v>108</v>
      </c>
      <c r="X2115" s="20" t="s">
        <v>109</v>
      </c>
      <c r="Y2115" s="30" t="s">
        <v>15</v>
      </c>
      <c r="Z2115" s="31"/>
      <c r="AA2115" s="20" t="s">
        <v>15</v>
      </c>
      <c r="AB2115" s="2"/>
    </row>
    <row r="2116" spans="1:28" ht="2.25" customHeight="1" x14ac:dyDescent="0.2">
      <c r="A2116" s="13"/>
      <c r="B2116" s="14"/>
      <c r="C2116" s="14"/>
      <c r="D2116" s="14"/>
      <c r="E2116" s="14"/>
      <c r="F2116" s="14"/>
      <c r="G2116" s="14"/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5"/>
      <c r="AB2116" s="2"/>
    </row>
    <row r="2117" spans="1:28" ht="12.75" customHeight="1" x14ac:dyDescent="0.2">
      <c r="A2117" s="9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1">
        <f>SUM(hList_Frame_1!B1099:B1099)</f>
        <v>60.16</v>
      </c>
      <c r="S2117" s="21"/>
      <c r="T2117" s="21"/>
      <c r="U2117" s="2"/>
      <c r="V2117" s="2"/>
      <c r="W2117" s="2"/>
      <c r="X2117" s="2"/>
      <c r="Y2117" s="2"/>
      <c r="Z2117" s="2"/>
      <c r="AA2117" s="16"/>
      <c r="AB2117" s="2"/>
    </row>
    <row r="2118" spans="1:28" ht="14.25" customHeight="1" x14ac:dyDescent="0.2">
      <c r="A2118" s="7"/>
      <c r="B2118" s="17"/>
      <c r="C2118" s="17"/>
      <c r="D2118" s="17"/>
      <c r="E2118" s="17"/>
      <c r="F2118" s="17"/>
      <c r="G2118" s="17"/>
      <c r="H2118" s="17"/>
      <c r="I2118" s="17"/>
      <c r="J2118" s="17"/>
      <c r="K2118" s="17"/>
      <c r="L2118" s="17"/>
      <c r="M2118" s="17"/>
      <c r="N2118" s="17"/>
      <c r="O2118" s="17"/>
      <c r="P2118" s="17"/>
      <c r="Q2118" s="17"/>
      <c r="R2118" s="17"/>
      <c r="S2118" s="17"/>
      <c r="T2118" s="17"/>
      <c r="U2118" s="17"/>
      <c r="V2118" s="17"/>
      <c r="W2118" s="17"/>
      <c r="X2118" s="17"/>
      <c r="Y2118" s="17"/>
      <c r="Z2118" s="17"/>
      <c r="AA2118" s="18"/>
      <c r="AB2118" s="2"/>
    </row>
    <row r="2119" spans="1:28" ht="14.25" customHeight="1" x14ac:dyDescent="0.2">
      <c r="A2119" s="22">
        <v>445089</v>
      </c>
      <c r="B2119" s="23"/>
      <c r="C2119" s="24"/>
      <c r="D2119" s="19">
        <v>42654</v>
      </c>
      <c r="E2119" s="30" t="s">
        <v>1315</v>
      </c>
      <c r="F2119" s="31"/>
      <c r="G2119" s="27">
        <v>1968.75</v>
      </c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  <c r="R2119" s="28"/>
      <c r="S2119" s="28"/>
      <c r="T2119" s="29"/>
      <c r="U2119" s="20" t="s">
        <v>593</v>
      </c>
      <c r="V2119" s="20" t="s">
        <v>592</v>
      </c>
      <c r="W2119" s="20" t="s">
        <v>30</v>
      </c>
      <c r="X2119" s="20" t="s">
        <v>30</v>
      </c>
      <c r="Y2119" s="30" t="s">
        <v>593</v>
      </c>
      <c r="Z2119" s="31"/>
      <c r="AA2119" s="20" t="s">
        <v>594</v>
      </c>
      <c r="AB2119" s="2"/>
    </row>
    <row r="2120" spans="1:28" ht="2.25" customHeight="1" x14ac:dyDescent="0.2">
      <c r="A2120" s="13"/>
      <c r="B2120" s="14"/>
      <c r="C2120" s="14"/>
      <c r="D2120" s="14"/>
      <c r="E2120" s="14"/>
      <c r="F2120" s="14"/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5"/>
      <c r="AB2120" s="2"/>
    </row>
    <row r="2121" spans="1:28" ht="12.75" customHeight="1" x14ac:dyDescent="0.2">
      <c r="A2121" s="9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1">
        <f>SUM(hList_Frame_1!B1100:B1100)</f>
        <v>1968.75</v>
      </c>
      <c r="N2121" s="21"/>
      <c r="O2121" s="21"/>
      <c r="P2121" s="21"/>
      <c r="Q2121" s="21"/>
      <c r="R2121" s="21"/>
      <c r="S2121" s="21"/>
      <c r="T2121" s="21"/>
      <c r="U2121" s="2"/>
      <c r="V2121" s="2"/>
      <c r="W2121" s="2"/>
      <c r="X2121" s="2"/>
      <c r="Y2121" s="2"/>
      <c r="Z2121" s="2"/>
      <c r="AA2121" s="16"/>
      <c r="AB2121" s="2"/>
    </row>
    <row r="2122" spans="1:28" ht="14.25" customHeight="1" x14ac:dyDescent="0.2">
      <c r="A2122" s="7"/>
      <c r="B2122" s="17"/>
      <c r="C2122" s="17"/>
      <c r="D2122" s="17"/>
      <c r="E2122" s="17"/>
      <c r="F2122" s="17"/>
      <c r="G2122" s="17"/>
      <c r="H2122" s="17"/>
      <c r="I2122" s="17"/>
      <c r="J2122" s="17"/>
      <c r="K2122" s="17"/>
      <c r="L2122" s="17"/>
      <c r="M2122" s="17"/>
      <c r="N2122" s="17"/>
      <c r="O2122" s="17"/>
      <c r="P2122" s="17"/>
      <c r="Q2122" s="17"/>
      <c r="R2122" s="17"/>
      <c r="S2122" s="17"/>
      <c r="T2122" s="17"/>
      <c r="U2122" s="17"/>
      <c r="V2122" s="17"/>
      <c r="W2122" s="17"/>
      <c r="X2122" s="17"/>
      <c r="Y2122" s="17"/>
      <c r="Z2122" s="17"/>
      <c r="AA2122" s="18"/>
      <c r="AB2122" s="2"/>
    </row>
    <row r="2123" spans="1:28" ht="14.25" customHeight="1" x14ac:dyDescent="0.2">
      <c r="A2123" s="41">
        <v>445090</v>
      </c>
      <c r="B2123" s="42"/>
      <c r="C2123" s="43"/>
      <c r="D2123" s="4">
        <v>42654</v>
      </c>
      <c r="E2123" s="34" t="s">
        <v>1316</v>
      </c>
      <c r="F2123" s="35"/>
      <c r="G2123" s="27">
        <v>545</v>
      </c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9"/>
      <c r="U2123" s="20" t="s">
        <v>1317</v>
      </c>
      <c r="V2123" s="20" t="s">
        <v>261</v>
      </c>
      <c r="W2123" s="20" t="s">
        <v>30</v>
      </c>
      <c r="X2123" s="20" t="s">
        <v>30</v>
      </c>
      <c r="Y2123" s="30" t="s">
        <v>1317</v>
      </c>
      <c r="Z2123" s="31"/>
      <c r="AA2123" s="20" t="s">
        <v>1318</v>
      </c>
      <c r="AB2123" s="2"/>
    </row>
    <row r="2124" spans="1:28" ht="14.25" customHeight="1" x14ac:dyDescent="0.2">
      <c r="A2124" s="25"/>
      <c r="B2124" s="37"/>
      <c r="C2124" s="26"/>
      <c r="D2124" s="11"/>
      <c r="E2124" s="25"/>
      <c r="F2124" s="26"/>
      <c r="G2124" s="27">
        <v>155</v>
      </c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9"/>
      <c r="U2124" s="20" t="s">
        <v>1319</v>
      </c>
      <c r="V2124" s="20" t="s">
        <v>261</v>
      </c>
      <c r="W2124" s="20" t="s">
        <v>30</v>
      </c>
      <c r="X2124" s="20" t="s">
        <v>30</v>
      </c>
      <c r="Y2124" s="30" t="s">
        <v>1319</v>
      </c>
      <c r="Z2124" s="31"/>
      <c r="AA2124" s="20" t="s">
        <v>1320</v>
      </c>
      <c r="AB2124" s="2"/>
    </row>
    <row r="2125" spans="1:28" ht="14.25" customHeight="1" x14ac:dyDescent="0.2">
      <c r="A2125" s="32"/>
      <c r="B2125" s="36"/>
      <c r="C2125" s="33"/>
      <c r="D2125" s="8"/>
      <c r="E2125" s="32"/>
      <c r="F2125" s="33"/>
      <c r="G2125" s="27">
        <v>200</v>
      </c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9"/>
      <c r="U2125" s="20" t="s">
        <v>1321</v>
      </c>
      <c r="V2125" s="20" t="s">
        <v>261</v>
      </c>
      <c r="W2125" s="20" t="s">
        <v>30</v>
      </c>
      <c r="X2125" s="20" t="s">
        <v>30</v>
      </c>
      <c r="Y2125" s="30" t="s">
        <v>1321</v>
      </c>
      <c r="Z2125" s="31"/>
      <c r="AA2125" s="20" t="s">
        <v>1320</v>
      </c>
      <c r="AB2125" s="2"/>
    </row>
    <row r="2126" spans="1:28" ht="2.25" customHeight="1" x14ac:dyDescent="0.2">
      <c r="A2126" s="13"/>
      <c r="B2126" s="14"/>
      <c r="C2126" s="14"/>
      <c r="D2126" s="14"/>
      <c r="E2126" s="14"/>
      <c r="F2126" s="14"/>
      <c r="G2126" s="14"/>
      <c r="H2126" s="14"/>
      <c r="I2126" s="14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5"/>
      <c r="AB2126" s="2"/>
    </row>
    <row r="2127" spans="1:28" ht="12.75" customHeight="1" x14ac:dyDescent="0.2">
      <c r="A2127" s="9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1">
        <f>SUM(hList_Frame_1!B1101:B1103)</f>
        <v>900</v>
      </c>
      <c r="P2127" s="21"/>
      <c r="Q2127" s="21"/>
      <c r="R2127" s="21"/>
      <c r="S2127" s="21"/>
      <c r="T2127" s="21"/>
      <c r="U2127" s="2"/>
      <c r="V2127" s="2"/>
      <c r="W2127" s="2"/>
      <c r="X2127" s="2"/>
      <c r="Y2127" s="2"/>
      <c r="Z2127" s="2"/>
      <c r="AA2127" s="16"/>
      <c r="AB2127" s="2"/>
    </row>
    <row r="2128" spans="1:28" ht="14.25" customHeight="1" x14ac:dyDescent="0.2">
      <c r="A2128" s="7"/>
      <c r="B2128" s="17"/>
      <c r="C2128" s="17"/>
      <c r="D2128" s="17"/>
      <c r="E2128" s="17"/>
      <c r="F2128" s="17"/>
      <c r="G2128" s="17"/>
      <c r="H2128" s="17"/>
      <c r="I2128" s="17"/>
      <c r="J2128" s="17"/>
      <c r="K2128" s="17"/>
      <c r="L2128" s="17"/>
      <c r="M2128" s="17"/>
      <c r="N2128" s="17"/>
      <c r="O2128" s="17"/>
      <c r="P2128" s="17"/>
      <c r="Q2128" s="17"/>
      <c r="R2128" s="17"/>
      <c r="S2128" s="17"/>
      <c r="T2128" s="17"/>
      <c r="U2128" s="17"/>
      <c r="V2128" s="17"/>
      <c r="W2128" s="17"/>
      <c r="X2128" s="17"/>
      <c r="Y2128" s="17"/>
      <c r="Z2128" s="17"/>
      <c r="AA2128" s="18"/>
      <c r="AB2128" s="2"/>
    </row>
    <row r="2129" spans="1:28" ht="14.25" customHeight="1" x14ac:dyDescent="0.2">
      <c r="A2129" s="41">
        <v>445091</v>
      </c>
      <c r="B2129" s="42"/>
      <c r="C2129" s="43"/>
      <c r="D2129" s="4">
        <v>42654</v>
      </c>
      <c r="E2129" s="34" t="s">
        <v>1322</v>
      </c>
      <c r="F2129" s="35"/>
      <c r="G2129" s="27">
        <v>2300</v>
      </c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9"/>
      <c r="U2129" s="20" t="s">
        <v>451</v>
      </c>
      <c r="V2129" s="20" t="s">
        <v>256</v>
      </c>
      <c r="W2129" s="20" t="s">
        <v>128</v>
      </c>
      <c r="X2129" s="20" t="s">
        <v>513</v>
      </c>
      <c r="Y2129" s="30" t="s">
        <v>451</v>
      </c>
      <c r="Z2129" s="31"/>
      <c r="AA2129" s="20" t="s">
        <v>15</v>
      </c>
      <c r="AB2129" s="2"/>
    </row>
    <row r="2130" spans="1:28" ht="14.25" customHeight="1" x14ac:dyDescent="0.2">
      <c r="A2130" s="25"/>
      <c r="B2130" s="37"/>
      <c r="C2130" s="26"/>
      <c r="D2130" s="11"/>
      <c r="E2130" s="25"/>
      <c r="F2130" s="26"/>
      <c r="G2130" s="38">
        <v>142250</v>
      </c>
      <c r="H2130" s="39"/>
      <c r="I2130" s="39"/>
      <c r="J2130" s="39"/>
      <c r="K2130" s="39"/>
      <c r="L2130" s="39"/>
      <c r="M2130" s="39"/>
      <c r="N2130" s="39"/>
      <c r="O2130" s="39"/>
      <c r="P2130" s="39"/>
      <c r="Q2130" s="39"/>
      <c r="R2130" s="39"/>
      <c r="S2130" s="39"/>
      <c r="T2130" s="40"/>
      <c r="U2130" s="6" t="s">
        <v>1323</v>
      </c>
      <c r="V2130" s="6" t="s">
        <v>645</v>
      </c>
      <c r="W2130" s="6" t="s">
        <v>128</v>
      </c>
      <c r="X2130" s="6" t="s">
        <v>513</v>
      </c>
      <c r="Y2130" s="34" t="s">
        <v>1323</v>
      </c>
      <c r="Z2130" s="35"/>
      <c r="AA2130" s="6" t="s">
        <v>15</v>
      </c>
      <c r="AB2130" s="2"/>
    </row>
    <row r="2131" spans="1:28" ht="14.25" customHeight="1" x14ac:dyDescent="0.2">
      <c r="A2131" s="22">
        <v>445277</v>
      </c>
      <c r="B2131" s="23"/>
      <c r="C2131" s="24"/>
      <c r="D2131" s="19">
        <v>42654</v>
      </c>
      <c r="E2131" s="32"/>
      <c r="F2131" s="33"/>
      <c r="G2131" s="27">
        <v>210246.79</v>
      </c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9"/>
      <c r="U2131" s="20" t="s">
        <v>85</v>
      </c>
      <c r="V2131" s="20" t="s">
        <v>86</v>
      </c>
      <c r="W2131" s="20" t="s">
        <v>54</v>
      </c>
      <c r="X2131" s="20" t="s">
        <v>55</v>
      </c>
      <c r="Y2131" s="30" t="s">
        <v>85</v>
      </c>
      <c r="Z2131" s="31"/>
      <c r="AA2131" s="20" t="s">
        <v>15</v>
      </c>
      <c r="AB2131" s="2"/>
    </row>
    <row r="2132" spans="1:28" ht="3" customHeight="1" x14ac:dyDescent="0.2">
      <c r="A2132" s="13"/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5"/>
      <c r="AB2132" s="2"/>
    </row>
    <row r="2133" spans="1:28" ht="12.75" customHeight="1" x14ac:dyDescent="0.2">
      <c r="A2133" s="9"/>
      <c r="B2133" s="2"/>
      <c r="C2133" s="2"/>
      <c r="D2133" s="2"/>
      <c r="E2133" s="2"/>
      <c r="F2133" s="2"/>
      <c r="G2133" s="2"/>
      <c r="H2133" s="2"/>
      <c r="I2133" s="2"/>
      <c r="J2133" s="21">
        <f>SUM(G2129:T2131)</f>
        <v>354796.79000000004</v>
      </c>
      <c r="K2133" s="21"/>
      <c r="L2133" s="21"/>
      <c r="M2133" s="21"/>
      <c r="N2133" s="21"/>
      <c r="O2133" s="21"/>
      <c r="P2133" s="21"/>
      <c r="Q2133" s="21"/>
      <c r="R2133" s="21"/>
      <c r="S2133" s="21"/>
      <c r="T2133" s="21"/>
      <c r="U2133" s="2"/>
      <c r="V2133" s="2"/>
      <c r="W2133" s="2"/>
      <c r="X2133" s="2"/>
      <c r="Y2133" s="2"/>
      <c r="Z2133" s="2"/>
      <c r="AA2133" s="16"/>
      <c r="AB2133" s="2"/>
    </row>
    <row r="2134" spans="1:28" ht="14.25" customHeight="1" x14ac:dyDescent="0.2">
      <c r="A2134" s="7"/>
      <c r="B2134" s="17"/>
      <c r="C2134" s="17"/>
      <c r="D2134" s="17"/>
      <c r="E2134" s="17"/>
      <c r="F2134" s="17"/>
      <c r="G2134" s="17"/>
      <c r="H2134" s="17"/>
      <c r="I2134" s="17"/>
      <c r="J2134" s="17"/>
      <c r="K2134" s="17"/>
      <c r="L2134" s="17"/>
      <c r="M2134" s="17"/>
      <c r="N2134" s="17"/>
      <c r="O2134" s="17"/>
      <c r="P2134" s="17"/>
      <c r="Q2134" s="17"/>
      <c r="R2134" s="17"/>
      <c r="S2134" s="17"/>
      <c r="T2134" s="17"/>
      <c r="U2134" s="17"/>
      <c r="V2134" s="17"/>
      <c r="W2134" s="17"/>
      <c r="X2134" s="17"/>
      <c r="Y2134" s="17"/>
      <c r="Z2134" s="17"/>
      <c r="AA2134" s="18"/>
      <c r="AB2134" s="2"/>
    </row>
    <row r="2135" spans="1:28" ht="14.25" customHeight="1" x14ac:dyDescent="0.2">
      <c r="A2135" s="22">
        <v>445092</v>
      </c>
      <c r="B2135" s="23"/>
      <c r="C2135" s="24"/>
      <c r="D2135" s="19">
        <v>42654</v>
      </c>
      <c r="E2135" s="34" t="s">
        <v>1324</v>
      </c>
      <c r="F2135" s="35"/>
      <c r="G2135" s="27">
        <v>450</v>
      </c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9"/>
      <c r="U2135" s="20" t="s">
        <v>1325</v>
      </c>
      <c r="V2135" s="20" t="s">
        <v>29</v>
      </c>
      <c r="W2135" s="20" t="s">
        <v>30</v>
      </c>
      <c r="X2135" s="20" t="s">
        <v>30</v>
      </c>
      <c r="Y2135" s="30" t="s">
        <v>1325</v>
      </c>
      <c r="Z2135" s="31"/>
      <c r="AA2135" s="20" t="s">
        <v>370</v>
      </c>
      <c r="AB2135" s="2"/>
    </row>
    <row r="2136" spans="1:28" ht="14.25" customHeight="1" x14ac:dyDescent="0.2">
      <c r="A2136" s="22">
        <v>445458</v>
      </c>
      <c r="B2136" s="23"/>
      <c r="C2136" s="24"/>
      <c r="D2136" s="19">
        <v>42661</v>
      </c>
      <c r="E2136" s="25"/>
      <c r="F2136" s="26"/>
      <c r="G2136" s="27">
        <v>450</v>
      </c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9"/>
      <c r="U2136" s="20" t="s">
        <v>1326</v>
      </c>
      <c r="V2136" s="20" t="s">
        <v>29</v>
      </c>
      <c r="W2136" s="20" t="s">
        <v>30</v>
      </c>
      <c r="X2136" s="20" t="s">
        <v>30</v>
      </c>
      <c r="Y2136" s="30" t="s">
        <v>1326</v>
      </c>
      <c r="Z2136" s="31"/>
      <c r="AA2136" s="20" t="s">
        <v>372</v>
      </c>
      <c r="AB2136" s="2"/>
    </row>
    <row r="2137" spans="1:28" ht="14.25" customHeight="1" x14ac:dyDescent="0.2">
      <c r="A2137" s="41">
        <v>445644</v>
      </c>
      <c r="B2137" s="42"/>
      <c r="C2137" s="43"/>
      <c r="D2137" s="4">
        <v>42661</v>
      </c>
      <c r="E2137" s="25"/>
      <c r="F2137" s="26"/>
      <c r="G2137" s="27">
        <v>450</v>
      </c>
      <c r="H2137" s="28"/>
      <c r="I2137" s="28"/>
      <c r="J2137" s="28"/>
      <c r="K2137" s="28"/>
      <c r="L2137" s="28"/>
      <c r="M2137" s="28"/>
      <c r="N2137" s="28"/>
      <c r="O2137" s="28"/>
      <c r="P2137" s="28"/>
      <c r="Q2137" s="28"/>
      <c r="R2137" s="28"/>
      <c r="S2137" s="28"/>
      <c r="T2137" s="29"/>
      <c r="U2137" s="20" t="s">
        <v>1327</v>
      </c>
      <c r="V2137" s="20" t="s">
        <v>29</v>
      </c>
      <c r="W2137" s="20" t="s">
        <v>30</v>
      </c>
      <c r="X2137" s="20" t="s">
        <v>30</v>
      </c>
      <c r="Y2137" s="30" t="s">
        <v>1327</v>
      </c>
      <c r="Z2137" s="31"/>
      <c r="AA2137" s="20" t="s">
        <v>372</v>
      </c>
      <c r="AB2137" s="2"/>
    </row>
    <row r="2138" spans="1:28" ht="14.25" customHeight="1" x14ac:dyDescent="0.2">
      <c r="A2138" s="32"/>
      <c r="B2138" s="36"/>
      <c r="C2138" s="33"/>
      <c r="D2138" s="8"/>
      <c r="E2138" s="32"/>
      <c r="F2138" s="33"/>
      <c r="G2138" s="27">
        <v>450</v>
      </c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9"/>
      <c r="U2138" s="20" t="s">
        <v>1328</v>
      </c>
      <c r="V2138" s="20" t="s">
        <v>29</v>
      </c>
      <c r="W2138" s="20" t="s">
        <v>30</v>
      </c>
      <c r="X2138" s="20" t="s">
        <v>30</v>
      </c>
      <c r="Y2138" s="30" t="s">
        <v>1328</v>
      </c>
      <c r="Z2138" s="31"/>
      <c r="AA2138" s="20" t="s">
        <v>372</v>
      </c>
      <c r="AB2138" s="2"/>
    </row>
    <row r="2139" spans="1:28" ht="3" customHeight="1" x14ac:dyDescent="0.2">
      <c r="A2139" s="13"/>
      <c r="B2139" s="14"/>
      <c r="C2139" s="14"/>
      <c r="D2139" s="14"/>
      <c r="E2139" s="14"/>
      <c r="F2139" s="14"/>
      <c r="G2139" s="14"/>
      <c r="H2139" s="14"/>
      <c r="I2139" s="14"/>
      <c r="J2139" s="14"/>
      <c r="K2139" s="14"/>
      <c r="L2139" s="14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5"/>
      <c r="AB2139" s="2"/>
    </row>
    <row r="2140" spans="1:28" ht="12.75" customHeight="1" x14ac:dyDescent="0.2">
      <c r="A2140" s="9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1">
        <f>SUM(hList_Frame_1!B1108:B1111)</f>
        <v>1800</v>
      </c>
      <c r="N2140" s="21"/>
      <c r="O2140" s="21"/>
      <c r="P2140" s="21"/>
      <c r="Q2140" s="21"/>
      <c r="R2140" s="21"/>
      <c r="S2140" s="21"/>
      <c r="T2140" s="21"/>
      <c r="U2140" s="2"/>
      <c r="V2140" s="2"/>
      <c r="W2140" s="2"/>
      <c r="X2140" s="2"/>
      <c r="Y2140" s="2"/>
      <c r="Z2140" s="2"/>
      <c r="AA2140" s="16"/>
      <c r="AB2140" s="2"/>
    </row>
    <row r="2141" spans="1:28" ht="13.5" customHeight="1" x14ac:dyDescent="0.2">
      <c r="A2141" s="7"/>
      <c r="B2141" s="17"/>
      <c r="C2141" s="17"/>
      <c r="D2141" s="17"/>
      <c r="E2141" s="17"/>
      <c r="F2141" s="17"/>
      <c r="G2141" s="17"/>
      <c r="H2141" s="17"/>
      <c r="I2141" s="17"/>
      <c r="J2141" s="17"/>
      <c r="K2141" s="17"/>
      <c r="L2141" s="17"/>
      <c r="M2141" s="17"/>
      <c r="N2141" s="17"/>
      <c r="O2141" s="17"/>
      <c r="P2141" s="17"/>
      <c r="Q2141" s="17"/>
      <c r="R2141" s="17"/>
      <c r="S2141" s="17"/>
      <c r="T2141" s="17"/>
      <c r="U2141" s="17"/>
      <c r="V2141" s="17"/>
      <c r="W2141" s="17"/>
      <c r="X2141" s="17"/>
      <c r="Y2141" s="17"/>
      <c r="Z2141" s="17"/>
      <c r="AA2141" s="18"/>
      <c r="AB2141" s="2"/>
    </row>
    <row r="2142" spans="1:28" ht="14.25" customHeight="1" x14ac:dyDescent="0.2">
      <c r="A2142" s="22">
        <v>444893</v>
      </c>
      <c r="B2142" s="23"/>
      <c r="C2142" s="24"/>
      <c r="D2142" s="19">
        <v>42650</v>
      </c>
      <c r="E2142" s="30" t="s">
        <v>1329</v>
      </c>
      <c r="F2142" s="31"/>
      <c r="G2142" s="27">
        <v>1962.5</v>
      </c>
      <c r="H2142" s="28"/>
      <c r="I2142" s="28"/>
      <c r="J2142" s="28"/>
      <c r="K2142" s="28"/>
      <c r="L2142" s="28"/>
      <c r="M2142" s="28"/>
      <c r="N2142" s="28"/>
      <c r="O2142" s="28"/>
      <c r="P2142" s="28"/>
      <c r="Q2142" s="28"/>
      <c r="R2142" s="28"/>
      <c r="S2142" s="28"/>
      <c r="T2142" s="29"/>
      <c r="U2142" s="20" t="s">
        <v>429</v>
      </c>
      <c r="V2142" s="20" t="s">
        <v>203</v>
      </c>
      <c r="W2142" s="20" t="s">
        <v>30</v>
      </c>
      <c r="X2142" s="20" t="s">
        <v>30</v>
      </c>
      <c r="Y2142" s="30" t="s">
        <v>429</v>
      </c>
      <c r="Z2142" s="31"/>
      <c r="AA2142" s="20" t="s">
        <v>430</v>
      </c>
      <c r="AB2142" s="2"/>
    </row>
    <row r="2143" spans="1:28" ht="2.25" customHeight="1" x14ac:dyDescent="0.2">
      <c r="A2143" s="13"/>
      <c r="B2143" s="14"/>
      <c r="C2143" s="14"/>
      <c r="D2143" s="14"/>
      <c r="E2143" s="14"/>
      <c r="F2143" s="14"/>
      <c r="G2143" s="14"/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4"/>
      <c r="AA2143" s="15"/>
      <c r="AB2143" s="2"/>
    </row>
    <row r="2144" spans="1:28" ht="12.75" customHeight="1" x14ac:dyDescent="0.2">
      <c r="A2144" s="9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1">
        <f>SUM(hList_Frame_1!B1112:B1112)</f>
        <v>1962.5</v>
      </c>
      <c r="N2144" s="21"/>
      <c r="O2144" s="21"/>
      <c r="P2144" s="21"/>
      <c r="Q2144" s="21"/>
      <c r="R2144" s="21"/>
      <c r="S2144" s="21"/>
      <c r="T2144" s="21"/>
      <c r="U2144" s="2"/>
      <c r="V2144" s="2"/>
      <c r="W2144" s="2"/>
      <c r="X2144" s="2"/>
      <c r="Y2144" s="2"/>
      <c r="Z2144" s="2"/>
      <c r="AA2144" s="16"/>
      <c r="AB2144" s="2"/>
    </row>
    <row r="2145" spans="1:28" ht="14.25" customHeight="1" x14ac:dyDescent="0.2">
      <c r="A2145" s="7"/>
      <c r="B2145" s="17"/>
      <c r="C2145" s="17"/>
      <c r="D2145" s="17"/>
      <c r="E2145" s="17"/>
      <c r="F2145" s="17"/>
      <c r="G2145" s="17"/>
      <c r="H2145" s="17"/>
      <c r="I2145" s="17"/>
      <c r="J2145" s="17"/>
      <c r="K2145" s="17"/>
      <c r="L2145" s="17"/>
      <c r="M2145" s="17"/>
      <c r="N2145" s="17"/>
      <c r="O2145" s="17"/>
      <c r="P2145" s="17"/>
      <c r="Q2145" s="17"/>
      <c r="R2145" s="17"/>
      <c r="S2145" s="17"/>
      <c r="T2145" s="17"/>
      <c r="U2145" s="17"/>
      <c r="V2145" s="17"/>
      <c r="W2145" s="17"/>
      <c r="X2145" s="17"/>
      <c r="Y2145" s="17"/>
      <c r="Z2145" s="17"/>
      <c r="AA2145" s="18"/>
      <c r="AB2145" s="2"/>
    </row>
    <row r="2146" spans="1:28" ht="14.25" customHeight="1" x14ac:dyDescent="0.2">
      <c r="A2146" s="22">
        <v>445756</v>
      </c>
      <c r="B2146" s="23"/>
      <c r="C2146" s="24"/>
      <c r="D2146" s="19">
        <v>42671</v>
      </c>
      <c r="E2146" s="30" t="s">
        <v>667</v>
      </c>
      <c r="F2146" s="31"/>
      <c r="G2146" s="27">
        <v>5579.72</v>
      </c>
      <c r="H2146" s="28"/>
      <c r="I2146" s="28"/>
      <c r="J2146" s="28"/>
      <c r="K2146" s="28"/>
      <c r="L2146" s="28"/>
      <c r="M2146" s="28"/>
      <c r="N2146" s="28"/>
      <c r="O2146" s="28"/>
      <c r="P2146" s="28"/>
      <c r="Q2146" s="28"/>
      <c r="R2146" s="28"/>
      <c r="S2146" s="28"/>
      <c r="T2146" s="29"/>
      <c r="U2146" s="20" t="s">
        <v>668</v>
      </c>
      <c r="V2146" s="20" t="s">
        <v>203</v>
      </c>
      <c r="W2146" s="20" t="s">
        <v>30</v>
      </c>
      <c r="X2146" s="20" t="s">
        <v>30</v>
      </c>
      <c r="Y2146" s="30" t="s">
        <v>668</v>
      </c>
      <c r="Z2146" s="31"/>
      <c r="AA2146" s="20" t="s">
        <v>669</v>
      </c>
      <c r="AB2146" s="2"/>
    </row>
    <row r="2147" spans="1:28" ht="2.25" customHeight="1" x14ac:dyDescent="0.2">
      <c r="A2147" s="13"/>
      <c r="B2147" s="14"/>
      <c r="C2147" s="14"/>
      <c r="D2147" s="14"/>
      <c r="E2147" s="14"/>
      <c r="F2147" s="14"/>
      <c r="G2147" s="14"/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4"/>
      <c r="X2147" s="14"/>
      <c r="Y2147" s="14"/>
      <c r="Z2147" s="14"/>
      <c r="AA2147" s="15"/>
      <c r="AB2147" s="2"/>
    </row>
    <row r="2148" spans="1:28" ht="12.75" customHeight="1" x14ac:dyDescent="0.2">
      <c r="A2148" s="9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1">
        <f>SUM(hList_Frame_1!B1113:B1113)</f>
        <v>5579.72</v>
      </c>
      <c r="N2148" s="21"/>
      <c r="O2148" s="21"/>
      <c r="P2148" s="21"/>
      <c r="Q2148" s="21"/>
      <c r="R2148" s="21"/>
      <c r="S2148" s="21"/>
      <c r="T2148" s="21"/>
      <c r="U2148" s="2"/>
      <c r="V2148" s="2"/>
      <c r="W2148" s="2"/>
      <c r="X2148" s="2"/>
      <c r="Y2148" s="2"/>
      <c r="Z2148" s="2"/>
      <c r="AA2148" s="16"/>
      <c r="AB2148" s="2"/>
    </row>
    <row r="2149" spans="1:28" ht="14.25" customHeight="1" x14ac:dyDescent="0.2">
      <c r="A2149" s="7"/>
      <c r="B2149" s="17"/>
      <c r="C2149" s="17"/>
      <c r="D2149" s="17"/>
      <c r="E2149" s="17"/>
      <c r="F2149" s="17"/>
      <c r="G2149" s="17"/>
      <c r="H2149" s="17"/>
      <c r="I2149" s="17"/>
      <c r="J2149" s="17"/>
      <c r="K2149" s="17"/>
      <c r="L2149" s="17"/>
      <c r="M2149" s="17"/>
      <c r="N2149" s="17"/>
      <c r="O2149" s="17"/>
      <c r="P2149" s="17"/>
      <c r="Q2149" s="17"/>
      <c r="R2149" s="17"/>
      <c r="S2149" s="17"/>
      <c r="T2149" s="17"/>
      <c r="U2149" s="17"/>
      <c r="V2149" s="17"/>
      <c r="W2149" s="17"/>
      <c r="X2149" s="17"/>
      <c r="Y2149" s="17"/>
      <c r="Z2149" s="17"/>
      <c r="AA2149" s="18"/>
      <c r="AB2149" s="2"/>
    </row>
    <row r="2150" spans="1:28" ht="14.25" customHeight="1" x14ac:dyDescent="0.2">
      <c r="A2150" s="22">
        <v>445459</v>
      </c>
      <c r="B2150" s="23"/>
      <c r="C2150" s="24"/>
      <c r="D2150" s="19">
        <v>42661</v>
      </c>
      <c r="E2150" s="30" t="s">
        <v>1330</v>
      </c>
      <c r="F2150" s="31"/>
      <c r="G2150" s="27">
        <v>252.54</v>
      </c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  <c r="R2150" s="28"/>
      <c r="S2150" s="28"/>
      <c r="T2150" s="29"/>
      <c r="U2150" s="20" t="s">
        <v>1331</v>
      </c>
      <c r="V2150" s="20" t="s">
        <v>92</v>
      </c>
      <c r="W2150" s="20" t="s">
        <v>774</v>
      </c>
      <c r="X2150" s="20" t="s">
        <v>775</v>
      </c>
      <c r="Y2150" s="30" t="s">
        <v>1331</v>
      </c>
      <c r="Z2150" s="31"/>
      <c r="AA2150" s="20" t="s">
        <v>15</v>
      </c>
      <c r="AB2150" s="2"/>
    </row>
    <row r="2151" spans="1:28" ht="2.25" customHeight="1" x14ac:dyDescent="0.2">
      <c r="A2151" s="13"/>
      <c r="B2151" s="14"/>
      <c r="C2151" s="14"/>
      <c r="D2151" s="14"/>
      <c r="E2151" s="14"/>
      <c r="F2151" s="14"/>
      <c r="G2151" s="14"/>
      <c r="H2151" s="14"/>
      <c r="I2151" s="14"/>
      <c r="J2151" s="14"/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  <c r="X2151" s="14"/>
      <c r="Y2151" s="14"/>
      <c r="Z2151" s="14"/>
      <c r="AA2151" s="15"/>
      <c r="AB2151" s="2"/>
    </row>
    <row r="2152" spans="1:28" ht="13.5" customHeight="1" x14ac:dyDescent="0.2">
      <c r="A2152" s="9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1">
        <f>SUM(hList_Frame_1!B1114:B1114)</f>
        <v>252.54</v>
      </c>
      <c r="P2152" s="21"/>
      <c r="Q2152" s="21"/>
      <c r="R2152" s="21"/>
      <c r="S2152" s="21"/>
      <c r="T2152" s="21"/>
      <c r="U2152" s="2"/>
      <c r="V2152" s="2"/>
      <c r="W2152" s="2"/>
      <c r="X2152" s="2"/>
      <c r="Y2152" s="2"/>
      <c r="Z2152" s="2"/>
      <c r="AA2152" s="16"/>
      <c r="AB2152" s="2"/>
    </row>
    <row r="2153" spans="1:28" ht="13.5" customHeight="1" x14ac:dyDescent="0.2">
      <c r="A2153" s="7"/>
      <c r="B2153" s="17"/>
      <c r="C2153" s="17"/>
      <c r="D2153" s="17"/>
      <c r="E2153" s="17"/>
      <c r="F2153" s="17"/>
      <c r="G2153" s="17"/>
      <c r="H2153" s="17"/>
      <c r="I2153" s="17"/>
      <c r="J2153" s="17"/>
      <c r="K2153" s="17"/>
      <c r="L2153" s="17"/>
      <c r="M2153" s="17"/>
      <c r="N2153" s="17"/>
      <c r="O2153" s="17"/>
      <c r="P2153" s="17"/>
      <c r="Q2153" s="17"/>
      <c r="R2153" s="17"/>
      <c r="S2153" s="17"/>
      <c r="T2153" s="17"/>
      <c r="U2153" s="17"/>
      <c r="V2153" s="17"/>
      <c r="W2153" s="17"/>
      <c r="X2153" s="17"/>
      <c r="Y2153" s="17"/>
      <c r="Z2153" s="17"/>
      <c r="AA2153" s="18"/>
      <c r="AB2153" s="2"/>
    </row>
    <row r="2154" spans="1:28" ht="14.25" customHeight="1" x14ac:dyDescent="0.2">
      <c r="A2154" s="41">
        <v>445093</v>
      </c>
      <c r="B2154" s="42"/>
      <c r="C2154" s="43"/>
      <c r="D2154" s="4">
        <v>42654</v>
      </c>
      <c r="E2154" s="34" t="s">
        <v>1332</v>
      </c>
      <c r="F2154" s="35"/>
      <c r="G2154" s="27">
        <v>500</v>
      </c>
      <c r="H2154" s="28"/>
      <c r="I2154" s="28"/>
      <c r="J2154" s="28"/>
      <c r="K2154" s="28"/>
      <c r="L2154" s="28"/>
      <c r="M2154" s="28"/>
      <c r="N2154" s="28"/>
      <c r="O2154" s="28"/>
      <c r="P2154" s="28"/>
      <c r="Q2154" s="28"/>
      <c r="R2154" s="28"/>
      <c r="S2154" s="28"/>
      <c r="T2154" s="29"/>
      <c r="U2154" s="20" t="s">
        <v>1333</v>
      </c>
      <c r="V2154" s="20" t="s">
        <v>29</v>
      </c>
      <c r="W2154" s="20" t="s">
        <v>30</v>
      </c>
      <c r="X2154" s="20" t="s">
        <v>30</v>
      </c>
      <c r="Y2154" s="30" t="s">
        <v>1333</v>
      </c>
      <c r="Z2154" s="31"/>
      <c r="AA2154" s="20" t="s">
        <v>195</v>
      </c>
      <c r="AB2154" s="2"/>
    </row>
    <row r="2155" spans="1:28" ht="14.25" customHeight="1" x14ac:dyDescent="0.2">
      <c r="A2155" s="32"/>
      <c r="B2155" s="36"/>
      <c r="C2155" s="33"/>
      <c r="D2155" s="8"/>
      <c r="E2155" s="25"/>
      <c r="F2155" s="26"/>
      <c r="G2155" s="27">
        <v>500</v>
      </c>
      <c r="H2155" s="28"/>
      <c r="I2155" s="28"/>
      <c r="J2155" s="28"/>
      <c r="K2155" s="28"/>
      <c r="L2155" s="28"/>
      <c r="M2155" s="28"/>
      <c r="N2155" s="28"/>
      <c r="O2155" s="28"/>
      <c r="P2155" s="28"/>
      <c r="Q2155" s="28"/>
      <c r="R2155" s="28"/>
      <c r="S2155" s="28"/>
      <c r="T2155" s="29"/>
      <c r="U2155" s="20" t="s">
        <v>1334</v>
      </c>
      <c r="V2155" s="20" t="s">
        <v>29</v>
      </c>
      <c r="W2155" s="20" t="s">
        <v>30</v>
      </c>
      <c r="X2155" s="20" t="s">
        <v>30</v>
      </c>
      <c r="Y2155" s="30" t="s">
        <v>1334</v>
      </c>
      <c r="Z2155" s="31"/>
      <c r="AA2155" s="20" t="s">
        <v>924</v>
      </c>
      <c r="AB2155" s="2"/>
    </row>
    <row r="2156" spans="1:28" ht="14.25" customHeight="1" x14ac:dyDescent="0.2">
      <c r="A2156" s="41">
        <v>445460</v>
      </c>
      <c r="B2156" s="42"/>
      <c r="C2156" s="43"/>
      <c r="D2156" s="4">
        <v>42661</v>
      </c>
      <c r="E2156" s="25"/>
      <c r="F2156" s="26"/>
      <c r="G2156" s="27">
        <v>450</v>
      </c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  <c r="R2156" s="28"/>
      <c r="S2156" s="28"/>
      <c r="T2156" s="29"/>
      <c r="U2156" s="20" t="s">
        <v>1335</v>
      </c>
      <c r="V2156" s="20" t="s">
        <v>29</v>
      </c>
      <c r="W2156" s="20" t="s">
        <v>30</v>
      </c>
      <c r="X2156" s="20" t="s">
        <v>30</v>
      </c>
      <c r="Y2156" s="30" t="s">
        <v>1335</v>
      </c>
      <c r="Z2156" s="31"/>
      <c r="AA2156" s="20" t="s">
        <v>1336</v>
      </c>
      <c r="AB2156" s="2"/>
    </row>
    <row r="2157" spans="1:28" ht="14.25" customHeight="1" x14ac:dyDescent="0.2">
      <c r="A2157" s="25"/>
      <c r="B2157" s="37"/>
      <c r="C2157" s="26"/>
      <c r="D2157" s="11"/>
      <c r="E2157" s="25"/>
      <c r="F2157" s="26"/>
      <c r="G2157" s="27">
        <v>450</v>
      </c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  <c r="R2157" s="28"/>
      <c r="S2157" s="28"/>
      <c r="T2157" s="29"/>
      <c r="U2157" s="20" t="s">
        <v>1337</v>
      </c>
      <c r="V2157" s="20" t="s">
        <v>29</v>
      </c>
      <c r="W2157" s="20" t="s">
        <v>30</v>
      </c>
      <c r="X2157" s="20" t="s">
        <v>30</v>
      </c>
      <c r="Y2157" s="30" t="s">
        <v>1337</v>
      </c>
      <c r="Z2157" s="31"/>
      <c r="AA2157" s="20" t="s">
        <v>370</v>
      </c>
      <c r="AB2157" s="2"/>
    </row>
    <row r="2158" spans="1:28" ht="14.25" customHeight="1" x14ac:dyDescent="0.2">
      <c r="A2158" s="25"/>
      <c r="B2158" s="37"/>
      <c r="C2158" s="26"/>
      <c r="D2158" s="11"/>
      <c r="E2158" s="25"/>
      <c r="F2158" s="26"/>
      <c r="G2158" s="27">
        <v>100</v>
      </c>
      <c r="H2158" s="28"/>
      <c r="I2158" s="28"/>
      <c r="J2158" s="28"/>
      <c r="K2158" s="28"/>
      <c r="L2158" s="28"/>
      <c r="M2158" s="28"/>
      <c r="N2158" s="28"/>
      <c r="O2158" s="28"/>
      <c r="P2158" s="28"/>
      <c r="Q2158" s="28"/>
      <c r="R2158" s="28"/>
      <c r="S2158" s="28"/>
      <c r="T2158" s="29"/>
      <c r="U2158" s="20" t="s">
        <v>1338</v>
      </c>
      <c r="V2158" s="20" t="s">
        <v>29</v>
      </c>
      <c r="W2158" s="20" t="s">
        <v>30</v>
      </c>
      <c r="X2158" s="20" t="s">
        <v>30</v>
      </c>
      <c r="Y2158" s="30" t="s">
        <v>1338</v>
      </c>
      <c r="Z2158" s="31"/>
      <c r="AA2158" s="20" t="s">
        <v>370</v>
      </c>
      <c r="AB2158" s="2"/>
    </row>
    <row r="2159" spans="1:28" ht="14.25" customHeight="1" x14ac:dyDescent="0.2">
      <c r="A2159" s="25"/>
      <c r="B2159" s="37"/>
      <c r="C2159" s="26"/>
      <c r="D2159" s="11"/>
      <c r="E2159" s="25"/>
      <c r="F2159" s="26"/>
      <c r="G2159" s="27">
        <v>450</v>
      </c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  <c r="R2159" s="28"/>
      <c r="S2159" s="28"/>
      <c r="T2159" s="29"/>
      <c r="U2159" s="20" t="s">
        <v>1339</v>
      </c>
      <c r="V2159" s="20" t="s">
        <v>29</v>
      </c>
      <c r="W2159" s="20" t="s">
        <v>30</v>
      </c>
      <c r="X2159" s="20" t="s">
        <v>30</v>
      </c>
      <c r="Y2159" s="30" t="s">
        <v>1339</v>
      </c>
      <c r="Z2159" s="31"/>
      <c r="AA2159" s="20" t="s">
        <v>370</v>
      </c>
      <c r="AB2159" s="2"/>
    </row>
    <row r="2160" spans="1:28" ht="14.25" customHeight="1" x14ac:dyDescent="0.2">
      <c r="A2160" s="32"/>
      <c r="B2160" s="36"/>
      <c r="C2160" s="33"/>
      <c r="D2160" s="8"/>
      <c r="E2160" s="32"/>
      <c r="F2160" s="33"/>
      <c r="G2160" s="27">
        <v>450</v>
      </c>
      <c r="H2160" s="28"/>
      <c r="I2160" s="28"/>
      <c r="J2160" s="28"/>
      <c r="K2160" s="28"/>
      <c r="L2160" s="28"/>
      <c r="M2160" s="28"/>
      <c r="N2160" s="28"/>
      <c r="O2160" s="28"/>
      <c r="P2160" s="28"/>
      <c r="Q2160" s="28"/>
      <c r="R2160" s="28"/>
      <c r="S2160" s="28"/>
      <c r="T2160" s="29"/>
      <c r="U2160" s="20" t="s">
        <v>1340</v>
      </c>
      <c r="V2160" s="20" t="s">
        <v>29</v>
      </c>
      <c r="W2160" s="20" t="s">
        <v>30</v>
      </c>
      <c r="X2160" s="20" t="s">
        <v>30</v>
      </c>
      <c r="Y2160" s="30" t="s">
        <v>1340</v>
      </c>
      <c r="Z2160" s="31"/>
      <c r="AA2160" s="20" t="s">
        <v>370</v>
      </c>
      <c r="AB2160" s="2"/>
    </row>
    <row r="2161" spans="1:28" ht="2.25" customHeight="1" x14ac:dyDescent="0.2">
      <c r="A2161" s="13"/>
      <c r="B2161" s="14"/>
      <c r="C2161" s="14"/>
      <c r="D2161" s="14"/>
      <c r="E2161" s="14"/>
      <c r="F2161" s="14"/>
      <c r="G2161" s="14"/>
      <c r="H2161" s="14"/>
      <c r="I2161" s="14"/>
      <c r="J2161" s="14"/>
      <c r="K2161" s="14"/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5"/>
      <c r="AB2161" s="2"/>
    </row>
    <row r="2162" spans="1:28" ht="12.75" customHeight="1" x14ac:dyDescent="0.2">
      <c r="A2162" s="9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1">
        <f>SUM(hList_Frame_1!B1115:B1121)</f>
        <v>2900</v>
      </c>
      <c r="N2162" s="21"/>
      <c r="O2162" s="21"/>
      <c r="P2162" s="21"/>
      <c r="Q2162" s="21"/>
      <c r="R2162" s="21"/>
      <c r="S2162" s="21"/>
      <c r="T2162" s="21"/>
      <c r="U2162" s="2"/>
      <c r="V2162" s="2"/>
      <c r="W2162" s="2"/>
      <c r="X2162" s="2"/>
      <c r="Y2162" s="2"/>
      <c r="Z2162" s="2"/>
      <c r="AA2162" s="16"/>
      <c r="AB2162" s="2"/>
    </row>
    <row r="2163" spans="1:28" ht="14.25" customHeight="1" x14ac:dyDescent="0.2">
      <c r="A2163" s="7"/>
      <c r="B2163" s="17"/>
      <c r="C2163" s="17"/>
      <c r="D2163" s="17"/>
      <c r="E2163" s="17"/>
      <c r="F2163" s="17"/>
      <c r="G2163" s="17"/>
      <c r="H2163" s="17"/>
      <c r="I2163" s="17"/>
      <c r="J2163" s="17"/>
      <c r="K2163" s="17"/>
      <c r="L2163" s="17"/>
      <c r="M2163" s="17"/>
      <c r="N2163" s="17"/>
      <c r="O2163" s="17"/>
      <c r="P2163" s="17"/>
      <c r="Q2163" s="17"/>
      <c r="R2163" s="17"/>
      <c r="S2163" s="17"/>
      <c r="T2163" s="17"/>
      <c r="U2163" s="17"/>
      <c r="V2163" s="17"/>
      <c r="W2163" s="17"/>
      <c r="X2163" s="17"/>
      <c r="Y2163" s="17"/>
      <c r="Z2163" s="17"/>
      <c r="AA2163" s="18"/>
      <c r="AB2163" s="2"/>
    </row>
    <row r="2164" spans="1:28" ht="14.25" customHeight="1" x14ac:dyDescent="0.2">
      <c r="A2164" s="22">
        <v>445461</v>
      </c>
      <c r="B2164" s="23"/>
      <c r="C2164" s="24"/>
      <c r="D2164" s="19">
        <v>42661</v>
      </c>
      <c r="E2164" s="30" t="s">
        <v>1341</v>
      </c>
      <c r="F2164" s="31"/>
      <c r="G2164" s="27">
        <v>306</v>
      </c>
      <c r="H2164" s="28"/>
      <c r="I2164" s="28"/>
      <c r="J2164" s="28"/>
      <c r="K2164" s="28"/>
      <c r="L2164" s="28"/>
      <c r="M2164" s="28"/>
      <c r="N2164" s="28"/>
      <c r="O2164" s="28"/>
      <c r="P2164" s="28"/>
      <c r="Q2164" s="28"/>
      <c r="R2164" s="28"/>
      <c r="S2164" s="28"/>
      <c r="T2164" s="29"/>
      <c r="U2164" s="20" t="s">
        <v>11</v>
      </c>
      <c r="V2164" s="20" t="s">
        <v>12</v>
      </c>
      <c r="W2164" s="20" t="s">
        <v>13</v>
      </c>
      <c r="X2164" s="20" t="s">
        <v>14</v>
      </c>
      <c r="Y2164" s="30" t="s">
        <v>11</v>
      </c>
      <c r="Z2164" s="31"/>
      <c r="AA2164" s="20" t="s">
        <v>15</v>
      </c>
      <c r="AB2164" s="2"/>
    </row>
    <row r="2165" spans="1:28" ht="2.25" customHeight="1" x14ac:dyDescent="0.2">
      <c r="A2165" s="13"/>
      <c r="B2165" s="14"/>
      <c r="C2165" s="14"/>
      <c r="D2165" s="14"/>
      <c r="E2165" s="14"/>
      <c r="F2165" s="14"/>
      <c r="G2165" s="14"/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5"/>
      <c r="AB2165" s="2"/>
    </row>
    <row r="2166" spans="1:28" ht="12.75" customHeight="1" x14ac:dyDescent="0.2">
      <c r="A2166" s="9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1">
        <f>SUM(hList_Frame_1!B1122:B1122)</f>
        <v>306</v>
      </c>
      <c r="P2166" s="21"/>
      <c r="Q2166" s="21"/>
      <c r="R2166" s="21"/>
      <c r="S2166" s="21"/>
      <c r="T2166" s="21"/>
      <c r="U2166" s="2"/>
      <c r="V2166" s="2"/>
      <c r="W2166" s="2"/>
      <c r="X2166" s="2"/>
      <c r="Y2166" s="2"/>
      <c r="Z2166" s="2"/>
      <c r="AA2166" s="16"/>
      <c r="AB2166" s="2"/>
    </row>
    <row r="2167" spans="1:28" ht="14.25" customHeight="1" x14ac:dyDescent="0.2">
      <c r="A2167" s="7"/>
      <c r="B2167" s="17"/>
      <c r="C2167" s="17"/>
      <c r="D2167" s="17"/>
      <c r="E2167" s="17"/>
      <c r="F2167" s="17"/>
      <c r="G2167" s="17"/>
      <c r="H2167" s="17"/>
      <c r="I2167" s="17"/>
      <c r="J2167" s="17"/>
      <c r="K2167" s="17"/>
      <c r="L2167" s="17"/>
      <c r="M2167" s="17"/>
      <c r="N2167" s="17"/>
      <c r="O2167" s="17"/>
      <c r="P2167" s="17"/>
      <c r="Q2167" s="17"/>
      <c r="R2167" s="17"/>
      <c r="S2167" s="17"/>
      <c r="T2167" s="17"/>
      <c r="U2167" s="17"/>
      <c r="V2167" s="17"/>
      <c r="W2167" s="17"/>
      <c r="X2167" s="17"/>
      <c r="Y2167" s="17"/>
      <c r="Z2167" s="17"/>
      <c r="AA2167" s="18"/>
      <c r="AB2167" s="2"/>
    </row>
    <row r="2168" spans="1:28" ht="14.25" customHeight="1" x14ac:dyDescent="0.2">
      <c r="A2168" s="41">
        <v>445462</v>
      </c>
      <c r="B2168" s="42"/>
      <c r="C2168" s="43"/>
      <c r="D2168" s="4">
        <v>42661</v>
      </c>
      <c r="E2168" s="34" t="s">
        <v>1342</v>
      </c>
      <c r="F2168" s="35"/>
      <c r="G2168" s="38">
        <v>488.56</v>
      </c>
      <c r="H2168" s="39"/>
      <c r="I2168" s="39"/>
      <c r="J2168" s="39"/>
      <c r="K2168" s="39"/>
      <c r="L2168" s="39"/>
      <c r="M2168" s="39"/>
      <c r="N2168" s="39"/>
      <c r="O2168" s="39"/>
      <c r="P2168" s="39"/>
      <c r="Q2168" s="39"/>
      <c r="R2168" s="39"/>
      <c r="S2168" s="39"/>
      <c r="T2168" s="40"/>
      <c r="U2168" s="6" t="s">
        <v>1343</v>
      </c>
      <c r="V2168" s="20" t="s">
        <v>92</v>
      </c>
      <c r="W2168" s="20" t="s">
        <v>108</v>
      </c>
      <c r="X2168" s="20" t="s">
        <v>109</v>
      </c>
      <c r="Y2168" s="34" t="s">
        <v>1343</v>
      </c>
      <c r="Z2168" s="35"/>
      <c r="AA2168" s="20" t="s">
        <v>15</v>
      </c>
      <c r="AB2168" s="2"/>
    </row>
    <row r="2169" spans="1:28" ht="14.25" customHeight="1" x14ac:dyDescent="0.2">
      <c r="A2169" s="32"/>
      <c r="B2169" s="36"/>
      <c r="C2169" s="33"/>
      <c r="D2169" s="8"/>
      <c r="E2169" s="32"/>
      <c r="F2169" s="33"/>
      <c r="G2169" s="32"/>
      <c r="H2169" s="36"/>
      <c r="I2169" s="36"/>
      <c r="J2169" s="36"/>
      <c r="K2169" s="36"/>
      <c r="L2169" s="36"/>
      <c r="M2169" s="36"/>
      <c r="N2169" s="36"/>
      <c r="O2169" s="36"/>
      <c r="P2169" s="36"/>
      <c r="Q2169" s="36"/>
      <c r="R2169" s="36"/>
      <c r="S2169" s="36"/>
      <c r="T2169" s="33"/>
      <c r="U2169" s="8"/>
      <c r="V2169" s="20" t="s">
        <v>95</v>
      </c>
      <c r="W2169" s="20" t="s">
        <v>15</v>
      </c>
      <c r="X2169" s="20" t="s">
        <v>15</v>
      </c>
      <c r="Y2169" s="32"/>
      <c r="Z2169" s="33"/>
      <c r="AA2169" s="20" t="s">
        <v>15</v>
      </c>
      <c r="AB2169" s="2"/>
    </row>
    <row r="2170" spans="1:28" ht="2.25" customHeight="1" x14ac:dyDescent="0.2">
      <c r="A2170" s="13"/>
      <c r="B2170" s="14"/>
      <c r="C2170" s="14"/>
      <c r="D2170" s="14"/>
      <c r="E2170" s="14"/>
      <c r="F2170" s="14"/>
      <c r="G2170" s="14"/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4"/>
      <c r="X2170" s="14"/>
      <c r="Y2170" s="14"/>
      <c r="Z2170" s="14"/>
      <c r="AA2170" s="15"/>
      <c r="AB2170" s="2"/>
    </row>
    <row r="2171" spans="1:28" ht="12.75" customHeight="1" x14ac:dyDescent="0.2">
      <c r="A2171" s="9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1">
        <f>SUM(hList_Frame_1!B1123:B1124)</f>
        <v>488.56</v>
      </c>
      <c r="P2171" s="21"/>
      <c r="Q2171" s="21"/>
      <c r="R2171" s="21"/>
      <c r="S2171" s="21"/>
      <c r="T2171" s="21"/>
      <c r="U2171" s="2"/>
      <c r="V2171" s="2"/>
      <c r="W2171" s="2"/>
      <c r="X2171" s="2"/>
      <c r="Y2171" s="2"/>
      <c r="Z2171" s="2"/>
      <c r="AA2171" s="16"/>
      <c r="AB2171" s="2"/>
    </row>
    <row r="2172" spans="1:28" ht="14.25" customHeight="1" x14ac:dyDescent="0.2">
      <c r="A2172" s="7"/>
      <c r="B2172" s="17"/>
      <c r="C2172" s="17"/>
      <c r="D2172" s="17"/>
      <c r="E2172" s="17"/>
      <c r="F2172" s="17"/>
      <c r="G2172" s="17"/>
      <c r="H2172" s="17"/>
      <c r="I2172" s="17"/>
      <c r="J2172" s="17"/>
      <c r="K2172" s="17"/>
      <c r="L2172" s="17"/>
      <c r="M2172" s="17"/>
      <c r="N2172" s="17"/>
      <c r="O2172" s="17"/>
      <c r="P2172" s="17"/>
      <c r="Q2172" s="17"/>
      <c r="R2172" s="17"/>
      <c r="S2172" s="17"/>
      <c r="T2172" s="17"/>
      <c r="U2172" s="17"/>
      <c r="V2172" s="17"/>
      <c r="W2172" s="17"/>
      <c r="X2172" s="17"/>
      <c r="Y2172" s="17"/>
      <c r="Z2172" s="17"/>
      <c r="AA2172" s="18"/>
      <c r="AB2172" s="2"/>
    </row>
    <row r="2173" spans="1:28" ht="14.25" customHeight="1" x14ac:dyDescent="0.2">
      <c r="A2173" s="41">
        <v>445463</v>
      </c>
      <c r="B2173" s="42"/>
      <c r="C2173" s="43"/>
      <c r="D2173" s="4">
        <v>42661</v>
      </c>
      <c r="E2173" s="34" t="s">
        <v>1344</v>
      </c>
      <c r="F2173" s="35"/>
      <c r="G2173" s="27">
        <v>450</v>
      </c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  <c r="R2173" s="28"/>
      <c r="S2173" s="28"/>
      <c r="T2173" s="29"/>
      <c r="U2173" s="20" t="s">
        <v>1345</v>
      </c>
      <c r="V2173" s="20" t="s">
        <v>29</v>
      </c>
      <c r="W2173" s="20" t="s">
        <v>30</v>
      </c>
      <c r="X2173" s="20" t="s">
        <v>30</v>
      </c>
      <c r="Y2173" s="30" t="s">
        <v>1345</v>
      </c>
      <c r="Z2173" s="31"/>
      <c r="AA2173" s="20" t="s">
        <v>372</v>
      </c>
      <c r="AB2173" s="2"/>
    </row>
    <row r="2174" spans="1:28" ht="14.25" customHeight="1" x14ac:dyDescent="0.2">
      <c r="A2174" s="32"/>
      <c r="B2174" s="36"/>
      <c r="C2174" s="33"/>
      <c r="D2174" s="8"/>
      <c r="E2174" s="32"/>
      <c r="F2174" s="33"/>
      <c r="G2174" s="27">
        <v>500</v>
      </c>
      <c r="H2174" s="28"/>
      <c r="I2174" s="28"/>
      <c r="J2174" s="28"/>
      <c r="K2174" s="28"/>
      <c r="L2174" s="28"/>
      <c r="M2174" s="28"/>
      <c r="N2174" s="28"/>
      <c r="O2174" s="28"/>
      <c r="P2174" s="28"/>
      <c r="Q2174" s="28"/>
      <c r="R2174" s="28"/>
      <c r="S2174" s="28"/>
      <c r="T2174" s="29"/>
      <c r="U2174" s="20" t="s">
        <v>1346</v>
      </c>
      <c r="V2174" s="20" t="s">
        <v>29</v>
      </c>
      <c r="W2174" s="20" t="s">
        <v>30</v>
      </c>
      <c r="X2174" s="20" t="s">
        <v>30</v>
      </c>
      <c r="Y2174" s="30" t="s">
        <v>1346</v>
      </c>
      <c r="Z2174" s="31"/>
      <c r="AA2174" s="20" t="s">
        <v>472</v>
      </c>
      <c r="AB2174" s="2"/>
    </row>
    <row r="2175" spans="1:28" ht="2.25" customHeight="1" x14ac:dyDescent="0.2">
      <c r="A2175" s="13"/>
      <c r="B2175" s="14"/>
      <c r="C2175" s="14"/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/>
      <c r="AA2175" s="15"/>
      <c r="AB2175" s="2"/>
    </row>
    <row r="2176" spans="1:28" ht="13.5" customHeight="1" x14ac:dyDescent="0.2">
      <c r="A2176" s="9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1">
        <f>SUM(hList_Frame_1!B1125:B1126)</f>
        <v>950</v>
      </c>
      <c r="P2176" s="21"/>
      <c r="Q2176" s="21"/>
      <c r="R2176" s="21"/>
      <c r="S2176" s="21"/>
      <c r="T2176" s="21"/>
      <c r="U2176" s="2"/>
      <c r="V2176" s="2"/>
      <c r="W2176" s="2"/>
      <c r="X2176" s="2"/>
      <c r="Y2176" s="2"/>
      <c r="Z2176" s="2"/>
      <c r="AA2176" s="16"/>
      <c r="AB2176" s="2"/>
    </row>
    <row r="2177" spans="1:28" ht="13.5" customHeight="1" x14ac:dyDescent="0.2">
      <c r="A2177" s="7"/>
      <c r="B2177" s="17"/>
      <c r="C2177" s="17"/>
      <c r="D2177" s="17"/>
      <c r="E2177" s="17"/>
      <c r="F2177" s="17"/>
      <c r="G2177" s="17"/>
      <c r="H2177" s="17"/>
      <c r="I2177" s="17"/>
      <c r="J2177" s="17"/>
      <c r="K2177" s="17"/>
      <c r="L2177" s="17"/>
      <c r="M2177" s="17"/>
      <c r="N2177" s="17"/>
      <c r="O2177" s="17"/>
      <c r="P2177" s="17"/>
      <c r="Q2177" s="17"/>
      <c r="R2177" s="17"/>
      <c r="S2177" s="17"/>
      <c r="T2177" s="17"/>
      <c r="U2177" s="17"/>
      <c r="V2177" s="17"/>
      <c r="W2177" s="17"/>
      <c r="X2177" s="17"/>
      <c r="Y2177" s="17"/>
      <c r="Z2177" s="17"/>
      <c r="AA2177" s="18"/>
      <c r="AB2177" s="2"/>
    </row>
    <row r="2178" spans="1:28" ht="14.25" customHeight="1" x14ac:dyDescent="0.2">
      <c r="A2178" s="22">
        <v>445094</v>
      </c>
      <c r="B2178" s="23"/>
      <c r="C2178" s="24"/>
      <c r="D2178" s="19">
        <v>42654</v>
      </c>
      <c r="E2178" s="30" t="s">
        <v>1347</v>
      </c>
      <c r="F2178" s="31"/>
      <c r="G2178" s="27">
        <v>151.78</v>
      </c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  <c r="R2178" s="28"/>
      <c r="S2178" s="28"/>
      <c r="T2178" s="29"/>
      <c r="U2178" s="20" t="s">
        <v>1348</v>
      </c>
      <c r="V2178" s="20" t="s">
        <v>879</v>
      </c>
      <c r="W2178" s="20" t="s">
        <v>48</v>
      </c>
      <c r="X2178" s="20" t="s">
        <v>49</v>
      </c>
      <c r="Y2178" s="30" t="s">
        <v>1348</v>
      </c>
      <c r="Z2178" s="31"/>
      <c r="AA2178" s="20" t="s">
        <v>15</v>
      </c>
      <c r="AB2178" s="2"/>
    </row>
    <row r="2179" spans="1:28" ht="2.25" customHeight="1" x14ac:dyDescent="0.2">
      <c r="A2179" s="13"/>
      <c r="B2179" s="14"/>
      <c r="C2179" s="14"/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5"/>
      <c r="AB2179" s="2"/>
    </row>
    <row r="2180" spans="1:28" ht="13.5" customHeight="1" x14ac:dyDescent="0.2">
      <c r="A2180" s="9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1">
        <f>SUM(hList_Frame_1!B1127:B1127)</f>
        <v>151.78</v>
      </c>
      <c r="P2180" s="21"/>
      <c r="Q2180" s="21"/>
      <c r="R2180" s="21"/>
      <c r="S2180" s="21"/>
      <c r="T2180" s="21"/>
      <c r="U2180" s="2"/>
      <c r="V2180" s="2"/>
      <c r="W2180" s="2"/>
      <c r="X2180" s="2"/>
      <c r="Y2180" s="2"/>
      <c r="Z2180" s="2"/>
      <c r="AA2180" s="16"/>
      <c r="AB2180" s="2"/>
    </row>
    <row r="2181" spans="1:28" ht="13.5" customHeight="1" x14ac:dyDescent="0.2">
      <c r="A2181" s="7"/>
      <c r="B2181" s="17"/>
      <c r="C2181" s="17"/>
      <c r="D2181" s="17"/>
      <c r="E2181" s="17"/>
      <c r="F2181" s="17"/>
      <c r="G2181" s="17"/>
      <c r="H2181" s="17"/>
      <c r="I2181" s="17"/>
      <c r="J2181" s="17"/>
      <c r="K2181" s="17"/>
      <c r="L2181" s="17"/>
      <c r="M2181" s="17"/>
      <c r="N2181" s="17"/>
      <c r="O2181" s="17"/>
      <c r="P2181" s="17"/>
      <c r="Q2181" s="17"/>
      <c r="R2181" s="17"/>
      <c r="S2181" s="17"/>
      <c r="T2181" s="17"/>
      <c r="U2181" s="17"/>
      <c r="V2181" s="17"/>
      <c r="W2181" s="17"/>
      <c r="X2181" s="17"/>
      <c r="Y2181" s="17"/>
      <c r="Z2181" s="17"/>
      <c r="AA2181" s="18"/>
      <c r="AB2181" s="2"/>
    </row>
    <row r="2182" spans="1:28" ht="14.25" customHeight="1" x14ac:dyDescent="0.2">
      <c r="A2182" s="41">
        <v>445095</v>
      </c>
      <c r="B2182" s="42"/>
      <c r="C2182" s="43"/>
      <c r="D2182" s="4">
        <v>42654</v>
      </c>
      <c r="E2182" s="34" t="s">
        <v>1349</v>
      </c>
      <c r="F2182" s="35"/>
      <c r="G2182" s="38">
        <v>237</v>
      </c>
      <c r="H2182" s="39"/>
      <c r="I2182" s="39"/>
      <c r="J2182" s="39"/>
      <c r="K2182" s="39"/>
      <c r="L2182" s="39"/>
      <c r="M2182" s="39"/>
      <c r="N2182" s="39"/>
      <c r="O2182" s="39"/>
      <c r="P2182" s="39"/>
      <c r="Q2182" s="39"/>
      <c r="R2182" s="39"/>
      <c r="S2182" s="39"/>
      <c r="T2182" s="40"/>
      <c r="U2182" s="6" t="s">
        <v>11</v>
      </c>
      <c r="V2182" s="6" t="s">
        <v>1350</v>
      </c>
      <c r="W2182" s="6" t="s">
        <v>125</v>
      </c>
      <c r="X2182" s="6" t="s">
        <v>449</v>
      </c>
      <c r="Y2182" s="34" t="s">
        <v>11</v>
      </c>
      <c r="Z2182" s="35"/>
      <c r="AA2182" s="6" t="s">
        <v>15</v>
      </c>
      <c r="AB2182" s="2"/>
    </row>
    <row r="2183" spans="1:28" ht="14.25" customHeight="1" x14ac:dyDescent="0.2">
      <c r="A2183" s="41">
        <v>445096</v>
      </c>
      <c r="B2183" s="42"/>
      <c r="C2183" s="43"/>
      <c r="D2183" s="4">
        <v>42654</v>
      </c>
      <c r="E2183" s="25"/>
      <c r="F2183" s="26"/>
      <c r="G2183" s="38">
        <v>276</v>
      </c>
      <c r="H2183" s="39"/>
      <c r="I2183" s="39"/>
      <c r="J2183" s="39"/>
      <c r="K2183" s="39"/>
      <c r="L2183" s="39"/>
      <c r="M2183" s="39"/>
      <c r="N2183" s="39"/>
      <c r="O2183" s="39"/>
      <c r="P2183" s="39"/>
      <c r="Q2183" s="39"/>
      <c r="R2183" s="39"/>
      <c r="S2183" s="39"/>
      <c r="T2183" s="40"/>
      <c r="U2183" s="6" t="s">
        <v>11</v>
      </c>
      <c r="V2183" s="6" t="s">
        <v>1350</v>
      </c>
      <c r="W2183" s="6" t="s">
        <v>125</v>
      </c>
      <c r="X2183" s="6" t="s">
        <v>126</v>
      </c>
      <c r="Y2183" s="34" t="s">
        <v>11</v>
      </c>
      <c r="Z2183" s="35"/>
      <c r="AA2183" s="6" t="s">
        <v>553</v>
      </c>
      <c r="AB2183" s="2"/>
    </row>
    <row r="2184" spans="1:28" ht="14.25" customHeight="1" x14ac:dyDescent="0.2">
      <c r="A2184" s="41">
        <v>445097</v>
      </c>
      <c r="B2184" s="42"/>
      <c r="C2184" s="43"/>
      <c r="D2184" s="4">
        <v>42654</v>
      </c>
      <c r="E2184" s="25"/>
      <c r="F2184" s="26"/>
      <c r="G2184" s="38">
        <v>117</v>
      </c>
      <c r="H2184" s="39"/>
      <c r="I2184" s="39"/>
      <c r="J2184" s="39"/>
      <c r="K2184" s="39"/>
      <c r="L2184" s="39"/>
      <c r="M2184" s="39"/>
      <c r="N2184" s="39"/>
      <c r="O2184" s="39"/>
      <c r="P2184" s="39"/>
      <c r="Q2184" s="39"/>
      <c r="R2184" s="39"/>
      <c r="S2184" s="39"/>
      <c r="T2184" s="40"/>
      <c r="U2184" s="6" t="s">
        <v>1351</v>
      </c>
      <c r="V2184" s="6" t="s">
        <v>988</v>
      </c>
      <c r="W2184" s="6" t="s">
        <v>102</v>
      </c>
      <c r="X2184" s="6" t="s">
        <v>989</v>
      </c>
      <c r="Y2184" s="34" t="s">
        <v>1351</v>
      </c>
      <c r="Z2184" s="35"/>
      <c r="AA2184" s="6" t="s">
        <v>15</v>
      </c>
      <c r="AB2184" s="2"/>
    </row>
    <row r="2185" spans="1:28" ht="14.25" customHeight="1" x14ac:dyDescent="0.2">
      <c r="A2185" s="41">
        <v>445464</v>
      </c>
      <c r="B2185" s="42"/>
      <c r="C2185" s="43"/>
      <c r="D2185" s="4">
        <v>42661</v>
      </c>
      <c r="E2185" s="25"/>
      <c r="F2185" s="26"/>
      <c r="G2185" s="38">
        <v>207</v>
      </c>
      <c r="H2185" s="39"/>
      <c r="I2185" s="39"/>
      <c r="J2185" s="39"/>
      <c r="K2185" s="39"/>
      <c r="L2185" s="39"/>
      <c r="M2185" s="39"/>
      <c r="N2185" s="39"/>
      <c r="O2185" s="39"/>
      <c r="P2185" s="39"/>
      <c r="Q2185" s="39"/>
      <c r="R2185" s="39"/>
      <c r="S2185" s="39"/>
      <c r="T2185" s="40"/>
      <c r="U2185" s="6" t="s">
        <v>15</v>
      </c>
      <c r="V2185" s="6" t="s">
        <v>988</v>
      </c>
      <c r="W2185" s="6" t="s">
        <v>81</v>
      </c>
      <c r="X2185" s="6" t="s">
        <v>82</v>
      </c>
      <c r="Y2185" s="34" t="s">
        <v>15</v>
      </c>
      <c r="Z2185" s="35"/>
      <c r="AA2185" s="6" t="s">
        <v>83</v>
      </c>
      <c r="AB2185" s="2"/>
    </row>
    <row r="2186" spans="1:28" ht="2.25" customHeight="1" x14ac:dyDescent="0.2">
      <c r="A2186" s="13"/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5"/>
      <c r="AB2186" s="2"/>
    </row>
    <row r="2187" spans="1:28" ht="12.75" customHeight="1" x14ac:dyDescent="0.2">
      <c r="A2187" s="9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1">
        <f>SUM(G2182:T2185)</f>
        <v>837</v>
      </c>
      <c r="P2187" s="21"/>
      <c r="Q2187" s="21"/>
      <c r="R2187" s="21"/>
      <c r="S2187" s="21"/>
      <c r="T2187" s="21"/>
      <c r="U2187" s="2"/>
      <c r="V2187" s="2"/>
      <c r="W2187" s="2"/>
      <c r="X2187" s="2"/>
      <c r="Y2187" s="2"/>
      <c r="Z2187" s="2"/>
      <c r="AA2187" s="16"/>
      <c r="AB2187" s="2"/>
    </row>
    <row r="2188" spans="1:28" ht="14.25" customHeight="1" x14ac:dyDescent="0.2">
      <c r="A2188" s="7"/>
      <c r="B2188" s="17"/>
      <c r="C2188" s="17"/>
      <c r="D2188" s="17"/>
      <c r="E2188" s="17"/>
      <c r="F2188" s="17"/>
      <c r="G2188" s="17"/>
      <c r="H2188" s="17"/>
      <c r="I2188" s="17"/>
      <c r="J2188" s="17"/>
      <c r="K2188" s="17"/>
      <c r="L2188" s="17"/>
      <c r="M2188" s="17"/>
      <c r="N2188" s="17"/>
      <c r="O2188" s="17"/>
      <c r="P2188" s="17"/>
      <c r="Q2188" s="17"/>
      <c r="R2188" s="17"/>
      <c r="S2188" s="17"/>
      <c r="T2188" s="17"/>
      <c r="U2188" s="17"/>
      <c r="V2188" s="17"/>
      <c r="W2188" s="17"/>
      <c r="X2188" s="17"/>
      <c r="Y2188" s="17"/>
      <c r="Z2188" s="17"/>
      <c r="AA2188" s="18"/>
      <c r="AB2188" s="2"/>
    </row>
    <row r="2189" spans="1:28" ht="14.25" customHeight="1" x14ac:dyDescent="0.2">
      <c r="A2189" s="22">
        <v>444878</v>
      </c>
      <c r="B2189" s="23"/>
      <c r="C2189" s="24"/>
      <c r="D2189" s="19">
        <v>42647</v>
      </c>
      <c r="E2189" s="30" t="s">
        <v>1352</v>
      </c>
      <c r="F2189" s="31"/>
      <c r="G2189" s="27">
        <v>278</v>
      </c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9"/>
      <c r="U2189" s="20" t="s">
        <v>777</v>
      </c>
      <c r="V2189" s="20" t="s">
        <v>95</v>
      </c>
      <c r="W2189" s="20" t="s">
        <v>15</v>
      </c>
      <c r="X2189" s="20" t="s">
        <v>15</v>
      </c>
      <c r="Y2189" s="30" t="s">
        <v>777</v>
      </c>
      <c r="Z2189" s="31"/>
      <c r="AA2189" s="20" t="s">
        <v>15</v>
      </c>
      <c r="AB2189" s="2"/>
    </row>
    <row r="2190" spans="1:28" ht="2.25" customHeight="1" x14ac:dyDescent="0.2">
      <c r="A2190" s="13"/>
      <c r="B2190" s="14"/>
      <c r="C2190" s="14"/>
      <c r="D2190" s="14"/>
      <c r="E2190" s="14"/>
      <c r="F2190" s="14"/>
      <c r="G2190" s="14"/>
      <c r="H2190" s="14"/>
      <c r="I2190" s="14"/>
      <c r="J2190" s="14"/>
      <c r="K2190" s="14"/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5"/>
      <c r="AB2190" s="2"/>
    </row>
    <row r="2191" spans="1:28" ht="13.5" customHeight="1" x14ac:dyDescent="0.2">
      <c r="A2191" s="9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1">
        <f>SUM(hList_Frame_1!B1141:B1141)</f>
        <v>278</v>
      </c>
      <c r="P2191" s="21"/>
      <c r="Q2191" s="21"/>
      <c r="R2191" s="21"/>
      <c r="S2191" s="21"/>
      <c r="T2191" s="21"/>
      <c r="U2191" s="2"/>
      <c r="V2191" s="2"/>
      <c r="W2191" s="2"/>
      <c r="X2191" s="2"/>
      <c r="Y2191" s="2"/>
      <c r="Z2191" s="2"/>
      <c r="AA2191" s="16"/>
      <c r="AB2191" s="2"/>
    </row>
    <row r="2192" spans="1:28" ht="13.5" customHeight="1" x14ac:dyDescent="0.2">
      <c r="A2192" s="7"/>
      <c r="B2192" s="17"/>
      <c r="C2192" s="17"/>
      <c r="D2192" s="17"/>
      <c r="E2192" s="17"/>
      <c r="F2192" s="17"/>
      <c r="G2192" s="17"/>
      <c r="H2192" s="17"/>
      <c r="I2192" s="17"/>
      <c r="J2192" s="17"/>
      <c r="K2192" s="17"/>
      <c r="L2192" s="17"/>
      <c r="M2192" s="17"/>
      <c r="N2192" s="17"/>
      <c r="O2192" s="17"/>
      <c r="P2192" s="17"/>
      <c r="Q2192" s="17"/>
      <c r="R2192" s="17"/>
      <c r="S2192" s="17"/>
      <c r="T2192" s="17"/>
      <c r="U2192" s="17"/>
      <c r="V2192" s="17"/>
      <c r="W2192" s="17"/>
      <c r="X2192" s="17"/>
      <c r="Y2192" s="17"/>
      <c r="Z2192" s="17"/>
      <c r="AA2192" s="18"/>
      <c r="AB2192" s="2"/>
    </row>
    <row r="2193" spans="1:28" ht="14.25" customHeight="1" x14ac:dyDescent="0.2">
      <c r="A2193" s="41">
        <v>445098</v>
      </c>
      <c r="B2193" s="42"/>
      <c r="C2193" s="43"/>
      <c r="D2193" s="4">
        <v>42654</v>
      </c>
      <c r="E2193" s="34" t="s">
        <v>1353</v>
      </c>
      <c r="F2193" s="35"/>
      <c r="G2193" s="27">
        <v>71.150000000000006</v>
      </c>
      <c r="H2193" s="28"/>
      <c r="I2193" s="28"/>
      <c r="J2193" s="28"/>
      <c r="K2193" s="28"/>
      <c r="L2193" s="28"/>
      <c r="M2193" s="28"/>
      <c r="N2193" s="28"/>
      <c r="O2193" s="28"/>
      <c r="P2193" s="28"/>
      <c r="Q2193" s="28"/>
      <c r="R2193" s="28"/>
      <c r="S2193" s="28"/>
      <c r="T2193" s="29"/>
      <c r="U2193" s="20" t="s">
        <v>1354</v>
      </c>
      <c r="V2193" s="20" t="s">
        <v>116</v>
      </c>
      <c r="W2193" s="20" t="s">
        <v>48</v>
      </c>
      <c r="X2193" s="20" t="s">
        <v>89</v>
      </c>
      <c r="Y2193" s="30" t="s">
        <v>1354</v>
      </c>
      <c r="Z2193" s="31"/>
      <c r="AA2193" s="20" t="s">
        <v>15</v>
      </c>
      <c r="AB2193" s="2"/>
    </row>
    <row r="2194" spans="1:28" ht="14.25" customHeight="1" x14ac:dyDescent="0.2">
      <c r="A2194" s="25"/>
      <c r="B2194" s="37"/>
      <c r="C2194" s="26"/>
      <c r="D2194" s="11"/>
      <c r="E2194" s="25"/>
      <c r="F2194" s="26"/>
      <c r="G2194" s="27">
        <v>142.30000000000001</v>
      </c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  <c r="R2194" s="28"/>
      <c r="S2194" s="28"/>
      <c r="T2194" s="29"/>
      <c r="U2194" s="20" t="s">
        <v>114</v>
      </c>
      <c r="V2194" s="20" t="s">
        <v>116</v>
      </c>
      <c r="W2194" s="20" t="s">
        <v>48</v>
      </c>
      <c r="X2194" s="20" t="s">
        <v>89</v>
      </c>
      <c r="Y2194" s="30" t="s">
        <v>114</v>
      </c>
      <c r="Z2194" s="31"/>
      <c r="AA2194" s="20" t="s">
        <v>15</v>
      </c>
      <c r="AB2194" s="2"/>
    </row>
    <row r="2195" spans="1:28" ht="14.25" customHeight="1" x14ac:dyDescent="0.2">
      <c r="A2195" s="32"/>
      <c r="B2195" s="36"/>
      <c r="C2195" s="33"/>
      <c r="D2195" s="8"/>
      <c r="E2195" s="25"/>
      <c r="F2195" s="26"/>
      <c r="G2195" s="27">
        <v>-71.150000000000006</v>
      </c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9"/>
      <c r="U2195" s="20" t="s">
        <v>1355</v>
      </c>
      <c r="V2195" s="20" t="s">
        <v>116</v>
      </c>
      <c r="W2195" s="20" t="s">
        <v>48</v>
      </c>
      <c r="X2195" s="20" t="s">
        <v>89</v>
      </c>
      <c r="Y2195" s="30" t="s">
        <v>1355</v>
      </c>
      <c r="Z2195" s="31"/>
      <c r="AA2195" s="20" t="s">
        <v>15</v>
      </c>
      <c r="AB2195" s="2"/>
    </row>
    <row r="2196" spans="1:28" ht="14.25" customHeight="1" x14ac:dyDescent="0.2">
      <c r="A2196" s="41">
        <v>445645</v>
      </c>
      <c r="B2196" s="42"/>
      <c r="C2196" s="43"/>
      <c r="D2196" s="4">
        <v>42661</v>
      </c>
      <c r="E2196" s="25"/>
      <c r="F2196" s="26"/>
      <c r="G2196" s="38">
        <v>5570.68</v>
      </c>
      <c r="H2196" s="39"/>
      <c r="I2196" s="39"/>
      <c r="J2196" s="39"/>
      <c r="K2196" s="39"/>
      <c r="L2196" s="39"/>
      <c r="M2196" s="39"/>
      <c r="N2196" s="39"/>
      <c r="O2196" s="39"/>
      <c r="P2196" s="39"/>
      <c r="Q2196" s="39"/>
      <c r="R2196" s="39"/>
      <c r="S2196" s="39"/>
      <c r="T2196" s="40"/>
      <c r="U2196" s="6" t="s">
        <v>114</v>
      </c>
      <c r="V2196" s="6" t="s">
        <v>115</v>
      </c>
      <c r="W2196" s="6" t="s">
        <v>15</v>
      </c>
      <c r="X2196" s="6" t="s">
        <v>15</v>
      </c>
      <c r="Y2196" s="34" t="s">
        <v>114</v>
      </c>
      <c r="Z2196" s="35"/>
      <c r="AA2196" s="6" t="s">
        <v>15</v>
      </c>
      <c r="AB2196" s="2"/>
    </row>
    <row r="2197" spans="1:28" ht="14.25" customHeight="1" x14ac:dyDescent="0.2">
      <c r="A2197" s="32"/>
      <c r="B2197" s="36"/>
      <c r="C2197" s="33"/>
      <c r="D2197" s="8"/>
      <c r="E2197" s="32"/>
      <c r="F2197" s="33"/>
      <c r="G2197" s="32"/>
      <c r="H2197" s="36"/>
      <c r="I2197" s="36"/>
      <c r="J2197" s="36"/>
      <c r="K2197" s="36"/>
      <c r="L2197" s="36"/>
      <c r="M2197" s="36"/>
      <c r="N2197" s="36"/>
      <c r="O2197" s="36"/>
      <c r="P2197" s="36"/>
      <c r="Q2197" s="36"/>
      <c r="R2197" s="36"/>
      <c r="S2197" s="36"/>
      <c r="T2197" s="33"/>
      <c r="U2197" s="8"/>
      <c r="V2197" s="20" t="s">
        <v>116</v>
      </c>
      <c r="W2197" s="20" t="s">
        <v>48</v>
      </c>
      <c r="X2197" s="20" t="s">
        <v>89</v>
      </c>
      <c r="Y2197" s="32"/>
      <c r="Z2197" s="33"/>
      <c r="AA2197" s="20" t="s">
        <v>15</v>
      </c>
      <c r="AB2197" s="2"/>
    </row>
    <row r="2198" spans="1:28" ht="3" customHeight="1" x14ac:dyDescent="0.2">
      <c r="A2198" s="13"/>
      <c r="B2198" s="14"/>
      <c r="C2198" s="14"/>
      <c r="D2198" s="14"/>
      <c r="E2198" s="14"/>
      <c r="F2198" s="14"/>
      <c r="G2198" s="14"/>
      <c r="H2198" s="14"/>
      <c r="I2198" s="14"/>
      <c r="J2198" s="14"/>
      <c r="K2198" s="14"/>
      <c r="L2198" s="14"/>
      <c r="M2198" s="14"/>
      <c r="N2198" s="14"/>
      <c r="O2198" s="14"/>
      <c r="P2198" s="14"/>
      <c r="Q2198" s="14"/>
      <c r="R2198" s="14"/>
      <c r="S2198" s="14"/>
      <c r="T2198" s="14"/>
      <c r="U2198" s="14"/>
      <c r="V2198" s="14"/>
      <c r="W2198" s="14"/>
      <c r="X2198" s="14"/>
      <c r="Y2198" s="14"/>
      <c r="Z2198" s="14"/>
      <c r="AA2198" s="15"/>
      <c r="AB2198" s="2"/>
    </row>
    <row r="2199" spans="1:28" ht="12.75" customHeight="1" x14ac:dyDescent="0.2">
      <c r="A2199" s="9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1">
        <f>SUM(G2193:T2197)</f>
        <v>5712.9800000000005</v>
      </c>
      <c r="N2199" s="21"/>
      <c r="O2199" s="21"/>
      <c r="P2199" s="21"/>
      <c r="Q2199" s="21"/>
      <c r="R2199" s="21"/>
      <c r="S2199" s="21"/>
      <c r="T2199" s="21"/>
      <c r="U2199" s="2"/>
      <c r="V2199" s="2"/>
      <c r="W2199" s="2"/>
      <c r="X2199" s="2"/>
      <c r="Y2199" s="2"/>
      <c r="Z2199" s="2"/>
      <c r="AA2199" s="16"/>
      <c r="AB2199" s="2"/>
    </row>
    <row r="2200" spans="1:28" ht="13.5" customHeight="1" x14ac:dyDescent="0.2">
      <c r="A2200" s="7"/>
      <c r="B2200" s="17"/>
      <c r="C2200" s="17"/>
      <c r="D2200" s="17"/>
      <c r="E2200" s="17"/>
      <c r="F2200" s="17"/>
      <c r="G2200" s="17"/>
      <c r="H2200" s="17"/>
      <c r="I2200" s="17"/>
      <c r="J2200" s="17"/>
      <c r="K2200" s="17"/>
      <c r="L2200" s="17"/>
      <c r="M2200" s="17"/>
      <c r="N2200" s="17"/>
      <c r="O2200" s="17"/>
      <c r="P2200" s="17"/>
      <c r="Q2200" s="17"/>
      <c r="R2200" s="17"/>
      <c r="S2200" s="17"/>
      <c r="T2200" s="17"/>
      <c r="U2200" s="17"/>
      <c r="V2200" s="17"/>
      <c r="W2200" s="17"/>
      <c r="X2200" s="17"/>
      <c r="Y2200" s="17"/>
      <c r="Z2200" s="17"/>
      <c r="AA2200" s="18"/>
      <c r="AB2200" s="2"/>
    </row>
    <row r="2201" spans="1:28" ht="14.25" customHeight="1" x14ac:dyDescent="0.2">
      <c r="A2201" s="22">
        <v>445465</v>
      </c>
      <c r="B2201" s="23"/>
      <c r="C2201" s="24"/>
      <c r="D2201" s="19">
        <v>42661</v>
      </c>
      <c r="E2201" s="30" t="s">
        <v>1356</v>
      </c>
      <c r="F2201" s="31"/>
      <c r="G2201" s="27">
        <v>2238</v>
      </c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  <c r="R2201" s="28"/>
      <c r="S2201" s="28"/>
      <c r="T2201" s="29"/>
      <c r="U2201" s="20" t="s">
        <v>543</v>
      </c>
      <c r="V2201" s="20" t="s">
        <v>1357</v>
      </c>
      <c r="W2201" s="20" t="s">
        <v>15</v>
      </c>
      <c r="X2201" s="20" t="s">
        <v>15</v>
      </c>
      <c r="Y2201" s="30" t="s">
        <v>543</v>
      </c>
      <c r="Z2201" s="31"/>
      <c r="AA2201" s="20" t="s">
        <v>15</v>
      </c>
      <c r="AB2201" s="2"/>
    </row>
    <row r="2202" spans="1:28" ht="2.25" customHeight="1" x14ac:dyDescent="0.2">
      <c r="A2202" s="13"/>
      <c r="B2202" s="14"/>
      <c r="C2202" s="14"/>
      <c r="D2202" s="14"/>
      <c r="E2202" s="14"/>
      <c r="F2202" s="14"/>
      <c r="G2202" s="14"/>
      <c r="H2202" s="14"/>
      <c r="I2202" s="14"/>
      <c r="J2202" s="14"/>
      <c r="K2202" s="14"/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14"/>
      <c r="Y2202" s="14"/>
      <c r="Z2202" s="14"/>
      <c r="AA2202" s="15"/>
      <c r="AB2202" s="2"/>
    </row>
    <row r="2203" spans="1:28" ht="12.75" customHeight="1" x14ac:dyDescent="0.2">
      <c r="A2203" s="9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1">
        <f>SUM(hList_Frame_1!B1148:B1148)</f>
        <v>2238</v>
      </c>
      <c r="N2203" s="21"/>
      <c r="O2203" s="21"/>
      <c r="P2203" s="21"/>
      <c r="Q2203" s="21"/>
      <c r="R2203" s="21"/>
      <c r="S2203" s="21"/>
      <c r="T2203" s="21"/>
      <c r="U2203" s="2"/>
      <c r="V2203" s="2"/>
      <c r="W2203" s="2"/>
      <c r="X2203" s="2"/>
      <c r="Y2203" s="2"/>
      <c r="Z2203" s="2"/>
      <c r="AA2203" s="16"/>
      <c r="AB2203" s="2"/>
    </row>
    <row r="2204" spans="1:28" ht="14.25" customHeight="1" x14ac:dyDescent="0.2">
      <c r="A2204" s="7"/>
      <c r="B2204" s="17"/>
      <c r="C2204" s="17"/>
      <c r="D2204" s="17"/>
      <c r="E2204" s="17"/>
      <c r="F2204" s="17"/>
      <c r="G2204" s="17"/>
      <c r="H2204" s="17"/>
      <c r="I2204" s="17"/>
      <c r="J2204" s="17"/>
      <c r="K2204" s="17"/>
      <c r="L2204" s="17"/>
      <c r="M2204" s="17"/>
      <c r="N2204" s="17"/>
      <c r="O2204" s="17"/>
      <c r="P2204" s="17"/>
      <c r="Q2204" s="17"/>
      <c r="R2204" s="17"/>
      <c r="S2204" s="17"/>
      <c r="T2204" s="17"/>
      <c r="U2204" s="17"/>
      <c r="V2204" s="17"/>
      <c r="W2204" s="17"/>
      <c r="X2204" s="17"/>
      <c r="Y2204" s="17"/>
      <c r="Z2204" s="17"/>
      <c r="AA2204" s="18"/>
      <c r="AB2204" s="2"/>
    </row>
    <row r="2205" spans="1:28" ht="14.25" customHeight="1" x14ac:dyDescent="0.2">
      <c r="A2205" s="22">
        <v>445466</v>
      </c>
      <c r="B2205" s="23"/>
      <c r="C2205" s="24"/>
      <c r="D2205" s="19">
        <v>42661</v>
      </c>
      <c r="E2205" s="30" t="s">
        <v>1358</v>
      </c>
      <c r="F2205" s="31"/>
      <c r="G2205" s="27">
        <v>100</v>
      </c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8"/>
      <c r="S2205" s="28"/>
      <c r="T2205" s="29"/>
      <c r="U2205" s="20" t="s">
        <v>1359</v>
      </c>
      <c r="V2205" s="20" t="s">
        <v>1030</v>
      </c>
      <c r="W2205" s="20" t="s">
        <v>149</v>
      </c>
      <c r="X2205" s="20" t="s">
        <v>253</v>
      </c>
      <c r="Y2205" s="30" t="s">
        <v>1359</v>
      </c>
      <c r="Z2205" s="31"/>
      <c r="AA2205" s="20" t="s">
        <v>15</v>
      </c>
      <c r="AB2205" s="2"/>
    </row>
    <row r="2206" spans="1:28" ht="2.25" customHeight="1" x14ac:dyDescent="0.2">
      <c r="A2206" s="13"/>
      <c r="B2206" s="14"/>
      <c r="C2206" s="14"/>
      <c r="D2206" s="14"/>
      <c r="E2206" s="14"/>
      <c r="F2206" s="14"/>
      <c r="G2206" s="14"/>
      <c r="H2206" s="14"/>
      <c r="I2206" s="14"/>
      <c r="J2206" s="14"/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5"/>
      <c r="AB2206" s="2"/>
    </row>
    <row r="2207" spans="1:28" ht="12.75" customHeight="1" x14ac:dyDescent="0.2">
      <c r="A2207" s="9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1">
        <f>SUM(hList_Frame_1!B1149:B1149)</f>
        <v>100</v>
      </c>
      <c r="P2207" s="21"/>
      <c r="Q2207" s="21"/>
      <c r="R2207" s="21"/>
      <c r="S2207" s="21"/>
      <c r="T2207" s="21"/>
      <c r="U2207" s="2"/>
      <c r="V2207" s="2"/>
      <c r="W2207" s="2"/>
      <c r="X2207" s="2"/>
      <c r="Y2207" s="2"/>
      <c r="Z2207" s="2"/>
      <c r="AA2207" s="16"/>
      <c r="AB2207" s="2"/>
    </row>
    <row r="2208" spans="1:28" ht="14.25" customHeight="1" x14ac:dyDescent="0.2">
      <c r="A2208" s="7"/>
      <c r="B2208" s="17"/>
      <c r="C2208" s="17"/>
      <c r="D2208" s="17"/>
      <c r="E2208" s="17"/>
      <c r="F2208" s="17"/>
      <c r="G2208" s="17"/>
      <c r="H2208" s="17"/>
      <c r="I2208" s="17"/>
      <c r="J2208" s="17"/>
      <c r="K2208" s="17"/>
      <c r="L2208" s="17"/>
      <c r="M2208" s="17"/>
      <c r="N2208" s="17"/>
      <c r="O2208" s="17"/>
      <c r="P2208" s="17"/>
      <c r="Q2208" s="17"/>
      <c r="R2208" s="17"/>
      <c r="S2208" s="17"/>
      <c r="T2208" s="17"/>
      <c r="U2208" s="17"/>
      <c r="V2208" s="17"/>
      <c r="W2208" s="17"/>
      <c r="X2208" s="17"/>
      <c r="Y2208" s="17"/>
      <c r="Z2208" s="17"/>
      <c r="AA2208" s="18"/>
      <c r="AB2208" s="2"/>
    </row>
    <row r="2209" spans="1:28" ht="14.25" customHeight="1" x14ac:dyDescent="0.2">
      <c r="A2209" s="41">
        <v>445099</v>
      </c>
      <c r="B2209" s="42"/>
      <c r="C2209" s="43"/>
      <c r="D2209" s="4">
        <v>42654</v>
      </c>
      <c r="E2209" s="34" t="s">
        <v>1360</v>
      </c>
      <c r="F2209" s="35"/>
      <c r="G2209" s="27">
        <v>250</v>
      </c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9"/>
      <c r="U2209" s="20" t="s">
        <v>1361</v>
      </c>
      <c r="V2209" s="20" t="s">
        <v>29</v>
      </c>
      <c r="W2209" s="20" t="s">
        <v>30</v>
      </c>
      <c r="X2209" s="20" t="s">
        <v>30</v>
      </c>
      <c r="Y2209" s="30" t="s">
        <v>1361</v>
      </c>
      <c r="Z2209" s="31"/>
      <c r="AA2209" s="20" t="s">
        <v>343</v>
      </c>
      <c r="AB2209" s="2"/>
    </row>
    <row r="2210" spans="1:28" ht="14.25" customHeight="1" x14ac:dyDescent="0.2">
      <c r="A2210" s="32"/>
      <c r="B2210" s="36"/>
      <c r="C2210" s="33"/>
      <c r="D2210" s="8"/>
      <c r="E2210" s="25"/>
      <c r="F2210" s="26"/>
      <c r="G2210" s="27">
        <v>1162.5</v>
      </c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9"/>
      <c r="U2210" s="20" t="s">
        <v>1362</v>
      </c>
      <c r="V2210" s="20" t="s">
        <v>29</v>
      </c>
      <c r="W2210" s="20" t="s">
        <v>30</v>
      </c>
      <c r="X2210" s="20" t="s">
        <v>30</v>
      </c>
      <c r="Y2210" s="30" t="s">
        <v>1362</v>
      </c>
      <c r="Z2210" s="31"/>
      <c r="AA2210" s="20" t="s">
        <v>500</v>
      </c>
      <c r="AB2210" s="2"/>
    </row>
    <row r="2211" spans="1:28" ht="14.25" customHeight="1" x14ac:dyDescent="0.2">
      <c r="A2211" s="41">
        <v>445467</v>
      </c>
      <c r="B2211" s="42"/>
      <c r="C2211" s="43"/>
      <c r="D2211" s="4">
        <v>42661</v>
      </c>
      <c r="E2211" s="25"/>
      <c r="F2211" s="26"/>
      <c r="G2211" s="27">
        <v>190</v>
      </c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9"/>
      <c r="U2211" s="20" t="s">
        <v>1363</v>
      </c>
      <c r="V2211" s="20" t="s">
        <v>29</v>
      </c>
      <c r="W2211" s="20" t="s">
        <v>30</v>
      </c>
      <c r="X2211" s="20" t="s">
        <v>30</v>
      </c>
      <c r="Y2211" s="30" t="s">
        <v>1363</v>
      </c>
      <c r="Z2211" s="31"/>
      <c r="AA2211" s="20" t="s">
        <v>1000</v>
      </c>
      <c r="AB2211" s="2"/>
    </row>
    <row r="2212" spans="1:28" ht="14.25" customHeight="1" x14ac:dyDescent="0.2">
      <c r="A2212" s="25"/>
      <c r="B2212" s="37"/>
      <c r="C2212" s="26"/>
      <c r="D2212" s="11"/>
      <c r="E2212" s="25"/>
      <c r="F2212" s="26"/>
      <c r="G2212" s="27">
        <v>90</v>
      </c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  <c r="R2212" s="28"/>
      <c r="S2212" s="28"/>
      <c r="T2212" s="29"/>
      <c r="U2212" s="20" t="s">
        <v>1364</v>
      </c>
      <c r="V2212" s="20" t="s">
        <v>29</v>
      </c>
      <c r="W2212" s="20" t="s">
        <v>30</v>
      </c>
      <c r="X2212" s="20" t="s">
        <v>30</v>
      </c>
      <c r="Y2212" s="30" t="s">
        <v>1364</v>
      </c>
      <c r="Z2212" s="31"/>
      <c r="AA2212" s="20" t="s">
        <v>1000</v>
      </c>
      <c r="AB2212" s="2"/>
    </row>
    <row r="2213" spans="1:28" ht="14.25" customHeight="1" x14ac:dyDescent="0.2">
      <c r="A2213" s="32"/>
      <c r="B2213" s="36"/>
      <c r="C2213" s="33"/>
      <c r="D2213" s="8"/>
      <c r="E2213" s="32"/>
      <c r="F2213" s="33"/>
      <c r="G2213" s="27">
        <v>390</v>
      </c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  <c r="R2213" s="28"/>
      <c r="S2213" s="28"/>
      <c r="T2213" s="29"/>
      <c r="U2213" s="20" t="s">
        <v>1365</v>
      </c>
      <c r="V2213" s="20" t="s">
        <v>29</v>
      </c>
      <c r="W2213" s="20" t="s">
        <v>30</v>
      </c>
      <c r="X2213" s="20" t="s">
        <v>30</v>
      </c>
      <c r="Y2213" s="30" t="s">
        <v>1365</v>
      </c>
      <c r="Z2213" s="31"/>
      <c r="AA2213" s="20" t="s">
        <v>1000</v>
      </c>
      <c r="AB2213" s="2"/>
    </row>
    <row r="2214" spans="1:28" ht="2.25" customHeight="1" x14ac:dyDescent="0.2">
      <c r="A2214" s="13"/>
      <c r="B2214" s="14"/>
      <c r="C2214" s="14"/>
      <c r="D2214" s="14"/>
      <c r="E2214" s="14"/>
      <c r="F2214" s="14"/>
      <c r="G2214" s="14"/>
      <c r="H2214" s="14"/>
      <c r="I2214" s="14"/>
      <c r="J2214" s="14"/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/>
      <c r="W2214" s="14"/>
      <c r="X2214" s="14"/>
      <c r="Y2214" s="14"/>
      <c r="Z2214" s="14"/>
      <c r="AA2214" s="15"/>
      <c r="AB2214" s="2"/>
    </row>
    <row r="2215" spans="1:28" ht="12.75" customHeight="1" x14ac:dyDescent="0.2">
      <c r="A2215" s="9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1">
        <f>SUM(hList_Frame_1!B1150:B1154)</f>
        <v>2082.5</v>
      </c>
      <c r="N2215" s="21"/>
      <c r="O2215" s="21"/>
      <c r="P2215" s="21"/>
      <c r="Q2215" s="21"/>
      <c r="R2215" s="21"/>
      <c r="S2215" s="21"/>
      <c r="T2215" s="21"/>
      <c r="U2215" s="2"/>
      <c r="V2215" s="2"/>
      <c r="W2215" s="2"/>
      <c r="X2215" s="2"/>
      <c r="Y2215" s="2"/>
      <c r="Z2215" s="2"/>
      <c r="AA2215" s="16"/>
      <c r="AB2215" s="2"/>
    </row>
    <row r="2216" spans="1:28" ht="14.25" customHeight="1" x14ac:dyDescent="0.2">
      <c r="A2216" s="7"/>
      <c r="B2216" s="17"/>
      <c r="C2216" s="17"/>
      <c r="D2216" s="17"/>
      <c r="E2216" s="17"/>
      <c r="F2216" s="17"/>
      <c r="G2216" s="17"/>
      <c r="H2216" s="17"/>
      <c r="I2216" s="17"/>
      <c r="J2216" s="17"/>
      <c r="K2216" s="17"/>
      <c r="L2216" s="17"/>
      <c r="M2216" s="17"/>
      <c r="N2216" s="17"/>
      <c r="O2216" s="17"/>
      <c r="P2216" s="17"/>
      <c r="Q2216" s="17"/>
      <c r="R2216" s="17"/>
      <c r="S2216" s="17"/>
      <c r="T2216" s="17"/>
      <c r="U2216" s="17"/>
      <c r="V2216" s="17"/>
      <c r="W2216" s="17"/>
      <c r="X2216" s="17"/>
      <c r="Y2216" s="17"/>
      <c r="Z2216" s="17"/>
      <c r="AA2216" s="18"/>
      <c r="AB2216" s="2"/>
    </row>
    <row r="2217" spans="1:28" ht="14.25" customHeight="1" x14ac:dyDescent="0.2">
      <c r="A2217" s="22">
        <v>445468</v>
      </c>
      <c r="B2217" s="23"/>
      <c r="C2217" s="24"/>
      <c r="D2217" s="19">
        <v>42661</v>
      </c>
      <c r="E2217" s="30" t="s">
        <v>1366</v>
      </c>
      <c r="F2217" s="31"/>
      <c r="G2217" s="27">
        <v>700</v>
      </c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  <c r="R2217" s="28"/>
      <c r="S2217" s="28"/>
      <c r="T2217" s="29"/>
      <c r="U2217" s="20" t="s">
        <v>1367</v>
      </c>
      <c r="V2217" s="20" t="s">
        <v>29</v>
      </c>
      <c r="W2217" s="20" t="s">
        <v>30</v>
      </c>
      <c r="X2217" s="20" t="s">
        <v>30</v>
      </c>
      <c r="Y2217" s="30" t="s">
        <v>1367</v>
      </c>
      <c r="Z2217" s="31"/>
      <c r="AA2217" s="20" t="s">
        <v>193</v>
      </c>
      <c r="AB2217" s="2"/>
    </row>
    <row r="2218" spans="1:28" ht="2.25" customHeight="1" x14ac:dyDescent="0.2">
      <c r="A2218" s="13"/>
      <c r="B2218" s="14"/>
      <c r="C2218" s="14"/>
      <c r="D2218" s="14"/>
      <c r="E2218" s="14"/>
      <c r="F2218" s="14"/>
      <c r="G2218" s="14"/>
      <c r="H2218" s="14"/>
      <c r="I2218" s="14"/>
      <c r="J2218" s="14"/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5"/>
      <c r="AB2218" s="2"/>
    </row>
    <row r="2219" spans="1:28" ht="12.75" customHeight="1" x14ac:dyDescent="0.2">
      <c r="A2219" s="9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1">
        <f>SUM(hList_Frame_1!B1155:B1155)</f>
        <v>700</v>
      </c>
      <c r="P2219" s="21"/>
      <c r="Q2219" s="21"/>
      <c r="R2219" s="21"/>
      <c r="S2219" s="21"/>
      <c r="T2219" s="21"/>
      <c r="U2219" s="2"/>
      <c r="V2219" s="2"/>
      <c r="W2219" s="2"/>
      <c r="X2219" s="2"/>
      <c r="Y2219" s="2"/>
      <c r="Z2219" s="2"/>
      <c r="AA2219" s="16"/>
      <c r="AB2219" s="2"/>
    </row>
    <row r="2220" spans="1:28" ht="14.25" customHeight="1" x14ac:dyDescent="0.2">
      <c r="A2220" s="7"/>
      <c r="B2220" s="17"/>
      <c r="C2220" s="17"/>
      <c r="D2220" s="17"/>
      <c r="E2220" s="17"/>
      <c r="F2220" s="17"/>
      <c r="G2220" s="17"/>
      <c r="H2220" s="17"/>
      <c r="I2220" s="17"/>
      <c r="J2220" s="17"/>
      <c r="K2220" s="17"/>
      <c r="L2220" s="17"/>
      <c r="M2220" s="17"/>
      <c r="N2220" s="17"/>
      <c r="O2220" s="17"/>
      <c r="P2220" s="17"/>
      <c r="Q2220" s="17"/>
      <c r="R2220" s="17"/>
      <c r="S2220" s="17"/>
      <c r="T2220" s="17"/>
      <c r="U2220" s="17"/>
      <c r="V2220" s="17"/>
      <c r="W2220" s="17"/>
      <c r="X2220" s="17"/>
      <c r="Y2220" s="17"/>
      <c r="Z2220" s="17"/>
      <c r="AA2220" s="18"/>
      <c r="AB2220" s="2"/>
    </row>
    <row r="2221" spans="1:28" ht="14.25" customHeight="1" x14ac:dyDescent="0.2">
      <c r="A2221" s="22">
        <v>445469</v>
      </c>
      <c r="B2221" s="23"/>
      <c r="C2221" s="24"/>
      <c r="D2221" s="19">
        <v>42661</v>
      </c>
      <c r="E2221" s="30" t="s">
        <v>1368</v>
      </c>
      <c r="F2221" s="31"/>
      <c r="G2221" s="27">
        <v>185</v>
      </c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9"/>
      <c r="U2221" s="20" t="s">
        <v>1369</v>
      </c>
      <c r="V2221" s="20" t="s">
        <v>261</v>
      </c>
      <c r="W2221" s="20" t="s">
        <v>30</v>
      </c>
      <c r="X2221" s="20" t="s">
        <v>30</v>
      </c>
      <c r="Y2221" s="30" t="s">
        <v>1369</v>
      </c>
      <c r="Z2221" s="31"/>
      <c r="AA2221" s="20" t="s">
        <v>1370</v>
      </c>
      <c r="AB2221" s="2"/>
    </row>
    <row r="2222" spans="1:28" ht="2.25" customHeight="1" x14ac:dyDescent="0.2">
      <c r="A2222" s="13"/>
      <c r="B2222" s="14"/>
      <c r="C2222" s="14"/>
      <c r="D2222" s="14"/>
      <c r="E2222" s="14"/>
      <c r="F2222" s="14"/>
      <c r="G2222" s="14"/>
      <c r="H2222" s="14"/>
      <c r="I2222" s="14"/>
      <c r="J2222" s="14"/>
      <c r="K2222" s="14"/>
      <c r="L2222" s="14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5"/>
      <c r="AB2222" s="2"/>
    </row>
    <row r="2223" spans="1:28" ht="13.5" customHeight="1" x14ac:dyDescent="0.2">
      <c r="A2223" s="9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1">
        <f>SUM(hList_Frame_1!B1156:B1156)</f>
        <v>185</v>
      </c>
      <c r="P2223" s="21"/>
      <c r="Q2223" s="21"/>
      <c r="R2223" s="21"/>
      <c r="S2223" s="21"/>
      <c r="T2223" s="21"/>
      <c r="U2223" s="2"/>
      <c r="V2223" s="2"/>
      <c r="W2223" s="2"/>
      <c r="X2223" s="2"/>
      <c r="Y2223" s="2"/>
      <c r="Z2223" s="2"/>
      <c r="AA2223" s="16"/>
      <c r="AB2223" s="2"/>
    </row>
    <row r="2224" spans="1:28" ht="13.5" customHeight="1" x14ac:dyDescent="0.2">
      <c r="A2224" s="7"/>
      <c r="B2224" s="17"/>
      <c r="C2224" s="17"/>
      <c r="D2224" s="17"/>
      <c r="E2224" s="17"/>
      <c r="F2224" s="17"/>
      <c r="G2224" s="17"/>
      <c r="H2224" s="17"/>
      <c r="I2224" s="17"/>
      <c r="J2224" s="17"/>
      <c r="K2224" s="17"/>
      <c r="L2224" s="17"/>
      <c r="M2224" s="17"/>
      <c r="N2224" s="17"/>
      <c r="O2224" s="17"/>
      <c r="P2224" s="17"/>
      <c r="Q2224" s="17"/>
      <c r="R2224" s="17"/>
      <c r="S2224" s="17"/>
      <c r="T2224" s="17"/>
      <c r="U2224" s="17"/>
      <c r="V2224" s="17"/>
      <c r="W2224" s="17"/>
      <c r="X2224" s="17"/>
      <c r="Y2224" s="17"/>
      <c r="Z2224" s="17"/>
      <c r="AA2224" s="18"/>
      <c r="AB2224" s="2"/>
    </row>
    <row r="2225" spans="1:28" ht="14.25" customHeight="1" x14ac:dyDescent="0.2">
      <c r="A2225" s="22">
        <v>445100</v>
      </c>
      <c r="B2225" s="23"/>
      <c r="C2225" s="24"/>
      <c r="D2225" s="19">
        <v>42654</v>
      </c>
      <c r="E2225" s="30" t="s">
        <v>1371</v>
      </c>
      <c r="F2225" s="31"/>
      <c r="G2225" s="27">
        <v>64.8</v>
      </c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  <c r="R2225" s="28"/>
      <c r="S2225" s="28"/>
      <c r="T2225" s="29"/>
      <c r="U2225" s="20" t="s">
        <v>15</v>
      </c>
      <c r="V2225" s="20" t="s">
        <v>80</v>
      </c>
      <c r="W2225" s="20" t="s">
        <v>162</v>
      </c>
      <c r="X2225" s="20" t="s">
        <v>163</v>
      </c>
      <c r="Y2225" s="30" t="s">
        <v>15</v>
      </c>
      <c r="Z2225" s="31"/>
      <c r="AA2225" s="20" t="s">
        <v>15</v>
      </c>
      <c r="AB2225" s="2"/>
    </row>
    <row r="2226" spans="1:28" ht="2.25" customHeight="1" x14ac:dyDescent="0.2">
      <c r="A2226" s="13"/>
      <c r="B2226" s="14"/>
      <c r="C2226" s="14"/>
      <c r="D2226" s="14"/>
      <c r="E2226" s="14"/>
      <c r="F2226" s="14"/>
      <c r="G2226" s="14"/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5"/>
      <c r="AB2226" s="2"/>
    </row>
    <row r="2227" spans="1:28" ht="13.5" customHeight="1" x14ac:dyDescent="0.2">
      <c r="A2227" s="9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1">
        <f>SUM(hList_Frame_1!B1157:B1157)</f>
        <v>64.8</v>
      </c>
      <c r="S2227" s="21"/>
      <c r="T2227" s="21"/>
      <c r="U2227" s="2"/>
      <c r="V2227" s="2"/>
      <c r="W2227" s="2"/>
      <c r="X2227" s="2"/>
      <c r="Y2227" s="2"/>
      <c r="Z2227" s="2"/>
      <c r="AA2227" s="16"/>
      <c r="AB2227" s="2"/>
    </row>
    <row r="2228" spans="1:28" ht="13.5" customHeight="1" x14ac:dyDescent="0.2">
      <c r="A2228" s="7"/>
      <c r="B2228" s="17"/>
      <c r="C2228" s="17"/>
      <c r="D2228" s="17"/>
      <c r="E2228" s="17"/>
      <c r="F2228" s="17"/>
      <c r="G2228" s="17"/>
      <c r="H2228" s="17"/>
      <c r="I2228" s="17"/>
      <c r="J2228" s="17"/>
      <c r="K2228" s="17"/>
      <c r="L2228" s="17"/>
      <c r="M2228" s="17"/>
      <c r="N2228" s="17"/>
      <c r="O2228" s="17"/>
      <c r="P2228" s="17"/>
      <c r="Q2228" s="17"/>
      <c r="R2228" s="17"/>
      <c r="S2228" s="17"/>
      <c r="T2228" s="17"/>
      <c r="U2228" s="17"/>
      <c r="V2228" s="17"/>
      <c r="W2228" s="17"/>
      <c r="X2228" s="17"/>
      <c r="Y2228" s="17"/>
      <c r="Z2228" s="17"/>
      <c r="AA2228" s="18"/>
      <c r="AB2228" s="2"/>
    </row>
    <row r="2229" spans="1:28" ht="14.25" customHeight="1" x14ac:dyDescent="0.2">
      <c r="A2229" s="22">
        <v>445646</v>
      </c>
      <c r="B2229" s="23"/>
      <c r="C2229" s="24"/>
      <c r="D2229" s="19">
        <v>42661</v>
      </c>
      <c r="E2229" s="30" t="s">
        <v>1372</v>
      </c>
      <c r="F2229" s="31"/>
      <c r="G2229" s="27">
        <v>6974.8</v>
      </c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8"/>
      <c r="S2229" s="28"/>
      <c r="T2229" s="29"/>
      <c r="U2229" s="20" t="s">
        <v>77</v>
      </c>
      <c r="V2229" s="20" t="s">
        <v>74</v>
      </c>
      <c r="W2229" s="20" t="s">
        <v>15</v>
      </c>
      <c r="X2229" s="20" t="s">
        <v>15</v>
      </c>
      <c r="Y2229" s="30" t="s">
        <v>77</v>
      </c>
      <c r="Z2229" s="31"/>
      <c r="AA2229" s="20" t="s">
        <v>15</v>
      </c>
      <c r="AB2229" s="2"/>
    </row>
    <row r="2230" spans="1:28" ht="2.25" customHeight="1" x14ac:dyDescent="0.2">
      <c r="A2230" s="13"/>
      <c r="B2230" s="14"/>
      <c r="C2230" s="14"/>
      <c r="D2230" s="14"/>
      <c r="E2230" s="14"/>
      <c r="F2230" s="14"/>
      <c r="G2230" s="14"/>
      <c r="H2230" s="14"/>
      <c r="I2230" s="14"/>
      <c r="J2230" s="14"/>
      <c r="K2230" s="14"/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/>
      <c r="W2230" s="14"/>
      <c r="X2230" s="14"/>
      <c r="Y2230" s="14"/>
      <c r="Z2230" s="14"/>
      <c r="AA2230" s="15"/>
      <c r="AB2230" s="2"/>
    </row>
    <row r="2231" spans="1:28" ht="13.5" customHeight="1" x14ac:dyDescent="0.2">
      <c r="A2231" s="9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1">
        <f>SUM(hList_Frame_1!B1158:B1158)</f>
        <v>6974.8</v>
      </c>
      <c r="N2231" s="21"/>
      <c r="O2231" s="21"/>
      <c r="P2231" s="21"/>
      <c r="Q2231" s="21"/>
      <c r="R2231" s="21"/>
      <c r="S2231" s="21"/>
      <c r="T2231" s="21"/>
      <c r="U2231" s="2"/>
      <c r="V2231" s="2"/>
      <c r="W2231" s="2"/>
      <c r="X2231" s="2"/>
      <c r="Y2231" s="2"/>
      <c r="Z2231" s="2"/>
      <c r="AA2231" s="16"/>
      <c r="AB2231" s="2"/>
    </row>
    <row r="2232" spans="1:28" ht="13.5" customHeight="1" x14ac:dyDescent="0.2">
      <c r="A2232" s="7"/>
      <c r="B2232" s="17"/>
      <c r="C2232" s="17"/>
      <c r="D2232" s="17"/>
      <c r="E2232" s="17"/>
      <c r="F2232" s="17"/>
      <c r="G2232" s="17"/>
      <c r="H2232" s="17"/>
      <c r="I2232" s="17"/>
      <c r="J2232" s="17"/>
      <c r="K2232" s="17"/>
      <c r="L2232" s="17"/>
      <c r="M2232" s="17"/>
      <c r="N2232" s="17"/>
      <c r="O2232" s="17"/>
      <c r="P2232" s="17"/>
      <c r="Q2232" s="17"/>
      <c r="R2232" s="17"/>
      <c r="S2232" s="17"/>
      <c r="T2232" s="17"/>
      <c r="U2232" s="17"/>
      <c r="V2232" s="17"/>
      <c r="W2232" s="17"/>
      <c r="X2232" s="17"/>
      <c r="Y2232" s="17"/>
      <c r="Z2232" s="17"/>
      <c r="AA2232" s="18"/>
      <c r="AB2232" s="2"/>
    </row>
    <row r="2233" spans="1:28" ht="14.25" customHeight="1" x14ac:dyDescent="0.2">
      <c r="A2233" s="22">
        <v>445647</v>
      </c>
      <c r="B2233" s="23"/>
      <c r="C2233" s="24"/>
      <c r="D2233" s="19">
        <v>42661</v>
      </c>
      <c r="E2233" s="30" t="s">
        <v>1373</v>
      </c>
      <c r="F2233" s="31"/>
      <c r="G2233" s="27">
        <v>34.56</v>
      </c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/>
      <c r="S2233" s="28"/>
      <c r="T2233" s="29"/>
      <c r="U2233" s="20" t="s">
        <v>15</v>
      </c>
      <c r="V2233" s="20" t="s">
        <v>80</v>
      </c>
      <c r="W2233" s="20" t="s">
        <v>19</v>
      </c>
      <c r="X2233" s="20" t="s">
        <v>1148</v>
      </c>
      <c r="Y2233" s="30" t="s">
        <v>15</v>
      </c>
      <c r="Z2233" s="31"/>
      <c r="AA2233" s="20" t="s">
        <v>15</v>
      </c>
      <c r="AB2233" s="2"/>
    </row>
    <row r="2234" spans="1:28" ht="2.25" customHeight="1" x14ac:dyDescent="0.2">
      <c r="A2234" s="13"/>
      <c r="B2234" s="14"/>
      <c r="C2234" s="14"/>
      <c r="D2234" s="14"/>
      <c r="E2234" s="14"/>
      <c r="F2234" s="14"/>
      <c r="G2234" s="14"/>
      <c r="H2234" s="14"/>
      <c r="I2234" s="14"/>
      <c r="J2234" s="14"/>
      <c r="K2234" s="14"/>
      <c r="L2234" s="14"/>
      <c r="M2234" s="14"/>
      <c r="N2234" s="14"/>
      <c r="O2234" s="14"/>
      <c r="P2234" s="14"/>
      <c r="Q2234" s="14"/>
      <c r="R2234" s="14"/>
      <c r="S2234" s="14"/>
      <c r="T2234" s="14"/>
      <c r="U2234" s="14"/>
      <c r="V2234" s="14"/>
      <c r="W2234" s="14"/>
      <c r="X2234" s="14"/>
      <c r="Y2234" s="14"/>
      <c r="Z2234" s="14"/>
      <c r="AA2234" s="15"/>
      <c r="AB2234" s="2"/>
    </row>
    <row r="2235" spans="1:28" ht="13.5" customHeight="1" x14ac:dyDescent="0.2">
      <c r="A2235" s="9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1">
        <f>SUM(hList_Frame_1!B1159:B1159)</f>
        <v>34.56</v>
      </c>
      <c r="S2235" s="21"/>
      <c r="T2235" s="21"/>
      <c r="U2235" s="2"/>
      <c r="V2235" s="2"/>
      <c r="W2235" s="2"/>
      <c r="X2235" s="2"/>
      <c r="Y2235" s="2"/>
      <c r="Z2235" s="2"/>
      <c r="AA2235" s="16"/>
      <c r="AB2235" s="2"/>
    </row>
    <row r="2236" spans="1:28" ht="13.5" customHeight="1" x14ac:dyDescent="0.2">
      <c r="A2236" s="7"/>
      <c r="B2236" s="17"/>
      <c r="C2236" s="17"/>
      <c r="D2236" s="17"/>
      <c r="E2236" s="17"/>
      <c r="F2236" s="17"/>
      <c r="G2236" s="17"/>
      <c r="H2236" s="17"/>
      <c r="I2236" s="17"/>
      <c r="J2236" s="17"/>
      <c r="K2236" s="17"/>
      <c r="L2236" s="17"/>
      <c r="M2236" s="17"/>
      <c r="N2236" s="17"/>
      <c r="O2236" s="17"/>
      <c r="P2236" s="17"/>
      <c r="Q2236" s="17"/>
      <c r="R2236" s="17"/>
      <c r="S2236" s="17"/>
      <c r="T2236" s="17"/>
      <c r="U2236" s="17"/>
      <c r="V2236" s="17"/>
      <c r="W2236" s="17"/>
      <c r="X2236" s="17"/>
      <c r="Y2236" s="17"/>
      <c r="Z2236" s="17"/>
      <c r="AA2236" s="18"/>
      <c r="AB2236" s="2"/>
    </row>
    <row r="2237" spans="1:28" ht="14.25" customHeight="1" x14ac:dyDescent="0.2">
      <c r="A2237" s="22">
        <v>445470</v>
      </c>
      <c r="B2237" s="23"/>
      <c r="C2237" s="24"/>
      <c r="D2237" s="19">
        <v>42661</v>
      </c>
      <c r="E2237" s="30" t="s">
        <v>1374</v>
      </c>
      <c r="F2237" s="31"/>
      <c r="G2237" s="27">
        <v>450</v>
      </c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  <c r="R2237" s="28"/>
      <c r="S2237" s="28"/>
      <c r="T2237" s="29"/>
      <c r="U2237" s="20" t="s">
        <v>1375</v>
      </c>
      <c r="V2237" s="20" t="s">
        <v>29</v>
      </c>
      <c r="W2237" s="20" t="s">
        <v>30</v>
      </c>
      <c r="X2237" s="20" t="s">
        <v>30</v>
      </c>
      <c r="Y2237" s="30" t="s">
        <v>1375</v>
      </c>
      <c r="Z2237" s="31"/>
      <c r="AA2237" s="20" t="s">
        <v>191</v>
      </c>
      <c r="AB2237" s="2"/>
    </row>
    <row r="2238" spans="1:28" ht="2.25" customHeight="1" x14ac:dyDescent="0.2">
      <c r="A2238" s="13"/>
      <c r="B2238" s="14"/>
      <c r="C2238" s="14"/>
      <c r="D2238" s="14"/>
      <c r="E2238" s="14"/>
      <c r="F2238" s="14"/>
      <c r="G2238" s="14"/>
      <c r="H2238" s="14"/>
      <c r="I2238" s="14"/>
      <c r="J2238" s="14"/>
      <c r="K2238" s="14"/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5"/>
      <c r="AB2238" s="2"/>
    </row>
    <row r="2239" spans="1:28" ht="12.75" customHeight="1" x14ac:dyDescent="0.2">
      <c r="A2239" s="9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1">
        <f>SUM(hList_Frame_1!B1160:B1160)</f>
        <v>450</v>
      </c>
      <c r="P2239" s="21"/>
      <c r="Q2239" s="21"/>
      <c r="R2239" s="21"/>
      <c r="S2239" s="21"/>
      <c r="T2239" s="21"/>
      <c r="U2239" s="2"/>
      <c r="V2239" s="2"/>
      <c r="W2239" s="2"/>
      <c r="X2239" s="2"/>
      <c r="Y2239" s="2"/>
      <c r="Z2239" s="2"/>
      <c r="AA2239" s="16"/>
      <c r="AB2239" s="2"/>
    </row>
    <row r="2240" spans="1:28" ht="14.25" customHeight="1" x14ac:dyDescent="0.2">
      <c r="A2240" s="7"/>
      <c r="B2240" s="17"/>
      <c r="C2240" s="17"/>
      <c r="D2240" s="17"/>
      <c r="E2240" s="17"/>
      <c r="F2240" s="17"/>
      <c r="G2240" s="17"/>
      <c r="H2240" s="17"/>
      <c r="I2240" s="17"/>
      <c r="J2240" s="17"/>
      <c r="K2240" s="17"/>
      <c r="L2240" s="17"/>
      <c r="M2240" s="17"/>
      <c r="N2240" s="17"/>
      <c r="O2240" s="17"/>
      <c r="P2240" s="17"/>
      <c r="Q2240" s="17"/>
      <c r="R2240" s="17"/>
      <c r="S2240" s="17"/>
      <c r="T2240" s="17"/>
      <c r="U2240" s="17"/>
      <c r="V2240" s="17"/>
      <c r="W2240" s="17"/>
      <c r="X2240" s="17"/>
      <c r="Y2240" s="17"/>
      <c r="Z2240" s="17"/>
      <c r="AA2240" s="18"/>
      <c r="AB2240" s="2"/>
    </row>
    <row r="2241" spans="1:28" ht="14.25" customHeight="1" x14ac:dyDescent="0.2">
      <c r="A2241" s="41">
        <v>445718</v>
      </c>
      <c r="B2241" s="42"/>
      <c r="C2241" s="43"/>
      <c r="D2241" s="4">
        <v>42668</v>
      </c>
      <c r="E2241" s="34" t="s">
        <v>1376</v>
      </c>
      <c r="F2241" s="35"/>
      <c r="G2241" s="27">
        <v>700</v>
      </c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  <c r="R2241" s="28"/>
      <c r="S2241" s="28"/>
      <c r="T2241" s="29"/>
      <c r="U2241" s="20" t="s">
        <v>1377</v>
      </c>
      <c r="V2241" s="20" t="s">
        <v>92</v>
      </c>
      <c r="W2241" s="20" t="s">
        <v>139</v>
      </c>
      <c r="X2241" s="20" t="s">
        <v>140</v>
      </c>
      <c r="Y2241" s="30" t="s">
        <v>1377</v>
      </c>
      <c r="Z2241" s="31"/>
      <c r="AA2241" s="20" t="s">
        <v>15</v>
      </c>
      <c r="AB2241" s="2"/>
    </row>
    <row r="2242" spans="1:28" ht="14.25" customHeight="1" x14ac:dyDescent="0.2">
      <c r="A2242" s="25"/>
      <c r="B2242" s="37"/>
      <c r="C2242" s="26"/>
      <c r="D2242" s="11"/>
      <c r="E2242" s="25"/>
      <c r="F2242" s="26"/>
      <c r="G2242" s="27">
        <v>80</v>
      </c>
      <c r="H2242" s="28"/>
      <c r="I2242" s="28"/>
      <c r="J2242" s="28"/>
      <c r="K2242" s="28"/>
      <c r="L2242" s="28"/>
      <c r="M2242" s="28"/>
      <c r="N2242" s="28"/>
      <c r="O2242" s="28"/>
      <c r="P2242" s="28"/>
      <c r="Q2242" s="28"/>
      <c r="R2242" s="28"/>
      <c r="S2242" s="28"/>
      <c r="T2242" s="29"/>
      <c r="U2242" s="20" t="s">
        <v>1378</v>
      </c>
      <c r="V2242" s="20" t="s">
        <v>92</v>
      </c>
      <c r="W2242" s="20" t="s">
        <v>19</v>
      </c>
      <c r="X2242" s="20" t="s">
        <v>557</v>
      </c>
      <c r="Y2242" s="30" t="s">
        <v>1378</v>
      </c>
      <c r="Z2242" s="31"/>
      <c r="AA2242" s="20" t="s">
        <v>15</v>
      </c>
      <c r="AB2242" s="2"/>
    </row>
    <row r="2243" spans="1:28" ht="14.25" customHeight="1" x14ac:dyDescent="0.2">
      <c r="A2243" s="25"/>
      <c r="B2243" s="37"/>
      <c r="C2243" s="26"/>
      <c r="D2243" s="11"/>
      <c r="E2243" s="25"/>
      <c r="F2243" s="26"/>
      <c r="G2243" s="27">
        <v>700</v>
      </c>
      <c r="H2243" s="28"/>
      <c r="I2243" s="28"/>
      <c r="J2243" s="28"/>
      <c r="K2243" s="28"/>
      <c r="L2243" s="28"/>
      <c r="M2243" s="28"/>
      <c r="N2243" s="28"/>
      <c r="O2243" s="28"/>
      <c r="P2243" s="28"/>
      <c r="Q2243" s="28"/>
      <c r="R2243" s="28"/>
      <c r="S2243" s="28"/>
      <c r="T2243" s="29"/>
      <c r="U2243" s="20" t="s">
        <v>1379</v>
      </c>
      <c r="V2243" s="20" t="s">
        <v>92</v>
      </c>
      <c r="W2243" s="20" t="s">
        <v>139</v>
      </c>
      <c r="X2243" s="20" t="s">
        <v>1380</v>
      </c>
      <c r="Y2243" s="30" t="s">
        <v>1379</v>
      </c>
      <c r="Z2243" s="31"/>
      <c r="AA2243" s="20" t="s">
        <v>15</v>
      </c>
      <c r="AB2243" s="2"/>
    </row>
    <row r="2244" spans="1:28" ht="14.25" customHeight="1" x14ac:dyDescent="0.2">
      <c r="A2244" s="25"/>
      <c r="B2244" s="37"/>
      <c r="C2244" s="26"/>
      <c r="D2244" s="11"/>
      <c r="E2244" s="25"/>
      <c r="F2244" s="26"/>
      <c r="G2244" s="27">
        <v>510</v>
      </c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9"/>
      <c r="U2244" s="20" t="s">
        <v>1381</v>
      </c>
      <c r="V2244" s="20" t="s">
        <v>92</v>
      </c>
      <c r="W2244" s="20" t="s">
        <v>154</v>
      </c>
      <c r="X2244" s="20" t="s">
        <v>155</v>
      </c>
      <c r="Y2244" s="30" t="s">
        <v>1381</v>
      </c>
      <c r="Z2244" s="31"/>
      <c r="AA2244" s="20" t="s">
        <v>15</v>
      </c>
      <c r="AB2244" s="2"/>
    </row>
    <row r="2245" spans="1:28" ht="14.25" customHeight="1" x14ac:dyDescent="0.2">
      <c r="A2245" s="25"/>
      <c r="B2245" s="37"/>
      <c r="C2245" s="26"/>
      <c r="D2245" s="11"/>
      <c r="E2245" s="25"/>
      <c r="F2245" s="26"/>
      <c r="G2245" s="27">
        <v>150</v>
      </c>
      <c r="H2245" s="28"/>
      <c r="I2245" s="28"/>
      <c r="J2245" s="28"/>
      <c r="K2245" s="28"/>
      <c r="L2245" s="28"/>
      <c r="M2245" s="28"/>
      <c r="N2245" s="28"/>
      <c r="O2245" s="28"/>
      <c r="P2245" s="28"/>
      <c r="Q2245" s="28"/>
      <c r="R2245" s="28"/>
      <c r="S2245" s="28"/>
      <c r="T2245" s="29"/>
      <c r="U2245" s="20" t="s">
        <v>1382</v>
      </c>
      <c r="V2245" s="20" t="s">
        <v>1383</v>
      </c>
      <c r="W2245" s="20" t="s">
        <v>125</v>
      </c>
      <c r="X2245" s="20" t="s">
        <v>126</v>
      </c>
      <c r="Y2245" s="30" t="s">
        <v>1382</v>
      </c>
      <c r="Z2245" s="31"/>
      <c r="AA2245" s="20" t="s">
        <v>1384</v>
      </c>
      <c r="AB2245" s="2"/>
    </row>
    <row r="2246" spans="1:28" ht="14.25" customHeight="1" x14ac:dyDescent="0.2">
      <c r="A2246" s="25"/>
      <c r="B2246" s="37"/>
      <c r="C2246" s="26"/>
      <c r="D2246" s="11"/>
      <c r="E2246" s="25"/>
      <c r="F2246" s="26"/>
      <c r="G2246" s="27">
        <v>260</v>
      </c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  <c r="R2246" s="28"/>
      <c r="S2246" s="28"/>
      <c r="T2246" s="29"/>
      <c r="U2246" s="20" t="s">
        <v>1385</v>
      </c>
      <c r="V2246" s="20" t="s">
        <v>229</v>
      </c>
      <c r="W2246" s="20" t="s">
        <v>19</v>
      </c>
      <c r="X2246" s="20" t="s">
        <v>20</v>
      </c>
      <c r="Y2246" s="30" t="s">
        <v>1385</v>
      </c>
      <c r="Z2246" s="31"/>
      <c r="AA2246" s="20" t="s">
        <v>15</v>
      </c>
      <c r="AB2246" s="2"/>
    </row>
    <row r="2247" spans="1:28" ht="14.25" customHeight="1" x14ac:dyDescent="0.2">
      <c r="A2247" s="25"/>
      <c r="B2247" s="37"/>
      <c r="C2247" s="26"/>
      <c r="D2247" s="11"/>
      <c r="E2247" s="25"/>
      <c r="F2247" s="26"/>
      <c r="G2247" s="27">
        <v>1349.85</v>
      </c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  <c r="R2247" s="28"/>
      <c r="S2247" s="28"/>
      <c r="T2247" s="29"/>
      <c r="U2247" s="20" t="s">
        <v>1386</v>
      </c>
      <c r="V2247" s="20" t="s">
        <v>92</v>
      </c>
      <c r="W2247" s="20" t="s">
        <v>125</v>
      </c>
      <c r="X2247" s="20" t="s">
        <v>126</v>
      </c>
      <c r="Y2247" s="30" t="s">
        <v>1386</v>
      </c>
      <c r="Z2247" s="31"/>
      <c r="AA2247" s="20" t="s">
        <v>235</v>
      </c>
      <c r="AB2247" s="2"/>
    </row>
    <row r="2248" spans="1:28" ht="14.25" customHeight="1" x14ac:dyDescent="0.2">
      <c r="A2248" s="25"/>
      <c r="B2248" s="37"/>
      <c r="C2248" s="26"/>
      <c r="D2248" s="11"/>
      <c r="E2248" s="25"/>
      <c r="F2248" s="26"/>
      <c r="G2248" s="27">
        <v>2800</v>
      </c>
      <c r="H2248" s="28"/>
      <c r="I2248" s="28"/>
      <c r="J2248" s="28"/>
      <c r="K2248" s="28"/>
      <c r="L2248" s="28"/>
      <c r="M2248" s="28"/>
      <c r="N2248" s="28"/>
      <c r="O2248" s="28"/>
      <c r="P2248" s="28"/>
      <c r="Q2248" s="28"/>
      <c r="R2248" s="28"/>
      <c r="S2248" s="28"/>
      <c r="T2248" s="29"/>
      <c r="U2248" s="20" t="s">
        <v>1387</v>
      </c>
      <c r="V2248" s="20" t="s">
        <v>92</v>
      </c>
      <c r="W2248" s="20" t="s">
        <v>139</v>
      </c>
      <c r="X2248" s="20" t="s">
        <v>140</v>
      </c>
      <c r="Y2248" s="30" t="s">
        <v>1387</v>
      </c>
      <c r="Z2248" s="31"/>
      <c r="AA2248" s="20" t="s">
        <v>15</v>
      </c>
      <c r="AB2248" s="2"/>
    </row>
    <row r="2249" spans="1:28" ht="14.25" customHeight="1" x14ac:dyDescent="0.2">
      <c r="A2249" s="25"/>
      <c r="B2249" s="37"/>
      <c r="C2249" s="26"/>
      <c r="D2249" s="11"/>
      <c r="E2249" s="25"/>
      <c r="F2249" s="26"/>
      <c r="G2249" s="27">
        <v>204.59</v>
      </c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  <c r="R2249" s="28"/>
      <c r="S2249" s="28"/>
      <c r="T2249" s="29"/>
      <c r="U2249" s="20" t="s">
        <v>1388</v>
      </c>
      <c r="V2249" s="20" t="s">
        <v>53</v>
      </c>
      <c r="W2249" s="20" t="s">
        <v>774</v>
      </c>
      <c r="X2249" s="20" t="s">
        <v>1389</v>
      </c>
      <c r="Y2249" s="30" t="s">
        <v>1388</v>
      </c>
      <c r="Z2249" s="31"/>
      <c r="AA2249" s="20" t="s">
        <v>15</v>
      </c>
      <c r="AB2249" s="2"/>
    </row>
    <row r="2250" spans="1:28" ht="14.25" customHeight="1" x14ac:dyDescent="0.2">
      <c r="A2250" s="25"/>
      <c r="B2250" s="37"/>
      <c r="C2250" s="26"/>
      <c r="D2250" s="11"/>
      <c r="E2250" s="25"/>
      <c r="F2250" s="26"/>
      <c r="G2250" s="27">
        <v>30</v>
      </c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  <c r="R2250" s="28"/>
      <c r="S2250" s="28"/>
      <c r="T2250" s="29"/>
      <c r="U2250" s="20" t="s">
        <v>1390</v>
      </c>
      <c r="V2250" s="20" t="s">
        <v>981</v>
      </c>
      <c r="W2250" s="20" t="s">
        <v>139</v>
      </c>
      <c r="X2250" s="20" t="s">
        <v>140</v>
      </c>
      <c r="Y2250" s="30" t="s">
        <v>1390</v>
      </c>
      <c r="Z2250" s="31"/>
      <c r="AA2250" s="20" t="s">
        <v>15</v>
      </c>
      <c r="AB2250" s="2"/>
    </row>
    <row r="2251" spans="1:28" ht="14.25" customHeight="1" x14ac:dyDescent="0.2">
      <c r="A2251" s="25"/>
      <c r="B2251" s="37"/>
      <c r="C2251" s="26"/>
      <c r="D2251" s="11"/>
      <c r="E2251" s="25"/>
      <c r="F2251" s="26"/>
      <c r="G2251" s="38">
        <v>110.95</v>
      </c>
      <c r="H2251" s="39"/>
      <c r="I2251" s="39"/>
      <c r="J2251" s="39"/>
      <c r="K2251" s="39"/>
      <c r="L2251" s="39"/>
      <c r="M2251" s="39"/>
      <c r="N2251" s="39"/>
      <c r="O2251" s="39"/>
      <c r="P2251" s="39"/>
      <c r="Q2251" s="39"/>
      <c r="R2251" s="39"/>
      <c r="S2251" s="39"/>
      <c r="T2251" s="40"/>
      <c r="U2251" s="6" t="s">
        <v>1391</v>
      </c>
      <c r="V2251" s="6" t="s">
        <v>612</v>
      </c>
      <c r="W2251" s="6" t="s">
        <v>627</v>
      </c>
      <c r="X2251" s="6" t="s">
        <v>628</v>
      </c>
      <c r="Y2251" s="34" t="s">
        <v>1391</v>
      </c>
      <c r="Z2251" s="35"/>
      <c r="AA2251" s="6" t="s">
        <v>15</v>
      </c>
      <c r="AB2251" s="2"/>
    </row>
    <row r="2252" spans="1:28" ht="14.25" customHeight="1" x14ac:dyDescent="0.2">
      <c r="A2252" s="25"/>
      <c r="B2252" s="37"/>
      <c r="C2252" s="26"/>
      <c r="D2252" s="11"/>
      <c r="E2252" s="25"/>
      <c r="F2252" s="26"/>
      <c r="G2252" s="27">
        <v>375</v>
      </c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  <c r="R2252" s="28"/>
      <c r="S2252" s="28"/>
      <c r="T2252" s="29"/>
      <c r="U2252" s="20" t="s">
        <v>1392</v>
      </c>
      <c r="V2252" s="20" t="s">
        <v>53</v>
      </c>
      <c r="W2252" s="20" t="s">
        <v>120</v>
      </c>
      <c r="X2252" s="20" t="s">
        <v>141</v>
      </c>
      <c r="Y2252" s="30" t="s">
        <v>1392</v>
      </c>
      <c r="Z2252" s="31"/>
      <c r="AA2252" s="20" t="s">
        <v>15</v>
      </c>
      <c r="AB2252" s="2"/>
    </row>
    <row r="2253" spans="1:28" ht="14.25" customHeight="1" x14ac:dyDescent="0.2">
      <c r="A2253" s="25"/>
      <c r="B2253" s="37"/>
      <c r="C2253" s="26"/>
      <c r="D2253" s="11"/>
      <c r="E2253" s="25"/>
      <c r="F2253" s="26"/>
      <c r="G2253" s="27">
        <v>280</v>
      </c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9"/>
      <c r="U2253" s="20" t="s">
        <v>1393</v>
      </c>
      <c r="V2253" s="20" t="s">
        <v>53</v>
      </c>
      <c r="W2253" s="20" t="s">
        <v>627</v>
      </c>
      <c r="X2253" s="20" t="s">
        <v>628</v>
      </c>
      <c r="Y2253" s="30" t="s">
        <v>1393</v>
      </c>
      <c r="Z2253" s="31"/>
      <c r="AA2253" s="20" t="s">
        <v>15</v>
      </c>
      <c r="AB2253" s="2"/>
    </row>
    <row r="2254" spans="1:28" ht="14.25" customHeight="1" x14ac:dyDescent="0.2">
      <c r="A2254" s="25"/>
      <c r="B2254" s="37"/>
      <c r="C2254" s="26"/>
      <c r="D2254" s="11"/>
      <c r="E2254" s="25"/>
      <c r="F2254" s="26"/>
      <c r="G2254" s="38">
        <v>887.84</v>
      </c>
      <c r="H2254" s="39"/>
      <c r="I2254" s="39"/>
      <c r="J2254" s="39"/>
      <c r="K2254" s="39"/>
      <c r="L2254" s="39"/>
      <c r="M2254" s="39"/>
      <c r="N2254" s="39"/>
      <c r="O2254" s="39"/>
      <c r="P2254" s="39"/>
      <c r="Q2254" s="39"/>
      <c r="R2254" s="39"/>
      <c r="S2254" s="39"/>
      <c r="T2254" s="40"/>
      <c r="U2254" s="6" t="s">
        <v>1394</v>
      </c>
      <c r="V2254" s="20" t="s">
        <v>560</v>
      </c>
      <c r="W2254" s="20" t="s">
        <v>145</v>
      </c>
      <c r="X2254" s="20" t="s">
        <v>210</v>
      </c>
      <c r="Y2254" s="34" t="s">
        <v>1394</v>
      </c>
      <c r="Z2254" s="35"/>
      <c r="AA2254" s="20" t="s">
        <v>804</v>
      </c>
      <c r="AB2254" s="2"/>
    </row>
    <row r="2255" spans="1:28" ht="14.25" customHeight="1" x14ac:dyDescent="0.2">
      <c r="A2255" s="25"/>
      <c r="B2255" s="37"/>
      <c r="C2255" s="26"/>
      <c r="D2255" s="11"/>
      <c r="E2255" s="25"/>
      <c r="F2255" s="26"/>
      <c r="G2255" s="25"/>
      <c r="H2255" s="37"/>
      <c r="I2255" s="37"/>
      <c r="J2255" s="37"/>
      <c r="K2255" s="37"/>
      <c r="L2255" s="37"/>
      <c r="M2255" s="37"/>
      <c r="N2255" s="37"/>
      <c r="O2255" s="37"/>
      <c r="P2255" s="37"/>
      <c r="Q2255" s="37"/>
      <c r="R2255" s="37"/>
      <c r="S2255" s="37"/>
      <c r="T2255" s="26"/>
      <c r="U2255" s="11"/>
      <c r="V2255" s="20" t="s">
        <v>116</v>
      </c>
      <c r="W2255" s="20" t="s">
        <v>134</v>
      </c>
      <c r="X2255" s="20" t="s">
        <v>135</v>
      </c>
      <c r="Y2255" s="25"/>
      <c r="Z2255" s="26"/>
      <c r="AA2255" s="20" t="s">
        <v>15</v>
      </c>
      <c r="AB2255" s="2"/>
    </row>
    <row r="2256" spans="1:28" ht="14.25" customHeight="1" x14ac:dyDescent="0.2">
      <c r="A2256" s="25"/>
      <c r="B2256" s="37"/>
      <c r="C2256" s="26"/>
      <c r="D2256" s="11"/>
      <c r="E2256" s="25"/>
      <c r="F2256" s="26"/>
      <c r="G2256" s="25"/>
      <c r="H2256" s="37"/>
      <c r="I2256" s="37"/>
      <c r="J2256" s="37"/>
      <c r="K2256" s="37"/>
      <c r="L2256" s="37"/>
      <c r="M2256" s="37"/>
      <c r="N2256" s="37"/>
      <c r="O2256" s="37"/>
      <c r="P2256" s="37"/>
      <c r="Q2256" s="37"/>
      <c r="R2256" s="37"/>
      <c r="S2256" s="37"/>
      <c r="T2256" s="26"/>
      <c r="U2256" s="11"/>
      <c r="V2256" s="6" t="s">
        <v>131</v>
      </c>
      <c r="W2256" s="6" t="s">
        <v>128</v>
      </c>
      <c r="X2256" s="6" t="s">
        <v>513</v>
      </c>
      <c r="Y2256" s="25"/>
      <c r="Z2256" s="26"/>
      <c r="AA2256" s="6" t="s">
        <v>15</v>
      </c>
      <c r="AB2256" s="2"/>
    </row>
    <row r="2257" spans="1:28" ht="14.25" customHeight="1" x14ac:dyDescent="0.2">
      <c r="A2257" s="25"/>
      <c r="B2257" s="37"/>
      <c r="C2257" s="26"/>
      <c r="D2257" s="11"/>
      <c r="E2257" s="25"/>
      <c r="F2257" s="26"/>
      <c r="G2257" s="25"/>
      <c r="H2257" s="37"/>
      <c r="I2257" s="37"/>
      <c r="J2257" s="37"/>
      <c r="K2257" s="37"/>
      <c r="L2257" s="37"/>
      <c r="M2257" s="37"/>
      <c r="N2257" s="37"/>
      <c r="O2257" s="37"/>
      <c r="P2257" s="37"/>
      <c r="Q2257" s="37"/>
      <c r="R2257" s="37"/>
      <c r="S2257" s="37"/>
      <c r="T2257" s="26"/>
      <c r="U2257" s="11"/>
      <c r="V2257" s="6" t="s">
        <v>106</v>
      </c>
      <c r="W2257" s="6" t="s">
        <v>19</v>
      </c>
      <c r="X2257" s="6" t="s">
        <v>557</v>
      </c>
      <c r="Y2257" s="25"/>
      <c r="Z2257" s="26"/>
      <c r="AA2257" s="6" t="s">
        <v>15</v>
      </c>
      <c r="AB2257" s="2"/>
    </row>
    <row r="2258" spans="1:28" ht="14.25" customHeight="1" x14ac:dyDescent="0.2">
      <c r="A2258" s="25"/>
      <c r="B2258" s="37"/>
      <c r="C2258" s="26"/>
      <c r="D2258" s="11"/>
      <c r="E2258" s="25"/>
      <c r="F2258" s="26"/>
      <c r="G2258" s="32"/>
      <c r="H2258" s="36"/>
      <c r="I2258" s="36"/>
      <c r="J2258" s="36"/>
      <c r="K2258" s="36"/>
      <c r="L2258" s="36"/>
      <c r="M2258" s="36"/>
      <c r="N2258" s="36"/>
      <c r="O2258" s="36"/>
      <c r="P2258" s="36"/>
      <c r="Q2258" s="36"/>
      <c r="R2258" s="36"/>
      <c r="S2258" s="36"/>
      <c r="T2258" s="33"/>
      <c r="U2258" s="8"/>
      <c r="V2258" s="20" t="s">
        <v>1274</v>
      </c>
      <c r="W2258" s="20" t="s">
        <v>19</v>
      </c>
      <c r="X2258" s="20" t="s">
        <v>20</v>
      </c>
      <c r="Y2258" s="32"/>
      <c r="Z2258" s="33"/>
      <c r="AA2258" s="20" t="s">
        <v>15</v>
      </c>
      <c r="AB2258" s="2"/>
    </row>
    <row r="2259" spans="1:28" ht="14.25" customHeight="1" x14ac:dyDescent="0.2">
      <c r="A2259" s="25"/>
      <c r="B2259" s="37"/>
      <c r="C2259" s="26"/>
      <c r="D2259" s="11"/>
      <c r="E2259" s="25"/>
      <c r="F2259" s="26"/>
      <c r="G2259" s="27">
        <v>119.97</v>
      </c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9"/>
      <c r="U2259" s="20" t="s">
        <v>1395</v>
      </c>
      <c r="V2259" s="20" t="s">
        <v>1396</v>
      </c>
      <c r="W2259" s="20" t="s">
        <v>19</v>
      </c>
      <c r="X2259" s="20" t="s">
        <v>557</v>
      </c>
      <c r="Y2259" s="30" t="s">
        <v>1395</v>
      </c>
      <c r="Z2259" s="31"/>
      <c r="AA2259" s="20" t="s">
        <v>15</v>
      </c>
      <c r="AB2259" s="2"/>
    </row>
    <row r="2260" spans="1:28" ht="14.25" customHeight="1" x14ac:dyDescent="0.2">
      <c r="A2260" s="25"/>
      <c r="B2260" s="37"/>
      <c r="C2260" s="26"/>
      <c r="D2260" s="11"/>
      <c r="E2260" s="25"/>
      <c r="F2260" s="26"/>
      <c r="G2260" s="27">
        <v>310</v>
      </c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  <c r="R2260" s="28"/>
      <c r="S2260" s="28"/>
      <c r="T2260" s="29"/>
      <c r="U2260" s="20" t="s">
        <v>1397</v>
      </c>
      <c r="V2260" s="20" t="s">
        <v>53</v>
      </c>
      <c r="W2260" s="20" t="s">
        <v>62</v>
      </c>
      <c r="X2260" s="20" t="s">
        <v>903</v>
      </c>
      <c r="Y2260" s="30" t="s">
        <v>1397</v>
      </c>
      <c r="Z2260" s="31"/>
      <c r="AA2260" s="20" t="s">
        <v>15</v>
      </c>
      <c r="AB2260" s="2"/>
    </row>
    <row r="2261" spans="1:28" ht="14.25" customHeight="1" x14ac:dyDescent="0.2">
      <c r="A2261" s="25"/>
      <c r="B2261" s="37"/>
      <c r="C2261" s="26"/>
      <c r="D2261" s="11"/>
      <c r="E2261" s="25"/>
      <c r="F2261" s="26"/>
      <c r="G2261" s="38">
        <v>7554.5</v>
      </c>
      <c r="H2261" s="39"/>
      <c r="I2261" s="39"/>
      <c r="J2261" s="39"/>
      <c r="K2261" s="39"/>
      <c r="L2261" s="39"/>
      <c r="M2261" s="39"/>
      <c r="N2261" s="39"/>
      <c r="O2261" s="39"/>
      <c r="P2261" s="39"/>
      <c r="Q2261" s="39"/>
      <c r="R2261" s="39"/>
      <c r="S2261" s="39"/>
      <c r="T2261" s="40"/>
      <c r="U2261" s="6" t="s">
        <v>1398</v>
      </c>
      <c r="V2261" s="6" t="s">
        <v>592</v>
      </c>
      <c r="W2261" s="6" t="s">
        <v>139</v>
      </c>
      <c r="X2261" s="6" t="s">
        <v>140</v>
      </c>
      <c r="Y2261" s="34" t="s">
        <v>1398</v>
      </c>
      <c r="Z2261" s="35"/>
      <c r="AA2261" s="6" t="s">
        <v>15</v>
      </c>
      <c r="AB2261" s="2"/>
    </row>
    <row r="2262" spans="1:28" ht="14.25" customHeight="1" x14ac:dyDescent="0.2">
      <c r="A2262" s="25"/>
      <c r="B2262" s="37"/>
      <c r="C2262" s="26"/>
      <c r="D2262" s="11"/>
      <c r="E2262" s="25"/>
      <c r="F2262" s="26"/>
      <c r="G2262" s="27">
        <v>100</v>
      </c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9"/>
      <c r="U2262" s="20" t="s">
        <v>1399</v>
      </c>
      <c r="V2262" s="20" t="s">
        <v>53</v>
      </c>
      <c r="W2262" s="20" t="s">
        <v>774</v>
      </c>
      <c r="X2262" s="20" t="s">
        <v>1400</v>
      </c>
      <c r="Y2262" s="30" t="s">
        <v>1399</v>
      </c>
      <c r="Z2262" s="31"/>
      <c r="AA2262" s="20" t="s">
        <v>15</v>
      </c>
      <c r="AB2262" s="2"/>
    </row>
    <row r="2263" spans="1:28" ht="14.25" customHeight="1" x14ac:dyDescent="0.2">
      <c r="A2263" s="25"/>
      <c r="B2263" s="37"/>
      <c r="C2263" s="26"/>
      <c r="D2263" s="11"/>
      <c r="E2263" s="25"/>
      <c r="F2263" s="26"/>
      <c r="G2263" s="27">
        <v>30</v>
      </c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9"/>
      <c r="U2263" s="20" t="s">
        <v>1401</v>
      </c>
      <c r="V2263" s="20" t="s">
        <v>592</v>
      </c>
      <c r="W2263" s="20" t="s">
        <v>139</v>
      </c>
      <c r="X2263" s="20" t="s">
        <v>140</v>
      </c>
      <c r="Y2263" s="30" t="s">
        <v>1401</v>
      </c>
      <c r="Z2263" s="31"/>
      <c r="AA2263" s="20" t="s">
        <v>15</v>
      </c>
      <c r="AB2263" s="2"/>
    </row>
    <row r="2264" spans="1:28" ht="14.25" customHeight="1" x14ac:dyDescent="0.2">
      <c r="A2264" s="25"/>
      <c r="B2264" s="37"/>
      <c r="C2264" s="26"/>
      <c r="D2264" s="11"/>
      <c r="E2264" s="25"/>
      <c r="F2264" s="26"/>
      <c r="G2264" s="27">
        <v>30</v>
      </c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9"/>
      <c r="U2264" s="20" t="s">
        <v>1402</v>
      </c>
      <c r="V2264" s="20" t="s">
        <v>592</v>
      </c>
      <c r="W2264" s="20" t="s">
        <v>139</v>
      </c>
      <c r="X2264" s="20" t="s">
        <v>140</v>
      </c>
      <c r="Y2264" s="30" t="s">
        <v>1402</v>
      </c>
      <c r="Z2264" s="31"/>
      <c r="AA2264" s="20" t="s">
        <v>15</v>
      </c>
      <c r="AB2264" s="2"/>
    </row>
    <row r="2265" spans="1:28" ht="14.25" customHeight="1" x14ac:dyDescent="0.2">
      <c r="A2265" s="25"/>
      <c r="B2265" s="37"/>
      <c r="C2265" s="26"/>
      <c r="D2265" s="11"/>
      <c r="E2265" s="25"/>
      <c r="F2265" s="26"/>
      <c r="G2265" s="27">
        <v>30</v>
      </c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  <c r="R2265" s="28"/>
      <c r="S2265" s="28"/>
      <c r="T2265" s="29"/>
      <c r="U2265" s="20" t="s">
        <v>1403</v>
      </c>
      <c r="V2265" s="20" t="s">
        <v>592</v>
      </c>
      <c r="W2265" s="20" t="s">
        <v>139</v>
      </c>
      <c r="X2265" s="20" t="s">
        <v>140</v>
      </c>
      <c r="Y2265" s="30" t="s">
        <v>1403</v>
      </c>
      <c r="Z2265" s="31"/>
      <c r="AA2265" s="20" t="s">
        <v>15</v>
      </c>
      <c r="AB2265" s="2"/>
    </row>
    <row r="2266" spans="1:28" ht="14.25" customHeight="1" x14ac:dyDescent="0.2">
      <c r="A2266" s="25"/>
      <c r="B2266" s="37"/>
      <c r="C2266" s="26"/>
      <c r="D2266" s="11"/>
      <c r="E2266" s="25"/>
      <c r="F2266" s="26"/>
      <c r="G2266" s="27">
        <v>30</v>
      </c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9"/>
      <c r="U2266" s="20" t="s">
        <v>1404</v>
      </c>
      <c r="V2266" s="20" t="s">
        <v>592</v>
      </c>
      <c r="W2266" s="20" t="s">
        <v>139</v>
      </c>
      <c r="X2266" s="20" t="s">
        <v>140</v>
      </c>
      <c r="Y2266" s="30" t="s">
        <v>1404</v>
      </c>
      <c r="Z2266" s="31"/>
      <c r="AA2266" s="20" t="s">
        <v>15</v>
      </c>
      <c r="AB2266" s="2"/>
    </row>
    <row r="2267" spans="1:28" ht="14.25" customHeight="1" x14ac:dyDescent="0.2">
      <c r="A2267" s="25"/>
      <c r="B2267" s="37"/>
      <c r="C2267" s="26"/>
      <c r="D2267" s="11"/>
      <c r="E2267" s="25"/>
      <c r="F2267" s="26"/>
      <c r="G2267" s="27">
        <v>30</v>
      </c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9"/>
      <c r="U2267" s="20" t="s">
        <v>1405</v>
      </c>
      <c r="V2267" s="20" t="s">
        <v>592</v>
      </c>
      <c r="W2267" s="20" t="s">
        <v>139</v>
      </c>
      <c r="X2267" s="20" t="s">
        <v>140</v>
      </c>
      <c r="Y2267" s="30" t="s">
        <v>1405</v>
      </c>
      <c r="Z2267" s="31"/>
      <c r="AA2267" s="20" t="s">
        <v>15</v>
      </c>
      <c r="AB2267" s="2"/>
    </row>
    <row r="2268" spans="1:28" ht="14.25" customHeight="1" x14ac:dyDescent="0.2">
      <c r="A2268" s="25"/>
      <c r="B2268" s="37"/>
      <c r="C2268" s="26"/>
      <c r="D2268" s="11"/>
      <c r="E2268" s="25"/>
      <c r="F2268" s="26"/>
      <c r="G2268" s="27">
        <v>30</v>
      </c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9"/>
      <c r="U2268" s="20" t="s">
        <v>1406</v>
      </c>
      <c r="V2268" s="20" t="s">
        <v>592</v>
      </c>
      <c r="W2268" s="20" t="s">
        <v>139</v>
      </c>
      <c r="X2268" s="20" t="s">
        <v>140</v>
      </c>
      <c r="Y2268" s="30" t="s">
        <v>1406</v>
      </c>
      <c r="Z2268" s="31"/>
      <c r="AA2268" s="20" t="s">
        <v>15</v>
      </c>
      <c r="AB2268" s="2"/>
    </row>
    <row r="2269" spans="1:28" ht="14.25" customHeight="1" x14ac:dyDescent="0.2">
      <c r="A2269" s="25"/>
      <c r="B2269" s="37"/>
      <c r="C2269" s="26"/>
      <c r="D2269" s="11"/>
      <c r="E2269" s="25"/>
      <c r="F2269" s="26"/>
      <c r="G2269" s="27">
        <v>30</v>
      </c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  <c r="R2269" s="28"/>
      <c r="S2269" s="28"/>
      <c r="T2269" s="29"/>
      <c r="U2269" s="20" t="s">
        <v>1407</v>
      </c>
      <c r="V2269" s="20" t="s">
        <v>592</v>
      </c>
      <c r="W2269" s="20" t="s">
        <v>139</v>
      </c>
      <c r="X2269" s="20" t="s">
        <v>140</v>
      </c>
      <c r="Y2269" s="30" t="s">
        <v>1407</v>
      </c>
      <c r="Z2269" s="31"/>
      <c r="AA2269" s="20" t="s">
        <v>15</v>
      </c>
      <c r="AB2269" s="2"/>
    </row>
    <row r="2270" spans="1:28" ht="14.25" customHeight="1" x14ac:dyDescent="0.2">
      <c r="A2270" s="25"/>
      <c r="B2270" s="37"/>
      <c r="C2270" s="26"/>
      <c r="D2270" s="11"/>
      <c r="E2270" s="25"/>
      <c r="F2270" s="26"/>
      <c r="G2270" s="27">
        <v>30</v>
      </c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9"/>
      <c r="U2270" s="20" t="s">
        <v>1408</v>
      </c>
      <c r="V2270" s="20" t="s">
        <v>592</v>
      </c>
      <c r="W2270" s="20" t="s">
        <v>139</v>
      </c>
      <c r="X2270" s="20" t="s">
        <v>140</v>
      </c>
      <c r="Y2270" s="30" t="s">
        <v>1408</v>
      </c>
      <c r="Z2270" s="31"/>
      <c r="AA2270" s="20" t="s">
        <v>15</v>
      </c>
      <c r="AB2270" s="2"/>
    </row>
    <row r="2271" spans="1:28" ht="14.25" customHeight="1" x14ac:dyDescent="0.2">
      <c r="A2271" s="25"/>
      <c r="B2271" s="37"/>
      <c r="C2271" s="26"/>
      <c r="D2271" s="11"/>
      <c r="E2271" s="25"/>
      <c r="F2271" s="26"/>
      <c r="G2271" s="27">
        <v>30</v>
      </c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  <c r="R2271" s="28"/>
      <c r="S2271" s="28"/>
      <c r="T2271" s="29"/>
      <c r="U2271" s="20" t="s">
        <v>1409</v>
      </c>
      <c r="V2271" s="20" t="s">
        <v>592</v>
      </c>
      <c r="W2271" s="20" t="s">
        <v>139</v>
      </c>
      <c r="X2271" s="20" t="s">
        <v>140</v>
      </c>
      <c r="Y2271" s="30" t="s">
        <v>1409</v>
      </c>
      <c r="Z2271" s="31"/>
      <c r="AA2271" s="20" t="s">
        <v>15</v>
      </c>
      <c r="AB2271" s="2"/>
    </row>
    <row r="2272" spans="1:28" ht="14.25" customHeight="1" x14ac:dyDescent="0.2">
      <c r="A2272" s="25"/>
      <c r="B2272" s="37"/>
      <c r="C2272" s="26"/>
      <c r="D2272" s="11"/>
      <c r="E2272" s="25"/>
      <c r="F2272" s="26"/>
      <c r="G2272" s="27">
        <v>30</v>
      </c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9"/>
      <c r="U2272" s="20" t="s">
        <v>1410</v>
      </c>
      <c r="V2272" s="20" t="s">
        <v>592</v>
      </c>
      <c r="W2272" s="20" t="s">
        <v>139</v>
      </c>
      <c r="X2272" s="20" t="s">
        <v>140</v>
      </c>
      <c r="Y2272" s="30" t="s">
        <v>1410</v>
      </c>
      <c r="Z2272" s="31"/>
      <c r="AA2272" s="20" t="s">
        <v>15</v>
      </c>
      <c r="AB2272" s="2"/>
    </row>
    <row r="2273" spans="1:28" ht="14.25" customHeight="1" x14ac:dyDescent="0.2">
      <c r="A2273" s="25"/>
      <c r="B2273" s="37"/>
      <c r="C2273" s="26"/>
      <c r="D2273" s="11"/>
      <c r="E2273" s="25"/>
      <c r="F2273" s="26"/>
      <c r="G2273" s="27">
        <v>30</v>
      </c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  <c r="R2273" s="28"/>
      <c r="S2273" s="28"/>
      <c r="T2273" s="29"/>
      <c r="U2273" s="20" t="s">
        <v>1411</v>
      </c>
      <c r="V2273" s="20" t="s">
        <v>592</v>
      </c>
      <c r="W2273" s="20" t="s">
        <v>139</v>
      </c>
      <c r="X2273" s="20" t="s">
        <v>140</v>
      </c>
      <c r="Y2273" s="30" t="s">
        <v>1411</v>
      </c>
      <c r="Z2273" s="31"/>
      <c r="AA2273" s="20" t="s">
        <v>15</v>
      </c>
      <c r="AB2273" s="2"/>
    </row>
    <row r="2274" spans="1:28" ht="14.25" customHeight="1" x14ac:dyDescent="0.2">
      <c r="A2274" s="25"/>
      <c r="B2274" s="37"/>
      <c r="C2274" s="26"/>
      <c r="D2274" s="11"/>
      <c r="E2274" s="25"/>
      <c r="F2274" s="26"/>
      <c r="G2274" s="27">
        <v>30</v>
      </c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9"/>
      <c r="U2274" s="20" t="s">
        <v>1412</v>
      </c>
      <c r="V2274" s="20" t="s">
        <v>592</v>
      </c>
      <c r="W2274" s="20" t="s">
        <v>139</v>
      </c>
      <c r="X2274" s="20" t="s">
        <v>140</v>
      </c>
      <c r="Y2274" s="30" t="s">
        <v>1412</v>
      </c>
      <c r="Z2274" s="31"/>
      <c r="AA2274" s="20" t="s">
        <v>15</v>
      </c>
      <c r="AB2274" s="2"/>
    </row>
    <row r="2275" spans="1:28" ht="14.25" customHeight="1" x14ac:dyDescent="0.2">
      <c r="A2275" s="25"/>
      <c r="B2275" s="37"/>
      <c r="C2275" s="26"/>
      <c r="D2275" s="11"/>
      <c r="E2275" s="25"/>
      <c r="F2275" s="26"/>
      <c r="G2275" s="38">
        <v>52.39</v>
      </c>
      <c r="H2275" s="39"/>
      <c r="I2275" s="39"/>
      <c r="J2275" s="39"/>
      <c r="K2275" s="39"/>
      <c r="L2275" s="39"/>
      <c r="M2275" s="39"/>
      <c r="N2275" s="39"/>
      <c r="O2275" s="39"/>
      <c r="P2275" s="39"/>
      <c r="Q2275" s="39"/>
      <c r="R2275" s="39"/>
      <c r="S2275" s="39"/>
      <c r="T2275" s="40"/>
      <c r="U2275" s="6" t="s">
        <v>1413</v>
      </c>
      <c r="V2275" s="6" t="s">
        <v>565</v>
      </c>
      <c r="W2275" s="6" t="s">
        <v>145</v>
      </c>
      <c r="X2275" s="20" t="s">
        <v>210</v>
      </c>
      <c r="Y2275" s="34" t="s">
        <v>1413</v>
      </c>
      <c r="Z2275" s="35"/>
      <c r="AA2275" s="20" t="s">
        <v>479</v>
      </c>
      <c r="AB2275" s="2"/>
    </row>
    <row r="2276" spans="1:28" ht="14.25" customHeight="1" x14ac:dyDescent="0.2">
      <c r="A2276" s="25"/>
      <c r="B2276" s="37"/>
      <c r="C2276" s="26"/>
      <c r="D2276" s="11"/>
      <c r="E2276" s="25"/>
      <c r="F2276" s="26"/>
      <c r="G2276" s="32"/>
      <c r="H2276" s="36"/>
      <c r="I2276" s="36"/>
      <c r="J2276" s="36"/>
      <c r="K2276" s="36"/>
      <c r="L2276" s="36"/>
      <c r="M2276" s="36"/>
      <c r="N2276" s="36"/>
      <c r="O2276" s="36"/>
      <c r="P2276" s="36"/>
      <c r="Q2276" s="36"/>
      <c r="R2276" s="36"/>
      <c r="S2276" s="36"/>
      <c r="T2276" s="33"/>
      <c r="U2276" s="8"/>
      <c r="V2276" s="8"/>
      <c r="W2276" s="8"/>
      <c r="X2276" s="20" t="s">
        <v>222</v>
      </c>
      <c r="Y2276" s="32"/>
      <c r="Z2276" s="33"/>
      <c r="AA2276" s="20" t="s">
        <v>223</v>
      </c>
      <c r="AB2276" s="2"/>
    </row>
    <row r="2277" spans="1:28" ht="14.25" customHeight="1" x14ac:dyDescent="0.2">
      <c r="A2277" s="25"/>
      <c r="B2277" s="37"/>
      <c r="C2277" s="26"/>
      <c r="D2277" s="11"/>
      <c r="E2277" s="25"/>
      <c r="F2277" s="26"/>
      <c r="G2277" s="38">
        <v>500</v>
      </c>
      <c r="H2277" s="39"/>
      <c r="I2277" s="39"/>
      <c r="J2277" s="39"/>
      <c r="K2277" s="39"/>
      <c r="L2277" s="39"/>
      <c r="M2277" s="39"/>
      <c r="N2277" s="39"/>
      <c r="O2277" s="39"/>
      <c r="P2277" s="39"/>
      <c r="Q2277" s="39"/>
      <c r="R2277" s="39"/>
      <c r="S2277" s="39"/>
      <c r="T2277" s="40"/>
      <c r="U2277" s="6" t="s">
        <v>1414</v>
      </c>
      <c r="V2277" s="6" t="s">
        <v>203</v>
      </c>
      <c r="W2277" s="6" t="s">
        <v>19</v>
      </c>
      <c r="X2277" s="6" t="s">
        <v>557</v>
      </c>
      <c r="Y2277" s="34" t="s">
        <v>1414</v>
      </c>
      <c r="Z2277" s="35"/>
      <c r="AA2277" s="6" t="s">
        <v>15</v>
      </c>
      <c r="AB2277" s="2"/>
    </row>
    <row r="2278" spans="1:28" ht="14.25" customHeight="1" x14ac:dyDescent="0.2">
      <c r="A2278" s="25"/>
      <c r="B2278" s="37"/>
      <c r="C2278" s="26"/>
      <c r="D2278" s="11"/>
      <c r="E2278" s="25"/>
      <c r="F2278" s="26"/>
      <c r="G2278" s="27">
        <v>84.99</v>
      </c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  <c r="R2278" s="28"/>
      <c r="S2278" s="28"/>
      <c r="T2278" s="29"/>
      <c r="U2278" s="20" t="s">
        <v>1415</v>
      </c>
      <c r="V2278" s="20" t="s">
        <v>116</v>
      </c>
      <c r="W2278" s="20" t="s">
        <v>108</v>
      </c>
      <c r="X2278" s="20" t="s">
        <v>109</v>
      </c>
      <c r="Y2278" s="30" t="s">
        <v>1415</v>
      </c>
      <c r="Z2278" s="31"/>
      <c r="AA2278" s="20" t="s">
        <v>15</v>
      </c>
      <c r="AB2278" s="2"/>
    </row>
    <row r="2279" spans="1:28" ht="14.25" customHeight="1" x14ac:dyDescent="0.2">
      <c r="A2279" s="25"/>
      <c r="B2279" s="37"/>
      <c r="C2279" s="26"/>
      <c r="D2279" s="11"/>
      <c r="E2279" s="25"/>
      <c r="F2279" s="26"/>
      <c r="G2279" s="27">
        <v>22.69</v>
      </c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  <c r="R2279" s="28"/>
      <c r="S2279" s="28"/>
      <c r="T2279" s="29"/>
      <c r="U2279" s="20" t="s">
        <v>1416</v>
      </c>
      <c r="V2279" s="20" t="s">
        <v>1417</v>
      </c>
      <c r="W2279" s="20" t="s">
        <v>1034</v>
      </c>
      <c r="X2279" s="20" t="s">
        <v>1035</v>
      </c>
      <c r="Y2279" s="30" t="s">
        <v>1416</v>
      </c>
      <c r="Z2279" s="31"/>
      <c r="AA2279" s="20" t="s">
        <v>15</v>
      </c>
      <c r="AB2279" s="2"/>
    </row>
    <row r="2280" spans="1:28" ht="14.25" customHeight="1" x14ac:dyDescent="0.2">
      <c r="A2280" s="25"/>
      <c r="B2280" s="37"/>
      <c r="C2280" s="26"/>
      <c r="D2280" s="11"/>
      <c r="E2280" s="25"/>
      <c r="F2280" s="26"/>
      <c r="G2280" s="38">
        <v>58.92</v>
      </c>
      <c r="H2280" s="39"/>
      <c r="I2280" s="39"/>
      <c r="J2280" s="39"/>
      <c r="K2280" s="39"/>
      <c r="L2280" s="39"/>
      <c r="M2280" s="39"/>
      <c r="N2280" s="39"/>
      <c r="O2280" s="39"/>
      <c r="P2280" s="39"/>
      <c r="Q2280" s="39"/>
      <c r="R2280" s="39"/>
      <c r="S2280" s="39"/>
      <c r="T2280" s="40"/>
      <c r="U2280" s="6" t="s">
        <v>1418</v>
      </c>
      <c r="V2280" s="6" t="s">
        <v>1417</v>
      </c>
      <c r="W2280" s="6" t="s">
        <v>1034</v>
      </c>
      <c r="X2280" s="6" t="s">
        <v>1035</v>
      </c>
      <c r="Y2280" s="34" t="s">
        <v>1418</v>
      </c>
      <c r="Z2280" s="35"/>
      <c r="AA2280" s="6" t="s">
        <v>15</v>
      </c>
      <c r="AB2280" s="2"/>
    </row>
    <row r="2281" spans="1:28" ht="14.25" customHeight="1" x14ac:dyDescent="0.2">
      <c r="A2281" s="25"/>
      <c r="B2281" s="37"/>
      <c r="C2281" s="26"/>
      <c r="D2281" s="11"/>
      <c r="E2281" s="25"/>
      <c r="F2281" s="26"/>
      <c r="G2281" s="27">
        <v>3.23</v>
      </c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8"/>
      <c r="S2281" s="28"/>
      <c r="T2281" s="29"/>
      <c r="U2281" s="20" t="s">
        <v>1419</v>
      </c>
      <c r="V2281" s="20" t="s">
        <v>556</v>
      </c>
      <c r="W2281" s="20" t="s">
        <v>162</v>
      </c>
      <c r="X2281" s="20" t="s">
        <v>163</v>
      </c>
      <c r="Y2281" s="30" t="s">
        <v>1419</v>
      </c>
      <c r="Z2281" s="31"/>
      <c r="AA2281" s="20" t="s">
        <v>15</v>
      </c>
      <c r="AB2281" s="2"/>
    </row>
    <row r="2282" spans="1:28" ht="14.25" customHeight="1" x14ac:dyDescent="0.2">
      <c r="A2282" s="25"/>
      <c r="B2282" s="37"/>
      <c r="C2282" s="26"/>
      <c r="D2282" s="11"/>
      <c r="E2282" s="25"/>
      <c r="F2282" s="26"/>
      <c r="G2282" s="27">
        <v>29.95</v>
      </c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8"/>
      <c r="S2282" s="28"/>
      <c r="T2282" s="29"/>
      <c r="U2282" s="20" t="s">
        <v>1420</v>
      </c>
      <c r="V2282" s="20" t="s">
        <v>116</v>
      </c>
      <c r="W2282" s="20" t="s">
        <v>108</v>
      </c>
      <c r="X2282" s="20" t="s">
        <v>109</v>
      </c>
      <c r="Y2282" s="30" t="s">
        <v>1420</v>
      </c>
      <c r="Z2282" s="31"/>
      <c r="AA2282" s="20" t="s">
        <v>15</v>
      </c>
      <c r="AB2282" s="2"/>
    </row>
    <row r="2283" spans="1:28" ht="14.25" customHeight="1" x14ac:dyDescent="0.2">
      <c r="A2283" s="25"/>
      <c r="B2283" s="37"/>
      <c r="C2283" s="26"/>
      <c r="D2283" s="11"/>
      <c r="E2283" s="25"/>
      <c r="F2283" s="26"/>
      <c r="G2283" s="27">
        <v>89.85</v>
      </c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8"/>
      <c r="T2283" s="29"/>
      <c r="U2283" s="20" t="s">
        <v>1421</v>
      </c>
      <c r="V2283" s="20" t="s">
        <v>1422</v>
      </c>
      <c r="W2283" s="20" t="s">
        <v>393</v>
      </c>
      <c r="X2283" s="20" t="s">
        <v>394</v>
      </c>
      <c r="Y2283" s="30" t="s">
        <v>1421</v>
      </c>
      <c r="Z2283" s="31"/>
      <c r="AA2283" s="20" t="s">
        <v>15</v>
      </c>
      <c r="AB2283" s="2"/>
    </row>
    <row r="2284" spans="1:28" ht="14.25" customHeight="1" x14ac:dyDescent="0.2">
      <c r="A2284" s="25"/>
      <c r="B2284" s="37"/>
      <c r="C2284" s="26"/>
      <c r="D2284" s="11"/>
      <c r="E2284" s="25"/>
      <c r="F2284" s="26"/>
      <c r="G2284" s="27">
        <v>217.98</v>
      </c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8"/>
      <c r="S2284" s="28"/>
      <c r="T2284" s="29"/>
      <c r="U2284" s="20" t="s">
        <v>1423</v>
      </c>
      <c r="V2284" s="20" t="s">
        <v>612</v>
      </c>
      <c r="W2284" s="20" t="s">
        <v>102</v>
      </c>
      <c r="X2284" s="20" t="s">
        <v>1424</v>
      </c>
      <c r="Y2284" s="30" t="s">
        <v>1423</v>
      </c>
      <c r="Z2284" s="31"/>
      <c r="AA2284" s="20" t="s">
        <v>15</v>
      </c>
      <c r="AB2284" s="2"/>
    </row>
    <row r="2285" spans="1:28" ht="14.25" customHeight="1" x14ac:dyDescent="0.2">
      <c r="A2285" s="25"/>
      <c r="B2285" s="37"/>
      <c r="C2285" s="26"/>
      <c r="D2285" s="11"/>
      <c r="E2285" s="25"/>
      <c r="F2285" s="26"/>
      <c r="G2285" s="38">
        <v>128.56</v>
      </c>
      <c r="H2285" s="39"/>
      <c r="I2285" s="39"/>
      <c r="J2285" s="39"/>
      <c r="K2285" s="39"/>
      <c r="L2285" s="39"/>
      <c r="M2285" s="39"/>
      <c r="N2285" s="39"/>
      <c r="O2285" s="39"/>
      <c r="P2285" s="39"/>
      <c r="Q2285" s="39"/>
      <c r="R2285" s="39"/>
      <c r="S2285" s="39"/>
      <c r="T2285" s="40"/>
      <c r="U2285" s="6" t="s">
        <v>1425</v>
      </c>
      <c r="V2285" s="6" t="s">
        <v>53</v>
      </c>
      <c r="W2285" s="6" t="s">
        <v>120</v>
      </c>
      <c r="X2285" s="6" t="s">
        <v>141</v>
      </c>
      <c r="Y2285" s="34" t="s">
        <v>1425</v>
      </c>
      <c r="Z2285" s="35"/>
      <c r="AA2285" s="6" t="s">
        <v>15</v>
      </c>
      <c r="AB2285" s="2"/>
    </row>
    <row r="2286" spans="1:28" ht="14.25" customHeight="1" x14ac:dyDescent="0.2">
      <c r="A2286" s="25"/>
      <c r="B2286" s="37"/>
      <c r="C2286" s="26"/>
      <c r="D2286" s="11"/>
      <c r="E2286" s="25"/>
      <c r="F2286" s="26"/>
      <c r="G2286" s="38">
        <v>288.79000000000002</v>
      </c>
      <c r="H2286" s="39"/>
      <c r="I2286" s="39"/>
      <c r="J2286" s="39"/>
      <c r="K2286" s="39"/>
      <c r="L2286" s="39"/>
      <c r="M2286" s="39"/>
      <c r="N2286" s="39"/>
      <c r="O2286" s="39"/>
      <c r="P2286" s="39"/>
      <c r="Q2286" s="39"/>
      <c r="R2286" s="39"/>
      <c r="S2286" s="39"/>
      <c r="T2286" s="40"/>
      <c r="U2286" s="6" t="s">
        <v>1426</v>
      </c>
      <c r="V2286" s="6" t="s">
        <v>12</v>
      </c>
      <c r="W2286" s="6" t="s">
        <v>13</v>
      </c>
      <c r="X2286" s="6" t="s">
        <v>14</v>
      </c>
      <c r="Y2286" s="34" t="s">
        <v>1426</v>
      </c>
      <c r="Z2286" s="35"/>
      <c r="AA2286" s="6" t="s">
        <v>15</v>
      </c>
      <c r="AB2286" s="2"/>
    </row>
    <row r="2287" spans="1:28" ht="14.25" customHeight="1" x14ac:dyDescent="0.2">
      <c r="A2287" s="25"/>
      <c r="B2287" s="37"/>
      <c r="C2287" s="26"/>
      <c r="D2287" s="11"/>
      <c r="E2287" s="25"/>
      <c r="F2287" s="26"/>
      <c r="G2287" s="27">
        <v>210</v>
      </c>
      <c r="H2287" s="28"/>
      <c r="I2287" s="28"/>
      <c r="J2287" s="28"/>
      <c r="K2287" s="28"/>
      <c r="L2287" s="28"/>
      <c r="M2287" s="28"/>
      <c r="N2287" s="28"/>
      <c r="O2287" s="28"/>
      <c r="P2287" s="28"/>
      <c r="Q2287" s="28"/>
      <c r="R2287" s="28"/>
      <c r="S2287" s="28"/>
      <c r="T2287" s="29"/>
      <c r="U2287" s="20" t="s">
        <v>1427</v>
      </c>
      <c r="V2287" s="20" t="s">
        <v>53</v>
      </c>
      <c r="W2287" s="20" t="s">
        <v>102</v>
      </c>
      <c r="X2287" s="20" t="s">
        <v>1428</v>
      </c>
      <c r="Y2287" s="30" t="s">
        <v>1427</v>
      </c>
      <c r="Z2287" s="31"/>
      <c r="AA2287" s="20" t="s">
        <v>15</v>
      </c>
      <c r="AB2287" s="2"/>
    </row>
    <row r="2288" spans="1:28" ht="14.25" customHeight="1" x14ac:dyDescent="0.2">
      <c r="A2288" s="25"/>
      <c r="B2288" s="37"/>
      <c r="C2288" s="26"/>
      <c r="D2288" s="11"/>
      <c r="E2288" s="25"/>
      <c r="F2288" s="26"/>
      <c r="G2288" s="27">
        <v>61.75</v>
      </c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8"/>
      <c r="T2288" s="29"/>
      <c r="U2288" s="20" t="s">
        <v>1429</v>
      </c>
      <c r="V2288" s="20" t="s">
        <v>53</v>
      </c>
      <c r="W2288" s="20" t="s">
        <v>268</v>
      </c>
      <c r="X2288" s="20" t="s">
        <v>269</v>
      </c>
      <c r="Y2288" s="30" t="s">
        <v>1429</v>
      </c>
      <c r="Z2288" s="31"/>
      <c r="AA2288" s="20" t="s">
        <v>15</v>
      </c>
      <c r="AB2288" s="2"/>
    </row>
    <row r="2289" spans="1:28" ht="14.25" customHeight="1" x14ac:dyDescent="0.2">
      <c r="A2289" s="25"/>
      <c r="B2289" s="37"/>
      <c r="C2289" s="26"/>
      <c r="D2289" s="11"/>
      <c r="E2289" s="25"/>
      <c r="F2289" s="26"/>
      <c r="G2289" s="27">
        <v>250</v>
      </c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8"/>
      <c r="T2289" s="29"/>
      <c r="U2289" s="20" t="s">
        <v>1430</v>
      </c>
      <c r="V2289" s="20" t="s">
        <v>92</v>
      </c>
      <c r="W2289" s="20" t="s">
        <v>774</v>
      </c>
      <c r="X2289" s="20" t="s">
        <v>775</v>
      </c>
      <c r="Y2289" s="30" t="s">
        <v>1430</v>
      </c>
      <c r="Z2289" s="31"/>
      <c r="AA2289" s="20" t="s">
        <v>15</v>
      </c>
      <c r="AB2289" s="2"/>
    </row>
    <row r="2290" spans="1:28" ht="14.25" customHeight="1" x14ac:dyDescent="0.2">
      <c r="A2290" s="25"/>
      <c r="B2290" s="37"/>
      <c r="C2290" s="26"/>
      <c r="D2290" s="11"/>
      <c r="E2290" s="25"/>
      <c r="F2290" s="26"/>
      <c r="G2290" s="27">
        <v>1491.2</v>
      </c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  <c r="R2290" s="28"/>
      <c r="S2290" s="28"/>
      <c r="T2290" s="29"/>
      <c r="U2290" s="20" t="s">
        <v>1431</v>
      </c>
      <c r="V2290" s="20" t="s">
        <v>592</v>
      </c>
      <c r="W2290" s="20" t="s">
        <v>139</v>
      </c>
      <c r="X2290" s="20" t="s">
        <v>140</v>
      </c>
      <c r="Y2290" s="30" t="s">
        <v>1431</v>
      </c>
      <c r="Z2290" s="31"/>
      <c r="AA2290" s="20" t="s">
        <v>15</v>
      </c>
      <c r="AB2290" s="2"/>
    </row>
    <row r="2291" spans="1:28" ht="14.25" customHeight="1" x14ac:dyDescent="0.2">
      <c r="A2291" s="25"/>
      <c r="B2291" s="37"/>
      <c r="C2291" s="26"/>
      <c r="D2291" s="11"/>
      <c r="E2291" s="25"/>
      <c r="F2291" s="26"/>
      <c r="G2291" s="27">
        <v>79.900000000000006</v>
      </c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  <c r="R2291" s="28"/>
      <c r="S2291" s="28"/>
      <c r="T2291" s="29"/>
      <c r="U2291" s="20" t="s">
        <v>1432</v>
      </c>
      <c r="V2291" s="20" t="s">
        <v>32</v>
      </c>
      <c r="W2291" s="20" t="s">
        <v>139</v>
      </c>
      <c r="X2291" s="20" t="s">
        <v>1380</v>
      </c>
      <c r="Y2291" s="30" t="s">
        <v>1432</v>
      </c>
      <c r="Z2291" s="31"/>
      <c r="AA2291" s="20" t="s">
        <v>15</v>
      </c>
      <c r="AB2291" s="2"/>
    </row>
    <row r="2292" spans="1:28" ht="14.25" customHeight="1" x14ac:dyDescent="0.2">
      <c r="A2292" s="25"/>
      <c r="B2292" s="37"/>
      <c r="C2292" s="26"/>
      <c r="D2292" s="11"/>
      <c r="E2292" s="25"/>
      <c r="F2292" s="26"/>
      <c r="G2292" s="27">
        <v>105.53</v>
      </c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9"/>
      <c r="U2292" s="20" t="s">
        <v>1433</v>
      </c>
      <c r="V2292" s="20" t="s">
        <v>53</v>
      </c>
      <c r="W2292" s="20" t="s">
        <v>81</v>
      </c>
      <c r="X2292" s="20" t="s">
        <v>1434</v>
      </c>
      <c r="Y2292" s="30" t="s">
        <v>1433</v>
      </c>
      <c r="Z2292" s="31"/>
      <c r="AA2292" s="20" t="s">
        <v>15</v>
      </c>
      <c r="AB2292" s="2"/>
    </row>
    <row r="2293" spans="1:28" ht="14.25" customHeight="1" x14ac:dyDescent="0.2">
      <c r="A2293" s="25"/>
      <c r="B2293" s="37"/>
      <c r="C2293" s="26"/>
      <c r="D2293" s="11"/>
      <c r="E2293" s="25"/>
      <c r="F2293" s="26"/>
      <c r="G2293" s="27">
        <v>106</v>
      </c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  <c r="R2293" s="28"/>
      <c r="S2293" s="28"/>
      <c r="T2293" s="29"/>
      <c r="U2293" s="20" t="s">
        <v>1435</v>
      </c>
      <c r="V2293" s="20" t="s">
        <v>53</v>
      </c>
      <c r="W2293" s="20" t="s">
        <v>147</v>
      </c>
      <c r="X2293" s="20" t="s">
        <v>148</v>
      </c>
      <c r="Y2293" s="30" t="s">
        <v>1435</v>
      </c>
      <c r="Z2293" s="31"/>
      <c r="AA2293" s="20" t="s">
        <v>15</v>
      </c>
      <c r="AB2293" s="2"/>
    </row>
    <row r="2294" spans="1:28" ht="14.25" customHeight="1" x14ac:dyDescent="0.2">
      <c r="A2294" s="25"/>
      <c r="B2294" s="37"/>
      <c r="C2294" s="26"/>
      <c r="D2294" s="11"/>
      <c r="E2294" s="25"/>
      <c r="F2294" s="26"/>
      <c r="G2294" s="27">
        <v>17.989999999999998</v>
      </c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  <c r="R2294" s="28"/>
      <c r="S2294" s="28"/>
      <c r="T2294" s="29"/>
      <c r="U2294" s="20" t="s">
        <v>1436</v>
      </c>
      <c r="V2294" s="20" t="s">
        <v>1437</v>
      </c>
      <c r="W2294" s="20" t="s">
        <v>268</v>
      </c>
      <c r="X2294" s="20" t="s">
        <v>269</v>
      </c>
      <c r="Y2294" s="30" t="s">
        <v>1436</v>
      </c>
      <c r="Z2294" s="31"/>
      <c r="AA2294" s="20" t="s">
        <v>15</v>
      </c>
      <c r="AB2294" s="2"/>
    </row>
    <row r="2295" spans="1:28" ht="14.25" customHeight="1" x14ac:dyDescent="0.2">
      <c r="A2295" s="25"/>
      <c r="B2295" s="37"/>
      <c r="C2295" s="26"/>
      <c r="D2295" s="11"/>
      <c r="E2295" s="25"/>
      <c r="F2295" s="26"/>
      <c r="G2295" s="27">
        <v>10.34</v>
      </c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9"/>
      <c r="U2295" s="20" t="s">
        <v>1438</v>
      </c>
      <c r="V2295" s="20" t="s">
        <v>556</v>
      </c>
      <c r="W2295" s="20" t="s">
        <v>162</v>
      </c>
      <c r="X2295" s="20" t="s">
        <v>163</v>
      </c>
      <c r="Y2295" s="30" t="s">
        <v>1438</v>
      </c>
      <c r="Z2295" s="31"/>
      <c r="AA2295" s="20" t="s">
        <v>15</v>
      </c>
      <c r="AB2295" s="2"/>
    </row>
    <row r="2296" spans="1:28" ht="14.25" customHeight="1" x14ac:dyDescent="0.2">
      <c r="A2296" s="25"/>
      <c r="B2296" s="37"/>
      <c r="C2296" s="26"/>
      <c r="D2296" s="11"/>
      <c r="E2296" s="25"/>
      <c r="F2296" s="26"/>
      <c r="G2296" s="38">
        <v>133.38999999999999</v>
      </c>
      <c r="H2296" s="39"/>
      <c r="I2296" s="39"/>
      <c r="J2296" s="39"/>
      <c r="K2296" s="39"/>
      <c r="L2296" s="39"/>
      <c r="M2296" s="39"/>
      <c r="N2296" s="39"/>
      <c r="O2296" s="39"/>
      <c r="P2296" s="39"/>
      <c r="Q2296" s="39"/>
      <c r="R2296" s="39"/>
      <c r="S2296" s="39"/>
      <c r="T2296" s="40"/>
      <c r="U2296" s="6" t="s">
        <v>1439</v>
      </c>
      <c r="V2296" s="6" t="s">
        <v>560</v>
      </c>
      <c r="W2296" s="6" t="s">
        <v>145</v>
      </c>
      <c r="X2296" s="20" t="s">
        <v>210</v>
      </c>
      <c r="Y2296" s="34" t="s">
        <v>1439</v>
      </c>
      <c r="Z2296" s="35"/>
      <c r="AA2296" s="20" t="s">
        <v>479</v>
      </c>
      <c r="AB2296" s="2"/>
    </row>
    <row r="2297" spans="1:28" ht="14.25" customHeight="1" x14ac:dyDescent="0.2">
      <c r="A2297" s="25"/>
      <c r="B2297" s="37"/>
      <c r="C2297" s="26"/>
      <c r="D2297" s="11"/>
      <c r="E2297" s="25"/>
      <c r="F2297" s="26"/>
      <c r="G2297" s="32"/>
      <c r="H2297" s="36"/>
      <c r="I2297" s="36"/>
      <c r="J2297" s="36"/>
      <c r="K2297" s="36"/>
      <c r="L2297" s="36"/>
      <c r="M2297" s="36"/>
      <c r="N2297" s="36"/>
      <c r="O2297" s="36"/>
      <c r="P2297" s="36"/>
      <c r="Q2297" s="36"/>
      <c r="R2297" s="36"/>
      <c r="S2297" s="36"/>
      <c r="T2297" s="33"/>
      <c r="U2297" s="8"/>
      <c r="V2297" s="8"/>
      <c r="W2297" s="8"/>
      <c r="X2297" s="20" t="s">
        <v>1440</v>
      </c>
      <c r="Y2297" s="32"/>
      <c r="Z2297" s="33"/>
      <c r="AA2297" s="20" t="s">
        <v>801</v>
      </c>
      <c r="AB2297" s="2"/>
    </row>
    <row r="2298" spans="1:28" ht="14.25" customHeight="1" x14ac:dyDescent="0.2">
      <c r="A2298" s="25"/>
      <c r="B2298" s="37"/>
      <c r="C2298" s="26"/>
      <c r="D2298" s="11"/>
      <c r="E2298" s="25"/>
      <c r="F2298" s="26"/>
      <c r="G2298" s="27">
        <v>276.8</v>
      </c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  <c r="R2298" s="28"/>
      <c r="S2298" s="28"/>
      <c r="T2298" s="29"/>
      <c r="U2298" s="20" t="s">
        <v>1441</v>
      </c>
      <c r="V2298" s="20" t="s">
        <v>981</v>
      </c>
      <c r="W2298" s="20" t="s">
        <v>139</v>
      </c>
      <c r="X2298" s="20" t="s">
        <v>140</v>
      </c>
      <c r="Y2298" s="30" t="s">
        <v>1441</v>
      </c>
      <c r="Z2298" s="31"/>
      <c r="AA2298" s="20" t="s">
        <v>15</v>
      </c>
      <c r="AB2298" s="2"/>
    </row>
    <row r="2299" spans="1:28" ht="14.25" customHeight="1" x14ac:dyDescent="0.2">
      <c r="A2299" s="25"/>
      <c r="B2299" s="37"/>
      <c r="C2299" s="26"/>
      <c r="D2299" s="11"/>
      <c r="E2299" s="25"/>
      <c r="F2299" s="26"/>
      <c r="G2299" s="27">
        <v>11.89</v>
      </c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  <c r="R2299" s="28"/>
      <c r="S2299" s="28"/>
      <c r="T2299" s="29"/>
      <c r="U2299" s="20" t="s">
        <v>1442</v>
      </c>
      <c r="V2299" s="20" t="s">
        <v>221</v>
      </c>
      <c r="W2299" s="20" t="s">
        <v>145</v>
      </c>
      <c r="X2299" s="20" t="s">
        <v>802</v>
      </c>
      <c r="Y2299" s="30" t="s">
        <v>1442</v>
      </c>
      <c r="Z2299" s="31"/>
      <c r="AA2299" s="20" t="s">
        <v>801</v>
      </c>
      <c r="AB2299" s="2"/>
    </row>
    <row r="2300" spans="1:28" ht="14.25" customHeight="1" x14ac:dyDescent="0.2">
      <c r="A2300" s="25"/>
      <c r="B2300" s="37"/>
      <c r="C2300" s="26"/>
      <c r="D2300" s="11"/>
      <c r="E2300" s="25"/>
      <c r="F2300" s="26"/>
      <c r="G2300" s="27">
        <v>382.32</v>
      </c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  <c r="R2300" s="28"/>
      <c r="S2300" s="28"/>
      <c r="T2300" s="29"/>
      <c r="U2300" s="20" t="s">
        <v>1443</v>
      </c>
      <c r="V2300" s="20" t="s">
        <v>437</v>
      </c>
      <c r="W2300" s="20" t="s">
        <v>147</v>
      </c>
      <c r="X2300" s="20" t="s">
        <v>148</v>
      </c>
      <c r="Y2300" s="30" t="s">
        <v>1443</v>
      </c>
      <c r="Z2300" s="31"/>
      <c r="AA2300" s="20" t="s">
        <v>15</v>
      </c>
      <c r="AB2300" s="2"/>
    </row>
    <row r="2301" spans="1:28" ht="14.25" customHeight="1" x14ac:dyDescent="0.2">
      <c r="A2301" s="25"/>
      <c r="B2301" s="37"/>
      <c r="C2301" s="26"/>
      <c r="D2301" s="11"/>
      <c r="E2301" s="25"/>
      <c r="F2301" s="26"/>
      <c r="G2301" s="38">
        <v>709.79</v>
      </c>
      <c r="H2301" s="39"/>
      <c r="I2301" s="39"/>
      <c r="J2301" s="39"/>
      <c r="K2301" s="39"/>
      <c r="L2301" s="39"/>
      <c r="M2301" s="39"/>
      <c r="N2301" s="39"/>
      <c r="O2301" s="39"/>
      <c r="P2301" s="39"/>
      <c r="Q2301" s="39"/>
      <c r="R2301" s="39"/>
      <c r="S2301" s="39"/>
      <c r="T2301" s="40"/>
      <c r="U2301" s="6" t="s">
        <v>1444</v>
      </c>
      <c r="V2301" s="6" t="s">
        <v>612</v>
      </c>
      <c r="W2301" s="6" t="s">
        <v>145</v>
      </c>
      <c r="X2301" s="6" t="s">
        <v>481</v>
      </c>
      <c r="Y2301" s="34" t="s">
        <v>1444</v>
      </c>
      <c r="Z2301" s="35"/>
      <c r="AA2301" s="6" t="s">
        <v>15</v>
      </c>
      <c r="AB2301" s="2"/>
    </row>
    <row r="2302" spans="1:28" ht="14.25" customHeight="1" x14ac:dyDescent="0.2">
      <c r="A2302" s="25"/>
      <c r="B2302" s="37"/>
      <c r="C2302" s="26"/>
      <c r="D2302" s="11"/>
      <c r="E2302" s="25"/>
      <c r="F2302" s="26"/>
      <c r="G2302" s="27">
        <v>63.24</v>
      </c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  <c r="R2302" s="28"/>
      <c r="S2302" s="28"/>
      <c r="T2302" s="29"/>
      <c r="U2302" s="20" t="s">
        <v>1445</v>
      </c>
      <c r="V2302" s="20" t="s">
        <v>221</v>
      </c>
      <c r="W2302" s="20" t="s">
        <v>145</v>
      </c>
      <c r="X2302" s="20" t="s">
        <v>210</v>
      </c>
      <c r="Y2302" s="30" t="s">
        <v>1445</v>
      </c>
      <c r="Z2302" s="31"/>
      <c r="AA2302" s="20" t="s">
        <v>804</v>
      </c>
      <c r="AB2302" s="2"/>
    </row>
    <row r="2303" spans="1:28" ht="14.25" customHeight="1" x14ac:dyDescent="0.2">
      <c r="A2303" s="25"/>
      <c r="B2303" s="37"/>
      <c r="C2303" s="26"/>
      <c r="D2303" s="11"/>
      <c r="E2303" s="25"/>
      <c r="F2303" s="26"/>
      <c r="G2303" s="38">
        <v>292.52</v>
      </c>
      <c r="H2303" s="39"/>
      <c r="I2303" s="39"/>
      <c r="J2303" s="39"/>
      <c r="K2303" s="39"/>
      <c r="L2303" s="39"/>
      <c r="M2303" s="39"/>
      <c r="N2303" s="39"/>
      <c r="O2303" s="39"/>
      <c r="P2303" s="39"/>
      <c r="Q2303" s="39"/>
      <c r="R2303" s="39"/>
      <c r="S2303" s="39"/>
      <c r="T2303" s="40"/>
      <c r="U2303" s="6" t="s">
        <v>1446</v>
      </c>
      <c r="V2303" s="6" t="s">
        <v>221</v>
      </c>
      <c r="W2303" s="6" t="s">
        <v>145</v>
      </c>
      <c r="X2303" s="6" t="s">
        <v>210</v>
      </c>
      <c r="Y2303" s="34" t="s">
        <v>1446</v>
      </c>
      <c r="Z2303" s="35"/>
      <c r="AA2303" s="6" t="s">
        <v>211</v>
      </c>
      <c r="AB2303" s="2"/>
    </row>
    <row r="2304" spans="1:28" ht="14.25" customHeight="1" x14ac:dyDescent="0.2">
      <c r="A2304" s="25"/>
      <c r="B2304" s="37"/>
      <c r="C2304" s="26"/>
      <c r="D2304" s="11"/>
      <c r="E2304" s="25"/>
      <c r="F2304" s="26"/>
      <c r="G2304" s="25"/>
      <c r="H2304" s="37"/>
      <c r="I2304" s="37"/>
      <c r="J2304" s="37"/>
      <c r="K2304" s="37"/>
      <c r="L2304" s="37"/>
      <c r="M2304" s="37"/>
      <c r="N2304" s="37"/>
      <c r="O2304" s="37"/>
      <c r="P2304" s="37"/>
      <c r="Q2304" s="37"/>
      <c r="R2304" s="37"/>
      <c r="S2304" s="37"/>
      <c r="T2304" s="26"/>
      <c r="U2304" s="11"/>
      <c r="V2304" s="6" t="s">
        <v>560</v>
      </c>
      <c r="W2304" s="6" t="s">
        <v>145</v>
      </c>
      <c r="X2304" s="20" t="s">
        <v>210</v>
      </c>
      <c r="Y2304" s="25"/>
      <c r="Z2304" s="26"/>
      <c r="AA2304" s="20" t="s">
        <v>1447</v>
      </c>
      <c r="AB2304" s="2"/>
    </row>
    <row r="2305" spans="1:28" ht="14.25" customHeight="1" x14ac:dyDescent="0.2">
      <c r="A2305" s="25"/>
      <c r="B2305" s="37"/>
      <c r="C2305" s="26"/>
      <c r="D2305" s="11"/>
      <c r="E2305" s="25"/>
      <c r="F2305" s="26"/>
      <c r="G2305" s="25"/>
      <c r="H2305" s="37"/>
      <c r="I2305" s="37"/>
      <c r="J2305" s="37"/>
      <c r="K2305" s="37"/>
      <c r="L2305" s="37"/>
      <c r="M2305" s="37"/>
      <c r="N2305" s="37"/>
      <c r="O2305" s="37"/>
      <c r="P2305" s="37"/>
      <c r="Q2305" s="37"/>
      <c r="R2305" s="37"/>
      <c r="S2305" s="37"/>
      <c r="T2305" s="26"/>
      <c r="U2305" s="11"/>
      <c r="V2305" s="8"/>
      <c r="W2305" s="8"/>
      <c r="X2305" s="20" t="s">
        <v>802</v>
      </c>
      <c r="Y2305" s="25"/>
      <c r="Z2305" s="26"/>
      <c r="AA2305" s="20" t="s">
        <v>801</v>
      </c>
      <c r="AB2305" s="2"/>
    </row>
    <row r="2306" spans="1:28" ht="14.25" customHeight="1" x14ac:dyDescent="0.2">
      <c r="A2306" s="25"/>
      <c r="B2306" s="37"/>
      <c r="C2306" s="26"/>
      <c r="D2306" s="11"/>
      <c r="E2306" s="25"/>
      <c r="F2306" s="26"/>
      <c r="G2306" s="32"/>
      <c r="H2306" s="36"/>
      <c r="I2306" s="36"/>
      <c r="J2306" s="36"/>
      <c r="K2306" s="36"/>
      <c r="L2306" s="36"/>
      <c r="M2306" s="36"/>
      <c r="N2306" s="36"/>
      <c r="O2306" s="36"/>
      <c r="P2306" s="36"/>
      <c r="Q2306" s="36"/>
      <c r="R2306" s="36"/>
      <c r="S2306" s="36"/>
      <c r="T2306" s="33"/>
      <c r="U2306" s="8"/>
      <c r="V2306" s="20" t="s">
        <v>1448</v>
      </c>
      <c r="W2306" s="20" t="s">
        <v>145</v>
      </c>
      <c r="X2306" s="20" t="s">
        <v>210</v>
      </c>
      <c r="Y2306" s="32"/>
      <c r="Z2306" s="33"/>
      <c r="AA2306" s="20" t="s">
        <v>479</v>
      </c>
      <c r="AB2306" s="2"/>
    </row>
    <row r="2307" spans="1:28" ht="14.25" customHeight="1" x14ac:dyDescent="0.2">
      <c r="A2307" s="25"/>
      <c r="B2307" s="37"/>
      <c r="C2307" s="26"/>
      <c r="D2307" s="11"/>
      <c r="E2307" s="25"/>
      <c r="F2307" s="26"/>
      <c r="G2307" s="27">
        <v>280.2</v>
      </c>
      <c r="H2307" s="28"/>
      <c r="I2307" s="28"/>
      <c r="J2307" s="28"/>
      <c r="K2307" s="28"/>
      <c r="L2307" s="28"/>
      <c r="M2307" s="28"/>
      <c r="N2307" s="28"/>
      <c r="O2307" s="28"/>
      <c r="P2307" s="28"/>
      <c r="Q2307" s="28"/>
      <c r="R2307" s="28"/>
      <c r="S2307" s="28"/>
      <c r="T2307" s="29"/>
      <c r="U2307" s="20" t="s">
        <v>1449</v>
      </c>
      <c r="V2307" s="20" t="s">
        <v>92</v>
      </c>
      <c r="W2307" s="20" t="s">
        <v>120</v>
      </c>
      <c r="X2307" s="20" t="s">
        <v>141</v>
      </c>
      <c r="Y2307" s="30" t="s">
        <v>1449</v>
      </c>
      <c r="Z2307" s="31"/>
      <c r="AA2307" s="20" t="s">
        <v>15</v>
      </c>
      <c r="AB2307" s="2"/>
    </row>
    <row r="2308" spans="1:28" ht="14.25" customHeight="1" x14ac:dyDescent="0.2">
      <c r="A2308" s="25"/>
      <c r="B2308" s="37"/>
      <c r="C2308" s="26"/>
      <c r="D2308" s="11"/>
      <c r="E2308" s="25"/>
      <c r="F2308" s="26"/>
      <c r="G2308" s="27">
        <v>45.89</v>
      </c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9"/>
      <c r="U2308" s="20" t="s">
        <v>1450</v>
      </c>
      <c r="V2308" s="20" t="s">
        <v>1437</v>
      </c>
      <c r="W2308" s="20" t="s">
        <v>268</v>
      </c>
      <c r="X2308" s="20" t="s">
        <v>269</v>
      </c>
      <c r="Y2308" s="30" t="s">
        <v>1450</v>
      </c>
      <c r="Z2308" s="31"/>
      <c r="AA2308" s="20" t="s">
        <v>15</v>
      </c>
      <c r="AB2308" s="2"/>
    </row>
    <row r="2309" spans="1:28" ht="14.25" customHeight="1" x14ac:dyDescent="0.2">
      <c r="A2309" s="25"/>
      <c r="B2309" s="37"/>
      <c r="C2309" s="26"/>
      <c r="D2309" s="11"/>
      <c r="E2309" s="25"/>
      <c r="F2309" s="26"/>
      <c r="G2309" s="27">
        <v>398</v>
      </c>
      <c r="H2309" s="28"/>
      <c r="I2309" s="28"/>
      <c r="J2309" s="28"/>
      <c r="K2309" s="28"/>
      <c r="L2309" s="28"/>
      <c r="M2309" s="28"/>
      <c r="N2309" s="28"/>
      <c r="O2309" s="28"/>
      <c r="P2309" s="28"/>
      <c r="Q2309" s="28"/>
      <c r="R2309" s="28"/>
      <c r="S2309" s="28"/>
      <c r="T2309" s="29"/>
      <c r="U2309" s="20" t="s">
        <v>1451</v>
      </c>
      <c r="V2309" s="20" t="s">
        <v>256</v>
      </c>
      <c r="W2309" s="20" t="s">
        <v>54</v>
      </c>
      <c r="X2309" s="20" t="s">
        <v>257</v>
      </c>
      <c r="Y2309" s="30" t="s">
        <v>1451</v>
      </c>
      <c r="Z2309" s="31"/>
      <c r="AA2309" s="20" t="s">
        <v>15</v>
      </c>
      <c r="AB2309" s="2"/>
    </row>
    <row r="2310" spans="1:28" ht="14.25" customHeight="1" x14ac:dyDescent="0.2">
      <c r="A2310" s="25"/>
      <c r="B2310" s="37"/>
      <c r="C2310" s="26"/>
      <c r="D2310" s="11"/>
      <c r="E2310" s="25"/>
      <c r="F2310" s="26"/>
      <c r="G2310" s="38">
        <v>258.39</v>
      </c>
      <c r="H2310" s="39"/>
      <c r="I2310" s="39"/>
      <c r="J2310" s="39"/>
      <c r="K2310" s="39"/>
      <c r="L2310" s="39"/>
      <c r="M2310" s="39"/>
      <c r="N2310" s="39"/>
      <c r="O2310" s="39"/>
      <c r="P2310" s="39"/>
      <c r="Q2310" s="39"/>
      <c r="R2310" s="39"/>
      <c r="S2310" s="39"/>
      <c r="T2310" s="40"/>
      <c r="U2310" s="6" t="s">
        <v>1452</v>
      </c>
      <c r="V2310" s="6" t="s">
        <v>32</v>
      </c>
      <c r="W2310" s="6" t="s">
        <v>139</v>
      </c>
      <c r="X2310" s="6" t="s">
        <v>1380</v>
      </c>
      <c r="Y2310" s="34" t="s">
        <v>1452</v>
      </c>
      <c r="Z2310" s="35"/>
      <c r="AA2310" s="6" t="s">
        <v>15</v>
      </c>
      <c r="AB2310" s="2"/>
    </row>
    <row r="2311" spans="1:28" ht="14.25" customHeight="1" x14ac:dyDescent="0.2">
      <c r="A2311" s="25"/>
      <c r="B2311" s="37"/>
      <c r="C2311" s="26"/>
      <c r="D2311" s="11"/>
      <c r="E2311" s="25"/>
      <c r="F2311" s="26"/>
      <c r="G2311" s="27">
        <v>39.97</v>
      </c>
      <c r="H2311" s="28"/>
      <c r="I2311" s="28"/>
      <c r="J2311" s="28"/>
      <c r="K2311" s="28"/>
      <c r="L2311" s="28"/>
      <c r="M2311" s="28"/>
      <c r="N2311" s="28"/>
      <c r="O2311" s="28"/>
      <c r="P2311" s="28"/>
      <c r="Q2311" s="28"/>
      <c r="R2311" s="28"/>
      <c r="S2311" s="28"/>
      <c r="T2311" s="29"/>
      <c r="U2311" s="20" t="s">
        <v>1453</v>
      </c>
      <c r="V2311" s="20" t="s">
        <v>53</v>
      </c>
      <c r="W2311" s="20" t="s">
        <v>93</v>
      </c>
      <c r="X2311" s="20" t="s">
        <v>94</v>
      </c>
      <c r="Y2311" s="30" t="s">
        <v>1453</v>
      </c>
      <c r="Z2311" s="31"/>
      <c r="AA2311" s="20" t="s">
        <v>15</v>
      </c>
      <c r="AB2311" s="2"/>
    </row>
    <row r="2312" spans="1:28" ht="14.25" customHeight="1" x14ac:dyDescent="0.2">
      <c r="A2312" s="25"/>
      <c r="B2312" s="37"/>
      <c r="C2312" s="26"/>
      <c r="D2312" s="11"/>
      <c r="E2312" s="25"/>
      <c r="F2312" s="26"/>
      <c r="G2312" s="27">
        <v>224.5</v>
      </c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9"/>
      <c r="U2312" s="20" t="s">
        <v>1454</v>
      </c>
      <c r="V2312" s="20" t="s">
        <v>1455</v>
      </c>
      <c r="W2312" s="20" t="s">
        <v>154</v>
      </c>
      <c r="X2312" s="20" t="s">
        <v>155</v>
      </c>
      <c r="Y2312" s="30" t="s">
        <v>1454</v>
      </c>
      <c r="Z2312" s="31"/>
      <c r="AA2312" s="20" t="s">
        <v>15</v>
      </c>
      <c r="AB2312" s="2"/>
    </row>
    <row r="2313" spans="1:28" ht="14.25" customHeight="1" x14ac:dyDescent="0.2">
      <c r="A2313" s="25"/>
      <c r="B2313" s="37"/>
      <c r="C2313" s="26"/>
      <c r="D2313" s="11"/>
      <c r="E2313" s="25"/>
      <c r="F2313" s="26"/>
      <c r="G2313" s="27">
        <v>32.57</v>
      </c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  <c r="R2313" s="28"/>
      <c r="S2313" s="28"/>
      <c r="T2313" s="29"/>
      <c r="U2313" s="20" t="s">
        <v>1456</v>
      </c>
      <c r="V2313" s="20" t="s">
        <v>1448</v>
      </c>
      <c r="W2313" s="20" t="s">
        <v>145</v>
      </c>
      <c r="X2313" s="20" t="s">
        <v>210</v>
      </c>
      <c r="Y2313" s="30" t="s">
        <v>1456</v>
      </c>
      <c r="Z2313" s="31"/>
      <c r="AA2313" s="20" t="s">
        <v>804</v>
      </c>
      <c r="AB2313" s="2"/>
    </row>
    <row r="2314" spans="1:28" ht="14.25" customHeight="1" x14ac:dyDescent="0.2">
      <c r="A2314" s="25"/>
      <c r="B2314" s="37"/>
      <c r="C2314" s="26"/>
      <c r="D2314" s="11"/>
      <c r="E2314" s="25"/>
      <c r="F2314" s="26"/>
      <c r="G2314" s="38">
        <v>619.1</v>
      </c>
      <c r="H2314" s="39"/>
      <c r="I2314" s="39"/>
      <c r="J2314" s="39"/>
      <c r="K2314" s="39"/>
      <c r="L2314" s="39"/>
      <c r="M2314" s="39"/>
      <c r="N2314" s="39"/>
      <c r="O2314" s="39"/>
      <c r="P2314" s="39"/>
      <c r="Q2314" s="39"/>
      <c r="R2314" s="39"/>
      <c r="S2314" s="39"/>
      <c r="T2314" s="40"/>
      <c r="U2314" s="6" t="s">
        <v>1457</v>
      </c>
      <c r="V2314" s="6" t="s">
        <v>1422</v>
      </c>
      <c r="W2314" s="20" t="s">
        <v>81</v>
      </c>
      <c r="X2314" s="20" t="s">
        <v>207</v>
      </c>
      <c r="Y2314" s="34" t="s">
        <v>1457</v>
      </c>
      <c r="Z2314" s="35"/>
      <c r="AA2314" s="20" t="s">
        <v>15</v>
      </c>
      <c r="AB2314" s="2"/>
    </row>
    <row r="2315" spans="1:28" ht="14.25" customHeight="1" x14ac:dyDescent="0.2">
      <c r="A2315" s="25"/>
      <c r="B2315" s="37"/>
      <c r="C2315" s="26"/>
      <c r="D2315" s="11"/>
      <c r="E2315" s="25"/>
      <c r="F2315" s="26"/>
      <c r="G2315" s="25"/>
      <c r="H2315" s="37"/>
      <c r="I2315" s="37"/>
      <c r="J2315" s="37"/>
      <c r="K2315" s="37"/>
      <c r="L2315" s="37"/>
      <c r="M2315" s="37"/>
      <c r="N2315" s="37"/>
      <c r="O2315" s="37"/>
      <c r="P2315" s="37"/>
      <c r="Q2315" s="37"/>
      <c r="R2315" s="37"/>
      <c r="S2315" s="37"/>
      <c r="T2315" s="26"/>
      <c r="U2315" s="11"/>
      <c r="V2315" s="8"/>
      <c r="W2315" s="20" t="s">
        <v>393</v>
      </c>
      <c r="X2315" s="20" t="s">
        <v>394</v>
      </c>
      <c r="Y2315" s="25"/>
      <c r="Z2315" s="26"/>
      <c r="AA2315" s="20" t="s">
        <v>15</v>
      </c>
      <c r="AB2315" s="2"/>
    </row>
    <row r="2316" spans="1:28" ht="14.25" customHeight="1" x14ac:dyDescent="0.2">
      <c r="A2316" s="25"/>
      <c r="B2316" s="37"/>
      <c r="C2316" s="26"/>
      <c r="D2316" s="11"/>
      <c r="E2316" s="25"/>
      <c r="F2316" s="26"/>
      <c r="G2316" s="25"/>
      <c r="H2316" s="37"/>
      <c r="I2316" s="37"/>
      <c r="J2316" s="37"/>
      <c r="K2316" s="37"/>
      <c r="L2316" s="37"/>
      <c r="M2316" s="37"/>
      <c r="N2316" s="37"/>
      <c r="O2316" s="37"/>
      <c r="P2316" s="37"/>
      <c r="Q2316" s="37"/>
      <c r="R2316" s="37"/>
      <c r="S2316" s="37"/>
      <c r="T2316" s="26"/>
      <c r="U2316" s="11"/>
      <c r="V2316" s="6" t="s">
        <v>505</v>
      </c>
      <c r="W2316" s="6" t="s">
        <v>81</v>
      </c>
      <c r="X2316" s="6" t="s">
        <v>207</v>
      </c>
      <c r="Y2316" s="25"/>
      <c r="Z2316" s="26"/>
      <c r="AA2316" s="6" t="s">
        <v>15</v>
      </c>
      <c r="AB2316" s="2"/>
    </row>
    <row r="2317" spans="1:28" ht="14.25" customHeight="1" x14ac:dyDescent="0.2">
      <c r="A2317" s="25"/>
      <c r="B2317" s="37"/>
      <c r="C2317" s="26"/>
      <c r="D2317" s="11"/>
      <c r="E2317" s="25"/>
      <c r="F2317" s="26"/>
      <c r="G2317" s="27">
        <v>30.47</v>
      </c>
      <c r="H2317" s="28"/>
      <c r="I2317" s="28"/>
      <c r="J2317" s="28"/>
      <c r="K2317" s="28"/>
      <c r="L2317" s="28"/>
      <c r="M2317" s="28"/>
      <c r="N2317" s="28"/>
      <c r="O2317" s="28"/>
      <c r="P2317" s="28"/>
      <c r="Q2317" s="28"/>
      <c r="R2317" s="28"/>
      <c r="S2317" s="28"/>
      <c r="T2317" s="29"/>
      <c r="U2317" s="20" t="s">
        <v>1458</v>
      </c>
      <c r="V2317" s="20" t="s">
        <v>221</v>
      </c>
      <c r="W2317" s="20" t="s">
        <v>145</v>
      </c>
      <c r="X2317" s="20" t="s">
        <v>802</v>
      </c>
      <c r="Y2317" s="30" t="s">
        <v>1458</v>
      </c>
      <c r="Z2317" s="31"/>
      <c r="AA2317" s="20" t="s">
        <v>801</v>
      </c>
      <c r="AB2317" s="2"/>
    </row>
    <row r="2318" spans="1:28" ht="14.25" customHeight="1" x14ac:dyDescent="0.2">
      <c r="A2318" s="25"/>
      <c r="B2318" s="37"/>
      <c r="C2318" s="26"/>
      <c r="D2318" s="11"/>
      <c r="E2318" s="25"/>
      <c r="F2318" s="26"/>
      <c r="G2318" s="27">
        <v>240.85</v>
      </c>
      <c r="H2318" s="28"/>
      <c r="I2318" s="28"/>
      <c r="J2318" s="28"/>
      <c r="K2318" s="28"/>
      <c r="L2318" s="28"/>
      <c r="M2318" s="28"/>
      <c r="N2318" s="28"/>
      <c r="O2318" s="28"/>
      <c r="P2318" s="28"/>
      <c r="Q2318" s="28"/>
      <c r="R2318" s="28"/>
      <c r="S2318" s="28"/>
      <c r="T2318" s="29"/>
      <c r="U2318" s="20" t="s">
        <v>1459</v>
      </c>
      <c r="V2318" s="20" t="s">
        <v>612</v>
      </c>
      <c r="W2318" s="20" t="s">
        <v>122</v>
      </c>
      <c r="X2318" s="20" t="s">
        <v>123</v>
      </c>
      <c r="Y2318" s="30" t="s">
        <v>1459</v>
      </c>
      <c r="Z2318" s="31"/>
      <c r="AA2318" s="20" t="s">
        <v>15</v>
      </c>
      <c r="AB2318" s="2"/>
    </row>
    <row r="2319" spans="1:28" ht="14.25" customHeight="1" x14ac:dyDescent="0.2">
      <c r="A2319" s="25"/>
      <c r="B2319" s="37"/>
      <c r="C2319" s="26"/>
      <c r="D2319" s="11"/>
      <c r="E2319" s="25"/>
      <c r="F2319" s="26"/>
      <c r="G2319" s="38">
        <v>242.6</v>
      </c>
      <c r="H2319" s="39"/>
      <c r="I2319" s="39"/>
      <c r="J2319" s="39"/>
      <c r="K2319" s="39"/>
      <c r="L2319" s="39"/>
      <c r="M2319" s="39"/>
      <c r="N2319" s="39"/>
      <c r="O2319" s="39"/>
      <c r="P2319" s="39"/>
      <c r="Q2319" s="39"/>
      <c r="R2319" s="39"/>
      <c r="S2319" s="39"/>
      <c r="T2319" s="40"/>
      <c r="U2319" s="6" t="s">
        <v>1460</v>
      </c>
      <c r="V2319" s="6" t="s">
        <v>221</v>
      </c>
      <c r="W2319" s="6" t="s">
        <v>145</v>
      </c>
      <c r="X2319" s="6" t="s">
        <v>210</v>
      </c>
      <c r="Y2319" s="34" t="s">
        <v>1460</v>
      </c>
      <c r="Z2319" s="35"/>
      <c r="AA2319" s="6" t="s">
        <v>479</v>
      </c>
      <c r="AB2319" s="2"/>
    </row>
    <row r="2320" spans="1:28" ht="14.25" customHeight="1" x14ac:dyDescent="0.2">
      <c r="A2320" s="25"/>
      <c r="B2320" s="37"/>
      <c r="C2320" s="26"/>
      <c r="D2320" s="11"/>
      <c r="E2320" s="25"/>
      <c r="F2320" s="26"/>
      <c r="G2320" s="25"/>
      <c r="H2320" s="37"/>
      <c r="I2320" s="37"/>
      <c r="J2320" s="37"/>
      <c r="K2320" s="37"/>
      <c r="L2320" s="37"/>
      <c r="M2320" s="37"/>
      <c r="N2320" s="37"/>
      <c r="O2320" s="37"/>
      <c r="P2320" s="37"/>
      <c r="Q2320" s="37"/>
      <c r="R2320" s="37"/>
      <c r="S2320" s="37"/>
      <c r="T2320" s="26"/>
      <c r="U2320" s="11"/>
      <c r="V2320" s="11"/>
      <c r="W2320" s="11"/>
      <c r="X2320" s="6" t="s">
        <v>802</v>
      </c>
      <c r="Y2320" s="25"/>
      <c r="Z2320" s="26"/>
      <c r="AA2320" s="6" t="s">
        <v>801</v>
      </c>
      <c r="AB2320" s="2"/>
    </row>
    <row r="2321" spans="1:28" ht="14.25" customHeight="1" x14ac:dyDescent="0.2">
      <c r="A2321" s="25"/>
      <c r="B2321" s="37"/>
      <c r="C2321" s="26"/>
      <c r="D2321" s="11"/>
      <c r="E2321" s="25"/>
      <c r="F2321" s="26"/>
      <c r="G2321" s="25"/>
      <c r="H2321" s="37"/>
      <c r="I2321" s="37"/>
      <c r="J2321" s="37"/>
      <c r="K2321" s="37"/>
      <c r="L2321" s="37"/>
      <c r="M2321" s="37"/>
      <c r="N2321" s="37"/>
      <c r="O2321" s="37"/>
      <c r="P2321" s="37"/>
      <c r="Q2321" s="37"/>
      <c r="R2321" s="37"/>
      <c r="S2321" s="37"/>
      <c r="T2321" s="26"/>
      <c r="U2321" s="11"/>
      <c r="V2321" s="20" t="s">
        <v>560</v>
      </c>
      <c r="W2321" s="20" t="s">
        <v>145</v>
      </c>
      <c r="X2321" s="20" t="s">
        <v>210</v>
      </c>
      <c r="Y2321" s="25"/>
      <c r="Z2321" s="26"/>
      <c r="AA2321" s="20" t="s">
        <v>479</v>
      </c>
      <c r="AB2321" s="2"/>
    </row>
    <row r="2322" spans="1:28" ht="14.25" customHeight="1" x14ac:dyDescent="0.2">
      <c r="A2322" s="25"/>
      <c r="B2322" s="37"/>
      <c r="C2322" s="26"/>
      <c r="D2322" s="11"/>
      <c r="E2322" s="25"/>
      <c r="F2322" s="26"/>
      <c r="G2322" s="25"/>
      <c r="H2322" s="37"/>
      <c r="I2322" s="37"/>
      <c r="J2322" s="37"/>
      <c r="K2322" s="37"/>
      <c r="L2322" s="37"/>
      <c r="M2322" s="37"/>
      <c r="N2322" s="37"/>
      <c r="O2322" s="37"/>
      <c r="P2322" s="37"/>
      <c r="Q2322" s="37"/>
      <c r="R2322" s="37"/>
      <c r="S2322" s="37"/>
      <c r="T2322" s="26"/>
      <c r="U2322" s="11"/>
      <c r="V2322" s="6" t="s">
        <v>1448</v>
      </c>
      <c r="W2322" s="6" t="s">
        <v>154</v>
      </c>
      <c r="X2322" s="6" t="s">
        <v>155</v>
      </c>
      <c r="Y2322" s="25"/>
      <c r="Z2322" s="26"/>
      <c r="AA2322" s="6" t="s">
        <v>15</v>
      </c>
      <c r="AB2322" s="2"/>
    </row>
    <row r="2323" spans="1:28" ht="14.25" customHeight="1" x14ac:dyDescent="0.2">
      <c r="A2323" s="25"/>
      <c r="B2323" s="37"/>
      <c r="C2323" s="26"/>
      <c r="D2323" s="11"/>
      <c r="E2323" s="25"/>
      <c r="F2323" s="26"/>
      <c r="G2323" s="25"/>
      <c r="H2323" s="37"/>
      <c r="I2323" s="37"/>
      <c r="J2323" s="37"/>
      <c r="K2323" s="37"/>
      <c r="L2323" s="37"/>
      <c r="M2323" s="37"/>
      <c r="N2323" s="37"/>
      <c r="O2323" s="37"/>
      <c r="P2323" s="37"/>
      <c r="Q2323" s="37"/>
      <c r="R2323" s="37"/>
      <c r="S2323" s="37"/>
      <c r="T2323" s="26"/>
      <c r="U2323" s="11"/>
      <c r="V2323" s="20" t="s">
        <v>39</v>
      </c>
      <c r="W2323" s="20" t="s">
        <v>145</v>
      </c>
      <c r="X2323" s="20" t="s">
        <v>210</v>
      </c>
      <c r="Y2323" s="25"/>
      <c r="Z2323" s="26"/>
      <c r="AA2323" s="20" t="s">
        <v>396</v>
      </c>
      <c r="AB2323" s="2"/>
    </row>
    <row r="2324" spans="1:28" ht="14.25" customHeight="1" x14ac:dyDescent="0.2">
      <c r="A2324" s="25"/>
      <c r="B2324" s="37"/>
      <c r="C2324" s="26"/>
      <c r="D2324" s="11"/>
      <c r="E2324" s="25"/>
      <c r="F2324" s="26"/>
      <c r="G2324" s="32"/>
      <c r="H2324" s="36"/>
      <c r="I2324" s="36"/>
      <c r="J2324" s="36"/>
      <c r="K2324" s="36"/>
      <c r="L2324" s="36"/>
      <c r="M2324" s="36"/>
      <c r="N2324" s="36"/>
      <c r="O2324" s="36"/>
      <c r="P2324" s="36"/>
      <c r="Q2324" s="36"/>
      <c r="R2324" s="36"/>
      <c r="S2324" s="36"/>
      <c r="T2324" s="33"/>
      <c r="U2324" s="8"/>
      <c r="V2324" s="20" t="s">
        <v>68</v>
      </c>
      <c r="W2324" s="20" t="s">
        <v>145</v>
      </c>
      <c r="X2324" s="20" t="s">
        <v>481</v>
      </c>
      <c r="Y2324" s="32"/>
      <c r="Z2324" s="33"/>
      <c r="AA2324" s="20" t="s">
        <v>15</v>
      </c>
      <c r="AB2324" s="2"/>
    </row>
    <row r="2325" spans="1:28" ht="14.25" customHeight="1" x14ac:dyDescent="0.2">
      <c r="A2325" s="25"/>
      <c r="B2325" s="37"/>
      <c r="C2325" s="26"/>
      <c r="D2325" s="11"/>
      <c r="E2325" s="25"/>
      <c r="F2325" s="26"/>
      <c r="G2325" s="27">
        <v>3.98</v>
      </c>
      <c r="H2325" s="28"/>
      <c r="I2325" s="28"/>
      <c r="J2325" s="28"/>
      <c r="K2325" s="28"/>
      <c r="L2325" s="28"/>
      <c r="M2325" s="28"/>
      <c r="N2325" s="28"/>
      <c r="O2325" s="28"/>
      <c r="P2325" s="28"/>
      <c r="Q2325" s="28"/>
      <c r="R2325" s="28"/>
      <c r="S2325" s="28"/>
      <c r="T2325" s="29"/>
      <c r="U2325" s="20" t="s">
        <v>1461</v>
      </c>
      <c r="V2325" s="20" t="s">
        <v>556</v>
      </c>
      <c r="W2325" s="20" t="s">
        <v>162</v>
      </c>
      <c r="X2325" s="20" t="s">
        <v>163</v>
      </c>
      <c r="Y2325" s="30" t="s">
        <v>1461</v>
      </c>
      <c r="Z2325" s="31"/>
      <c r="AA2325" s="20" t="s">
        <v>15</v>
      </c>
      <c r="AB2325" s="2"/>
    </row>
    <row r="2326" spans="1:28" ht="14.25" customHeight="1" x14ac:dyDescent="0.2">
      <c r="A2326" s="25"/>
      <c r="B2326" s="37"/>
      <c r="C2326" s="26"/>
      <c r="D2326" s="11"/>
      <c r="E2326" s="25"/>
      <c r="F2326" s="26"/>
      <c r="G2326" s="38">
        <v>143.91</v>
      </c>
      <c r="H2326" s="39"/>
      <c r="I2326" s="39"/>
      <c r="J2326" s="39"/>
      <c r="K2326" s="39"/>
      <c r="L2326" s="39"/>
      <c r="M2326" s="39"/>
      <c r="N2326" s="39"/>
      <c r="O2326" s="39"/>
      <c r="P2326" s="39"/>
      <c r="Q2326" s="39"/>
      <c r="R2326" s="39"/>
      <c r="S2326" s="39"/>
      <c r="T2326" s="40"/>
      <c r="U2326" s="6" t="s">
        <v>1462</v>
      </c>
      <c r="V2326" s="6" t="s">
        <v>981</v>
      </c>
      <c r="W2326" s="6" t="s">
        <v>139</v>
      </c>
      <c r="X2326" s="6" t="s">
        <v>140</v>
      </c>
      <c r="Y2326" s="34" t="s">
        <v>1462</v>
      </c>
      <c r="Z2326" s="35"/>
      <c r="AA2326" s="6" t="s">
        <v>15</v>
      </c>
      <c r="AB2326" s="2"/>
    </row>
    <row r="2327" spans="1:28" ht="14.25" customHeight="1" x14ac:dyDescent="0.2">
      <c r="A2327" s="25"/>
      <c r="B2327" s="37"/>
      <c r="C2327" s="26"/>
      <c r="D2327" s="11"/>
      <c r="E2327" s="25"/>
      <c r="F2327" s="26"/>
      <c r="G2327" s="38">
        <v>549.95000000000005</v>
      </c>
      <c r="H2327" s="39"/>
      <c r="I2327" s="39"/>
      <c r="J2327" s="39"/>
      <c r="K2327" s="39"/>
      <c r="L2327" s="39"/>
      <c r="M2327" s="39"/>
      <c r="N2327" s="39"/>
      <c r="O2327" s="39"/>
      <c r="P2327" s="39"/>
      <c r="Q2327" s="39"/>
      <c r="R2327" s="39"/>
      <c r="S2327" s="39"/>
      <c r="T2327" s="40"/>
      <c r="U2327" s="6" t="s">
        <v>1463</v>
      </c>
      <c r="V2327" s="20" t="s">
        <v>221</v>
      </c>
      <c r="W2327" s="20" t="s">
        <v>145</v>
      </c>
      <c r="X2327" s="20" t="s">
        <v>210</v>
      </c>
      <c r="Y2327" s="34" t="s">
        <v>1463</v>
      </c>
      <c r="Z2327" s="35"/>
      <c r="AA2327" s="20" t="s">
        <v>479</v>
      </c>
      <c r="AB2327" s="2"/>
    </row>
    <row r="2328" spans="1:28" ht="14.25" customHeight="1" x14ac:dyDescent="0.2">
      <c r="A2328" s="25"/>
      <c r="B2328" s="37"/>
      <c r="C2328" s="26"/>
      <c r="D2328" s="11"/>
      <c r="E2328" s="25"/>
      <c r="F2328" s="26"/>
      <c r="G2328" s="32"/>
      <c r="H2328" s="36"/>
      <c r="I2328" s="36"/>
      <c r="J2328" s="36"/>
      <c r="K2328" s="36"/>
      <c r="L2328" s="36"/>
      <c r="M2328" s="36"/>
      <c r="N2328" s="36"/>
      <c r="O2328" s="36"/>
      <c r="P2328" s="36"/>
      <c r="Q2328" s="36"/>
      <c r="R2328" s="36"/>
      <c r="S2328" s="36"/>
      <c r="T2328" s="33"/>
      <c r="U2328" s="8"/>
      <c r="V2328" s="20" t="s">
        <v>116</v>
      </c>
      <c r="W2328" s="20" t="s">
        <v>108</v>
      </c>
      <c r="X2328" s="20" t="s">
        <v>897</v>
      </c>
      <c r="Y2328" s="32"/>
      <c r="Z2328" s="33"/>
      <c r="AA2328" s="20" t="s">
        <v>15</v>
      </c>
      <c r="AB2328" s="2"/>
    </row>
    <row r="2329" spans="1:28" ht="14.25" customHeight="1" x14ac:dyDescent="0.2">
      <c r="A2329" s="25"/>
      <c r="B2329" s="37"/>
      <c r="C2329" s="26"/>
      <c r="D2329" s="11"/>
      <c r="E2329" s="25"/>
      <c r="F2329" s="26"/>
      <c r="G2329" s="27">
        <v>42.28</v>
      </c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9"/>
      <c r="U2329" s="20" t="s">
        <v>1464</v>
      </c>
      <c r="V2329" s="20" t="s">
        <v>1465</v>
      </c>
      <c r="W2329" s="20" t="s">
        <v>393</v>
      </c>
      <c r="X2329" s="20" t="s">
        <v>1466</v>
      </c>
      <c r="Y2329" s="30" t="s">
        <v>1464</v>
      </c>
      <c r="Z2329" s="31"/>
      <c r="AA2329" s="20" t="s">
        <v>1467</v>
      </c>
      <c r="AB2329" s="2"/>
    </row>
    <row r="2330" spans="1:28" ht="14.25" customHeight="1" x14ac:dyDescent="0.2">
      <c r="A2330" s="25"/>
      <c r="B2330" s="37"/>
      <c r="C2330" s="26"/>
      <c r="D2330" s="11"/>
      <c r="E2330" s="25"/>
      <c r="F2330" s="26"/>
      <c r="G2330" s="27">
        <v>1000</v>
      </c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  <c r="R2330" s="28"/>
      <c r="S2330" s="28"/>
      <c r="T2330" s="29"/>
      <c r="U2330" s="20" t="s">
        <v>1468</v>
      </c>
      <c r="V2330" s="20" t="s">
        <v>12</v>
      </c>
      <c r="W2330" s="20" t="s">
        <v>13</v>
      </c>
      <c r="X2330" s="20" t="s">
        <v>14</v>
      </c>
      <c r="Y2330" s="30" t="s">
        <v>1468</v>
      </c>
      <c r="Z2330" s="31"/>
      <c r="AA2330" s="20" t="s">
        <v>15</v>
      </c>
      <c r="AB2330" s="2"/>
    </row>
    <row r="2331" spans="1:28" ht="14.25" customHeight="1" x14ac:dyDescent="0.2">
      <c r="A2331" s="25"/>
      <c r="B2331" s="37"/>
      <c r="C2331" s="26"/>
      <c r="D2331" s="11"/>
      <c r="E2331" s="25"/>
      <c r="F2331" s="26"/>
      <c r="G2331" s="38">
        <v>106.24</v>
      </c>
      <c r="H2331" s="39"/>
      <c r="I2331" s="39"/>
      <c r="J2331" s="39"/>
      <c r="K2331" s="39"/>
      <c r="L2331" s="39"/>
      <c r="M2331" s="39"/>
      <c r="N2331" s="39"/>
      <c r="O2331" s="39"/>
      <c r="P2331" s="39"/>
      <c r="Q2331" s="39"/>
      <c r="R2331" s="39"/>
      <c r="S2331" s="39"/>
      <c r="T2331" s="40"/>
      <c r="U2331" s="6" t="s">
        <v>1469</v>
      </c>
      <c r="V2331" s="6" t="s">
        <v>106</v>
      </c>
      <c r="W2331" s="20" t="s">
        <v>268</v>
      </c>
      <c r="X2331" s="20" t="s">
        <v>269</v>
      </c>
      <c r="Y2331" s="34" t="s">
        <v>1469</v>
      </c>
      <c r="Z2331" s="35"/>
      <c r="AA2331" s="20" t="s">
        <v>15</v>
      </c>
      <c r="AB2331" s="2"/>
    </row>
    <row r="2332" spans="1:28" ht="14.25" customHeight="1" x14ac:dyDescent="0.2">
      <c r="A2332" s="25"/>
      <c r="B2332" s="37"/>
      <c r="C2332" s="26"/>
      <c r="D2332" s="11"/>
      <c r="E2332" s="25"/>
      <c r="F2332" s="26"/>
      <c r="G2332" s="25"/>
      <c r="H2332" s="37"/>
      <c r="I2332" s="37"/>
      <c r="J2332" s="37"/>
      <c r="K2332" s="37"/>
      <c r="L2332" s="37"/>
      <c r="M2332" s="37"/>
      <c r="N2332" s="37"/>
      <c r="O2332" s="37"/>
      <c r="P2332" s="37"/>
      <c r="Q2332" s="37"/>
      <c r="R2332" s="37"/>
      <c r="S2332" s="37"/>
      <c r="T2332" s="26"/>
      <c r="U2332" s="11"/>
      <c r="V2332" s="11"/>
      <c r="W2332" s="20" t="s">
        <v>134</v>
      </c>
      <c r="X2332" s="20" t="s">
        <v>135</v>
      </c>
      <c r="Y2332" s="25"/>
      <c r="Z2332" s="26"/>
      <c r="AA2332" s="20" t="s">
        <v>15</v>
      </c>
      <c r="AB2332" s="2"/>
    </row>
    <row r="2333" spans="1:28" ht="14.25" customHeight="1" x14ac:dyDescent="0.2">
      <c r="A2333" s="25"/>
      <c r="B2333" s="37"/>
      <c r="C2333" s="26"/>
      <c r="D2333" s="11"/>
      <c r="E2333" s="25"/>
      <c r="F2333" s="26"/>
      <c r="G2333" s="32"/>
      <c r="H2333" s="36"/>
      <c r="I2333" s="36"/>
      <c r="J2333" s="36"/>
      <c r="K2333" s="36"/>
      <c r="L2333" s="36"/>
      <c r="M2333" s="36"/>
      <c r="N2333" s="36"/>
      <c r="O2333" s="36"/>
      <c r="P2333" s="36"/>
      <c r="Q2333" s="36"/>
      <c r="R2333" s="36"/>
      <c r="S2333" s="36"/>
      <c r="T2333" s="33"/>
      <c r="U2333" s="8"/>
      <c r="V2333" s="8"/>
      <c r="W2333" s="20" t="s">
        <v>149</v>
      </c>
      <c r="X2333" s="20" t="s">
        <v>150</v>
      </c>
      <c r="Y2333" s="32"/>
      <c r="Z2333" s="33"/>
      <c r="AA2333" s="20" t="s">
        <v>15</v>
      </c>
      <c r="AB2333" s="2"/>
    </row>
    <row r="2334" spans="1:28" ht="14.25" customHeight="1" x14ac:dyDescent="0.2">
      <c r="A2334" s="25"/>
      <c r="B2334" s="37"/>
      <c r="C2334" s="26"/>
      <c r="D2334" s="11"/>
      <c r="E2334" s="25"/>
      <c r="F2334" s="26"/>
      <c r="G2334" s="27">
        <v>221.58</v>
      </c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9"/>
      <c r="U2334" s="20" t="s">
        <v>1470</v>
      </c>
      <c r="V2334" s="20" t="s">
        <v>1422</v>
      </c>
      <c r="W2334" s="20" t="s">
        <v>627</v>
      </c>
      <c r="X2334" s="20" t="s">
        <v>628</v>
      </c>
      <c r="Y2334" s="30" t="s">
        <v>1470</v>
      </c>
      <c r="Z2334" s="31"/>
      <c r="AA2334" s="20" t="s">
        <v>15</v>
      </c>
      <c r="AB2334" s="2"/>
    </row>
    <row r="2335" spans="1:28" ht="14.25" customHeight="1" x14ac:dyDescent="0.2">
      <c r="A2335" s="25"/>
      <c r="B2335" s="37"/>
      <c r="C2335" s="26"/>
      <c r="D2335" s="11"/>
      <c r="E2335" s="25"/>
      <c r="F2335" s="26"/>
      <c r="G2335" s="27">
        <v>108.25</v>
      </c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9"/>
      <c r="U2335" s="20" t="s">
        <v>1471</v>
      </c>
      <c r="V2335" s="20" t="s">
        <v>256</v>
      </c>
      <c r="W2335" s="20" t="s">
        <v>81</v>
      </c>
      <c r="X2335" s="20" t="s">
        <v>144</v>
      </c>
      <c r="Y2335" s="30" t="s">
        <v>1471</v>
      </c>
      <c r="Z2335" s="31"/>
      <c r="AA2335" s="20" t="s">
        <v>15</v>
      </c>
      <c r="AB2335" s="2"/>
    </row>
    <row r="2336" spans="1:28" ht="14.25" customHeight="1" x14ac:dyDescent="0.2">
      <c r="A2336" s="25"/>
      <c r="B2336" s="37"/>
      <c r="C2336" s="26"/>
      <c r="D2336" s="11"/>
      <c r="E2336" s="25"/>
      <c r="F2336" s="26"/>
      <c r="G2336" s="38">
        <v>2392</v>
      </c>
      <c r="H2336" s="39"/>
      <c r="I2336" s="39"/>
      <c r="J2336" s="39"/>
      <c r="K2336" s="39"/>
      <c r="L2336" s="39"/>
      <c r="M2336" s="39"/>
      <c r="N2336" s="39"/>
      <c r="O2336" s="39"/>
      <c r="P2336" s="39"/>
      <c r="Q2336" s="39"/>
      <c r="R2336" s="39"/>
      <c r="S2336" s="39"/>
      <c r="T2336" s="40"/>
      <c r="U2336" s="6" t="s">
        <v>1472</v>
      </c>
      <c r="V2336" s="6" t="s">
        <v>53</v>
      </c>
      <c r="W2336" s="6" t="s">
        <v>108</v>
      </c>
      <c r="X2336" s="6" t="s">
        <v>109</v>
      </c>
      <c r="Y2336" s="34" t="s">
        <v>1472</v>
      </c>
      <c r="Z2336" s="35"/>
      <c r="AA2336" s="6" t="s">
        <v>15</v>
      </c>
      <c r="AB2336" s="2"/>
    </row>
    <row r="2337" spans="1:28" ht="13.5" customHeight="1" x14ac:dyDescent="0.2">
      <c r="A2337" s="25"/>
      <c r="B2337" s="37"/>
      <c r="C2337" s="26"/>
      <c r="D2337" s="11"/>
      <c r="E2337" s="25"/>
      <c r="F2337" s="26"/>
      <c r="G2337" s="32"/>
      <c r="H2337" s="36"/>
      <c r="I2337" s="36"/>
      <c r="J2337" s="36"/>
      <c r="K2337" s="36"/>
      <c r="L2337" s="36"/>
      <c r="M2337" s="36"/>
      <c r="N2337" s="36"/>
      <c r="O2337" s="36"/>
      <c r="P2337" s="36"/>
      <c r="Q2337" s="36"/>
      <c r="R2337" s="36"/>
      <c r="S2337" s="36"/>
      <c r="T2337" s="33"/>
      <c r="U2337" s="8"/>
      <c r="V2337" s="8"/>
      <c r="W2337" s="8"/>
      <c r="X2337" s="8"/>
      <c r="Y2337" s="32"/>
      <c r="Z2337" s="33"/>
      <c r="AA2337" s="10" t="s">
        <v>15</v>
      </c>
      <c r="AB2337" s="2"/>
    </row>
    <row r="2338" spans="1:28" ht="14.25" customHeight="1" x14ac:dyDescent="0.2">
      <c r="A2338" s="25"/>
      <c r="B2338" s="37"/>
      <c r="C2338" s="26"/>
      <c r="D2338" s="11"/>
      <c r="E2338" s="25"/>
      <c r="F2338" s="26"/>
      <c r="G2338" s="38">
        <v>135.16</v>
      </c>
      <c r="H2338" s="39"/>
      <c r="I2338" s="39"/>
      <c r="J2338" s="39"/>
      <c r="K2338" s="39"/>
      <c r="L2338" s="39"/>
      <c r="M2338" s="39"/>
      <c r="N2338" s="39"/>
      <c r="O2338" s="39"/>
      <c r="P2338" s="39"/>
      <c r="Q2338" s="39"/>
      <c r="R2338" s="39"/>
      <c r="S2338" s="39"/>
      <c r="T2338" s="40"/>
      <c r="U2338" s="6" t="s">
        <v>1473</v>
      </c>
      <c r="V2338" s="6" t="s">
        <v>221</v>
      </c>
      <c r="W2338" s="6" t="s">
        <v>145</v>
      </c>
      <c r="X2338" s="20" t="s">
        <v>210</v>
      </c>
      <c r="Y2338" s="34" t="s">
        <v>1473</v>
      </c>
      <c r="Z2338" s="35"/>
      <c r="AA2338" s="20" t="s">
        <v>427</v>
      </c>
      <c r="AB2338" s="2"/>
    </row>
    <row r="2339" spans="1:28" ht="14.25" customHeight="1" x14ac:dyDescent="0.2">
      <c r="A2339" s="25"/>
      <c r="B2339" s="37"/>
      <c r="C2339" s="26"/>
      <c r="D2339" s="11"/>
      <c r="E2339" s="25"/>
      <c r="F2339" s="26"/>
      <c r="G2339" s="25"/>
      <c r="H2339" s="37"/>
      <c r="I2339" s="37"/>
      <c r="J2339" s="37"/>
      <c r="K2339" s="37"/>
      <c r="L2339" s="37"/>
      <c r="M2339" s="37"/>
      <c r="N2339" s="37"/>
      <c r="O2339" s="37"/>
      <c r="P2339" s="37"/>
      <c r="Q2339" s="37"/>
      <c r="R2339" s="37"/>
      <c r="S2339" s="37"/>
      <c r="T2339" s="26"/>
      <c r="U2339" s="11"/>
      <c r="V2339" s="8"/>
      <c r="W2339" s="8"/>
      <c r="X2339" s="20" t="s">
        <v>222</v>
      </c>
      <c r="Y2339" s="25"/>
      <c r="Z2339" s="26"/>
      <c r="AA2339" s="20" t="s">
        <v>223</v>
      </c>
      <c r="AB2339" s="2"/>
    </row>
    <row r="2340" spans="1:28" ht="14.25" customHeight="1" x14ac:dyDescent="0.2">
      <c r="A2340" s="25"/>
      <c r="B2340" s="37"/>
      <c r="C2340" s="26"/>
      <c r="D2340" s="11"/>
      <c r="E2340" s="25"/>
      <c r="F2340" s="26"/>
      <c r="G2340" s="25"/>
      <c r="H2340" s="37"/>
      <c r="I2340" s="37"/>
      <c r="J2340" s="37"/>
      <c r="K2340" s="37"/>
      <c r="L2340" s="37"/>
      <c r="M2340" s="37"/>
      <c r="N2340" s="37"/>
      <c r="O2340" s="37"/>
      <c r="P2340" s="37"/>
      <c r="Q2340" s="37"/>
      <c r="R2340" s="37"/>
      <c r="S2340" s="37"/>
      <c r="T2340" s="26"/>
      <c r="U2340" s="11"/>
      <c r="V2340" s="20" t="s">
        <v>560</v>
      </c>
      <c r="W2340" s="20" t="s">
        <v>145</v>
      </c>
      <c r="X2340" s="20" t="s">
        <v>210</v>
      </c>
      <c r="Y2340" s="25"/>
      <c r="Z2340" s="26"/>
      <c r="AA2340" s="20" t="s">
        <v>479</v>
      </c>
      <c r="AB2340" s="2"/>
    </row>
    <row r="2341" spans="1:28" ht="14.25" customHeight="1" x14ac:dyDescent="0.2">
      <c r="A2341" s="25"/>
      <c r="B2341" s="37"/>
      <c r="C2341" s="26"/>
      <c r="D2341" s="11"/>
      <c r="E2341" s="25"/>
      <c r="F2341" s="26"/>
      <c r="G2341" s="32"/>
      <c r="H2341" s="36"/>
      <c r="I2341" s="36"/>
      <c r="J2341" s="36"/>
      <c r="K2341" s="36"/>
      <c r="L2341" s="36"/>
      <c r="M2341" s="36"/>
      <c r="N2341" s="36"/>
      <c r="O2341" s="36"/>
      <c r="P2341" s="36"/>
      <c r="Q2341" s="36"/>
      <c r="R2341" s="36"/>
      <c r="S2341" s="36"/>
      <c r="T2341" s="33"/>
      <c r="U2341" s="8"/>
      <c r="V2341" s="20" t="s">
        <v>565</v>
      </c>
      <c r="W2341" s="20" t="s">
        <v>145</v>
      </c>
      <c r="X2341" s="20" t="s">
        <v>210</v>
      </c>
      <c r="Y2341" s="32"/>
      <c r="Z2341" s="33"/>
      <c r="AA2341" s="20" t="s">
        <v>561</v>
      </c>
      <c r="AB2341" s="2"/>
    </row>
    <row r="2342" spans="1:28" ht="14.25" customHeight="1" x14ac:dyDescent="0.2">
      <c r="A2342" s="25"/>
      <c r="B2342" s="37"/>
      <c r="C2342" s="26"/>
      <c r="D2342" s="11"/>
      <c r="E2342" s="25"/>
      <c r="F2342" s="26"/>
      <c r="G2342" s="27">
        <v>570</v>
      </c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  <c r="R2342" s="28"/>
      <c r="S2342" s="28"/>
      <c r="T2342" s="29"/>
      <c r="U2342" s="20" t="s">
        <v>1474</v>
      </c>
      <c r="V2342" s="20" t="s">
        <v>43</v>
      </c>
      <c r="W2342" s="20" t="s">
        <v>13</v>
      </c>
      <c r="X2342" s="20" t="s">
        <v>14</v>
      </c>
      <c r="Y2342" s="30" t="s">
        <v>1474</v>
      </c>
      <c r="Z2342" s="31"/>
      <c r="AA2342" s="20" t="s">
        <v>15</v>
      </c>
      <c r="AB2342" s="2"/>
    </row>
    <row r="2343" spans="1:28" ht="14.25" customHeight="1" x14ac:dyDescent="0.2">
      <c r="A2343" s="25"/>
      <c r="B2343" s="37"/>
      <c r="C2343" s="26"/>
      <c r="D2343" s="11"/>
      <c r="E2343" s="25"/>
      <c r="F2343" s="26"/>
      <c r="G2343" s="27">
        <v>10.25</v>
      </c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  <c r="R2343" s="28"/>
      <c r="S2343" s="28"/>
      <c r="T2343" s="29"/>
      <c r="U2343" s="20" t="s">
        <v>1475</v>
      </c>
      <c r="V2343" s="20" t="s">
        <v>1422</v>
      </c>
      <c r="W2343" s="20" t="s">
        <v>774</v>
      </c>
      <c r="X2343" s="20" t="s">
        <v>1389</v>
      </c>
      <c r="Y2343" s="30" t="s">
        <v>1475</v>
      </c>
      <c r="Z2343" s="31"/>
      <c r="AA2343" s="20" t="s">
        <v>15</v>
      </c>
      <c r="AB2343" s="2"/>
    </row>
    <row r="2344" spans="1:28" ht="14.25" customHeight="1" x14ac:dyDescent="0.2">
      <c r="A2344" s="25"/>
      <c r="B2344" s="37"/>
      <c r="C2344" s="26"/>
      <c r="D2344" s="11"/>
      <c r="E2344" s="25"/>
      <c r="F2344" s="26"/>
      <c r="G2344" s="27">
        <v>205</v>
      </c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  <c r="R2344" s="28"/>
      <c r="S2344" s="28"/>
      <c r="T2344" s="29"/>
      <c r="U2344" s="20" t="s">
        <v>1476</v>
      </c>
      <c r="V2344" s="20" t="s">
        <v>18</v>
      </c>
      <c r="W2344" s="20" t="s">
        <v>162</v>
      </c>
      <c r="X2344" s="20" t="s">
        <v>579</v>
      </c>
      <c r="Y2344" s="30" t="s">
        <v>1476</v>
      </c>
      <c r="Z2344" s="31"/>
      <c r="AA2344" s="20" t="s">
        <v>15</v>
      </c>
      <c r="AB2344" s="2"/>
    </row>
    <row r="2345" spans="1:28" ht="14.25" customHeight="1" x14ac:dyDescent="0.2">
      <c r="A2345" s="25"/>
      <c r="B2345" s="37"/>
      <c r="C2345" s="26"/>
      <c r="D2345" s="11"/>
      <c r="E2345" s="25"/>
      <c r="F2345" s="26"/>
      <c r="G2345" s="27">
        <v>28.31</v>
      </c>
      <c r="H2345" s="28"/>
      <c r="I2345" s="28"/>
      <c r="J2345" s="28"/>
      <c r="K2345" s="28"/>
      <c r="L2345" s="28"/>
      <c r="M2345" s="28"/>
      <c r="N2345" s="28"/>
      <c r="O2345" s="28"/>
      <c r="P2345" s="28"/>
      <c r="Q2345" s="28"/>
      <c r="R2345" s="28"/>
      <c r="S2345" s="28"/>
      <c r="T2345" s="29"/>
      <c r="U2345" s="20" t="s">
        <v>1477</v>
      </c>
      <c r="V2345" s="20" t="s">
        <v>221</v>
      </c>
      <c r="W2345" s="20" t="s">
        <v>145</v>
      </c>
      <c r="X2345" s="20" t="s">
        <v>210</v>
      </c>
      <c r="Y2345" s="30" t="s">
        <v>1477</v>
      </c>
      <c r="Z2345" s="31"/>
      <c r="AA2345" s="20" t="s">
        <v>561</v>
      </c>
      <c r="AB2345" s="2"/>
    </row>
    <row r="2346" spans="1:28" ht="14.25" customHeight="1" x14ac:dyDescent="0.2">
      <c r="A2346" s="25"/>
      <c r="B2346" s="37"/>
      <c r="C2346" s="26"/>
      <c r="D2346" s="11"/>
      <c r="E2346" s="25"/>
      <c r="F2346" s="26"/>
      <c r="G2346" s="27">
        <v>95.99</v>
      </c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  <c r="R2346" s="28"/>
      <c r="S2346" s="28"/>
      <c r="T2346" s="29"/>
      <c r="U2346" s="20" t="s">
        <v>1478</v>
      </c>
      <c r="V2346" s="20" t="s">
        <v>1448</v>
      </c>
      <c r="W2346" s="20" t="s">
        <v>145</v>
      </c>
      <c r="X2346" s="20" t="s">
        <v>210</v>
      </c>
      <c r="Y2346" s="30" t="s">
        <v>1478</v>
      </c>
      <c r="Z2346" s="31"/>
      <c r="AA2346" s="20" t="s">
        <v>561</v>
      </c>
      <c r="AB2346" s="2"/>
    </row>
    <row r="2347" spans="1:28" ht="14.25" customHeight="1" x14ac:dyDescent="0.2">
      <c r="A2347" s="25"/>
      <c r="B2347" s="37"/>
      <c r="C2347" s="26"/>
      <c r="D2347" s="11"/>
      <c r="E2347" s="25"/>
      <c r="F2347" s="26"/>
      <c r="G2347" s="38">
        <v>20.6</v>
      </c>
      <c r="H2347" s="39"/>
      <c r="I2347" s="39"/>
      <c r="J2347" s="39"/>
      <c r="K2347" s="39"/>
      <c r="L2347" s="39"/>
      <c r="M2347" s="39"/>
      <c r="N2347" s="39"/>
      <c r="O2347" s="39"/>
      <c r="P2347" s="39"/>
      <c r="Q2347" s="39"/>
      <c r="R2347" s="39"/>
      <c r="S2347" s="39"/>
      <c r="T2347" s="40"/>
      <c r="U2347" s="6" t="s">
        <v>1479</v>
      </c>
      <c r="V2347" s="20" t="s">
        <v>221</v>
      </c>
      <c r="W2347" s="20" t="s">
        <v>145</v>
      </c>
      <c r="X2347" s="20" t="s">
        <v>210</v>
      </c>
      <c r="Y2347" s="34" t="s">
        <v>1479</v>
      </c>
      <c r="Z2347" s="35"/>
      <c r="AA2347" s="20" t="s">
        <v>804</v>
      </c>
      <c r="AB2347" s="2"/>
    </row>
    <row r="2348" spans="1:28" ht="14.25" customHeight="1" x14ac:dyDescent="0.2">
      <c r="A2348" s="25"/>
      <c r="B2348" s="37"/>
      <c r="C2348" s="26"/>
      <c r="D2348" s="11"/>
      <c r="E2348" s="25"/>
      <c r="F2348" s="26"/>
      <c r="G2348" s="32"/>
      <c r="H2348" s="36"/>
      <c r="I2348" s="36"/>
      <c r="J2348" s="36"/>
      <c r="K2348" s="36"/>
      <c r="L2348" s="36"/>
      <c r="M2348" s="36"/>
      <c r="N2348" s="36"/>
      <c r="O2348" s="36"/>
      <c r="P2348" s="36"/>
      <c r="Q2348" s="36"/>
      <c r="R2348" s="36"/>
      <c r="S2348" s="36"/>
      <c r="T2348" s="33"/>
      <c r="U2348" s="8"/>
      <c r="V2348" s="20" t="s">
        <v>560</v>
      </c>
      <c r="W2348" s="20" t="s">
        <v>145</v>
      </c>
      <c r="X2348" s="20" t="s">
        <v>210</v>
      </c>
      <c r="Y2348" s="32"/>
      <c r="Z2348" s="33"/>
      <c r="AA2348" s="20" t="s">
        <v>804</v>
      </c>
      <c r="AB2348" s="2"/>
    </row>
    <row r="2349" spans="1:28" ht="14.25" customHeight="1" x14ac:dyDescent="0.2">
      <c r="A2349" s="25"/>
      <c r="B2349" s="37"/>
      <c r="C2349" s="26"/>
      <c r="D2349" s="11"/>
      <c r="E2349" s="25"/>
      <c r="F2349" s="26"/>
      <c r="G2349" s="38">
        <v>38.04</v>
      </c>
      <c r="H2349" s="39"/>
      <c r="I2349" s="39"/>
      <c r="J2349" s="39"/>
      <c r="K2349" s="39"/>
      <c r="L2349" s="39"/>
      <c r="M2349" s="39"/>
      <c r="N2349" s="39"/>
      <c r="O2349" s="39"/>
      <c r="P2349" s="39"/>
      <c r="Q2349" s="39"/>
      <c r="R2349" s="39"/>
      <c r="S2349" s="39"/>
      <c r="T2349" s="40"/>
      <c r="U2349" s="6" t="s">
        <v>1480</v>
      </c>
      <c r="V2349" s="6" t="s">
        <v>556</v>
      </c>
      <c r="W2349" s="6" t="s">
        <v>162</v>
      </c>
      <c r="X2349" s="6" t="s">
        <v>163</v>
      </c>
      <c r="Y2349" s="34" t="s">
        <v>1480</v>
      </c>
      <c r="Z2349" s="35"/>
      <c r="AA2349" s="6" t="s">
        <v>15</v>
      </c>
      <c r="AB2349" s="2"/>
    </row>
    <row r="2350" spans="1:28" ht="14.25" customHeight="1" x14ac:dyDescent="0.2">
      <c r="A2350" s="25"/>
      <c r="B2350" s="37"/>
      <c r="C2350" s="26"/>
      <c r="D2350" s="11"/>
      <c r="E2350" s="25"/>
      <c r="F2350" s="26"/>
      <c r="G2350" s="27">
        <v>80.42</v>
      </c>
      <c r="H2350" s="28"/>
      <c r="I2350" s="28"/>
      <c r="J2350" s="28"/>
      <c r="K2350" s="28"/>
      <c r="L2350" s="28"/>
      <c r="M2350" s="28"/>
      <c r="N2350" s="28"/>
      <c r="O2350" s="28"/>
      <c r="P2350" s="28"/>
      <c r="Q2350" s="28"/>
      <c r="R2350" s="28"/>
      <c r="S2350" s="28"/>
      <c r="T2350" s="29"/>
      <c r="U2350" s="20" t="s">
        <v>1481</v>
      </c>
      <c r="V2350" s="20" t="s">
        <v>1422</v>
      </c>
      <c r="W2350" s="20" t="s">
        <v>152</v>
      </c>
      <c r="X2350" s="20" t="s">
        <v>580</v>
      </c>
      <c r="Y2350" s="30" t="s">
        <v>1481</v>
      </c>
      <c r="Z2350" s="31"/>
      <c r="AA2350" s="20" t="s">
        <v>15</v>
      </c>
      <c r="AB2350" s="2"/>
    </row>
    <row r="2351" spans="1:28" ht="14.25" customHeight="1" x14ac:dyDescent="0.2">
      <c r="A2351" s="25"/>
      <c r="B2351" s="37"/>
      <c r="C2351" s="26"/>
      <c r="D2351" s="11"/>
      <c r="E2351" s="25"/>
      <c r="F2351" s="26"/>
      <c r="G2351" s="27">
        <v>21.48</v>
      </c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8"/>
      <c r="T2351" s="29"/>
      <c r="U2351" s="20" t="s">
        <v>1482</v>
      </c>
      <c r="V2351" s="20" t="s">
        <v>1422</v>
      </c>
      <c r="W2351" s="20" t="s">
        <v>774</v>
      </c>
      <c r="X2351" s="20" t="s">
        <v>1400</v>
      </c>
      <c r="Y2351" s="30" t="s">
        <v>1482</v>
      </c>
      <c r="Z2351" s="31"/>
      <c r="AA2351" s="20" t="s">
        <v>15</v>
      </c>
      <c r="AB2351" s="2"/>
    </row>
    <row r="2352" spans="1:28" ht="14.25" customHeight="1" x14ac:dyDescent="0.2">
      <c r="A2352" s="25"/>
      <c r="B2352" s="37"/>
      <c r="C2352" s="26"/>
      <c r="D2352" s="11"/>
      <c r="E2352" s="25"/>
      <c r="F2352" s="26"/>
      <c r="G2352" s="27">
        <v>50</v>
      </c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  <c r="R2352" s="28"/>
      <c r="S2352" s="28"/>
      <c r="T2352" s="29"/>
      <c r="U2352" s="20" t="s">
        <v>1483</v>
      </c>
      <c r="V2352" s="20" t="s">
        <v>612</v>
      </c>
      <c r="W2352" s="20" t="s">
        <v>125</v>
      </c>
      <c r="X2352" s="20" t="s">
        <v>126</v>
      </c>
      <c r="Y2352" s="30" t="s">
        <v>1483</v>
      </c>
      <c r="Z2352" s="31"/>
      <c r="AA2352" s="20" t="s">
        <v>127</v>
      </c>
      <c r="AB2352" s="2"/>
    </row>
    <row r="2353" spans="1:28" ht="14.25" customHeight="1" x14ac:dyDescent="0.2">
      <c r="A2353" s="25"/>
      <c r="B2353" s="37"/>
      <c r="C2353" s="26"/>
      <c r="D2353" s="11"/>
      <c r="E2353" s="25"/>
      <c r="F2353" s="26"/>
      <c r="G2353" s="27">
        <v>137.47</v>
      </c>
      <c r="H2353" s="28"/>
      <c r="I2353" s="28"/>
      <c r="J2353" s="28"/>
      <c r="K2353" s="28"/>
      <c r="L2353" s="28"/>
      <c r="M2353" s="28"/>
      <c r="N2353" s="28"/>
      <c r="O2353" s="28"/>
      <c r="P2353" s="28"/>
      <c r="Q2353" s="28"/>
      <c r="R2353" s="28"/>
      <c r="S2353" s="28"/>
      <c r="T2353" s="29"/>
      <c r="U2353" s="20" t="s">
        <v>1484</v>
      </c>
      <c r="V2353" s="20" t="s">
        <v>1422</v>
      </c>
      <c r="W2353" s="20" t="s">
        <v>152</v>
      </c>
      <c r="X2353" s="20" t="s">
        <v>1485</v>
      </c>
      <c r="Y2353" s="30" t="s">
        <v>1484</v>
      </c>
      <c r="Z2353" s="31"/>
      <c r="AA2353" s="20" t="s">
        <v>15</v>
      </c>
      <c r="AB2353" s="2"/>
    </row>
    <row r="2354" spans="1:28" ht="14.25" customHeight="1" x14ac:dyDescent="0.2">
      <c r="A2354" s="25"/>
      <c r="B2354" s="37"/>
      <c r="C2354" s="26"/>
      <c r="D2354" s="11"/>
      <c r="E2354" s="25"/>
      <c r="F2354" s="26"/>
      <c r="G2354" s="27">
        <v>4.99</v>
      </c>
      <c r="H2354" s="28"/>
      <c r="I2354" s="28"/>
      <c r="J2354" s="28"/>
      <c r="K2354" s="28"/>
      <c r="L2354" s="28"/>
      <c r="M2354" s="28"/>
      <c r="N2354" s="28"/>
      <c r="O2354" s="28"/>
      <c r="P2354" s="28"/>
      <c r="Q2354" s="28"/>
      <c r="R2354" s="28"/>
      <c r="S2354" s="28"/>
      <c r="T2354" s="29"/>
      <c r="U2354" s="20" t="s">
        <v>1486</v>
      </c>
      <c r="V2354" s="20" t="s">
        <v>1437</v>
      </c>
      <c r="W2354" s="20" t="s">
        <v>268</v>
      </c>
      <c r="X2354" s="20" t="s">
        <v>269</v>
      </c>
      <c r="Y2354" s="30" t="s">
        <v>1486</v>
      </c>
      <c r="Z2354" s="31"/>
      <c r="AA2354" s="20" t="s">
        <v>15</v>
      </c>
      <c r="AB2354" s="2"/>
    </row>
    <row r="2355" spans="1:28" ht="14.25" customHeight="1" x14ac:dyDescent="0.2">
      <c r="A2355" s="25"/>
      <c r="B2355" s="37"/>
      <c r="C2355" s="26"/>
      <c r="D2355" s="11"/>
      <c r="E2355" s="25"/>
      <c r="F2355" s="26"/>
      <c r="G2355" s="38">
        <v>478.31</v>
      </c>
      <c r="H2355" s="39"/>
      <c r="I2355" s="39"/>
      <c r="J2355" s="39"/>
      <c r="K2355" s="39"/>
      <c r="L2355" s="39"/>
      <c r="M2355" s="39"/>
      <c r="N2355" s="39"/>
      <c r="O2355" s="39"/>
      <c r="P2355" s="39"/>
      <c r="Q2355" s="39"/>
      <c r="R2355" s="39"/>
      <c r="S2355" s="39"/>
      <c r="T2355" s="40"/>
      <c r="U2355" s="6" t="s">
        <v>1487</v>
      </c>
      <c r="V2355" s="20" t="s">
        <v>221</v>
      </c>
      <c r="W2355" s="20" t="s">
        <v>145</v>
      </c>
      <c r="X2355" s="20" t="s">
        <v>210</v>
      </c>
      <c r="Y2355" s="34" t="s">
        <v>1487</v>
      </c>
      <c r="Z2355" s="35"/>
      <c r="AA2355" s="20" t="s">
        <v>1447</v>
      </c>
      <c r="AB2355" s="2"/>
    </row>
    <row r="2356" spans="1:28" ht="14.25" customHeight="1" x14ac:dyDescent="0.2">
      <c r="A2356" s="25"/>
      <c r="B2356" s="37"/>
      <c r="C2356" s="26"/>
      <c r="D2356" s="11"/>
      <c r="E2356" s="25"/>
      <c r="F2356" s="26"/>
      <c r="G2356" s="25"/>
      <c r="H2356" s="37"/>
      <c r="I2356" s="37"/>
      <c r="J2356" s="37"/>
      <c r="K2356" s="37"/>
      <c r="L2356" s="37"/>
      <c r="M2356" s="37"/>
      <c r="N2356" s="37"/>
      <c r="O2356" s="37"/>
      <c r="P2356" s="37"/>
      <c r="Q2356" s="37"/>
      <c r="R2356" s="37"/>
      <c r="S2356" s="37"/>
      <c r="T2356" s="26"/>
      <c r="U2356" s="11"/>
      <c r="V2356" s="20" t="s">
        <v>131</v>
      </c>
      <c r="W2356" s="20" t="s">
        <v>128</v>
      </c>
      <c r="X2356" s="20" t="s">
        <v>129</v>
      </c>
      <c r="Y2356" s="25"/>
      <c r="Z2356" s="26"/>
      <c r="AA2356" s="20" t="s">
        <v>15</v>
      </c>
      <c r="AB2356" s="2"/>
    </row>
    <row r="2357" spans="1:28" ht="14.25" customHeight="1" x14ac:dyDescent="0.2">
      <c r="A2357" s="25"/>
      <c r="B2357" s="37"/>
      <c r="C2357" s="26"/>
      <c r="D2357" s="11"/>
      <c r="E2357" s="25"/>
      <c r="F2357" s="26"/>
      <c r="G2357" s="25"/>
      <c r="H2357" s="37"/>
      <c r="I2357" s="37"/>
      <c r="J2357" s="37"/>
      <c r="K2357" s="37"/>
      <c r="L2357" s="37"/>
      <c r="M2357" s="37"/>
      <c r="N2357" s="37"/>
      <c r="O2357" s="37"/>
      <c r="P2357" s="37"/>
      <c r="Q2357" s="37"/>
      <c r="R2357" s="37"/>
      <c r="S2357" s="37"/>
      <c r="T2357" s="26"/>
      <c r="U2357" s="11"/>
      <c r="V2357" s="20" t="s">
        <v>566</v>
      </c>
      <c r="W2357" s="20" t="s">
        <v>13</v>
      </c>
      <c r="X2357" s="20" t="s">
        <v>14</v>
      </c>
      <c r="Y2357" s="25"/>
      <c r="Z2357" s="26"/>
      <c r="AA2357" s="20" t="s">
        <v>15</v>
      </c>
      <c r="AB2357" s="2"/>
    </row>
    <row r="2358" spans="1:28" ht="14.25" customHeight="1" x14ac:dyDescent="0.2">
      <c r="A2358" s="25"/>
      <c r="B2358" s="37"/>
      <c r="C2358" s="26"/>
      <c r="D2358" s="11"/>
      <c r="E2358" s="25"/>
      <c r="F2358" s="26"/>
      <c r="G2358" s="32"/>
      <c r="H2358" s="36"/>
      <c r="I2358" s="36"/>
      <c r="J2358" s="36"/>
      <c r="K2358" s="36"/>
      <c r="L2358" s="36"/>
      <c r="M2358" s="36"/>
      <c r="N2358" s="36"/>
      <c r="O2358" s="36"/>
      <c r="P2358" s="36"/>
      <c r="Q2358" s="36"/>
      <c r="R2358" s="36"/>
      <c r="S2358" s="36"/>
      <c r="T2358" s="33"/>
      <c r="U2358" s="8"/>
      <c r="V2358" s="20" t="s">
        <v>68</v>
      </c>
      <c r="W2358" s="20" t="s">
        <v>13</v>
      </c>
      <c r="X2358" s="20" t="s">
        <v>14</v>
      </c>
      <c r="Y2358" s="32"/>
      <c r="Z2358" s="33"/>
      <c r="AA2358" s="20" t="s">
        <v>15</v>
      </c>
      <c r="AB2358" s="2"/>
    </row>
    <row r="2359" spans="1:28" ht="14.25" customHeight="1" x14ac:dyDescent="0.2">
      <c r="A2359" s="25"/>
      <c r="B2359" s="37"/>
      <c r="C2359" s="26"/>
      <c r="D2359" s="11"/>
      <c r="E2359" s="25"/>
      <c r="F2359" s="26"/>
      <c r="G2359" s="38">
        <v>560</v>
      </c>
      <c r="H2359" s="39"/>
      <c r="I2359" s="39"/>
      <c r="J2359" s="39"/>
      <c r="K2359" s="39"/>
      <c r="L2359" s="39"/>
      <c r="M2359" s="39"/>
      <c r="N2359" s="39"/>
      <c r="O2359" s="39"/>
      <c r="P2359" s="39"/>
      <c r="Q2359" s="39"/>
      <c r="R2359" s="39"/>
      <c r="S2359" s="39"/>
      <c r="T2359" s="40"/>
      <c r="U2359" s="6" t="s">
        <v>1488</v>
      </c>
      <c r="V2359" s="6" t="s">
        <v>631</v>
      </c>
      <c r="W2359" s="6" t="s">
        <v>627</v>
      </c>
      <c r="X2359" s="6" t="s">
        <v>632</v>
      </c>
      <c r="Y2359" s="34" t="s">
        <v>1488</v>
      </c>
      <c r="Z2359" s="35"/>
      <c r="AA2359" s="6" t="s">
        <v>15</v>
      </c>
      <c r="AB2359" s="2"/>
    </row>
    <row r="2360" spans="1:28" ht="14.25" customHeight="1" x14ac:dyDescent="0.2">
      <c r="A2360" s="25"/>
      <c r="B2360" s="37"/>
      <c r="C2360" s="26"/>
      <c r="D2360" s="11"/>
      <c r="E2360" s="25"/>
      <c r="F2360" s="26"/>
      <c r="G2360" s="27">
        <v>9.0299999999999994</v>
      </c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8"/>
      <c r="S2360" s="28"/>
      <c r="T2360" s="29"/>
      <c r="U2360" s="20" t="s">
        <v>1489</v>
      </c>
      <c r="V2360" s="20" t="s">
        <v>565</v>
      </c>
      <c r="W2360" s="20" t="s">
        <v>145</v>
      </c>
      <c r="X2360" s="20" t="s">
        <v>210</v>
      </c>
      <c r="Y2360" s="30" t="s">
        <v>1489</v>
      </c>
      <c r="Z2360" s="31"/>
      <c r="AA2360" s="20" t="s">
        <v>1159</v>
      </c>
      <c r="AB2360" s="2"/>
    </row>
    <row r="2361" spans="1:28" ht="14.25" customHeight="1" x14ac:dyDescent="0.2">
      <c r="A2361" s="25"/>
      <c r="B2361" s="37"/>
      <c r="C2361" s="26"/>
      <c r="D2361" s="11"/>
      <c r="E2361" s="25"/>
      <c r="F2361" s="26"/>
      <c r="G2361" s="27">
        <v>40</v>
      </c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  <c r="R2361" s="28"/>
      <c r="S2361" s="28"/>
      <c r="T2361" s="29"/>
      <c r="U2361" s="20" t="s">
        <v>1490</v>
      </c>
      <c r="V2361" s="20" t="s">
        <v>53</v>
      </c>
      <c r="W2361" s="20" t="s">
        <v>62</v>
      </c>
      <c r="X2361" s="20" t="s">
        <v>903</v>
      </c>
      <c r="Y2361" s="30" t="s">
        <v>1490</v>
      </c>
      <c r="Z2361" s="31"/>
      <c r="AA2361" s="20" t="s">
        <v>15</v>
      </c>
      <c r="AB2361" s="2"/>
    </row>
    <row r="2362" spans="1:28" ht="14.25" customHeight="1" x14ac:dyDescent="0.2">
      <c r="A2362" s="25"/>
      <c r="B2362" s="37"/>
      <c r="C2362" s="26"/>
      <c r="D2362" s="11"/>
      <c r="E2362" s="25"/>
      <c r="F2362" s="26"/>
      <c r="G2362" s="38">
        <v>1359.99</v>
      </c>
      <c r="H2362" s="39"/>
      <c r="I2362" s="39"/>
      <c r="J2362" s="39"/>
      <c r="K2362" s="39"/>
      <c r="L2362" s="39"/>
      <c r="M2362" s="39"/>
      <c r="N2362" s="39"/>
      <c r="O2362" s="39"/>
      <c r="P2362" s="39"/>
      <c r="Q2362" s="39"/>
      <c r="R2362" s="39"/>
      <c r="S2362" s="39"/>
      <c r="T2362" s="40"/>
      <c r="U2362" s="6" t="s">
        <v>1491</v>
      </c>
      <c r="V2362" s="20" t="s">
        <v>879</v>
      </c>
      <c r="W2362" s="20" t="s">
        <v>139</v>
      </c>
      <c r="X2362" s="20" t="s">
        <v>140</v>
      </c>
      <c r="Y2362" s="34" t="s">
        <v>1491</v>
      </c>
      <c r="Z2362" s="35"/>
      <c r="AA2362" s="20" t="s">
        <v>15</v>
      </c>
      <c r="AB2362" s="2"/>
    </row>
    <row r="2363" spans="1:28" ht="14.25" customHeight="1" x14ac:dyDescent="0.2">
      <c r="A2363" s="25"/>
      <c r="B2363" s="37"/>
      <c r="C2363" s="26"/>
      <c r="D2363" s="11"/>
      <c r="E2363" s="25"/>
      <c r="F2363" s="26"/>
      <c r="G2363" s="32"/>
      <c r="H2363" s="36"/>
      <c r="I2363" s="36"/>
      <c r="J2363" s="36"/>
      <c r="K2363" s="36"/>
      <c r="L2363" s="36"/>
      <c r="M2363" s="36"/>
      <c r="N2363" s="36"/>
      <c r="O2363" s="36"/>
      <c r="P2363" s="36"/>
      <c r="Q2363" s="36"/>
      <c r="R2363" s="36"/>
      <c r="S2363" s="36"/>
      <c r="T2363" s="33"/>
      <c r="U2363" s="8"/>
      <c r="V2363" s="20" t="s">
        <v>106</v>
      </c>
      <c r="W2363" s="20" t="s">
        <v>125</v>
      </c>
      <c r="X2363" s="20" t="s">
        <v>126</v>
      </c>
      <c r="Y2363" s="32"/>
      <c r="Z2363" s="33"/>
      <c r="AA2363" s="20" t="s">
        <v>127</v>
      </c>
      <c r="AB2363" s="2"/>
    </row>
    <row r="2364" spans="1:28" ht="14.25" customHeight="1" x14ac:dyDescent="0.2">
      <c r="A2364" s="25"/>
      <c r="B2364" s="37"/>
      <c r="C2364" s="26"/>
      <c r="D2364" s="11"/>
      <c r="E2364" s="25"/>
      <c r="F2364" s="26"/>
      <c r="G2364" s="38">
        <v>1238.2</v>
      </c>
      <c r="H2364" s="39"/>
      <c r="I2364" s="39"/>
      <c r="J2364" s="39"/>
      <c r="K2364" s="39"/>
      <c r="L2364" s="39"/>
      <c r="M2364" s="39"/>
      <c r="N2364" s="39"/>
      <c r="O2364" s="39"/>
      <c r="P2364" s="39"/>
      <c r="Q2364" s="39"/>
      <c r="R2364" s="39"/>
      <c r="S2364" s="39"/>
      <c r="T2364" s="40"/>
      <c r="U2364" s="6" t="s">
        <v>1492</v>
      </c>
      <c r="V2364" s="6" t="s">
        <v>592</v>
      </c>
      <c r="W2364" s="6" t="s">
        <v>139</v>
      </c>
      <c r="X2364" s="6" t="s">
        <v>140</v>
      </c>
      <c r="Y2364" s="34" t="s">
        <v>1492</v>
      </c>
      <c r="Z2364" s="35"/>
      <c r="AA2364" s="6" t="s">
        <v>15</v>
      </c>
      <c r="AB2364" s="2"/>
    </row>
    <row r="2365" spans="1:28" ht="14.25" customHeight="1" x14ac:dyDescent="0.2">
      <c r="A2365" s="25"/>
      <c r="B2365" s="37"/>
      <c r="C2365" s="26"/>
      <c r="D2365" s="11"/>
      <c r="E2365" s="25"/>
      <c r="F2365" s="26"/>
      <c r="G2365" s="27">
        <v>-8.99</v>
      </c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  <c r="R2365" s="28"/>
      <c r="S2365" s="28"/>
      <c r="T2365" s="29"/>
      <c r="U2365" s="20" t="s">
        <v>1493</v>
      </c>
      <c r="V2365" s="20" t="s">
        <v>1396</v>
      </c>
      <c r="W2365" s="20" t="s">
        <v>19</v>
      </c>
      <c r="X2365" s="20" t="s">
        <v>20</v>
      </c>
      <c r="Y2365" s="30" t="s">
        <v>1493</v>
      </c>
      <c r="Z2365" s="31"/>
      <c r="AA2365" s="20" t="s">
        <v>15</v>
      </c>
      <c r="AB2365" s="2"/>
    </row>
    <row r="2366" spans="1:28" ht="14.25" customHeight="1" x14ac:dyDescent="0.2">
      <c r="A2366" s="25"/>
      <c r="B2366" s="37"/>
      <c r="C2366" s="26"/>
      <c r="D2366" s="11"/>
      <c r="E2366" s="25"/>
      <c r="F2366" s="26"/>
      <c r="G2366" s="38">
        <v>250</v>
      </c>
      <c r="H2366" s="39"/>
      <c r="I2366" s="39"/>
      <c r="J2366" s="39"/>
      <c r="K2366" s="39"/>
      <c r="L2366" s="39"/>
      <c r="M2366" s="39"/>
      <c r="N2366" s="39"/>
      <c r="O2366" s="39"/>
      <c r="P2366" s="39"/>
      <c r="Q2366" s="39"/>
      <c r="R2366" s="39"/>
      <c r="S2366" s="39"/>
      <c r="T2366" s="40"/>
      <c r="U2366" s="6" t="s">
        <v>1494</v>
      </c>
      <c r="V2366" s="6" t="s">
        <v>53</v>
      </c>
      <c r="W2366" s="6" t="s">
        <v>108</v>
      </c>
      <c r="X2366" s="6" t="s">
        <v>109</v>
      </c>
      <c r="Y2366" s="34" t="s">
        <v>1494</v>
      </c>
      <c r="Z2366" s="35"/>
      <c r="AA2366" s="6" t="s">
        <v>15</v>
      </c>
      <c r="AB2366" s="2"/>
    </row>
    <row r="2367" spans="1:28" ht="14.25" customHeight="1" x14ac:dyDescent="0.2">
      <c r="A2367" s="25"/>
      <c r="B2367" s="37"/>
      <c r="C2367" s="26"/>
      <c r="D2367" s="11"/>
      <c r="E2367" s="25"/>
      <c r="F2367" s="26"/>
      <c r="G2367" s="27">
        <v>30</v>
      </c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  <c r="R2367" s="28"/>
      <c r="S2367" s="28"/>
      <c r="T2367" s="29"/>
      <c r="U2367" s="20" t="s">
        <v>1495</v>
      </c>
      <c r="V2367" s="20" t="s">
        <v>92</v>
      </c>
      <c r="W2367" s="20" t="s">
        <v>139</v>
      </c>
      <c r="X2367" s="20" t="s">
        <v>1380</v>
      </c>
      <c r="Y2367" s="30" t="s">
        <v>1495</v>
      </c>
      <c r="Z2367" s="31"/>
      <c r="AA2367" s="20" t="s">
        <v>15</v>
      </c>
      <c r="AB2367" s="2"/>
    </row>
    <row r="2368" spans="1:28" ht="14.25" customHeight="1" x14ac:dyDescent="0.2">
      <c r="A2368" s="25"/>
      <c r="B2368" s="37"/>
      <c r="C2368" s="26"/>
      <c r="D2368" s="11"/>
      <c r="E2368" s="25"/>
      <c r="F2368" s="26"/>
      <c r="G2368" s="38">
        <v>100.19</v>
      </c>
      <c r="H2368" s="39"/>
      <c r="I2368" s="39"/>
      <c r="J2368" s="39"/>
      <c r="K2368" s="39"/>
      <c r="L2368" s="39"/>
      <c r="M2368" s="39"/>
      <c r="N2368" s="39"/>
      <c r="O2368" s="39"/>
      <c r="P2368" s="39"/>
      <c r="Q2368" s="39"/>
      <c r="R2368" s="39"/>
      <c r="S2368" s="39"/>
      <c r="T2368" s="40"/>
      <c r="U2368" s="6" t="s">
        <v>1496</v>
      </c>
      <c r="V2368" s="6" t="s">
        <v>1497</v>
      </c>
      <c r="W2368" s="6" t="s">
        <v>154</v>
      </c>
      <c r="X2368" s="6" t="s">
        <v>477</v>
      </c>
      <c r="Y2368" s="34" t="s">
        <v>1496</v>
      </c>
      <c r="Z2368" s="35"/>
      <c r="AA2368" s="6" t="s">
        <v>15</v>
      </c>
      <c r="AB2368" s="2"/>
    </row>
    <row r="2369" spans="1:28" ht="14.25" customHeight="1" x14ac:dyDescent="0.2">
      <c r="A2369" s="25"/>
      <c r="B2369" s="37"/>
      <c r="C2369" s="26"/>
      <c r="D2369" s="11"/>
      <c r="E2369" s="25"/>
      <c r="F2369" s="26"/>
      <c r="G2369" s="25"/>
      <c r="H2369" s="37"/>
      <c r="I2369" s="37"/>
      <c r="J2369" s="37"/>
      <c r="K2369" s="37"/>
      <c r="L2369" s="37"/>
      <c r="M2369" s="37"/>
      <c r="N2369" s="37"/>
      <c r="O2369" s="37"/>
      <c r="P2369" s="37"/>
      <c r="Q2369" s="37"/>
      <c r="R2369" s="37"/>
      <c r="S2369" s="37"/>
      <c r="T2369" s="26"/>
      <c r="U2369" s="11"/>
      <c r="V2369" s="20" t="s">
        <v>1498</v>
      </c>
      <c r="W2369" s="20" t="s">
        <v>627</v>
      </c>
      <c r="X2369" s="20" t="s">
        <v>628</v>
      </c>
      <c r="Y2369" s="25"/>
      <c r="Z2369" s="26"/>
      <c r="AA2369" s="20" t="s">
        <v>15</v>
      </c>
      <c r="AB2369" s="2"/>
    </row>
    <row r="2370" spans="1:28" ht="14.25" customHeight="1" x14ac:dyDescent="0.2">
      <c r="A2370" s="25"/>
      <c r="B2370" s="37"/>
      <c r="C2370" s="26"/>
      <c r="D2370" s="11"/>
      <c r="E2370" s="25"/>
      <c r="F2370" s="26"/>
      <c r="G2370" s="25"/>
      <c r="H2370" s="37"/>
      <c r="I2370" s="37"/>
      <c r="J2370" s="37"/>
      <c r="K2370" s="37"/>
      <c r="L2370" s="37"/>
      <c r="M2370" s="37"/>
      <c r="N2370" s="37"/>
      <c r="O2370" s="37"/>
      <c r="P2370" s="37"/>
      <c r="Q2370" s="37"/>
      <c r="R2370" s="37"/>
      <c r="S2370" s="37"/>
      <c r="T2370" s="26"/>
      <c r="U2370" s="11"/>
      <c r="V2370" s="6" t="s">
        <v>32</v>
      </c>
      <c r="W2370" s="6" t="s">
        <v>139</v>
      </c>
      <c r="X2370" s="6" t="s">
        <v>1380</v>
      </c>
      <c r="Y2370" s="25"/>
      <c r="Z2370" s="26"/>
      <c r="AA2370" s="6" t="s">
        <v>15</v>
      </c>
      <c r="AB2370" s="2"/>
    </row>
    <row r="2371" spans="1:28" ht="14.25" customHeight="1" x14ac:dyDescent="0.2">
      <c r="A2371" s="25"/>
      <c r="B2371" s="37"/>
      <c r="C2371" s="26"/>
      <c r="D2371" s="11"/>
      <c r="E2371" s="25"/>
      <c r="F2371" s="26"/>
      <c r="G2371" s="38">
        <v>252.03</v>
      </c>
      <c r="H2371" s="39"/>
      <c r="I2371" s="39"/>
      <c r="J2371" s="39"/>
      <c r="K2371" s="39"/>
      <c r="L2371" s="39"/>
      <c r="M2371" s="39"/>
      <c r="N2371" s="39"/>
      <c r="O2371" s="39"/>
      <c r="P2371" s="39"/>
      <c r="Q2371" s="39"/>
      <c r="R2371" s="39"/>
      <c r="S2371" s="39"/>
      <c r="T2371" s="40"/>
      <c r="U2371" s="6" t="s">
        <v>1499</v>
      </c>
      <c r="V2371" s="20" t="s">
        <v>72</v>
      </c>
      <c r="W2371" s="20" t="s">
        <v>268</v>
      </c>
      <c r="X2371" s="20" t="s">
        <v>269</v>
      </c>
      <c r="Y2371" s="34" t="s">
        <v>1499</v>
      </c>
      <c r="Z2371" s="35"/>
      <c r="AA2371" s="20" t="s">
        <v>15</v>
      </c>
      <c r="AB2371" s="2"/>
    </row>
    <row r="2372" spans="1:28" ht="14.25" customHeight="1" x14ac:dyDescent="0.2">
      <c r="A2372" s="25"/>
      <c r="B2372" s="37"/>
      <c r="C2372" s="26"/>
      <c r="D2372" s="11"/>
      <c r="E2372" s="25"/>
      <c r="F2372" s="26"/>
      <c r="G2372" s="25"/>
      <c r="H2372" s="37"/>
      <c r="I2372" s="37"/>
      <c r="J2372" s="37"/>
      <c r="K2372" s="37"/>
      <c r="L2372" s="37"/>
      <c r="M2372" s="37"/>
      <c r="N2372" s="37"/>
      <c r="O2372" s="37"/>
      <c r="P2372" s="37"/>
      <c r="Q2372" s="37"/>
      <c r="R2372" s="37"/>
      <c r="S2372" s="37"/>
      <c r="T2372" s="26"/>
      <c r="U2372" s="11"/>
      <c r="V2372" s="6" t="s">
        <v>1437</v>
      </c>
      <c r="W2372" s="6" t="s">
        <v>268</v>
      </c>
      <c r="X2372" s="6" t="s">
        <v>269</v>
      </c>
      <c r="Y2372" s="25"/>
      <c r="Z2372" s="26"/>
      <c r="AA2372" s="6" t="s">
        <v>15</v>
      </c>
      <c r="AB2372" s="2"/>
    </row>
    <row r="2373" spans="1:28" ht="14.25" customHeight="1" x14ac:dyDescent="0.2">
      <c r="A2373" s="25"/>
      <c r="B2373" s="37"/>
      <c r="C2373" s="26"/>
      <c r="D2373" s="11"/>
      <c r="E2373" s="25"/>
      <c r="F2373" s="26"/>
      <c r="G2373" s="27">
        <v>22.95</v>
      </c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  <c r="R2373" s="28"/>
      <c r="S2373" s="28"/>
      <c r="T2373" s="29"/>
      <c r="U2373" s="20" t="s">
        <v>1500</v>
      </c>
      <c r="V2373" s="20" t="s">
        <v>32</v>
      </c>
      <c r="W2373" s="20" t="s">
        <v>139</v>
      </c>
      <c r="X2373" s="20" t="s">
        <v>1380</v>
      </c>
      <c r="Y2373" s="30" t="s">
        <v>1500</v>
      </c>
      <c r="Z2373" s="31"/>
      <c r="AA2373" s="20" t="s">
        <v>15</v>
      </c>
      <c r="AB2373" s="2"/>
    </row>
    <row r="2374" spans="1:28" ht="14.25" customHeight="1" x14ac:dyDescent="0.2">
      <c r="A2374" s="25"/>
      <c r="B2374" s="37"/>
      <c r="C2374" s="26"/>
      <c r="D2374" s="11"/>
      <c r="E2374" s="25"/>
      <c r="F2374" s="26"/>
      <c r="G2374" s="27">
        <v>19.239999999999998</v>
      </c>
      <c r="H2374" s="28"/>
      <c r="I2374" s="28"/>
      <c r="J2374" s="28"/>
      <c r="K2374" s="28"/>
      <c r="L2374" s="28"/>
      <c r="M2374" s="28"/>
      <c r="N2374" s="28"/>
      <c r="O2374" s="28"/>
      <c r="P2374" s="28"/>
      <c r="Q2374" s="28"/>
      <c r="R2374" s="28"/>
      <c r="S2374" s="28"/>
      <c r="T2374" s="29"/>
      <c r="U2374" s="20" t="s">
        <v>1501</v>
      </c>
      <c r="V2374" s="20" t="s">
        <v>1497</v>
      </c>
      <c r="W2374" s="20" t="s">
        <v>154</v>
      </c>
      <c r="X2374" s="20" t="s">
        <v>477</v>
      </c>
      <c r="Y2374" s="30" t="s">
        <v>1501</v>
      </c>
      <c r="Z2374" s="31"/>
      <c r="AA2374" s="20" t="s">
        <v>15</v>
      </c>
      <c r="AB2374" s="2"/>
    </row>
    <row r="2375" spans="1:28" ht="14.25" customHeight="1" x14ac:dyDescent="0.2">
      <c r="A2375" s="25"/>
      <c r="B2375" s="37"/>
      <c r="C2375" s="26"/>
      <c r="D2375" s="11"/>
      <c r="E2375" s="25"/>
      <c r="F2375" s="26"/>
      <c r="G2375" s="38">
        <v>266.31</v>
      </c>
      <c r="H2375" s="39"/>
      <c r="I2375" s="39"/>
      <c r="J2375" s="39"/>
      <c r="K2375" s="39"/>
      <c r="L2375" s="39"/>
      <c r="M2375" s="39"/>
      <c r="N2375" s="39"/>
      <c r="O2375" s="39"/>
      <c r="P2375" s="39"/>
      <c r="Q2375" s="39"/>
      <c r="R2375" s="39"/>
      <c r="S2375" s="39"/>
      <c r="T2375" s="40"/>
      <c r="U2375" s="6" t="s">
        <v>1502</v>
      </c>
      <c r="V2375" s="6" t="s">
        <v>1497</v>
      </c>
      <c r="W2375" s="6" t="s">
        <v>154</v>
      </c>
      <c r="X2375" s="6" t="s">
        <v>477</v>
      </c>
      <c r="Y2375" s="34" t="s">
        <v>1502</v>
      </c>
      <c r="Z2375" s="35"/>
      <c r="AA2375" s="6" t="s">
        <v>15</v>
      </c>
      <c r="AB2375" s="2"/>
    </row>
    <row r="2376" spans="1:28" ht="14.25" customHeight="1" x14ac:dyDescent="0.2">
      <c r="A2376" s="25"/>
      <c r="B2376" s="37"/>
      <c r="C2376" s="26"/>
      <c r="D2376" s="11"/>
      <c r="E2376" s="25"/>
      <c r="F2376" s="26"/>
      <c r="G2376" s="25"/>
      <c r="H2376" s="37"/>
      <c r="I2376" s="37"/>
      <c r="J2376" s="37"/>
      <c r="K2376" s="37"/>
      <c r="L2376" s="37"/>
      <c r="M2376" s="37"/>
      <c r="N2376" s="37"/>
      <c r="O2376" s="37"/>
      <c r="P2376" s="37"/>
      <c r="Q2376" s="37"/>
      <c r="R2376" s="37"/>
      <c r="S2376" s="37"/>
      <c r="T2376" s="26"/>
      <c r="U2376" s="11"/>
      <c r="V2376" s="6" t="s">
        <v>32</v>
      </c>
      <c r="W2376" s="6" t="s">
        <v>139</v>
      </c>
      <c r="X2376" s="6" t="s">
        <v>1380</v>
      </c>
      <c r="Y2376" s="25"/>
      <c r="Z2376" s="26"/>
      <c r="AA2376" s="6" t="s">
        <v>15</v>
      </c>
      <c r="AB2376" s="2"/>
    </row>
    <row r="2377" spans="1:28" ht="14.25" customHeight="1" x14ac:dyDescent="0.2">
      <c r="A2377" s="25"/>
      <c r="B2377" s="37"/>
      <c r="C2377" s="26"/>
      <c r="D2377" s="11"/>
      <c r="E2377" s="25"/>
      <c r="F2377" s="26"/>
      <c r="G2377" s="38">
        <v>50.61</v>
      </c>
      <c r="H2377" s="39"/>
      <c r="I2377" s="39"/>
      <c r="J2377" s="39"/>
      <c r="K2377" s="39"/>
      <c r="L2377" s="39"/>
      <c r="M2377" s="39"/>
      <c r="N2377" s="39"/>
      <c r="O2377" s="39"/>
      <c r="P2377" s="39"/>
      <c r="Q2377" s="39"/>
      <c r="R2377" s="39"/>
      <c r="S2377" s="39"/>
      <c r="T2377" s="40"/>
      <c r="U2377" s="6" t="s">
        <v>1503</v>
      </c>
      <c r="V2377" s="6" t="s">
        <v>1437</v>
      </c>
      <c r="W2377" s="6" t="s">
        <v>268</v>
      </c>
      <c r="X2377" s="6" t="s">
        <v>269</v>
      </c>
      <c r="Y2377" s="34" t="s">
        <v>1503</v>
      </c>
      <c r="Z2377" s="35"/>
      <c r="AA2377" s="6" t="s">
        <v>15</v>
      </c>
      <c r="AB2377" s="2"/>
    </row>
    <row r="2378" spans="1:28" ht="14.25" customHeight="1" x14ac:dyDescent="0.2">
      <c r="A2378" s="25"/>
      <c r="B2378" s="37"/>
      <c r="C2378" s="26"/>
      <c r="D2378" s="11"/>
      <c r="E2378" s="25"/>
      <c r="F2378" s="26"/>
      <c r="G2378" s="27">
        <v>56.83</v>
      </c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  <c r="R2378" s="28"/>
      <c r="S2378" s="28"/>
      <c r="T2378" s="29"/>
      <c r="U2378" s="20" t="s">
        <v>1504</v>
      </c>
      <c r="V2378" s="20" t="s">
        <v>1417</v>
      </c>
      <c r="W2378" s="20" t="s">
        <v>1034</v>
      </c>
      <c r="X2378" s="20" t="s">
        <v>1035</v>
      </c>
      <c r="Y2378" s="30" t="s">
        <v>1504</v>
      </c>
      <c r="Z2378" s="31"/>
      <c r="AA2378" s="20" t="s">
        <v>15</v>
      </c>
      <c r="AB2378" s="2"/>
    </row>
    <row r="2379" spans="1:28" ht="14.25" customHeight="1" x14ac:dyDescent="0.2">
      <c r="A2379" s="25"/>
      <c r="B2379" s="37"/>
      <c r="C2379" s="26"/>
      <c r="D2379" s="11"/>
      <c r="E2379" s="25"/>
      <c r="F2379" s="26"/>
      <c r="G2379" s="38">
        <v>17.97</v>
      </c>
      <c r="H2379" s="39"/>
      <c r="I2379" s="39"/>
      <c r="J2379" s="39"/>
      <c r="K2379" s="39"/>
      <c r="L2379" s="39"/>
      <c r="M2379" s="39"/>
      <c r="N2379" s="39"/>
      <c r="O2379" s="39"/>
      <c r="P2379" s="39"/>
      <c r="Q2379" s="39"/>
      <c r="R2379" s="39"/>
      <c r="S2379" s="39"/>
      <c r="T2379" s="40"/>
      <c r="U2379" s="6" t="s">
        <v>1505</v>
      </c>
      <c r="V2379" s="6" t="s">
        <v>1026</v>
      </c>
      <c r="W2379" s="6" t="s">
        <v>108</v>
      </c>
      <c r="X2379" s="6" t="s">
        <v>897</v>
      </c>
      <c r="Y2379" s="34" t="s">
        <v>1505</v>
      </c>
      <c r="Z2379" s="35"/>
      <c r="AA2379" s="6" t="s">
        <v>15</v>
      </c>
      <c r="AB2379" s="2"/>
    </row>
    <row r="2380" spans="1:28" ht="14.25" customHeight="1" x14ac:dyDescent="0.2">
      <c r="A2380" s="25"/>
      <c r="B2380" s="37"/>
      <c r="C2380" s="26"/>
      <c r="D2380" s="11"/>
      <c r="E2380" s="25"/>
      <c r="F2380" s="26"/>
      <c r="G2380" s="27">
        <v>342.7</v>
      </c>
      <c r="H2380" s="28"/>
      <c r="I2380" s="28"/>
      <c r="J2380" s="28"/>
      <c r="K2380" s="28"/>
      <c r="L2380" s="28"/>
      <c r="M2380" s="28"/>
      <c r="N2380" s="28"/>
      <c r="O2380" s="28"/>
      <c r="P2380" s="28"/>
      <c r="Q2380" s="28"/>
      <c r="R2380" s="28"/>
      <c r="S2380" s="28"/>
      <c r="T2380" s="29"/>
      <c r="U2380" s="20" t="s">
        <v>1506</v>
      </c>
      <c r="V2380" s="20" t="s">
        <v>92</v>
      </c>
      <c r="W2380" s="20" t="s">
        <v>393</v>
      </c>
      <c r="X2380" s="20" t="s">
        <v>1466</v>
      </c>
      <c r="Y2380" s="30" t="s">
        <v>1506</v>
      </c>
      <c r="Z2380" s="31"/>
      <c r="AA2380" s="20" t="s">
        <v>1507</v>
      </c>
      <c r="AB2380" s="2"/>
    </row>
    <row r="2381" spans="1:28" ht="14.25" customHeight="1" x14ac:dyDescent="0.2">
      <c r="A2381" s="25"/>
      <c r="B2381" s="37"/>
      <c r="C2381" s="26"/>
      <c r="D2381" s="11"/>
      <c r="E2381" s="25"/>
      <c r="F2381" s="26"/>
      <c r="G2381" s="27">
        <v>341.55</v>
      </c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  <c r="R2381" s="28"/>
      <c r="S2381" s="28"/>
      <c r="T2381" s="29"/>
      <c r="U2381" s="20" t="s">
        <v>1508</v>
      </c>
      <c r="V2381" s="20" t="s">
        <v>92</v>
      </c>
      <c r="W2381" s="20" t="s">
        <v>139</v>
      </c>
      <c r="X2381" s="20" t="s">
        <v>1380</v>
      </c>
      <c r="Y2381" s="30" t="s">
        <v>1508</v>
      </c>
      <c r="Z2381" s="31"/>
      <c r="AA2381" s="20" t="s">
        <v>15</v>
      </c>
      <c r="AB2381" s="2"/>
    </row>
    <row r="2382" spans="1:28" ht="14.25" customHeight="1" x14ac:dyDescent="0.2">
      <c r="A2382" s="25"/>
      <c r="B2382" s="37"/>
      <c r="C2382" s="26"/>
      <c r="D2382" s="11"/>
      <c r="E2382" s="25"/>
      <c r="F2382" s="26"/>
      <c r="G2382" s="27">
        <v>125</v>
      </c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  <c r="R2382" s="28"/>
      <c r="S2382" s="28"/>
      <c r="T2382" s="29"/>
      <c r="U2382" s="20" t="s">
        <v>1509</v>
      </c>
      <c r="V2382" s="20" t="s">
        <v>92</v>
      </c>
      <c r="W2382" s="20" t="s">
        <v>627</v>
      </c>
      <c r="X2382" s="20" t="s">
        <v>628</v>
      </c>
      <c r="Y2382" s="30" t="s">
        <v>1509</v>
      </c>
      <c r="Z2382" s="31"/>
      <c r="AA2382" s="20" t="s">
        <v>15</v>
      </c>
      <c r="AB2382" s="2"/>
    </row>
    <row r="2383" spans="1:28" ht="14.25" customHeight="1" x14ac:dyDescent="0.2">
      <c r="A2383" s="25"/>
      <c r="B2383" s="37"/>
      <c r="C2383" s="26"/>
      <c r="D2383" s="11"/>
      <c r="E2383" s="25"/>
      <c r="F2383" s="26"/>
      <c r="G2383" s="27">
        <v>165</v>
      </c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  <c r="R2383" s="28"/>
      <c r="S2383" s="28"/>
      <c r="T2383" s="29"/>
      <c r="U2383" s="20" t="s">
        <v>1510</v>
      </c>
      <c r="V2383" s="20" t="s">
        <v>92</v>
      </c>
      <c r="W2383" s="20" t="s">
        <v>19</v>
      </c>
      <c r="X2383" s="20" t="s">
        <v>557</v>
      </c>
      <c r="Y2383" s="30" t="s">
        <v>1510</v>
      </c>
      <c r="Z2383" s="31"/>
      <c r="AA2383" s="20" t="s">
        <v>15</v>
      </c>
      <c r="AB2383" s="2"/>
    </row>
    <row r="2384" spans="1:28" ht="14.25" customHeight="1" x14ac:dyDescent="0.2">
      <c r="A2384" s="25"/>
      <c r="B2384" s="37"/>
      <c r="C2384" s="26"/>
      <c r="D2384" s="11"/>
      <c r="E2384" s="25"/>
      <c r="F2384" s="26"/>
      <c r="G2384" s="27">
        <v>297</v>
      </c>
      <c r="H2384" s="28"/>
      <c r="I2384" s="28"/>
      <c r="J2384" s="28"/>
      <c r="K2384" s="28"/>
      <c r="L2384" s="28"/>
      <c r="M2384" s="28"/>
      <c r="N2384" s="28"/>
      <c r="O2384" s="28"/>
      <c r="P2384" s="28"/>
      <c r="Q2384" s="28"/>
      <c r="R2384" s="28"/>
      <c r="S2384" s="28"/>
      <c r="T2384" s="29"/>
      <c r="U2384" s="20" t="s">
        <v>1511</v>
      </c>
      <c r="V2384" s="20" t="s">
        <v>92</v>
      </c>
      <c r="W2384" s="20" t="s">
        <v>139</v>
      </c>
      <c r="X2384" s="20" t="s">
        <v>1380</v>
      </c>
      <c r="Y2384" s="30" t="s">
        <v>1511</v>
      </c>
      <c r="Z2384" s="31"/>
      <c r="AA2384" s="20" t="s">
        <v>15</v>
      </c>
      <c r="AB2384" s="2"/>
    </row>
    <row r="2385" spans="1:28" ht="14.25" customHeight="1" x14ac:dyDescent="0.2">
      <c r="A2385" s="25"/>
      <c r="B2385" s="37"/>
      <c r="C2385" s="26"/>
      <c r="D2385" s="11"/>
      <c r="E2385" s="25"/>
      <c r="F2385" s="26"/>
      <c r="G2385" s="27">
        <v>341.55</v>
      </c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  <c r="R2385" s="28"/>
      <c r="S2385" s="28"/>
      <c r="T2385" s="29"/>
      <c r="U2385" s="20" t="s">
        <v>1512</v>
      </c>
      <c r="V2385" s="20" t="s">
        <v>92</v>
      </c>
      <c r="W2385" s="20" t="s">
        <v>139</v>
      </c>
      <c r="X2385" s="20" t="s">
        <v>1380</v>
      </c>
      <c r="Y2385" s="30" t="s">
        <v>1512</v>
      </c>
      <c r="Z2385" s="31"/>
      <c r="AA2385" s="20" t="s">
        <v>15</v>
      </c>
      <c r="AB2385" s="2"/>
    </row>
    <row r="2386" spans="1:28" ht="14.25" customHeight="1" x14ac:dyDescent="0.2">
      <c r="A2386" s="25"/>
      <c r="B2386" s="37"/>
      <c r="C2386" s="26"/>
      <c r="D2386" s="11"/>
      <c r="E2386" s="25"/>
      <c r="F2386" s="26"/>
      <c r="G2386" s="27">
        <v>25</v>
      </c>
      <c r="H2386" s="28"/>
      <c r="I2386" s="28"/>
      <c r="J2386" s="28"/>
      <c r="K2386" s="28"/>
      <c r="L2386" s="28"/>
      <c r="M2386" s="28"/>
      <c r="N2386" s="28"/>
      <c r="O2386" s="28"/>
      <c r="P2386" s="28"/>
      <c r="Q2386" s="28"/>
      <c r="R2386" s="28"/>
      <c r="S2386" s="28"/>
      <c r="T2386" s="29"/>
      <c r="U2386" s="20" t="s">
        <v>1513</v>
      </c>
      <c r="V2386" s="20" t="s">
        <v>92</v>
      </c>
      <c r="W2386" s="20" t="s">
        <v>102</v>
      </c>
      <c r="X2386" s="20" t="s">
        <v>137</v>
      </c>
      <c r="Y2386" s="30" t="s">
        <v>1513</v>
      </c>
      <c r="Z2386" s="31"/>
      <c r="AA2386" s="20" t="s">
        <v>15</v>
      </c>
      <c r="AB2386" s="2"/>
    </row>
    <row r="2387" spans="1:28" ht="14.25" customHeight="1" x14ac:dyDescent="0.2">
      <c r="A2387" s="25"/>
      <c r="B2387" s="37"/>
      <c r="C2387" s="26"/>
      <c r="D2387" s="11"/>
      <c r="E2387" s="25"/>
      <c r="F2387" s="26"/>
      <c r="G2387" s="27">
        <v>137.99</v>
      </c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  <c r="R2387" s="28"/>
      <c r="S2387" s="28"/>
      <c r="T2387" s="29"/>
      <c r="U2387" s="20" t="s">
        <v>1514</v>
      </c>
      <c r="V2387" s="20" t="s">
        <v>92</v>
      </c>
      <c r="W2387" s="20" t="s">
        <v>128</v>
      </c>
      <c r="X2387" s="20" t="s">
        <v>129</v>
      </c>
      <c r="Y2387" s="30" t="s">
        <v>1514</v>
      </c>
      <c r="Z2387" s="31"/>
      <c r="AA2387" s="20" t="s">
        <v>15</v>
      </c>
      <c r="AB2387" s="2"/>
    </row>
    <row r="2388" spans="1:28" ht="14.25" customHeight="1" x14ac:dyDescent="0.2">
      <c r="A2388" s="25"/>
      <c r="B2388" s="37"/>
      <c r="C2388" s="26"/>
      <c r="D2388" s="11"/>
      <c r="E2388" s="25"/>
      <c r="F2388" s="26"/>
      <c r="G2388" s="38">
        <v>515.66999999999996</v>
      </c>
      <c r="H2388" s="39"/>
      <c r="I2388" s="39"/>
      <c r="J2388" s="39"/>
      <c r="K2388" s="39"/>
      <c r="L2388" s="39"/>
      <c r="M2388" s="39"/>
      <c r="N2388" s="39"/>
      <c r="O2388" s="39"/>
      <c r="P2388" s="39"/>
      <c r="Q2388" s="39"/>
      <c r="R2388" s="39"/>
      <c r="S2388" s="39"/>
      <c r="T2388" s="40"/>
      <c r="U2388" s="6" t="s">
        <v>1515</v>
      </c>
      <c r="V2388" s="6" t="s">
        <v>92</v>
      </c>
      <c r="W2388" s="6" t="s">
        <v>108</v>
      </c>
      <c r="X2388" s="6" t="s">
        <v>109</v>
      </c>
      <c r="Y2388" s="34" t="s">
        <v>1515</v>
      </c>
      <c r="Z2388" s="35"/>
      <c r="AA2388" s="6" t="s">
        <v>15</v>
      </c>
      <c r="AB2388" s="2"/>
    </row>
    <row r="2389" spans="1:28" ht="14.25" customHeight="1" x14ac:dyDescent="0.2">
      <c r="A2389" s="25"/>
      <c r="B2389" s="37"/>
      <c r="C2389" s="26"/>
      <c r="D2389" s="11"/>
      <c r="E2389" s="25"/>
      <c r="F2389" s="26"/>
      <c r="G2389" s="27">
        <v>341.55</v>
      </c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  <c r="R2389" s="28"/>
      <c r="S2389" s="28"/>
      <c r="T2389" s="29"/>
      <c r="U2389" s="20" t="s">
        <v>1516</v>
      </c>
      <c r="V2389" s="20" t="s">
        <v>92</v>
      </c>
      <c r="W2389" s="20" t="s">
        <v>139</v>
      </c>
      <c r="X2389" s="20" t="s">
        <v>1380</v>
      </c>
      <c r="Y2389" s="30" t="s">
        <v>1516</v>
      </c>
      <c r="Z2389" s="31"/>
      <c r="AA2389" s="20" t="s">
        <v>15</v>
      </c>
      <c r="AB2389" s="2"/>
    </row>
    <row r="2390" spans="1:28" ht="14.25" customHeight="1" x14ac:dyDescent="0.2">
      <c r="A2390" s="25"/>
      <c r="B2390" s="37"/>
      <c r="C2390" s="26"/>
      <c r="D2390" s="11"/>
      <c r="E2390" s="25"/>
      <c r="F2390" s="26"/>
      <c r="G2390" s="27">
        <v>162.72</v>
      </c>
      <c r="H2390" s="28"/>
      <c r="I2390" s="28"/>
      <c r="J2390" s="28"/>
      <c r="K2390" s="28"/>
      <c r="L2390" s="28"/>
      <c r="M2390" s="28"/>
      <c r="N2390" s="28"/>
      <c r="O2390" s="28"/>
      <c r="P2390" s="28"/>
      <c r="Q2390" s="28"/>
      <c r="R2390" s="28"/>
      <c r="S2390" s="28"/>
      <c r="T2390" s="29"/>
      <c r="U2390" s="20" t="s">
        <v>1517</v>
      </c>
      <c r="V2390" s="20" t="s">
        <v>92</v>
      </c>
      <c r="W2390" s="20" t="s">
        <v>139</v>
      </c>
      <c r="X2390" s="20" t="s">
        <v>1380</v>
      </c>
      <c r="Y2390" s="30" t="s">
        <v>1517</v>
      </c>
      <c r="Z2390" s="31"/>
      <c r="AA2390" s="20" t="s">
        <v>15</v>
      </c>
      <c r="AB2390" s="2"/>
    </row>
    <row r="2391" spans="1:28" ht="14.25" customHeight="1" x14ac:dyDescent="0.2">
      <c r="A2391" s="25"/>
      <c r="B2391" s="37"/>
      <c r="C2391" s="26"/>
      <c r="D2391" s="11"/>
      <c r="E2391" s="25"/>
      <c r="F2391" s="26"/>
      <c r="G2391" s="38">
        <v>1006.99</v>
      </c>
      <c r="H2391" s="39"/>
      <c r="I2391" s="39"/>
      <c r="J2391" s="39"/>
      <c r="K2391" s="39"/>
      <c r="L2391" s="39"/>
      <c r="M2391" s="39"/>
      <c r="N2391" s="39"/>
      <c r="O2391" s="39"/>
      <c r="P2391" s="39"/>
      <c r="Q2391" s="39"/>
      <c r="R2391" s="39"/>
      <c r="S2391" s="39"/>
      <c r="T2391" s="40"/>
      <c r="U2391" s="6" t="s">
        <v>1518</v>
      </c>
      <c r="V2391" s="6" t="s">
        <v>92</v>
      </c>
      <c r="W2391" s="6" t="s">
        <v>139</v>
      </c>
      <c r="X2391" s="6" t="s">
        <v>1519</v>
      </c>
      <c r="Y2391" s="34" t="s">
        <v>1518</v>
      </c>
      <c r="Z2391" s="35"/>
      <c r="AA2391" s="6" t="s">
        <v>15</v>
      </c>
      <c r="AB2391" s="2"/>
    </row>
    <row r="2392" spans="1:28" ht="14.25" customHeight="1" x14ac:dyDescent="0.2">
      <c r="A2392" s="25"/>
      <c r="B2392" s="37"/>
      <c r="C2392" s="26"/>
      <c r="D2392" s="11"/>
      <c r="E2392" s="25"/>
      <c r="F2392" s="26"/>
      <c r="G2392" s="38">
        <v>688.65</v>
      </c>
      <c r="H2392" s="39"/>
      <c r="I2392" s="39"/>
      <c r="J2392" s="39"/>
      <c r="K2392" s="39"/>
      <c r="L2392" s="39"/>
      <c r="M2392" s="39"/>
      <c r="N2392" s="39"/>
      <c r="O2392" s="39"/>
      <c r="P2392" s="39"/>
      <c r="Q2392" s="39"/>
      <c r="R2392" s="39"/>
      <c r="S2392" s="39"/>
      <c r="T2392" s="40"/>
      <c r="U2392" s="6" t="s">
        <v>1343</v>
      </c>
      <c r="V2392" s="6" t="s">
        <v>92</v>
      </c>
      <c r="W2392" s="6" t="s">
        <v>108</v>
      </c>
      <c r="X2392" s="6" t="s">
        <v>109</v>
      </c>
      <c r="Y2392" s="34" t="s">
        <v>1343</v>
      </c>
      <c r="Z2392" s="35"/>
      <c r="AA2392" s="6" t="s">
        <v>15</v>
      </c>
      <c r="AB2392" s="2"/>
    </row>
    <row r="2393" spans="1:28" ht="14.25" customHeight="1" x14ac:dyDescent="0.2">
      <c r="A2393" s="25"/>
      <c r="B2393" s="37"/>
      <c r="C2393" s="26"/>
      <c r="D2393" s="11"/>
      <c r="E2393" s="25"/>
      <c r="F2393" s="26"/>
      <c r="G2393" s="38">
        <v>282.51</v>
      </c>
      <c r="H2393" s="39"/>
      <c r="I2393" s="39"/>
      <c r="J2393" s="39"/>
      <c r="K2393" s="39"/>
      <c r="L2393" s="39"/>
      <c r="M2393" s="39"/>
      <c r="N2393" s="39"/>
      <c r="O2393" s="39"/>
      <c r="P2393" s="39"/>
      <c r="Q2393" s="39"/>
      <c r="R2393" s="39"/>
      <c r="S2393" s="39"/>
      <c r="T2393" s="40"/>
      <c r="U2393" s="6" t="s">
        <v>267</v>
      </c>
      <c r="V2393" s="6" t="s">
        <v>92</v>
      </c>
      <c r="W2393" s="6" t="s">
        <v>268</v>
      </c>
      <c r="X2393" s="6" t="s">
        <v>269</v>
      </c>
      <c r="Y2393" s="34" t="s">
        <v>267</v>
      </c>
      <c r="Z2393" s="35"/>
      <c r="AA2393" s="6" t="s">
        <v>15</v>
      </c>
      <c r="AB2393" s="2"/>
    </row>
    <row r="2394" spans="1:28" ht="14.25" customHeight="1" x14ac:dyDescent="0.2">
      <c r="A2394" s="25"/>
      <c r="B2394" s="37"/>
      <c r="C2394" s="26"/>
      <c r="D2394" s="11"/>
      <c r="E2394" s="25"/>
      <c r="F2394" s="26"/>
      <c r="G2394" s="27">
        <v>179</v>
      </c>
      <c r="H2394" s="28"/>
      <c r="I2394" s="28"/>
      <c r="J2394" s="28"/>
      <c r="K2394" s="28"/>
      <c r="L2394" s="28"/>
      <c r="M2394" s="28"/>
      <c r="N2394" s="28"/>
      <c r="O2394" s="28"/>
      <c r="P2394" s="28"/>
      <c r="Q2394" s="28"/>
      <c r="R2394" s="28"/>
      <c r="S2394" s="28"/>
      <c r="T2394" s="29"/>
      <c r="U2394" s="20" t="s">
        <v>1520</v>
      </c>
      <c r="V2394" s="20" t="s">
        <v>1383</v>
      </c>
      <c r="W2394" s="20" t="s">
        <v>125</v>
      </c>
      <c r="X2394" s="20" t="s">
        <v>126</v>
      </c>
      <c r="Y2394" s="30" t="s">
        <v>1520</v>
      </c>
      <c r="Z2394" s="31"/>
      <c r="AA2394" s="20" t="s">
        <v>1384</v>
      </c>
      <c r="AB2394" s="2"/>
    </row>
    <row r="2395" spans="1:28" ht="14.25" customHeight="1" x14ac:dyDescent="0.2">
      <c r="A2395" s="25"/>
      <c r="B2395" s="37"/>
      <c r="C2395" s="26"/>
      <c r="D2395" s="11"/>
      <c r="E2395" s="25"/>
      <c r="F2395" s="26"/>
      <c r="G2395" s="27">
        <v>165</v>
      </c>
      <c r="H2395" s="28"/>
      <c r="I2395" s="28"/>
      <c r="J2395" s="28"/>
      <c r="K2395" s="28"/>
      <c r="L2395" s="28"/>
      <c r="M2395" s="28"/>
      <c r="N2395" s="28"/>
      <c r="O2395" s="28"/>
      <c r="P2395" s="28"/>
      <c r="Q2395" s="28"/>
      <c r="R2395" s="28"/>
      <c r="S2395" s="28"/>
      <c r="T2395" s="29"/>
      <c r="U2395" s="20" t="s">
        <v>1521</v>
      </c>
      <c r="V2395" s="20" t="s">
        <v>92</v>
      </c>
      <c r="W2395" s="20" t="s">
        <v>19</v>
      </c>
      <c r="X2395" s="20" t="s">
        <v>438</v>
      </c>
      <c r="Y2395" s="30" t="s">
        <v>1521</v>
      </c>
      <c r="Z2395" s="31"/>
      <c r="AA2395" s="20" t="s">
        <v>439</v>
      </c>
      <c r="AB2395" s="2"/>
    </row>
    <row r="2396" spans="1:28" ht="14.25" customHeight="1" x14ac:dyDescent="0.2">
      <c r="A2396" s="25"/>
      <c r="B2396" s="37"/>
      <c r="C2396" s="26"/>
      <c r="D2396" s="11"/>
      <c r="E2396" s="25"/>
      <c r="F2396" s="26"/>
      <c r="G2396" s="27">
        <v>1.62</v>
      </c>
      <c r="H2396" s="28"/>
      <c r="I2396" s="28"/>
      <c r="J2396" s="28"/>
      <c r="K2396" s="28"/>
      <c r="L2396" s="28"/>
      <c r="M2396" s="28"/>
      <c r="N2396" s="28"/>
      <c r="O2396" s="28"/>
      <c r="P2396" s="28"/>
      <c r="Q2396" s="28"/>
      <c r="R2396" s="28"/>
      <c r="S2396" s="28"/>
      <c r="T2396" s="29"/>
      <c r="U2396" s="20" t="s">
        <v>1522</v>
      </c>
      <c r="V2396" s="20" t="s">
        <v>92</v>
      </c>
      <c r="W2396" s="20" t="s">
        <v>774</v>
      </c>
      <c r="X2396" s="20" t="s">
        <v>1389</v>
      </c>
      <c r="Y2396" s="30" t="s">
        <v>1522</v>
      </c>
      <c r="Z2396" s="31"/>
      <c r="AA2396" s="20" t="s">
        <v>15</v>
      </c>
      <c r="AB2396" s="2"/>
    </row>
    <row r="2397" spans="1:28" ht="14.25" customHeight="1" x14ac:dyDescent="0.2">
      <c r="A2397" s="25"/>
      <c r="B2397" s="37"/>
      <c r="C2397" s="26"/>
      <c r="D2397" s="11"/>
      <c r="E2397" s="25"/>
      <c r="F2397" s="26"/>
      <c r="G2397" s="27">
        <v>125</v>
      </c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  <c r="R2397" s="28"/>
      <c r="S2397" s="28"/>
      <c r="T2397" s="29"/>
      <c r="U2397" s="20" t="s">
        <v>1523</v>
      </c>
      <c r="V2397" s="20" t="s">
        <v>92</v>
      </c>
      <c r="W2397" s="20" t="s">
        <v>149</v>
      </c>
      <c r="X2397" s="20" t="s">
        <v>150</v>
      </c>
      <c r="Y2397" s="30" t="s">
        <v>1523</v>
      </c>
      <c r="Z2397" s="31"/>
      <c r="AA2397" s="20" t="s">
        <v>15</v>
      </c>
      <c r="AB2397" s="2"/>
    </row>
    <row r="2398" spans="1:28" ht="14.25" customHeight="1" x14ac:dyDescent="0.2">
      <c r="A2398" s="25"/>
      <c r="B2398" s="37"/>
      <c r="C2398" s="26"/>
      <c r="D2398" s="11"/>
      <c r="E2398" s="25"/>
      <c r="F2398" s="26"/>
      <c r="G2398" s="38">
        <v>449.96</v>
      </c>
      <c r="H2398" s="39"/>
      <c r="I2398" s="39"/>
      <c r="J2398" s="39"/>
      <c r="K2398" s="39"/>
      <c r="L2398" s="39"/>
      <c r="M2398" s="39"/>
      <c r="N2398" s="39"/>
      <c r="O2398" s="39"/>
      <c r="P2398" s="39"/>
      <c r="Q2398" s="39"/>
      <c r="R2398" s="39"/>
      <c r="S2398" s="39"/>
      <c r="T2398" s="40"/>
      <c r="U2398" s="6" t="s">
        <v>1524</v>
      </c>
      <c r="V2398" s="6" t="s">
        <v>92</v>
      </c>
      <c r="W2398" s="6" t="s">
        <v>139</v>
      </c>
      <c r="X2398" s="6" t="s">
        <v>1380</v>
      </c>
      <c r="Y2398" s="34" t="s">
        <v>1524</v>
      </c>
      <c r="Z2398" s="35"/>
      <c r="AA2398" s="6" t="s">
        <v>15</v>
      </c>
      <c r="AB2398" s="2"/>
    </row>
    <row r="2399" spans="1:28" ht="14.25" customHeight="1" x14ac:dyDescent="0.2">
      <c r="A2399" s="25"/>
      <c r="B2399" s="37"/>
      <c r="C2399" s="26"/>
      <c r="D2399" s="11"/>
      <c r="E2399" s="25"/>
      <c r="F2399" s="26"/>
      <c r="G2399" s="38">
        <v>481.55</v>
      </c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40"/>
      <c r="U2399" s="6" t="s">
        <v>1525</v>
      </c>
      <c r="V2399" s="6" t="s">
        <v>92</v>
      </c>
      <c r="W2399" s="6" t="s">
        <v>139</v>
      </c>
      <c r="X2399" s="6" t="s">
        <v>1380</v>
      </c>
      <c r="Y2399" s="34" t="s">
        <v>1525</v>
      </c>
      <c r="Z2399" s="35"/>
      <c r="AA2399" s="6" t="s">
        <v>15</v>
      </c>
      <c r="AB2399" s="2"/>
    </row>
    <row r="2400" spans="1:28" ht="14.25" customHeight="1" x14ac:dyDescent="0.2">
      <c r="A2400" s="25"/>
      <c r="B2400" s="37"/>
      <c r="C2400" s="26"/>
      <c r="D2400" s="11"/>
      <c r="E2400" s="25"/>
      <c r="F2400" s="26"/>
      <c r="G2400" s="27">
        <v>221.71</v>
      </c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  <c r="R2400" s="28"/>
      <c r="S2400" s="28"/>
      <c r="T2400" s="29"/>
      <c r="U2400" s="20" t="s">
        <v>1526</v>
      </c>
      <c r="V2400" s="20" t="s">
        <v>92</v>
      </c>
      <c r="W2400" s="20" t="s">
        <v>108</v>
      </c>
      <c r="X2400" s="20" t="s">
        <v>109</v>
      </c>
      <c r="Y2400" s="30" t="s">
        <v>1526</v>
      </c>
      <c r="Z2400" s="31"/>
      <c r="AA2400" s="20" t="s">
        <v>15</v>
      </c>
      <c r="AB2400" s="2"/>
    </row>
    <row r="2401" spans="1:28" ht="14.25" customHeight="1" x14ac:dyDescent="0.2">
      <c r="A2401" s="25"/>
      <c r="B2401" s="37"/>
      <c r="C2401" s="26"/>
      <c r="D2401" s="11"/>
      <c r="E2401" s="25"/>
      <c r="F2401" s="26"/>
      <c r="G2401" s="27">
        <v>293.95999999999998</v>
      </c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  <c r="R2401" s="28"/>
      <c r="S2401" s="28"/>
      <c r="T2401" s="29"/>
      <c r="U2401" s="20" t="s">
        <v>1527</v>
      </c>
      <c r="V2401" s="20" t="s">
        <v>92</v>
      </c>
      <c r="W2401" s="20" t="s">
        <v>108</v>
      </c>
      <c r="X2401" s="20" t="s">
        <v>109</v>
      </c>
      <c r="Y2401" s="30" t="s">
        <v>1527</v>
      </c>
      <c r="Z2401" s="31"/>
      <c r="AA2401" s="20" t="s">
        <v>15</v>
      </c>
      <c r="AB2401" s="2"/>
    </row>
    <row r="2402" spans="1:28" ht="14.25" customHeight="1" x14ac:dyDescent="0.2">
      <c r="A2402" s="25"/>
      <c r="B2402" s="37"/>
      <c r="C2402" s="26"/>
      <c r="D2402" s="11"/>
      <c r="E2402" s="25"/>
      <c r="F2402" s="26"/>
      <c r="G2402" s="27">
        <v>779.11</v>
      </c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  <c r="R2402" s="28"/>
      <c r="S2402" s="28"/>
      <c r="T2402" s="29"/>
      <c r="U2402" s="20" t="s">
        <v>1528</v>
      </c>
      <c r="V2402" s="20" t="s">
        <v>92</v>
      </c>
      <c r="W2402" s="20" t="s">
        <v>108</v>
      </c>
      <c r="X2402" s="20" t="s">
        <v>109</v>
      </c>
      <c r="Y2402" s="30" t="s">
        <v>1528</v>
      </c>
      <c r="Z2402" s="31"/>
      <c r="AA2402" s="20" t="s">
        <v>15</v>
      </c>
      <c r="AB2402" s="2"/>
    </row>
    <row r="2403" spans="1:28" ht="14.25" customHeight="1" x14ac:dyDescent="0.2">
      <c r="A2403" s="25"/>
      <c r="B2403" s="37"/>
      <c r="C2403" s="26"/>
      <c r="D2403" s="11"/>
      <c r="E2403" s="25"/>
      <c r="F2403" s="26"/>
      <c r="G2403" s="27">
        <v>5</v>
      </c>
      <c r="H2403" s="28"/>
      <c r="I2403" s="28"/>
      <c r="J2403" s="28"/>
      <c r="K2403" s="28"/>
      <c r="L2403" s="28"/>
      <c r="M2403" s="28"/>
      <c r="N2403" s="28"/>
      <c r="O2403" s="28"/>
      <c r="P2403" s="28"/>
      <c r="Q2403" s="28"/>
      <c r="R2403" s="28"/>
      <c r="S2403" s="28"/>
      <c r="T2403" s="29"/>
      <c r="U2403" s="20" t="s">
        <v>1529</v>
      </c>
      <c r="V2403" s="20" t="s">
        <v>92</v>
      </c>
      <c r="W2403" s="20" t="s">
        <v>108</v>
      </c>
      <c r="X2403" s="20" t="s">
        <v>151</v>
      </c>
      <c r="Y2403" s="30" t="s">
        <v>1529</v>
      </c>
      <c r="Z2403" s="31"/>
      <c r="AA2403" s="20" t="s">
        <v>15</v>
      </c>
      <c r="AB2403" s="2"/>
    </row>
    <row r="2404" spans="1:28" ht="14.25" customHeight="1" x14ac:dyDescent="0.2">
      <c r="A2404" s="25"/>
      <c r="B2404" s="37"/>
      <c r="C2404" s="26"/>
      <c r="D2404" s="11"/>
      <c r="E2404" s="25"/>
      <c r="F2404" s="26"/>
      <c r="G2404" s="27">
        <v>280.2</v>
      </c>
      <c r="H2404" s="28"/>
      <c r="I2404" s="28"/>
      <c r="J2404" s="28"/>
      <c r="K2404" s="28"/>
      <c r="L2404" s="28"/>
      <c r="M2404" s="28"/>
      <c r="N2404" s="28"/>
      <c r="O2404" s="28"/>
      <c r="P2404" s="28"/>
      <c r="Q2404" s="28"/>
      <c r="R2404" s="28"/>
      <c r="S2404" s="28"/>
      <c r="T2404" s="29"/>
      <c r="U2404" s="20" t="s">
        <v>1005</v>
      </c>
      <c r="V2404" s="20" t="s">
        <v>92</v>
      </c>
      <c r="W2404" s="20" t="s">
        <v>120</v>
      </c>
      <c r="X2404" s="20" t="s">
        <v>141</v>
      </c>
      <c r="Y2404" s="30" t="s">
        <v>1005</v>
      </c>
      <c r="Z2404" s="31"/>
      <c r="AA2404" s="20" t="s">
        <v>15</v>
      </c>
      <c r="AB2404" s="2"/>
    </row>
    <row r="2405" spans="1:28" ht="14.25" customHeight="1" x14ac:dyDescent="0.2">
      <c r="A2405" s="25"/>
      <c r="B2405" s="37"/>
      <c r="C2405" s="26"/>
      <c r="D2405" s="11"/>
      <c r="E2405" s="25"/>
      <c r="F2405" s="26"/>
      <c r="G2405" s="38">
        <v>23.03</v>
      </c>
      <c r="H2405" s="39"/>
      <c r="I2405" s="39"/>
      <c r="J2405" s="39"/>
      <c r="K2405" s="39"/>
      <c r="L2405" s="39"/>
      <c r="M2405" s="39"/>
      <c r="N2405" s="39"/>
      <c r="O2405" s="39"/>
      <c r="P2405" s="39"/>
      <c r="Q2405" s="39"/>
      <c r="R2405" s="39"/>
      <c r="S2405" s="39"/>
      <c r="T2405" s="40"/>
      <c r="U2405" s="6" t="s">
        <v>1530</v>
      </c>
      <c r="V2405" s="6" t="s">
        <v>92</v>
      </c>
      <c r="W2405" s="6" t="s">
        <v>393</v>
      </c>
      <c r="X2405" s="6" t="s">
        <v>1531</v>
      </c>
      <c r="Y2405" s="34" t="s">
        <v>1530</v>
      </c>
      <c r="Z2405" s="35"/>
      <c r="AA2405" s="6" t="s">
        <v>1532</v>
      </c>
      <c r="AB2405" s="2"/>
    </row>
    <row r="2406" spans="1:28" ht="14.25" customHeight="1" x14ac:dyDescent="0.2">
      <c r="A2406" s="25"/>
      <c r="B2406" s="37"/>
      <c r="C2406" s="26"/>
      <c r="D2406" s="11"/>
      <c r="E2406" s="25"/>
      <c r="F2406" s="26"/>
      <c r="G2406" s="27">
        <v>230</v>
      </c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  <c r="R2406" s="28"/>
      <c r="S2406" s="28"/>
      <c r="T2406" s="29"/>
      <c r="U2406" s="20" t="s">
        <v>1533</v>
      </c>
      <c r="V2406" s="20" t="s">
        <v>92</v>
      </c>
      <c r="W2406" s="20" t="s">
        <v>393</v>
      </c>
      <c r="X2406" s="20" t="s">
        <v>1531</v>
      </c>
      <c r="Y2406" s="30" t="s">
        <v>1533</v>
      </c>
      <c r="Z2406" s="31"/>
      <c r="AA2406" s="20" t="s">
        <v>1532</v>
      </c>
      <c r="AB2406" s="2"/>
    </row>
    <row r="2407" spans="1:28" ht="14.25" customHeight="1" x14ac:dyDescent="0.2">
      <c r="A2407" s="25"/>
      <c r="B2407" s="37"/>
      <c r="C2407" s="26"/>
      <c r="D2407" s="11"/>
      <c r="E2407" s="25"/>
      <c r="F2407" s="26"/>
      <c r="G2407" s="27">
        <v>100</v>
      </c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9"/>
      <c r="U2407" s="20" t="s">
        <v>1534</v>
      </c>
      <c r="V2407" s="20" t="s">
        <v>92</v>
      </c>
      <c r="W2407" s="20" t="s">
        <v>774</v>
      </c>
      <c r="X2407" s="20" t="s">
        <v>775</v>
      </c>
      <c r="Y2407" s="30" t="s">
        <v>1534</v>
      </c>
      <c r="Z2407" s="31"/>
      <c r="AA2407" s="20" t="s">
        <v>15</v>
      </c>
      <c r="AB2407" s="2"/>
    </row>
    <row r="2408" spans="1:28" ht="14.25" customHeight="1" x14ac:dyDescent="0.2">
      <c r="A2408" s="25"/>
      <c r="B2408" s="37"/>
      <c r="C2408" s="26"/>
      <c r="D2408" s="11"/>
      <c r="E2408" s="25"/>
      <c r="F2408" s="26"/>
      <c r="G2408" s="27">
        <v>227.7</v>
      </c>
      <c r="H2408" s="28"/>
      <c r="I2408" s="28"/>
      <c r="J2408" s="28"/>
      <c r="K2408" s="28"/>
      <c r="L2408" s="28"/>
      <c r="M2408" s="28"/>
      <c r="N2408" s="28"/>
      <c r="O2408" s="28"/>
      <c r="P2408" s="28"/>
      <c r="Q2408" s="28"/>
      <c r="R2408" s="28"/>
      <c r="S2408" s="28"/>
      <c r="T2408" s="29"/>
      <c r="U2408" s="20" t="s">
        <v>1535</v>
      </c>
      <c r="V2408" s="20" t="s">
        <v>92</v>
      </c>
      <c r="W2408" s="20" t="s">
        <v>139</v>
      </c>
      <c r="X2408" s="20" t="s">
        <v>1380</v>
      </c>
      <c r="Y2408" s="30" t="s">
        <v>1535</v>
      </c>
      <c r="Z2408" s="31"/>
      <c r="AA2408" s="20" t="s">
        <v>15</v>
      </c>
      <c r="AB2408" s="2"/>
    </row>
    <row r="2409" spans="1:28" ht="14.25" customHeight="1" x14ac:dyDescent="0.2">
      <c r="A2409" s="25"/>
      <c r="B2409" s="37"/>
      <c r="C2409" s="26"/>
      <c r="D2409" s="11"/>
      <c r="E2409" s="25"/>
      <c r="F2409" s="26"/>
      <c r="G2409" s="27">
        <v>220</v>
      </c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  <c r="R2409" s="28"/>
      <c r="S2409" s="28"/>
      <c r="T2409" s="29"/>
      <c r="U2409" s="20" t="s">
        <v>1536</v>
      </c>
      <c r="V2409" s="20" t="s">
        <v>92</v>
      </c>
      <c r="W2409" s="20" t="s">
        <v>48</v>
      </c>
      <c r="X2409" s="20" t="s">
        <v>1537</v>
      </c>
      <c r="Y2409" s="30" t="s">
        <v>1536</v>
      </c>
      <c r="Z2409" s="31"/>
      <c r="AA2409" s="20" t="s">
        <v>15</v>
      </c>
      <c r="AB2409" s="2"/>
    </row>
    <row r="2410" spans="1:28" ht="14.25" customHeight="1" x14ac:dyDescent="0.2">
      <c r="A2410" s="25"/>
      <c r="B2410" s="37"/>
      <c r="C2410" s="26"/>
      <c r="D2410" s="11"/>
      <c r="E2410" s="25"/>
      <c r="F2410" s="26"/>
      <c r="G2410" s="27">
        <v>-89.99</v>
      </c>
      <c r="H2410" s="28"/>
      <c r="I2410" s="28"/>
      <c r="J2410" s="28"/>
      <c r="K2410" s="28"/>
      <c r="L2410" s="28"/>
      <c r="M2410" s="28"/>
      <c r="N2410" s="28"/>
      <c r="O2410" s="28"/>
      <c r="P2410" s="28"/>
      <c r="Q2410" s="28"/>
      <c r="R2410" s="28"/>
      <c r="S2410" s="28"/>
      <c r="T2410" s="29"/>
      <c r="U2410" s="20" t="s">
        <v>1538</v>
      </c>
      <c r="V2410" s="20" t="s">
        <v>437</v>
      </c>
      <c r="W2410" s="20" t="s">
        <v>147</v>
      </c>
      <c r="X2410" s="20" t="s">
        <v>148</v>
      </c>
      <c r="Y2410" s="30" t="s">
        <v>1538</v>
      </c>
      <c r="Z2410" s="31"/>
      <c r="AA2410" s="20" t="s">
        <v>15</v>
      </c>
      <c r="AB2410" s="2"/>
    </row>
    <row r="2411" spans="1:28" ht="14.25" customHeight="1" x14ac:dyDescent="0.2">
      <c r="A2411" s="25"/>
      <c r="B2411" s="37"/>
      <c r="C2411" s="26"/>
      <c r="D2411" s="11"/>
      <c r="E2411" s="25"/>
      <c r="F2411" s="26"/>
      <c r="G2411" s="27">
        <v>50</v>
      </c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  <c r="R2411" s="28"/>
      <c r="S2411" s="28"/>
      <c r="T2411" s="29"/>
      <c r="U2411" s="20" t="s">
        <v>1539</v>
      </c>
      <c r="V2411" s="20" t="s">
        <v>92</v>
      </c>
      <c r="W2411" s="20" t="s">
        <v>108</v>
      </c>
      <c r="X2411" s="20" t="s">
        <v>109</v>
      </c>
      <c r="Y2411" s="30" t="s">
        <v>1539</v>
      </c>
      <c r="Z2411" s="31"/>
      <c r="AA2411" s="20" t="s">
        <v>15</v>
      </c>
      <c r="AB2411" s="2"/>
    </row>
    <row r="2412" spans="1:28" ht="14.25" customHeight="1" x14ac:dyDescent="0.2">
      <c r="A2412" s="25"/>
      <c r="B2412" s="37"/>
      <c r="C2412" s="26"/>
      <c r="D2412" s="11"/>
      <c r="E2412" s="25"/>
      <c r="F2412" s="26"/>
      <c r="G2412" s="38">
        <v>647.66</v>
      </c>
      <c r="H2412" s="39"/>
      <c r="I2412" s="39"/>
      <c r="J2412" s="39"/>
      <c r="K2412" s="39"/>
      <c r="L2412" s="39"/>
      <c r="M2412" s="39"/>
      <c r="N2412" s="39"/>
      <c r="O2412" s="39"/>
      <c r="P2412" s="39"/>
      <c r="Q2412" s="39"/>
      <c r="R2412" s="39"/>
      <c r="S2412" s="39"/>
      <c r="T2412" s="40"/>
      <c r="U2412" s="6" t="s">
        <v>1540</v>
      </c>
      <c r="V2412" s="6" t="s">
        <v>92</v>
      </c>
      <c r="W2412" s="6" t="s">
        <v>139</v>
      </c>
      <c r="X2412" s="20" t="s">
        <v>1380</v>
      </c>
      <c r="Y2412" s="34" t="s">
        <v>1540</v>
      </c>
      <c r="Z2412" s="35"/>
      <c r="AA2412" s="20" t="s">
        <v>15</v>
      </c>
      <c r="AB2412" s="2"/>
    </row>
    <row r="2413" spans="1:28" ht="14.25" customHeight="1" x14ac:dyDescent="0.2">
      <c r="A2413" s="25"/>
      <c r="B2413" s="37"/>
      <c r="C2413" s="26"/>
      <c r="D2413" s="11"/>
      <c r="E2413" s="25"/>
      <c r="F2413" s="26"/>
      <c r="G2413" s="32"/>
      <c r="H2413" s="36"/>
      <c r="I2413" s="36"/>
      <c r="J2413" s="36"/>
      <c r="K2413" s="36"/>
      <c r="L2413" s="36"/>
      <c r="M2413" s="36"/>
      <c r="N2413" s="36"/>
      <c r="O2413" s="36"/>
      <c r="P2413" s="36"/>
      <c r="Q2413" s="36"/>
      <c r="R2413" s="36"/>
      <c r="S2413" s="36"/>
      <c r="T2413" s="33"/>
      <c r="U2413" s="8"/>
      <c r="V2413" s="8"/>
      <c r="W2413" s="8"/>
      <c r="X2413" s="20" t="s">
        <v>140</v>
      </c>
      <c r="Y2413" s="32"/>
      <c r="Z2413" s="33"/>
      <c r="AA2413" s="20" t="s">
        <v>15</v>
      </c>
      <c r="AB2413" s="2"/>
    </row>
    <row r="2414" spans="1:28" ht="14.25" customHeight="1" x14ac:dyDescent="0.2">
      <c r="A2414" s="25"/>
      <c r="B2414" s="37"/>
      <c r="C2414" s="26"/>
      <c r="D2414" s="11"/>
      <c r="E2414" s="25"/>
      <c r="F2414" s="26"/>
      <c r="G2414" s="27">
        <v>162.72</v>
      </c>
      <c r="H2414" s="28"/>
      <c r="I2414" s="28"/>
      <c r="J2414" s="28"/>
      <c r="K2414" s="28"/>
      <c r="L2414" s="28"/>
      <c r="M2414" s="28"/>
      <c r="N2414" s="28"/>
      <c r="O2414" s="28"/>
      <c r="P2414" s="28"/>
      <c r="Q2414" s="28"/>
      <c r="R2414" s="28"/>
      <c r="S2414" s="28"/>
      <c r="T2414" s="29"/>
      <c r="U2414" s="20" t="s">
        <v>1541</v>
      </c>
      <c r="V2414" s="20" t="s">
        <v>92</v>
      </c>
      <c r="W2414" s="20" t="s">
        <v>139</v>
      </c>
      <c r="X2414" s="20" t="s">
        <v>1380</v>
      </c>
      <c r="Y2414" s="30" t="s">
        <v>1541</v>
      </c>
      <c r="Z2414" s="31"/>
      <c r="AA2414" s="20" t="s">
        <v>15</v>
      </c>
      <c r="AB2414" s="2"/>
    </row>
    <row r="2415" spans="1:28" ht="14.25" customHeight="1" x14ac:dyDescent="0.2">
      <c r="A2415" s="25"/>
      <c r="B2415" s="37"/>
      <c r="C2415" s="26"/>
      <c r="D2415" s="11"/>
      <c r="E2415" s="25"/>
      <c r="F2415" s="26"/>
      <c r="G2415" s="27">
        <v>220</v>
      </c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9"/>
      <c r="U2415" s="20" t="s">
        <v>1542</v>
      </c>
      <c r="V2415" s="20" t="s">
        <v>92</v>
      </c>
      <c r="W2415" s="20" t="s">
        <v>48</v>
      </c>
      <c r="X2415" s="20" t="s">
        <v>1537</v>
      </c>
      <c r="Y2415" s="30" t="s">
        <v>1542</v>
      </c>
      <c r="Z2415" s="31"/>
      <c r="AA2415" s="20" t="s">
        <v>15</v>
      </c>
      <c r="AB2415" s="2"/>
    </row>
    <row r="2416" spans="1:28" ht="14.25" customHeight="1" x14ac:dyDescent="0.2">
      <c r="A2416" s="25"/>
      <c r="B2416" s="37"/>
      <c r="C2416" s="26"/>
      <c r="D2416" s="11"/>
      <c r="E2416" s="25"/>
      <c r="F2416" s="26"/>
      <c r="G2416" s="27">
        <v>269</v>
      </c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  <c r="R2416" s="28"/>
      <c r="S2416" s="28"/>
      <c r="T2416" s="29"/>
      <c r="U2416" s="20" t="s">
        <v>1543</v>
      </c>
      <c r="V2416" s="20" t="s">
        <v>1383</v>
      </c>
      <c r="W2416" s="20" t="s">
        <v>125</v>
      </c>
      <c r="X2416" s="20" t="s">
        <v>126</v>
      </c>
      <c r="Y2416" s="30" t="s">
        <v>1543</v>
      </c>
      <c r="Z2416" s="31"/>
      <c r="AA2416" s="20" t="s">
        <v>1384</v>
      </c>
      <c r="AB2416" s="2"/>
    </row>
    <row r="2417" spans="1:28" ht="14.25" customHeight="1" x14ac:dyDescent="0.2">
      <c r="A2417" s="25"/>
      <c r="B2417" s="37"/>
      <c r="C2417" s="26"/>
      <c r="D2417" s="11"/>
      <c r="E2417" s="25"/>
      <c r="F2417" s="26"/>
      <c r="G2417" s="27">
        <v>150</v>
      </c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  <c r="R2417" s="28"/>
      <c r="S2417" s="28"/>
      <c r="T2417" s="29"/>
      <c r="U2417" s="20" t="s">
        <v>1544</v>
      </c>
      <c r="V2417" s="20" t="s">
        <v>229</v>
      </c>
      <c r="W2417" s="20" t="s">
        <v>19</v>
      </c>
      <c r="X2417" s="20" t="s">
        <v>20</v>
      </c>
      <c r="Y2417" s="30" t="s">
        <v>1544</v>
      </c>
      <c r="Z2417" s="31"/>
      <c r="AA2417" s="20" t="s">
        <v>15</v>
      </c>
      <c r="AB2417" s="2"/>
    </row>
    <row r="2418" spans="1:28" ht="14.25" customHeight="1" x14ac:dyDescent="0.2">
      <c r="A2418" s="25"/>
      <c r="B2418" s="37"/>
      <c r="C2418" s="26"/>
      <c r="D2418" s="11"/>
      <c r="E2418" s="25"/>
      <c r="F2418" s="26"/>
      <c r="G2418" s="27">
        <v>341.55</v>
      </c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  <c r="R2418" s="28"/>
      <c r="S2418" s="28"/>
      <c r="T2418" s="29"/>
      <c r="U2418" s="20" t="s">
        <v>1545</v>
      </c>
      <c r="V2418" s="20" t="s">
        <v>92</v>
      </c>
      <c r="W2418" s="20" t="s">
        <v>139</v>
      </c>
      <c r="X2418" s="20" t="s">
        <v>1380</v>
      </c>
      <c r="Y2418" s="30" t="s">
        <v>1545</v>
      </c>
      <c r="Z2418" s="31"/>
      <c r="AA2418" s="20" t="s">
        <v>15</v>
      </c>
      <c r="AB2418" s="2"/>
    </row>
    <row r="2419" spans="1:28" ht="14.25" customHeight="1" x14ac:dyDescent="0.2">
      <c r="A2419" s="25"/>
      <c r="B2419" s="37"/>
      <c r="C2419" s="26"/>
      <c r="D2419" s="11"/>
      <c r="E2419" s="25"/>
      <c r="F2419" s="26"/>
      <c r="G2419" s="27">
        <v>341.55</v>
      </c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8"/>
      <c r="S2419" s="28"/>
      <c r="T2419" s="29"/>
      <c r="U2419" s="20" t="s">
        <v>1546</v>
      </c>
      <c r="V2419" s="20" t="s">
        <v>92</v>
      </c>
      <c r="W2419" s="20" t="s">
        <v>139</v>
      </c>
      <c r="X2419" s="20" t="s">
        <v>1380</v>
      </c>
      <c r="Y2419" s="30" t="s">
        <v>1546</v>
      </c>
      <c r="Z2419" s="31"/>
      <c r="AA2419" s="20" t="s">
        <v>15</v>
      </c>
      <c r="AB2419" s="2"/>
    </row>
    <row r="2420" spans="1:28" ht="14.25" customHeight="1" x14ac:dyDescent="0.2">
      <c r="A2420" s="25"/>
      <c r="B2420" s="37"/>
      <c r="C2420" s="26"/>
      <c r="D2420" s="11"/>
      <c r="E2420" s="25"/>
      <c r="F2420" s="26"/>
      <c r="G2420" s="27">
        <v>-94.84</v>
      </c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  <c r="R2420" s="28"/>
      <c r="S2420" s="28"/>
      <c r="T2420" s="29"/>
      <c r="U2420" s="20" t="s">
        <v>1547</v>
      </c>
      <c r="V2420" s="20" t="s">
        <v>92</v>
      </c>
      <c r="W2420" s="20" t="s">
        <v>134</v>
      </c>
      <c r="X2420" s="20" t="s">
        <v>135</v>
      </c>
      <c r="Y2420" s="30" t="s">
        <v>1547</v>
      </c>
      <c r="Z2420" s="31"/>
      <c r="AA2420" s="20" t="s">
        <v>15</v>
      </c>
      <c r="AB2420" s="2"/>
    </row>
    <row r="2421" spans="1:28" ht="14.25" customHeight="1" x14ac:dyDescent="0.2">
      <c r="A2421" s="25"/>
      <c r="B2421" s="37"/>
      <c r="C2421" s="26"/>
      <c r="D2421" s="11"/>
      <c r="E2421" s="25"/>
      <c r="F2421" s="26"/>
      <c r="G2421" s="27">
        <v>275</v>
      </c>
      <c r="H2421" s="28"/>
      <c r="I2421" s="28"/>
      <c r="J2421" s="28"/>
      <c r="K2421" s="28"/>
      <c r="L2421" s="28"/>
      <c r="M2421" s="28"/>
      <c r="N2421" s="28"/>
      <c r="O2421" s="28"/>
      <c r="P2421" s="28"/>
      <c r="Q2421" s="28"/>
      <c r="R2421" s="28"/>
      <c r="S2421" s="28"/>
      <c r="T2421" s="29"/>
      <c r="U2421" s="20" t="s">
        <v>1548</v>
      </c>
      <c r="V2421" s="20" t="s">
        <v>92</v>
      </c>
      <c r="W2421" s="20" t="s">
        <v>134</v>
      </c>
      <c r="X2421" s="20" t="s">
        <v>135</v>
      </c>
      <c r="Y2421" s="30" t="s">
        <v>1548</v>
      </c>
      <c r="Z2421" s="31"/>
      <c r="AA2421" s="20" t="s">
        <v>15</v>
      </c>
      <c r="AB2421" s="2"/>
    </row>
    <row r="2422" spans="1:28" ht="14.25" customHeight="1" x14ac:dyDescent="0.2">
      <c r="A2422" s="25"/>
      <c r="B2422" s="37"/>
      <c r="C2422" s="26"/>
      <c r="D2422" s="11"/>
      <c r="E2422" s="25"/>
      <c r="F2422" s="26"/>
      <c r="G2422" s="27">
        <v>809.08</v>
      </c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  <c r="R2422" s="28"/>
      <c r="S2422" s="28"/>
      <c r="T2422" s="29"/>
      <c r="U2422" s="20" t="s">
        <v>1549</v>
      </c>
      <c r="V2422" s="20" t="s">
        <v>92</v>
      </c>
      <c r="W2422" s="20" t="s">
        <v>108</v>
      </c>
      <c r="X2422" s="20" t="s">
        <v>109</v>
      </c>
      <c r="Y2422" s="30" t="s">
        <v>1549</v>
      </c>
      <c r="Z2422" s="31"/>
      <c r="AA2422" s="20" t="s">
        <v>15</v>
      </c>
      <c r="AB2422" s="2"/>
    </row>
    <row r="2423" spans="1:28" ht="14.25" customHeight="1" x14ac:dyDescent="0.2">
      <c r="A2423" s="25"/>
      <c r="B2423" s="37"/>
      <c r="C2423" s="26"/>
      <c r="D2423" s="11"/>
      <c r="E2423" s="25"/>
      <c r="F2423" s="26"/>
      <c r="G2423" s="27">
        <v>1100</v>
      </c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9"/>
      <c r="U2423" s="20" t="s">
        <v>1550</v>
      </c>
      <c r="V2423" s="20" t="s">
        <v>92</v>
      </c>
      <c r="W2423" s="20" t="s">
        <v>108</v>
      </c>
      <c r="X2423" s="20" t="s">
        <v>109</v>
      </c>
      <c r="Y2423" s="30" t="s">
        <v>1550</v>
      </c>
      <c r="Z2423" s="31"/>
      <c r="AA2423" s="20" t="s">
        <v>15</v>
      </c>
      <c r="AB2423" s="2"/>
    </row>
    <row r="2424" spans="1:28" ht="14.25" customHeight="1" x14ac:dyDescent="0.2">
      <c r="A2424" s="25"/>
      <c r="B2424" s="37"/>
      <c r="C2424" s="26"/>
      <c r="D2424" s="11"/>
      <c r="E2424" s="25"/>
      <c r="F2424" s="26"/>
      <c r="G2424" s="27">
        <v>179</v>
      </c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  <c r="R2424" s="28"/>
      <c r="S2424" s="28"/>
      <c r="T2424" s="29"/>
      <c r="U2424" s="20" t="s">
        <v>1551</v>
      </c>
      <c r="V2424" s="20" t="s">
        <v>1383</v>
      </c>
      <c r="W2424" s="20" t="s">
        <v>125</v>
      </c>
      <c r="X2424" s="20" t="s">
        <v>126</v>
      </c>
      <c r="Y2424" s="30" t="s">
        <v>1551</v>
      </c>
      <c r="Z2424" s="31"/>
      <c r="AA2424" s="20" t="s">
        <v>1384</v>
      </c>
      <c r="AB2424" s="2"/>
    </row>
    <row r="2425" spans="1:28" ht="14.25" customHeight="1" x14ac:dyDescent="0.2">
      <c r="A2425" s="25"/>
      <c r="B2425" s="37"/>
      <c r="C2425" s="26"/>
      <c r="D2425" s="11"/>
      <c r="E2425" s="25"/>
      <c r="F2425" s="26"/>
      <c r="G2425" s="27">
        <v>341.55</v>
      </c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  <c r="R2425" s="28"/>
      <c r="S2425" s="28"/>
      <c r="T2425" s="29"/>
      <c r="U2425" s="20" t="s">
        <v>1552</v>
      </c>
      <c r="V2425" s="20" t="s">
        <v>92</v>
      </c>
      <c r="W2425" s="20" t="s">
        <v>139</v>
      </c>
      <c r="X2425" s="20" t="s">
        <v>1380</v>
      </c>
      <c r="Y2425" s="30" t="s">
        <v>1552</v>
      </c>
      <c r="Z2425" s="31"/>
      <c r="AA2425" s="20" t="s">
        <v>15</v>
      </c>
      <c r="AB2425" s="2"/>
    </row>
    <row r="2426" spans="1:28" ht="14.25" customHeight="1" x14ac:dyDescent="0.2">
      <c r="A2426" s="25"/>
      <c r="B2426" s="37"/>
      <c r="C2426" s="26"/>
      <c r="D2426" s="11"/>
      <c r="E2426" s="25"/>
      <c r="F2426" s="26"/>
      <c r="G2426" s="27">
        <v>341.55</v>
      </c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  <c r="R2426" s="28"/>
      <c r="S2426" s="28"/>
      <c r="T2426" s="29"/>
      <c r="U2426" s="20" t="s">
        <v>1553</v>
      </c>
      <c r="V2426" s="20" t="s">
        <v>92</v>
      </c>
      <c r="W2426" s="20" t="s">
        <v>139</v>
      </c>
      <c r="X2426" s="20" t="s">
        <v>1380</v>
      </c>
      <c r="Y2426" s="30" t="s">
        <v>1553</v>
      </c>
      <c r="Z2426" s="31"/>
      <c r="AA2426" s="20" t="s">
        <v>15</v>
      </c>
      <c r="AB2426" s="2"/>
    </row>
    <row r="2427" spans="1:28" ht="14.25" customHeight="1" x14ac:dyDescent="0.2">
      <c r="A2427" s="25"/>
      <c r="B2427" s="37"/>
      <c r="C2427" s="26"/>
      <c r="D2427" s="11"/>
      <c r="E2427" s="25"/>
      <c r="F2427" s="26"/>
      <c r="G2427" s="27">
        <v>10</v>
      </c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  <c r="R2427" s="28"/>
      <c r="S2427" s="28"/>
      <c r="T2427" s="29"/>
      <c r="U2427" s="20" t="s">
        <v>1554</v>
      </c>
      <c r="V2427" s="20" t="s">
        <v>92</v>
      </c>
      <c r="W2427" s="20" t="s">
        <v>139</v>
      </c>
      <c r="X2427" s="20" t="s">
        <v>1380</v>
      </c>
      <c r="Y2427" s="30" t="s">
        <v>1554</v>
      </c>
      <c r="Z2427" s="31"/>
      <c r="AA2427" s="20" t="s">
        <v>15</v>
      </c>
      <c r="AB2427" s="2"/>
    </row>
    <row r="2428" spans="1:28" ht="14.25" customHeight="1" x14ac:dyDescent="0.2">
      <c r="A2428" s="25"/>
      <c r="B2428" s="37"/>
      <c r="C2428" s="26"/>
      <c r="D2428" s="11"/>
      <c r="E2428" s="25"/>
      <c r="F2428" s="26"/>
      <c r="G2428" s="38">
        <v>1526.47</v>
      </c>
      <c r="H2428" s="39"/>
      <c r="I2428" s="39"/>
      <c r="J2428" s="39"/>
      <c r="K2428" s="39"/>
      <c r="L2428" s="39"/>
      <c r="M2428" s="39"/>
      <c r="N2428" s="39"/>
      <c r="O2428" s="39"/>
      <c r="P2428" s="39"/>
      <c r="Q2428" s="39"/>
      <c r="R2428" s="39"/>
      <c r="S2428" s="39"/>
      <c r="T2428" s="40"/>
      <c r="U2428" s="6" t="s">
        <v>1555</v>
      </c>
      <c r="V2428" s="6" t="s">
        <v>92</v>
      </c>
      <c r="W2428" s="6" t="s">
        <v>139</v>
      </c>
      <c r="X2428" s="6" t="s">
        <v>1380</v>
      </c>
      <c r="Y2428" s="34" t="s">
        <v>1555</v>
      </c>
      <c r="Z2428" s="35"/>
      <c r="AA2428" s="6" t="s">
        <v>15</v>
      </c>
      <c r="AB2428" s="2"/>
    </row>
    <row r="2429" spans="1:28" ht="14.25" customHeight="1" x14ac:dyDescent="0.2">
      <c r="A2429" s="25"/>
      <c r="B2429" s="37"/>
      <c r="C2429" s="26"/>
      <c r="D2429" s="11"/>
      <c r="E2429" s="25"/>
      <c r="F2429" s="26"/>
      <c r="G2429" s="27">
        <v>300</v>
      </c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  <c r="R2429" s="28"/>
      <c r="S2429" s="28"/>
      <c r="T2429" s="29"/>
      <c r="U2429" s="20" t="s">
        <v>1556</v>
      </c>
      <c r="V2429" s="20" t="s">
        <v>92</v>
      </c>
      <c r="W2429" s="20" t="s">
        <v>774</v>
      </c>
      <c r="X2429" s="20" t="s">
        <v>1557</v>
      </c>
      <c r="Y2429" s="30" t="s">
        <v>1556</v>
      </c>
      <c r="Z2429" s="31"/>
      <c r="AA2429" s="20" t="s">
        <v>1558</v>
      </c>
      <c r="AB2429" s="2"/>
    </row>
    <row r="2430" spans="1:28" ht="14.25" customHeight="1" x14ac:dyDescent="0.2">
      <c r="A2430" s="25"/>
      <c r="B2430" s="37"/>
      <c r="C2430" s="26"/>
      <c r="D2430" s="11"/>
      <c r="E2430" s="25"/>
      <c r="F2430" s="26"/>
      <c r="G2430" s="38">
        <v>420.96</v>
      </c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9"/>
      <c r="S2430" s="39"/>
      <c r="T2430" s="40"/>
      <c r="U2430" s="6" t="s">
        <v>1559</v>
      </c>
      <c r="V2430" s="6" t="s">
        <v>92</v>
      </c>
      <c r="W2430" s="6" t="s">
        <v>393</v>
      </c>
      <c r="X2430" s="6" t="s">
        <v>394</v>
      </c>
      <c r="Y2430" s="34" t="s">
        <v>1559</v>
      </c>
      <c r="Z2430" s="35"/>
      <c r="AA2430" s="6" t="s">
        <v>15</v>
      </c>
      <c r="AB2430" s="2"/>
    </row>
    <row r="2431" spans="1:28" ht="14.25" customHeight="1" x14ac:dyDescent="0.2">
      <c r="A2431" s="25"/>
      <c r="B2431" s="37"/>
      <c r="C2431" s="26"/>
      <c r="D2431" s="11"/>
      <c r="E2431" s="25"/>
      <c r="F2431" s="26"/>
      <c r="G2431" s="38">
        <v>425.53</v>
      </c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39"/>
      <c r="T2431" s="40"/>
      <c r="U2431" s="6" t="s">
        <v>507</v>
      </c>
      <c r="V2431" s="6" t="s">
        <v>92</v>
      </c>
      <c r="W2431" s="6" t="s">
        <v>393</v>
      </c>
      <c r="X2431" s="6" t="s">
        <v>394</v>
      </c>
      <c r="Y2431" s="34" t="s">
        <v>507</v>
      </c>
      <c r="Z2431" s="35"/>
      <c r="AA2431" s="6" t="s">
        <v>15</v>
      </c>
      <c r="AB2431" s="2"/>
    </row>
    <row r="2432" spans="1:28" ht="14.25" customHeight="1" x14ac:dyDescent="0.2">
      <c r="A2432" s="25"/>
      <c r="B2432" s="37"/>
      <c r="C2432" s="26"/>
      <c r="D2432" s="11"/>
      <c r="E2432" s="25"/>
      <c r="F2432" s="26"/>
      <c r="G2432" s="27">
        <v>514.20000000000005</v>
      </c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  <c r="R2432" s="28"/>
      <c r="S2432" s="28"/>
      <c r="T2432" s="29"/>
      <c r="U2432" s="20" t="s">
        <v>1560</v>
      </c>
      <c r="V2432" s="20" t="s">
        <v>92</v>
      </c>
      <c r="W2432" s="20" t="s">
        <v>393</v>
      </c>
      <c r="X2432" s="20" t="s">
        <v>394</v>
      </c>
      <c r="Y2432" s="30" t="s">
        <v>1560</v>
      </c>
      <c r="Z2432" s="31"/>
      <c r="AA2432" s="20" t="s">
        <v>15</v>
      </c>
      <c r="AB2432" s="2"/>
    </row>
    <row r="2433" spans="1:28" ht="14.25" customHeight="1" x14ac:dyDescent="0.2">
      <c r="A2433" s="25"/>
      <c r="B2433" s="37"/>
      <c r="C2433" s="26"/>
      <c r="D2433" s="11"/>
      <c r="E2433" s="25"/>
      <c r="F2433" s="26"/>
      <c r="G2433" s="27">
        <v>896.1</v>
      </c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9"/>
      <c r="U2433" s="20" t="s">
        <v>1561</v>
      </c>
      <c r="V2433" s="20" t="s">
        <v>92</v>
      </c>
      <c r="W2433" s="20" t="s">
        <v>81</v>
      </c>
      <c r="X2433" s="20" t="s">
        <v>1562</v>
      </c>
      <c r="Y2433" s="30" t="s">
        <v>1561</v>
      </c>
      <c r="Z2433" s="31"/>
      <c r="AA2433" s="20" t="s">
        <v>15</v>
      </c>
      <c r="AB2433" s="2"/>
    </row>
    <row r="2434" spans="1:28" ht="14.25" customHeight="1" x14ac:dyDescent="0.2">
      <c r="A2434" s="25"/>
      <c r="B2434" s="37"/>
      <c r="C2434" s="26"/>
      <c r="D2434" s="11"/>
      <c r="E2434" s="25"/>
      <c r="F2434" s="26"/>
      <c r="G2434" s="38">
        <v>859.28</v>
      </c>
      <c r="H2434" s="39"/>
      <c r="I2434" s="39"/>
      <c r="J2434" s="39"/>
      <c r="K2434" s="39"/>
      <c r="L2434" s="39"/>
      <c r="M2434" s="39"/>
      <c r="N2434" s="39"/>
      <c r="O2434" s="39"/>
      <c r="P2434" s="39"/>
      <c r="Q2434" s="39"/>
      <c r="R2434" s="39"/>
      <c r="S2434" s="39"/>
      <c r="T2434" s="40"/>
      <c r="U2434" s="6" t="s">
        <v>1563</v>
      </c>
      <c r="V2434" s="6" t="s">
        <v>92</v>
      </c>
      <c r="W2434" s="6" t="s">
        <v>102</v>
      </c>
      <c r="X2434" s="6" t="s">
        <v>119</v>
      </c>
      <c r="Y2434" s="34" t="s">
        <v>1563</v>
      </c>
      <c r="Z2434" s="35"/>
      <c r="AA2434" s="6" t="s">
        <v>15</v>
      </c>
      <c r="AB2434" s="2"/>
    </row>
    <row r="2435" spans="1:28" ht="14.25" customHeight="1" x14ac:dyDescent="0.2">
      <c r="A2435" s="25"/>
      <c r="B2435" s="37"/>
      <c r="C2435" s="26"/>
      <c r="D2435" s="11"/>
      <c r="E2435" s="25"/>
      <c r="F2435" s="26"/>
      <c r="G2435" s="27">
        <v>341.55</v>
      </c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8"/>
      <c r="S2435" s="28"/>
      <c r="T2435" s="29"/>
      <c r="U2435" s="20" t="s">
        <v>1564</v>
      </c>
      <c r="V2435" s="20" t="s">
        <v>92</v>
      </c>
      <c r="W2435" s="20" t="s">
        <v>139</v>
      </c>
      <c r="X2435" s="20" t="s">
        <v>1380</v>
      </c>
      <c r="Y2435" s="30" t="s">
        <v>1564</v>
      </c>
      <c r="Z2435" s="31"/>
      <c r="AA2435" s="20" t="s">
        <v>15</v>
      </c>
      <c r="AB2435" s="2"/>
    </row>
    <row r="2436" spans="1:28" ht="14.25" customHeight="1" x14ac:dyDescent="0.2">
      <c r="A2436" s="25"/>
      <c r="B2436" s="37"/>
      <c r="C2436" s="26"/>
      <c r="D2436" s="11"/>
      <c r="E2436" s="25"/>
      <c r="F2436" s="26"/>
      <c r="G2436" s="27">
        <v>803.15</v>
      </c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9"/>
      <c r="U2436" s="20" t="s">
        <v>1565</v>
      </c>
      <c r="V2436" s="20" t="s">
        <v>92</v>
      </c>
      <c r="W2436" s="20" t="s">
        <v>139</v>
      </c>
      <c r="X2436" s="20" t="s">
        <v>1519</v>
      </c>
      <c r="Y2436" s="30" t="s">
        <v>1565</v>
      </c>
      <c r="Z2436" s="31"/>
      <c r="AA2436" s="20" t="s">
        <v>15</v>
      </c>
      <c r="AB2436" s="2"/>
    </row>
    <row r="2437" spans="1:28" ht="14.25" customHeight="1" x14ac:dyDescent="0.2">
      <c r="A2437" s="25"/>
      <c r="B2437" s="37"/>
      <c r="C2437" s="26"/>
      <c r="D2437" s="11"/>
      <c r="E2437" s="25"/>
      <c r="F2437" s="26"/>
      <c r="G2437" s="27">
        <v>24.57</v>
      </c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9"/>
      <c r="U2437" s="20" t="s">
        <v>1566</v>
      </c>
      <c r="V2437" s="20" t="s">
        <v>92</v>
      </c>
      <c r="W2437" s="20" t="s">
        <v>108</v>
      </c>
      <c r="X2437" s="20" t="s">
        <v>407</v>
      </c>
      <c r="Y2437" s="30" t="s">
        <v>1566</v>
      </c>
      <c r="Z2437" s="31"/>
      <c r="AA2437" s="20" t="s">
        <v>15</v>
      </c>
      <c r="AB2437" s="2"/>
    </row>
    <row r="2438" spans="1:28" ht="14.25" customHeight="1" x14ac:dyDescent="0.2">
      <c r="A2438" s="25"/>
      <c r="B2438" s="37"/>
      <c r="C2438" s="26"/>
      <c r="D2438" s="11"/>
      <c r="E2438" s="25"/>
      <c r="F2438" s="26"/>
      <c r="G2438" s="27">
        <v>1587.9</v>
      </c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9"/>
      <c r="U2438" s="20" t="s">
        <v>1567</v>
      </c>
      <c r="V2438" s="20" t="s">
        <v>92</v>
      </c>
      <c r="W2438" s="20" t="s">
        <v>108</v>
      </c>
      <c r="X2438" s="20" t="s">
        <v>407</v>
      </c>
      <c r="Y2438" s="30" t="s">
        <v>1567</v>
      </c>
      <c r="Z2438" s="31"/>
      <c r="AA2438" s="20" t="s">
        <v>15</v>
      </c>
      <c r="AB2438" s="2"/>
    </row>
    <row r="2439" spans="1:28" ht="14.25" customHeight="1" x14ac:dyDescent="0.2">
      <c r="A2439" s="25"/>
      <c r="B2439" s="37"/>
      <c r="C2439" s="26"/>
      <c r="D2439" s="11"/>
      <c r="E2439" s="25"/>
      <c r="F2439" s="26"/>
      <c r="G2439" s="27">
        <v>275</v>
      </c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9"/>
      <c r="U2439" s="20" t="s">
        <v>1568</v>
      </c>
      <c r="V2439" s="20" t="s">
        <v>92</v>
      </c>
      <c r="W2439" s="20" t="s">
        <v>134</v>
      </c>
      <c r="X2439" s="20" t="s">
        <v>135</v>
      </c>
      <c r="Y2439" s="30" t="s">
        <v>1568</v>
      </c>
      <c r="Z2439" s="31"/>
      <c r="AA2439" s="20" t="s">
        <v>15</v>
      </c>
      <c r="AB2439" s="2"/>
    </row>
    <row r="2440" spans="1:28" ht="14.25" customHeight="1" x14ac:dyDescent="0.2">
      <c r="A2440" s="25"/>
      <c r="B2440" s="37"/>
      <c r="C2440" s="26"/>
      <c r="D2440" s="11"/>
      <c r="E2440" s="25"/>
      <c r="F2440" s="26"/>
      <c r="G2440" s="27">
        <v>345</v>
      </c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9"/>
      <c r="U2440" s="20" t="s">
        <v>1569</v>
      </c>
      <c r="V2440" s="20" t="s">
        <v>92</v>
      </c>
      <c r="W2440" s="20" t="s">
        <v>48</v>
      </c>
      <c r="X2440" s="20" t="s">
        <v>1537</v>
      </c>
      <c r="Y2440" s="30" t="s">
        <v>1569</v>
      </c>
      <c r="Z2440" s="31"/>
      <c r="AA2440" s="20" t="s">
        <v>15</v>
      </c>
      <c r="AB2440" s="2"/>
    </row>
    <row r="2441" spans="1:28" ht="14.25" customHeight="1" x14ac:dyDescent="0.2">
      <c r="A2441" s="25"/>
      <c r="B2441" s="37"/>
      <c r="C2441" s="26"/>
      <c r="D2441" s="11"/>
      <c r="E2441" s="25"/>
      <c r="F2441" s="26"/>
      <c r="G2441" s="27">
        <v>-361.96</v>
      </c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9"/>
      <c r="U2441" s="20" t="s">
        <v>1570</v>
      </c>
      <c r="V2441" s="20" t="s">
        <v>92</v>
      </c>
      <c r="W2441" s="20" t="s">
        <v>108</v>
      </c>
      <c r="X2441" s="20" t="s">
        <v>109</v>
      </c>
      <c r="Y2441" s="30" t="s">
        <v>1570</v>
      </c>
      <c r="Z2441" s="31"/>
      <c r="AA2441" s="20" t="s">
        <v>15</v>
      </c>
      <c r="AB2441" s="2"/>
    </row>
    <row r="2442" spans="1:28" ht="14.25" customHeight="1" x14ac:dyDescent="0.2">
      <c r="A2442" s="25"/>
      <c r="B2442" s="37"/>
      <c r="C2442" s="26"/>
      <c r="D2442" s="11"/>
      <c r="E2442" s="25"/>
      <c r="F2442" s="26"/>
      <c r="G2442" s="27">
        <v>341.55</v>
      </c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9"/>
      <c r="U2442" s="20" t="s">
        <v>1571</v>
      </c>
      <c r="V2442" s="20" t="s">
        <v>92</v>
      </c>
      <c r="W2442" s="20" t="s">
        <v>139</v>
      </c>
      <c r="X2442" s="20" t="s">
        <v>1380</v>
      </c>
      <c r="Y2442" s="30" t="s">
        <v>1571</v>
      </c>
      <c r="Z2442" s="31"/>
      <c r="AA2442" s="20" t="s">
        <v>15</v>
      </c>
      <c r="AB2442" s="2"/>
    </row>
    <row r="2443" spans="1:28" ht="14.25" customHeight="1" x14ac:dyDescent="0.2">
      <c r="A2443" s="25"/>
      <c r="B2443" s="37"/>
      <c r="C2443" s="26"/>
      <c r="D2443" s="11"/>
      <c r="E2443" s="25"/>
      <c r="F2443" s="26"/>
      <c r="G2443" s="27">
        <v>179</v>
      </c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  <c r="R2443" s="28"/>
      <c r="S2443" s="28"/>
      <c r="T2443" s="29"/>
      <c r="U2443" s="20" t="s">
        <v>1572</v>
      </c>
      <c r="V2443" s="20" t="s">
        <v>1383</v>
      </c>
      <c r="W2443" s="20" t="s">
        <v>125</v>
      </c>
      <c r="X2443" s="20" t="s">
        <v>126</v>
      </c>
      <c r="Y2443" s="30" t="s">
        <v>1572</v>
      </c>
      <c r="Z2443" s="31"/>
      <c r="AA2443" s="20" t="s">
        <v>1384</v>
      </c>
      <c r="AB2443" s="2"/>
    </row>
    <row r="2444" spans="1:28" ht="14.25" customHeight="1" x14ac:dyDescent="0.2">
      <c r="A2444" s="25"/>
      <c r="B2444" s="37"/>
      <c r="C2444" s="26"/>
      <c r="D2444" s="11"/>
      <c r="E2444" s="25"/>
      <c r="F2444" s="26"/>
      <c r="G2444" s="27">
        <v>445.96</v>
      </c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8"/>
      <c r="S2444" s="28"/>
      <c r="T2444" s="29"/>
      <c r="U2444" s="20" t="s">
        <v>626</v>
      </c>
      <c r="V2444" s="20" t="s">
        <v>92</v>
      </c>
      <c r="W2444" s="20" t="s">
        <v>627</v>
      </c>
      <c r="X2444" s="20" t="s">
        <v>628</v>
      </c>
      <c r="Y2444" s="30" t="s">
        <v>626</v>
      </c>
      <c r="Z2444" s="31"/>
      <c r="AA2444" s="20" t="s">
        <v>15</v>
      </c>
      <c r="AB2444" s="2"/>
    </row>
    <row r="2445" spans="1:28" ht="14.25" customHeight="1" x14ac:dyDescent="0.2">
      <c r="A2445" s="25"/>
      <c r="B2445" s="37"/>
      <c r="C2445" s="26"/>
      <c r="D2445" s="11"/>
      <c r="E2445" s="25"/>
      <c r="F2445" s="26"/>
      <c r="G2445" s="27">
        <v>125</v>
      </c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9"/>
      <c r="U2445" s="20" t="s">
        <v>1573</v>
      </c>
      <c r="V2445" s="20" t="s">
        <v>92</v>
      </c>
      <c r="W2445" s="20" t="s">
        <v>627</v>
      </c>
      <c r="X2445" s="20" t="s">
        <v>628</v>
      </c>
      <c r="Y2445" s="30" t="s">
        <v>1573</v>
      </c>
      <c r="Z2445" s="31"/>
      <c r="AA2445" s="20" t="s">
        <v>15</v>
      </c>
      <c r="AB2445" s="2"/>
    </row>
    <row r="2446" spans="1:28" ht="14.25" customHeight="1" x14ac:dyDescent="0.2">
      <c r="A2446" s="25"/>
      <c r="B2446" s="37"/>
      <c r="C2446" s="26"/>
      <c r="D2446" s="11"/>
      <c r="E2446" s="25"/>
      <c r="F2446" s="26"/>
      <c r="G2446" s="27">
        <v>295.2</v>
      </c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9"/>
      <c r="U2446" s="20" t="s">
        <v>1574</v>
      </c>
      <c r="V2446" s="20" t="s">
        <v>92</v>
      </c>
      <c r="W2446" s="20" t="s">
        <v>120</v>
      </c>
      <c r="X2446" s="20" t="s">
        <v>141</v>
      </c>
      <c r="Y2446" s="30" t="s">
        <v>1574</v>
      </c>
      <c r="Z2446" s="31"/>
      <c r="AA2446" s="20" t="s">
        <v>15</v>
      </c>
      <c r="AB2446" s="2"/>
    </row>
    <row r="2447" spans="1:28" ht="14.25" customHeight="1" x14ac:dyDescent="0.2">
      <c r="A2447" s="25"/>
      <c r="B2447" s="37"/>
      <c r="C2447" s="26"/>
      <c r="D2447" s="11"/>
      <c r="E2447" s="25"/>
      <c r="F2447" s="26"/>
      <c r="G2447" s="38">
        <v>912.95</v>
      </c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39"/>
      <c r="S2447" s="39"/>
      <c r="T2447" s="40"/>
      <c r="U2447" s="6" t="s">
        <v>392</v>
      </c>
      <c r="V2447" s="6" t="s">
        <v>92</v>
      </c>
      <c r="W2447" s="6" t="s">
        <v>393</v>
      </c>
      <c r="X2447" s="6" t="s">
        <v>394</v>
      </c>
      <c r="Y2447" s="34" t="s">
        <v>392</v>
      </c>
      <c r="Z2447" s="35"/>
      <c r="AA2447" s="6" t="s">
        <v>15</v>
      </c>
      <c r="AB2447" s="2"/>
    </row>
    <row r="2448" spans="1:28" ht="14.25" customHeight="1" x14ac:dyDescent="0.2">
      <c r="A2448" s="25"/>
      <c r="B2448" s="37"/>
      <c r="C2448" s="26"/>
      <c r="D2448" s="11"/>
      <c r="E2448" s="25"/>
      <c r="F2448" s="26"/>
      <c r="G2448" s="27">
        <v>806.65</v>
      </c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9"/>
      <c r="U2448" s="20" t="s">
        <v>1575</v>
      </c>
      <c r="V2448" s="20" t="s">
        <v>92</v>
      </c>
      <c r="W2448" s="20" t="s">
        <v>139</v>
      </c>
      <c r="X2448" s="20" t="s">
        <v>1519</v>
      </c>
      <c r="Y2448" s="30" t="s">
        <v>1575</v>
      </c>
      <c r="Z2448" s="31"/>
      <c r="AA2448" s="20" t="s">
        <v>15</v>
      </c>
      <c r="AB2448" s="2"/>
    </row>
    <row r="2449" spans="1:28" ht="14.25" customHeight="1" x14ac:dyDescent="0.2">
      <c r="A2449" s="25"/>
      <c r="B2449" s="37"/>
      <c r="C2449" s="26"/>
      <c r="D2449" s="11"/>
      <c r="E2449" s="25"/>
      <c r="F2449" s="26"/>
      <c r="G2449" s="27">
        <v>75</v>
      </c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9"/>
      <c r="U2449" s="20" t="s">
        <v>1576</v>
      </c>
      <c r="V2449" s="20" t="s">
        <v>92</v>
      </c>
      <c r="W2449" s="20" t="s">
        <v>19</v>
      </c>
      <c r="X2449" s="20" t="s">
        <v>557</v>
      </c>
      <c r="Y2449" s="30" t="s">
        <v>1576</v>
      </c>
      <c r="Z2449" s="31"/>
      <c r="AA2449" s="20" t="s">
        <v>15</v>
      </c>
      <c r="AB2449" s="2"/>
    </row>
    <row r="2450" spans="1:28" ht="14.25" customHeight="1" x14ac:dyDescent="0.2">
      <c r="A2450" s="25"/>
      <c r="B2450" s="37"/>
      <c r="C2450" s="26"/>
      <c r="D2450" s="11"/>
      <c r="E2450" s="25"/>
      <c r="F2450" s="26"/>
      <c r="G2450" s="27">
        <v>149</v>
      </c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8"/>
      <c r="S2450" s="28"/>
      <c r="T2450" s="29"/>
      <c r="U2450" s="20" t="s">
        <v>1577</v>
      </c>
      <c r="V2450" s="20" t="s">
        <v>92</v>
      </c>
      <c r="W2450" s="20" t="s">
        <v>19</v>
      </c>
      <c r="X2450" s="20" t="s">
        <v>557</v>
      </c>
      <c r="Y2450" s="30" t="s">
        <v>1577</v>
      </c>
      <c r="Z2450" s="31"/>
      <c r="AA2450" s="20" t="s">
        <v>15</v>
      </c>
      <c r="AB2450" s="2"/>
    </row>
    <row r="2451" spans="1:28" ht="14.25" customHeight="1" x14ac:dyDescent="0.2">
      <c r="A2451" s="25"/>
      <c r="B2451" s="37"/>
      <c r="C2451" s="26"/>
      <c r="D2451" s="11"/>
      <c r="E2451" s="25"/>
      <c r="F2451" s="26"/>
      <c r="G2451" s="38">
        <v>786.75</v>
      </c>
      <c r="H2451" s="39"/>
      <c r="I2451" s="39"/>
      <c r="J2451" s="39"/>
      <c r="K2451" s="39"/>
      <c r="L2451" s="39"/>
      <c r="M2451" s="39"/>
      <c r="N2451" s="39"/>
      <c r="O2451" s="39"/>
      <c r="P2451" s="39"/>
      <c r="Q2451" s="39"/>
      <c r="R2451" s="39"/>
      <c r="S2451" s="39"/>
      <c r="T2451" s="40"/>
      <c r="U2451" s="6" t="s">
        <v>1578</v>
      </c>
      <c r="V2451" s="6" t="s">
        <v>92</v>
      </c>
      <c r="W2451" s="6" t="s">
        <v>81</v>
      </c>
      <c r="X2451" s="6" t="s">
        <v>143</v>
      </c>
      <c r="Y2451" s="34" t="s">
        <v>1578</v>
      </c>
      <c r="Z2451" s="35"/>
      <c r="AA2451" s="6" t="s">
        <v>15</v>
      </c>
      <c r="AB2451" s="2"/>
    </row>
    <row r="2452" spans="1:28" ht="14.25" customHeight="1" x14ac:dyDescent="0.2">
      <c r="A2452" s="25"/>
      <c r="B2452" s="37"/>
      <c r="C2452" s="26"/>
      <c r="D2452" s="11"/>
      <c r="E2452" s="25"/>
      <c r="F2452" s="26"/>
      <c r="G2452" s="27">
        <v>275</v>
      </c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  <c r="R2452" s="28"/>
      <c r="S2452" s="28"/>
      <c r="T2452" s="29"/>
      <c r="U2452" s="20" t="s">
        <v>1579</v>
      </c>
      <c r="V2452" s="20" t="s">
        <v>92</v>
      </c>
      <c r="W2452" s="20" t="s">
        <v>134</v>
      </c>
      <c r="X2452" s="20" t="s">
        <v>135</v>
      </c>
      <c r="Y2452" s="30" t="s">
        <v>1579</v>
      </c>
      <c r="Z2452" s="31"/>
      <c r="AA2452" s="20" t="s">
        <v>15</v>
      </c>
      <c r="AB2452" s="2"/>
    </row>
    <row r="2453" spans="1:28" ht="14.25" customHeight="1" x14ac:dyDescent="0.2">
      <c r="A2453" s="25"/>
      <c r="B2453" s="37"/>
      <c r="C2453" s="26"/>
      <c r="D2453" s="11"/>
      <c r="E2453" s="25"/>
      <c r="F2453" s="26"/>
      <c r="G2453" s="27">
        <v>9</v>
      </c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  <c r="R2453" s="28"/>
      <c r="S2453" s="28"/>
      <c r="T2453" s="29"/>
      <c r="U2453" s="20" t="s">
        <v>1580</v>
      </c>
      <c r="V2453" s="20" t="s">
        <v>92</v>
      </c>
      <c r="W2453" s="20" t="s">
        <v>774</v>
      </c>
      <c r="X2453" s="20" t="s">
        <v>1389</v>
      </c>
      <c r="Y2453" s="30" t="s">
        <v>1580</v>
      </c>
      <c r="Z2453" s="31"/>
      <c r="AA2453" s="20" t="s">
        <v>15</v>
      </c>
      <c r="AB2453" s="2"/>
    </row>
    <row r="2454" spans="1:28" ht="14.25" customHeight="1" x14ac:dyDescent="0.2">
      <c r="A2454" s="25"/>
      <c r="B2454" s="37"/>
      <c r="C2454" s="26"/>
      <c r="D2454" s="11"/>
      <c r="E2454" s="25"/>
      <c r="F2454" s="26"/>
      <c r="G2454" s="27">
        <v>5</v>
      </c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8"/>
      <c r="T2454" s="29"/>
      <c r="U2454" s="20" t="s">
        <v>1581</v>
      </c>
      <c r="V2454" s="20" t="s">
        <v>92</v>
      </c>
      <c r="W2454" s="20" t="s">
        <v>774</v>
      </c>
      <c r="X2454" s="20" t="s">
        <v>1389</v>
      </c>
      <c r="Y2454" s="30" t="s">
        <v>1581</v>
      </c>
      <c r="Z2454" s="31"/>
      <c r="AA2454" s="20" t="s">
        <v>15</v>
      </c>
      <c r="AB2454" s="2"/>
    </row>
    <row r="2455" spans="1:28" ht="14.25" customHeight="1" x14ac:dyDescent="0.2">
      <c r="A2455" s="25"/>
      <c r="B2455" s="37"/>
      <c r="C2455" s="26"/>
      <c r="D2455" s="11"/>
      <c r="E2455" s="25"/>
      <c r="F2455" s="26"/>
      <c r="G2455" s="27">
        <v>50</v>
      </c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  <c r="R2455" s="28"/>
      <c r="S2455" s="28"/>
      <c r="T2455" s="29"/>
      <c r="U2455" s="20" t="s">
        <v>1582</v>
      </c>
      <c r="V2455" s="20" t="s">
        <v>92</v>
      </c>
      <c r="W2455" s="20" t="s">
        <v>108</v>
      </c>
      <c r="X2455" s="20" t="s">
        <v>109</v>
      </c>
      <c r="Y2455" s="30" t="s">
        <v>1582</v>
      </c>
      <c r="Z2455" s="31"/>
      <c r="AA2455" s="20" t="s">
        <v>15</v>
      </c>
      <c r="AB2455" s="2"/>
    </row>
    <row r="2456" spans="1:28" ht="14.25" customHeight="1" x14ac:dyDescent="0.2">
      <c r="A2456" s="25"/>
      <c r="B2456" s="37"/>
      <c r="C2456" s="26"/>
      <c r="D2456" s="11"/>
      <c r="E2456" s="25"/>
      <c r="F2456" s="26"/>
      <c r="G2456" s="27">
        <v>479.55</v>
      </c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9"/>
      <c r="U2456" s="20" t="s">
        <v>91</v>
      </c>
      <c r="V2456" s="20" t="s">
        <v>92</v>
      </c>
      <c r="W2456" s="20" t="s">
        <v>93</v>
      </c>
      <c r="X2456" s="20" t="s">
        <v>94</v>
      </c>
      <c r="Y2456" s="30" t="s">
        <v>91</v>
      </c>
      <c r="Z2456" s="31"/>
      <c r="AA2456" s="20" t="s">
        <v>15</v>
      </c>
      <c r="AB2456" s="2"/>
    </row>
    <row r="2457" spans="1:28" ht="14.25" customHeight="1" x14ac:dyDescent="0.2">
      <c r="A2457" s="25"/>
      <c r="B2457" s="37"/>
      <c r="C2457" s="26"/>
      <c r="D2457" s="11"/>
      <c r="E2457" s="25"/>
      <c r="F2457" s="26"/>
      <c r="G2457" s="27">
        <v>125</v>
      </c>
      <c r="H2457" s="28"/>
      <c r="I2457" s="28"/>
      <c r="J2457" s="28"/>
      <c r="K2457" s="28"/>
      <c r="L2457" s="28"/>
      <c r="M2457" s="28"/>
      <c r="N2457" s="28"/>
      <c r="O2457" s="28"/>
      <c r="P2457" s="28"/>
      <c r="Q2457" s="28"/>
      <c r="R2457" s="28"/>
      <c r="S2457" s="28"/>
      <c r="T2457" s="29"/>
      <c r="U2457" s="20" t="s">
        <v>1583</v>
      </c>
      <c r="V2457" s="20" t="s">
        <v>92</v>
      </c>
      <c r="W2457" s="20" t="s">
        <v>627</v>
      </c>
      <c r="X2457" s="20" t="s">
        <v>628</v>
      </c>
      <c r="Y2457" s="30" t="s">
        <v>1583</v>
      </c>
      <c r="Z2457" s="31"/>
      <c r="AA2457" s="20" t="s">
        <v>15</v>
      </c>
      <c r="AB2457" s="2"/>
    </row>
    <row r="2458" spans="1:28" ht="14.25" customHeight="1" x14ac:dyDescent="0.2">
      <c r="A2458" s="25"/>
      <c r="B2458" s="37"/>
      <c r="C2458" s="26"/>
      <c r="D2458" s="11"/>
      <c r="E2458" s="25"/>
      <c r="F2458" s="26"/>
      <c r="G2458" s="27">
        <v>341.55</v>
      </c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9"/>
      <c r="U2458" s="20" t="s">
        <v>1584</v>
      </c>
      <c r="V2458" s="20" t="s">
        <v>92</v>
      </c>
      <c r="W2458" s="20" t="s">
        <v>139</v>
      </c>
      <c r="X2458" s="20" t="s">
        <v>1380</v>
      </c>
      <c r="Y2458" s="30" t="s">
        <v>1584</v>
      </c>
      <c r="Z2458" s="31"/>
      <c r="AA2458" s="20" t="s">
        <v>15</v>
      </c>
      <c r="AB2458" s="2"/>
    </row>
    <row r="2459" spans="1:28" ht="14.25" customHeight="1" x14ac:dyDescent="0.2">
      <c r="A2459" s="25"/>
      <c r="B2459" s="37"/>
      <c r="C2459" s="26"/>
      <c r="D2459" s="11"/>
      <c r="E2459" s="25"/>
      <c r="F2459" s="26"/>
      <c r="G2459" s="27">
        <v>17.32</v>
      </c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  <c r="R2459" s="28"/>
      <c r="S2459" s="28"/>
      <c r="T2459" s="29"/>
      <c r="U2459" s="20" t="s">
        <v>1585</v>
      </c>
      <c r="V2459" s="20" t="s">
        <v>229</v>
      </c>
      <c r="W2459" s="20" t="s">
        <v>125</v>
      </c>
      <c r="X2459" s="20" t="s">
        <v>126</v>
      </c>
      <c r="Y2459" s="30" t="s">
        <v>1585</v>
      </c>
      <c r="Z2459" s="31"/>
      <c r="AA2459" s="20" t="s">
        <v>127</v>
      </c>
      <c r="AB2459" s="2"/>
    </row>
    <row r="2460" spans="1:28" ht="14.25" customHeight="1" x14ac:dyDescent="0.2">
      <c r="A2460" s="25"/>
      <c r="B2460" s="37"/>
      <c r="C2460" s="26"/>
      <c r="D2460" s="11"/>
      <c r="E2460" s="25"/>
      <c r="F2460" s="26"/>
      <c r="G2460" s="27">
        <v>997.33</v>
      </c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9"/>
      <c r="U2460" s="20" t="s">
        <v>1586</v>
      </c>
      <c r="V2460" s="20" t="s">
        <v>92</v>
      </c>
      <c r="W2460" s="20" t="s">
        <v>62</v>
      </c>
      <c r="X2460" s="20" t="s">
        <v>903</v>
      </c>
      <c r="Y2460" s="30" t="s">
        <v>1586</v>
      </c>
      <c r="Z2460" s="31"/>
      <c r="AA2460" s="20" t="s">
        <v>15</v>
      </c>
      <c r="AB2460" s="2"/>
    </row>
    <row r="2461" spans="1:28" ht="14.25" customHeight="1" x14ac:dyDescent="0.2">
      <c r="A2461" s="25"/>
      <c r="B2461" s="37"/>
      <c r="C2461" s="26"/>
      <c r="D2461" s="11"/>
      <c r="E2461" s="25"/>
      <c r="F2461" s="26"/>
      <c r="G2461" s="27">
        <v>20</v>
      </c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  <c r="R2461" s="28"/>
      <c r="S2461" s="28"/>
      <c r="T2461" s="29"/>
      <c r="U2461" s="20" t="s">
        <v>1587</v>
      </c>
      <c r="V2461" s="20" t="s">
        <v>92</v>
      </c>
      <c r="W2461" s="20" t="s">
        <v>62</v>
      </c>
      <c r="X2461" s="20" t="s">
        <v>903</v>
      </c>
      <c r="Y2461" s="30" t="s">
        <v>1587</v>
      </c>
      <c r="Z2461" s="31"/>
      <c r="AA2461" s="20" t="s">
        <v>15</v>
      </c>
      <c r="AB2461" s="2"/>
    </row>
    <row r="2462" spans="1:28" ht="14.25" customHeight="1" x14ac:dyDescent="0.2">
      <c r="A2462" s="25"/>
      <c r="B2462" s="37"/>
      <c r="C2462" s="26"/>
      <c r="D2462" s="11"/>
      <c r="E2462" s="25"/>
      <c r="F2462" s="26"/>
      <c r="G2462" s="27">
        <v>479.55</v>
      </c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  <c r="R2462" s="28"/>
      <c r="S2462" s="28"/>
      <c r="T2462" s="29"/>
      <c r="U2462" s="20" t="s">
        <v>1186</v>
      </c>
      <c r="V2462" s="20" t="s">
        <v>92</v>
      </c>
      <c r="W2462" s="20" t="s">
        <v>93</v>
      </c>
      <c r="X2462" s="20" t="s">
        <v>94</v>
      </c>
      <c r="Y2462" s="30" t="s">
        <v>1186</v>
      </c>
      <c r="Z2462" s="31"/>
      <c r="AA2462" s="20" t="s">
        <v>15</v>
      </c>
      <c r="AB2462" s="2"/>
    </row>
    <row r="2463" spans="1:28" ht="14.25" customHeight="1" x14ac:dyDescent="0.2">
      <c r="A2463" s="25"/>
      <c r="B2463" s="37"/>
      <c r="C2463" s="26"/>
      <c r="D2463" s="11"/>
      <c r="E2463" s="25"/>
      <c r="F2463" s="26"/>
      <c r="G2463" s="27">
        <v>341.55</v>
      </c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9"/>
      <c r="U2463" s="20" t="s">
        <v>1588</v>
      </c>
      <c r="V2463" s="20" t="s">
        <v>92</v>
      </c>
      <c r="W2463" s="20" t="s">
        <v>139</v>
      </c>
      <c r="X2463" s="20" t="s">
        <v>1380</v>
      </c>
      <c r="Y2463" s="30" t="s">
        <v>1588</v>
      </c>
      <c r="Z2463" s="31"/>
      <c r="AA2463" s="20" t="s">
        <v>15</v>
      </c>
      <c r="AB2463" s="2"/>
    </row>
    <row r="2464" spans="1:28" ht="14.25" customHeight="1" x14ac:dyDescent="0.2">
      <c r="A2464" s="25"/>
      <c r="B2464" s="37"/>
      <c r="C2464" s="26"/>
      <c r="D2464" s="11"/>
      <c r="E2464" s="25"/>
      <c r="F2464" s="26"/>
      <c r="G2464" s="27">
        <v>280.2</v>
      </c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8"/>
      <c r="S2464" s="28"/>
      <c r="T2464" s="29"/>
      <c r="U2464" s="20" t="s">
        <v>1589</v>
      </c>
      <c r="V2464" s="20" t="s">
        <v>92</v>
      </c>
      <c r="W2464" s="20" t="s">
        <v>120</v>
      </c>
      <c r="X2464" s="20" t="s">
        <v>141</v>
      </c>
      <c r="Y2464" s="30" t="s">
        <v>1589</v>
      </c>
      <c r="Z2464" s="31"/>
      <c r="AA2464" s="20" t="s">
        <v>15</v>
      </c>
      <c r="AB2464" s="2"/>
    </row>
    <row r="2465" spans="1:28" ht="14.25" customHeight="1" x14ac:dyDescent="0.2">
      <c r="A2465" s="25"/>
      <c r="B2465" s="37"/>
      <c r="C2465" s="26"/>
      <c r="D2465" s="11"/>
      <c r="E2465" s="25"/>
      <c r="F2465" s="26"/>
      <c r="G2465" s="27">
        <v>50</v>
      </c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8"/>
      <c r="T2465" s="29"/>
      <c r="U2465" s="20" t="s">
        <v>1590</v>
      </c>
      <c r="V2465" s="20" t="s">
        <v>92</v>
      </c>
      <c r="W2465" s="20" t="s">
        <v>108</v>
      </c>
      <c r="X2465" s="20" t="s">
        <v>876</v>
      </c>
      <c r="Y2465" s="30" t="s">
        <v>1590</v>
      </c>
      <c r="Z2465" s="31"/>
      <c r="AA2465" s="20" t="s">
        <v>15</v>
      </c>
      <c r="AB2465" s="2"/>
    </row>
    <row r="2466" spans="1:28" ht="14.25" customHeight="1" x14ac:dyDescent="0.2">
      <c r="A2466" s="25"/>
      <c r="B2466" s="37"/>
      <c r="C2466" s="26"/>
      <c r="D2466" s="11"/>
      <c r="E2466" s="25"/>
      <c r="F2466" s="26"/>
      <c r="G2466" s="38">
        <v>316.64999999999998</v>
      </c>
      <c r="H2466" s="39"/>
      <c r="I2466" s="39"/>
      <c r="J2466" s="39"/>
      <c r="K2466" s="39"/>
      <c r="L2466" s="39"/>
      <c r="M2466" s="39"/>
      <c r="N2466" s="39"/>
      <c r="O2466" s="39"/>
      <c r="P2466" s="39"/>
      <c r="Q2466" s="39"/>
      <c r="R2466" s="39"/>
      <c r="S2466" s="39"/>
      <c r="T2466" s="40"/>
      <c r="U2466" s="6" t="s">
        <v>1591</v>
      </c>
      <c r="V2466" s="6" t="s">
        <v>92</v>
      </c>
      <c r="W2466" s="6" t="s">
        <v>102</v>
      </c>
      <c r="X2466" s="6" t="s">
        <v>138</v>
      </c>
      <c r="Y2466" s="34" t="s">
        <v>1591</v>
      </c>
      <c r="Z2466" s="35"/>
      <c r="AA2466" s="6" t="s">
        <v>15</v>
      </c>
      <c r="AB2466" s="2"/>
    </row>
    <row r="2467" spans="1:28" ht="14.25" customHeight="1" x14ac:dyDescent="0.2">
      <c r="A2467" s="25"/>
      <c r="B2467" s="37"/>
      <c r="C2467" s="26"/>
      <c r="D2467" s="11"/>
      <c r="E2467" s="25"/>
      <c r="F2467" s="26"/>
      <c r="G2467" s="27">
        <v>125</v>
      </c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  <c r="R2467" s="28"/>
      <c r="S2467" s="28"/>
      <c r="T2467" s="29"/>
      <c r="U2467" s="20" t="s">
        <v>1592</v>
      </c>
      <c r="V2467" s="20" t="s">
        <v>92</v>
      </c>
      <c r="W2467" s="20" t="s">
        <v>627</v>
      </c>
      <c r="X2467" s="20" t="s">
        <v>628</v>
      </c>
      <c r="Y2467" s="30" t="s">
        <v>1592</v>
      </c>
      <c r="Z2467" s="31"/>
      <c r="AA2467" s="20" t="s">
        <v>15</v>
      </c>
      <c r="AB2467" s="2"/>
    </row>
    <row r="2468" spans="1:28" ht="14.25" customHeight="1" x14ac:dyDescent="0.2">
      <c r="A2468" s="25"/>
      <c r="B2468" s="37"/>
      <c r="C2468" s="26"/>
      <c r="D2468" s="11"/>
      <c r="E2468" s="25"/>
      <c r="F2468" s="26"/>
      <c r="G2468" s="38">
        <v>433.08</v>
      </c>
      <c r="H2468" s="39"/>
      <c r="I2468" s="39"/>
      <c r="J2468" s="39"/>
      <c r="K2468" s="39"/>
      <c r="L2468" s="39"/>
      <c r="M2468" s="39"/>
      <c r="N2468" s="39"/>
      <c r="O2468" s="39"/>
      <c r="P2468" s="39"/>
      <c r="Q2468" s="39"/>
      <c r="R2468" s="39"/>
      <c r="S2468" s="39"/>
      <c r="T2468" s="40"/>
      <c r="U2468" s="6" t="s">
        <v>1593</v>
      </c>
      <c r="V2468" s="6" t="s">
        <v>92</v>
      </c>
      <c r="W2468" s="6" t="s">
        <v>139</v>
      </c>
      <c r="X2468" s="6" t="s">
        <v>1380</v>
      </c>
      <c r="Y2468" s="34" t="s">
        <v>1593</v>
      </c>
      <c r="Z2468" s="35"/>
      <c r="AA2468" s="6" t="s">
        <v>15</v>
      </c>
      <c r="AB2468" s="2"/>
    </row>
    <row r="2469" spans="1:28" ht="14.25" customHeight="1" x14ac:dyDescent="0.2">
      <c r="A2469" s="25"/>
      <c r="B2469" s="37"/>
      <c r="C2469" s="26"/>
      <c r="D2469" s="11"/>
      <c r="E2469" s="25"/>
      <c r="F2469" s="26"/>
      <c r="G2469" s="27">
        <v>269.97000000000003</v>
      </c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9"/>
      <c r="U2469" s="20" t="s">
        <v>1594</v>
      </c>
      <c r="V2469" s="20" t="s">
        <v>92</v>
      </c>
      <c r="W2469" s="20" t="s">
        <v>125</v>
      </c>
      <c r="X2469" s="20" t="s">
        <v>126</v>
      </c>
      <c r="Y2469" s="30" t="s">
        <v>1594</v>
      </c>
      <c r="Z2469" s="31"/>
      <c r="AA2469" s="20" t="s">
        <v>235</v>
      </c>
      <c r="AB2469" s="2"/>
    </row>
    <row r="2470" spans="1:28" ht="14.25" customHeight="1" x14ac:dyDescent="0.2">
      <c r="A2470" s="32"/>
      <c r="B2470" s="36"/>
      <c r="C2470" s="33"/>
      <c r="D2470" s="8"/>
      <c r="E2470" s="25"/>
      <c r="F2470" s="26"/>
      <c r="G2470" s="27">
        <v>28.29</v>
      </c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9"/>
      <c r="U2470" s="20" t="s">
        <v>1595</v>
      </c>
      <c r="V2470" s="20" t="s">
        <v>92</v>
      </c>
      <c r="W2470" s="20" t="s">
        <v>125</v>
      </c>
      <c r="X2470" s="20" t="s">
        <v>126</v>
      </c>
      <c r="Y2470" s="30" t="s">
        <v>1595</v>
      </c>
      <c r="Z2470" s="31"/>
      <c r="AA2470" s="20" t="s">
        <v>235</v>
      </c>
      <c r="AB2470" s="2"/>
    </row>
    <row r="2471" spans="1:28" ht="14.25" customHeight="1" x14ac:dyDescent="0.2">
      <c r="A2471" s="41">
        <v>445737</v>
      </c>
      <c r="B2471" s="42"/>
      <c r="C2471" s="43"/>
      <c r="D2471" s="4">
        <v>42668</v>
      </c>
      <c r="E2471" s="25"/>
      <c r="F2471" s="26"/>
      <c r="G2471" s="27">
        <v>105.53</v>
      </c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9"/>
      <c r="U2471" s="20" t="s">
        <v>1596</v>
      </c>
      <c r="V2471" s="20" t="s">
        <v>53</v>
      </c>
      <c r="W2471" s="20" t="s">
        <v>774</v>
      </c>
      <c r="X2471" s="20" t="s">
        <v>1400</v>
      </c>
      <c r="Y2471" s="30" t="s">
        <v>1596</v>
      </c>
      <c r="Z2471" s="31"/>
      <c r="AA2471" s="20" t="s">
        <v>15</v>
      </c>
      <c r="AB2471" s="2"/>
    </row>
    <row r="2472" spans="1:28" ht="14.25" customHeight="1" x14ac:dyDescent="0.2">
      <c r="A2472" s="32"/>
      <c r="B2472" s="36"/>
      <c r="C2472" s="33"/>
      <c r="D2472" s="8"/>
      <c r="E2472" s="32"/>
      <c r="F2472" s="33"/>
      <c r="G2472" s="27">
        <v>57.03</v>
      </c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  <c r="R2472" s="28"/>
      <c r="S2472" s="28"/>
      <c r="T2472" s="29"/>
      <c r="U2472" s="20" t="s">
        <v>1451</v>
      </c>
      <c r="V2472" s="20" t="s">
        <v>131</v>
      </c>
      <c r="W2472" s="20" t="s">
        <v>128</v>
      </c>
      <c r="X2472" s="20" t="s">
        <v>129</v>
      </c>
      <c r="Y2472" s="30" t="s">
        <v>1451</v>
      </c>
      <c r="Z2472" s="31"/>
      <c r="AA2472" s="20" t="s">
        <v>15</v>
      </c>
      <c r="AB2472" s="2"/>
    </row>
    <row r="2473" spans="1:28" ht="2.25" customHeight="1" x14ac:dyDescent="0.2">
      <c r="A2473" s="13"/>
      <c r="B2473" s="14"/>
      <c r="C2473" s="14"/>
      <c r="D2473" s="14"/>
      <c r="E2473" s="14"/>
      <c r="F2473" s="14"/>
      <c r="G2473" s="14"/>
      <c r="H2473" s="14"/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5"/>
      <c r="AB2473" s="2"/>
    </row>
    <row r="2474" spans="1:28" ht="13.5" customHeight="1" x14ac:dyDescent="0.2">
      <c r="A2474" s="9"/>
      <c r="B2474" s="2"/>
      <c r="C2474" s="2"/>
      <c r="D2474" s="2"/>
      <c r="E2474" s="2"/>
      <c r="F2474" s="2"/>
      <c r="G2474" s="2"/>
      <c r="H2474" s="2"/>
      <c r="I2474" s="2"/>
      <c r="J2474" s="2"/>
      <c r="K2474" s="21">
        <f>SUM(G2241:T2472)</f>
        <v>66175.780000000028</v>
      </c>
      <c r="L2474" s="21"/>
      <c r="M2474" s="21"/>
      <c r="N2474" s="21"/>
      <c r="O2474" s="21"/>
      <c r="P2474" s="21"/>
      <c r="Q2474" s="21"/>
      <c r="R2474" s="21"/>
      <c r="S2474" s="21"/>
      <c r="T2474" s="21"/>
      <c r="U2474" s="2"/>
      <c r="V2474" s="2"/>
      <c r="W2474" s="2"/>
      <c r="X2474" s="2"/>
      <c r="Y2474" s="2"/>
      <c r="Z2474" s="2"/>
      <c r="AA2474" s="16"/>
      <c r="AB2474" s="2"/>
    </row>
    <row r="2475" spans="1:28" ht="13.5" customHeight="1" x14ac:dyDescent="0.2">
      <c r="A2475" s="7"/>
      <c r="B2475" s="17"/>
      <c r="C2475" s="17"/>
      <c r="D2475" s="17"/>
      <c r="E2475" s="17"/>
      <c r="F2475" s="17"/>
      <c r="G2475" s="17"/>
      <c r="H2475" s="17"/>
      <c r="I2475" s="17"/>
      <c r="J2475" s="17"/>
      <c r="K2475" s="17"/>
      <c r="L2475" s="17"/>
      <c r="M2475" s="17"/>
      <c r="N2475" s="17"/>
      <c r="O2475" s="17"/>
      <c r="P2475" s="17"/>
      <c r="Q2475" s="17"/>
      <c r="R2475" s="17"/>
      <c r="S2475" s="17"/>
      <c r="T2475" s="17"/>
      <c r="U2475" s="17"/>
      <c r="V2475" s="17"/>
      <c r="W2475" s="17"/>
      <c r="X2475" s="17"/>
      <c r="Y2475" s="17"/>
      <c r="Z2475" s="17"/>
      <c r="AA2475" s="18"/>
      <c r="AB2475" s="2"/>
    </row>
    <row r="2476" spans="1:28" ht="14.25" customHeight="1" x14ac:dyDescent="0.2">
      <c r="A2476" s="22">
        <v>445738</v>
      </c>
      <c r="B2476" s="23"/>
      <c r="C2476" s="24"/>
      <c r="D2476" s="19">
        <v>42668</v>
      </c>
      <c r="E2476" s="30" t="s">
        <v>1597</v>
      </c>
      <c r="F2476" s="31"/>
      <c r="G2476" s="27">
        <v>16843.02</v>
      </c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  <c r="R2476" s="28"/>
      <c r="S2476" s="28"/>
      <c r="T2476" s="29"/>
      <c r="U2476" s="20" t="s">
        <v>543</v>
      </c>
      <c r="V2476" s="20" t="s">
        <v>15</v>
      </c>
      <c r="W2476" s="20" t="s">
        <v>15</v>
      </c>
      <c r="X2476" s="20" t="s">
        <v>15</v>
      </c>
      <c r="Y2476" s="30" t="s">
        <v>543</v>
      </c>
      <c r="Z2476" s="31"/>
      <c r="AA2476" s="20" t="s">
        <v>15</v>
      </c>
      <c r="AB2476" s="2"/>
    </row>
    <row r="2477" spans="1:28" ht="2.25" customHeight="1" x14ac:dyDescent="0.2">
      <c r="A2477" s="13"/>
      <c r="B2477" s="14"/>
      <c r="C2477" s="14"/>
      <c r="D2477" s="14"/>
      <c r="E2477" s="14"/>
      <c r="F2477" s="14"/>
      <c r="G2477" s="14"/>
      <c r="H2477" s="14"/>
      <c r="I2477" s="14"/>
      <c r="J2477" s="14"/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5"/>
      <c r="AB2477" s="2"/>
    </row>
    <row r="2478" spans="1:28" ht="13.5" customHeight="1" x14ac:dyDescent="0.2">
      <c r="A2478" s="9"/>
      <c r="B2478" s="2"/>
      <c r="C2478" s="2"/>
      <c r="D2478" s="2"/>
      <c r="E2478" s="2"/>
      <c r="F2478" s="2"/>
      <c r="G2478" s="2"/>
      <c r="H2478" s="2"/>
      <c r="I2478" s="2"/>
      <c r="J2478" s="2"/>
      <c r="K2478" s="21">
        <f>SUM(hList_Frame_1!B1490:B1490)</f>
        <v>16843.02</v>
      </c>
      <c r="L2478" s="21"/>
      <c r="M2478" s="21"/>
      <c r="N2478" s="21"/>
      <c r="O2478" s="21"/>
      <c r="P2478" s="21"/>
      <c r="Q2478" s="21"/>
      <c r="R2478" s="21"/>
      <c r="S2478" s="21"/>
      <c r="T2478" s="21"/>
      <c r="U2478" s="2"/>
      <c r="V2478" s="2"/>
      <c r="W2478" s="2"/>
      <c r="X2478" s="2"/>
      <c r="Y2478" s="2"/>
      <c r="Z2478" s="2"/>
      <c r="AA2478" s="16"/>
      <c r="AB2478" s="2"/>
    </row>
    <row r="2479" spans="1:28" ht="13.5" customHeight="1" x14ac:dyDescent="0.2">
      <c r="A2479" s="7"/>
      <c r="B2479" s="17"/>
      <c r="C2479" s="17"/>
      <c r="D2479" s="17"/>
      <c r="E2479" s="17"/>
      <c r="F2479" s="17"/>
      <c r="G2479" s="17"/>
      <c r="H2479" s="17"/>
      <c r="I2479" s="17"/>
      <c r="J2479" s="17"/>
      <c r="K2479" s="17"/>
      <c r="L2479" s="17"/>
      <c r="M2479" s="17"/>
      <c r="N2479" s="17"/>
      <c r="O2479" s="17"/>
      <c r="P2479" s="17"/>
      <c r="Q2479" s="17"/>
      <c r="R2479" s="17"/>
      <c r="S2479" s="17"/>
      <c r="T2479" s="17"/>
      <c r="U2479" s="17"/>
      <c r="V2479" s="17"/>
      <c r="W2479" s="17"/>
      <c r="X2479" s="17"/>
      <c r="Y2479" s="17"/>
      <c r="Z2479" s="17"/>
      <c r="AA2479" s="18"/>
      <c r="AB2479" s="2"/>
    </row>
    <row r="2480" spans="1:28" ht="14.25" customHeight="1" x14ac:dyDescent="0.2">
      <c r="A2480" s="41">
        <v>445471</v>
      </c>
      <c r="B2480" s="42"/>
      <c r="C2480" s="43"/>
      <c r="D2480" s="4">
        <v>42661</v>
      </c>
      <c r="E2480" s="34" t="s">
        <v>1598</v>
      </c>
      <c r="F2480" s="35"/>
      <c r="G2480" s="27">
        <v>100</v>
      </c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  <c r="R2480" s="28"/>
      <c r="S2480" s="28"/>
      <c r="T2480" s="29"/>
      <c r="U2480" s="20" t="s">
        <v>1599</v>
      </c>
      <c r="V2480" s="20" t="s">
        <v>29</v>
      </c>
      <c r="W2480" s="20" t="s">
        <v>30</v>
      </c>
      <c r="X2480" s="20" t="s">
        <v>30</v>
      </c>
      <c r="Y2480" s="30" t="s">
        <v>1599</v>
      </c>
      <c r="Z2480" s="31"/>
      <c r="AA2480" s="20" t="s">
        <v>457</v>
      </c>
      <c r="AB2480" s="2"/>
    </row>
    <row r="2481" spans="1:28" ht="14.25" customHeight="1" x14ac:dyDescent="0.2">
      <c r="A2481" s="25"/>
      <c r="B2481" s="37"/>
      <c r="C2481" s="26"/>
      <c r="D2481" s="11"/>
      <c r="E2481" s="25"/>
      <c r="F2481" s="26"/>
      <c r="G2481" s="27">
        <v>1250</v>
      </c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9"/>
      <c r="U2481" s="20" t="s">
        <v>1600</v>
      </c>
      <c r="V2481" s="20" t="s">
        <v>29</v>
      </c>
      <c r="W2481" s="20" t="s">
        <v>30</v>
      </c>
      <c r="X2481" s="20" t="s">
        <v>30</v>
      </c>
      <c r="Y2481" s="30" t="s">
        <v>1600</v>
      </c>
      <c r="Z2481" s="31"/>
      <c r="AA2481" s="20" t="s">
        <v>457</v>
      </c>
      <c r="AB2481" s="2"/>
    </row>
    <row r="2482" spans="1:28" ht="14.25" customHeight="1" x14ac:dyDescent="0.2">
      <c r="A2482" s="25"/>
      <c r="B2482" s="37"/>
      <c r="C2482" s="26"/>
      <c r="D2482" s="11"/>
      <c r="E2482" s="25"/>
      <c r="F2482" s="26"/>
      <c r="G2482" s="27">
        <v>550</v>
      </c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8"/>
      <c r="T2482" s="29"/>
      <c r="U2482" s="20" t="s">
        <v>1601</v>
      </c>
      <c r="V2482" s="20" t="s">
        <v>29</v>
      </c>
      <c r="W2482" s="20" t="s">
        <v>30</v>
      </c>
      <c r="X2482" s="20" t="s">
        <v>30</v>
      </c>
      <c r="Y2482" s="30" t="s">
        <v>1601</v>
      </c>
      <c r="Z2482" s="31"/>
      <c r="AA2482" s="20" t="s">
        <v>185</v>
      </c>
      <c r="AB2482" s="2"/>
    </row>
    <row r="2483" spans="1:28" ht="14.25" customHeight="1" x14ac:dyDescent="0.2">
      <c r="A2483" s="25"/>
      <c r="B2483" s="37"/>
      <c r="C2483" s="26"/>
      <c r="D2483" s="11"/>
      <c r="E2483" s="25"/>
      <c r="F2483" s="26"/>
      <c r="G2483" s="27">
        <v>500</v>
      </c>
      <c r="H2483" s="28"/>
      <c r="I2483" s="28"/>
      <c r="J2483" s="28"/>
      <c r="K2483" s="28"/>
      <c r="L2483" s="28"/>
      <c r="M2483" s="28"/>
      <c r="N2483" s="28"/>
      <c r="O2483" s="28"/>
      <c r="P2483" s="28"/>
      <c r="Q2483" s="28"/>
      <c r="R2483" s="28"/>
      <c r="S2483" s="28"/>
      <c r="T2483" s="29"/>
      <c r="U2483" s="20" t="s">
        <v>1602</v>
      </c>
      <c r="V2483" s="20" t="s">
        <v>29</v>
      </c>
      <c r="W2483" s="20" t="s">
        <v>30</v>
      </c>
      <c r="X2483" s="20" t="s">
        <v>386</v>
      </c>
      <c r="Y2483" s="30" t="s">
        <v>1602</v>
      </c>
      <c r="Z2483" s="31"/>
      <c r="AA2483" s="20" t="s">
        <v>387</v>
      </c>
      <c r="AB2483" s="2"/>
    </row>
    <row r="2484" spans="1:28" ht="14.25" customHeight="1" x14ac:dyDescent="0.2">
      <c r="A2484" s="25"/>
      <c r="B2484" s="37"/>
      <c r="C2484" s="26"/>
      <c r="D2484" s="11"/>
      <c r="E2484" s="25"/>
      <c r="F2484" s="26"/>
      <c r="G2484" s="27">
        <v>250</v>
      </c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9"/>
      <c r="U2484" s="20" t="s">
        <v>720</v>
      </c>
      <c r="V2484" s="20" t="s">
        <v>29</v>
      </c>
      <c r="W2484" s="20" t="s">
        <v>30</v>
      </c>
      <c r="X2484" s="20" t="s">
        <v>386</v>
      </c>
      <c r="Y2484" s="30" t="s">
        <v>720</v>
      </c>
      <c r="Z2484" s="31"/>
      <c r="AA2484" s="20" t="s">
        <v>387</v>
      </c>
      <c r="AB2484" s="2"/>
    </row>
    <row r="2485" spans="1:28" ht="14.25" customHeight="1" x14ac:dyDescent="0.2">
      <c r="A2485" s="32"/>
      <c r="B2485" s="36"/>
      <c r="C2485" s="33"/>
      <c r="D2485" s="8"/>
      <c r="E2485" s="32"/>
      <c r="F2485" s="33"/>
      <c r="G2485" s="27">
        <v>250</v>
      </c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  <c r="R2485" s="28"/>
      <c r="S2485" s="28"/>
      <c r="T2485" s="29"/>
      <c r="U2485" s="20" t="s">
        <v>1603</v>
      </c>
      <c r="V2485" s="20" t="s">
        <v>29</v>
      </c>
      <c r="W2485" s="20" t="s">
        <v>30</v>
      </c>
      <c r="X2485" s="20" t="s">
        <v>386</v>
      </c>
      <c r="Y2485" s="30" t="s">
        <v>1603</v>
      </c>
      <c r="Z2485" s="31"/>
      <c r="AA2485" s="20" t="s">
        <v>387</v>
      </c>
      <c r="AB2485" s="2"/>
    </row>
    <row r="2486" spans="1:28" ht="2.25" customHeight="1" x14ac:dyDescent="0.2">
      <c r="A2486" s="13"/>
      <c r="B2486" s="14"/>
      <c r="C2486" s="14"/>
      <c r="D2486" s="14"/>
      <c r="E2486" s="14"/>
      <c r="F2486" s="14"/>
      <c r="G2486" s="14"/>
      <c r="H2486" s="14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5"/>
      <c r="AB2486" s="2"/>
    </row>
    <row r="2487" spans="1:28" ht="13.5" customHeight="1" x14ac:dyDescent="0.2">
      <c r="A2487" s="9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1">
        <f>SUM(hList_Frame_1!B1491:B1496)</f>
        <v>2900</v>
      </c>
      <c r="N2487" s="21"/>
      <c r="O2487" s="21"/>
      <c r="P2487" s="21"/>
      <c r="Q2487" s="21"/>
      <c r="R2487" s="21"/>
      <c r="S2487" s="21"/>
      <c r="T2487" s="21"/>
      <c r="U2487" s="2"/>
      <c r="V2487" s="2"/>
      <c r="W2487" s="2"/>
      <c r="X2487" s="2"/>
      <c r="Y2487" s="2"/>
      <c r="Z2487" s="2"/>
      <c r="AA2487" s="16"/>
      <c r="AB2487" s="2"/>
    </row>
    <row r="2488" spans="1:28" ht="13.5" customHeight="1" x14ac:dyDescent="0.2">
      <c r="A2488" s="7"/>
      <c r="B2488" s="17"/>
      <c r="C2488" s="17"/>
      <c r="D2488" s="17"/>
      <c r="E2488" s="17"/>
      <c r="F2488" s="17"/>
      <c r="G2488" s="17"/>
      <c r="H2488" s="17"/>
      <c r="I2488" s="17"/>
      <c r="J2488" s="17"/>
      <c r="K2488" s="17"/>
      <c r="L2488" s="17"/>
      <c r="M2488" s="17"/>
      <c r="N2488" s="17"/>
      <c r="O2488" s="17"/>
      <c r="P2488" s="17"/>
      <c r="Q2488" s="17"/>
      <c r="R2488" s="17"/>
      <c r="S2488" s="17"/>
      <c r="T2488" s="17"/>
      <c r="U2488" s="17"/>
      <c r="V2488" s="17"/>
      <c r="W2488" s="17"/>
      <c r="X2488" s="17"/>
      <c r="Y2488" s="17"/>
      <c r="Z2488" s="17"/>
      <c r="AA2488" s="18"/>
      <c r="AB2488" s="2"/>
    </row>
    <row r="2489" spans="1:28" ht="14.25" customHeight="1" x14ac:dyDescent="0.2">
      <c r="A2489" s="22">
        <v>445472</v>
      </c>
      <c r="B2489" s="23"/>
      <c r="C2489" s="24"/>
      <c r="D2489" s="19">
        <v>42661</v>
      </c>
      <c r="E2489" s="30" t="s">
        <v>1604</v>
      </c>
      <c r="F2489" s="31"/>
      <c r="G2489" s="27">
        <v>50.22</v>
      </c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9"/>
      <c r="U2489" s="20" t="s">
        <v>15</v>
      </c>
      <c r="V2489" s="20" t="s">
        <v>80</v>
      </c>
      <c r="W2489" s="20" t="s">
        <v>98</v>
      </c>
      <c r="X2489" s="20" t="s">
        <v>99</v>
      </c>
      <c r="Y2489" s="30" t="s">
        <v>15</v>
      </c>
      <c r="Z2489" s="31"/>
      <c r="AA2489" s="20" t="s">
        <v>15</v>
      </c>
      <c r="AB2489" s="2"/>
    </row>
    <row r="2490" spans="1:28" ht="2.25" customHeight="1" x14ac:dyDescent="0.2">
      <c r="A2490" s="13"/>
      <c r="B2490" s="14"/>
      <c r="C2490" s="14"/>
      <c r="D2490" s="14"/>
      <c r="E2490" s="14"/>
      <c r="F2490" s="14"/>
      <c r="G2490" s="14"/>
      <c r="H2490" s="14"/>
      <c r="I2490" s="14"/>
      <c r="J2490" s="14"/>
      <c r="K2490" s="14"/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5"/>
      <c r="AB2490" s="2"/>
    </row>
    <row r="2491" spans="1:28" ht="13.5" customHeight="1" x14ac:dyDescent="0.2">
      <c r="A2491" s="9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1">
        <f>SUM(hList_Frame_1!B1497:B1497)</f>
        <v>50.22</v>
      </c>
      <c r="S2491" s="21"/>
      <c r="T2491" s="21"/>
      <c r="U2491" s="2"/>
      <c r="V2491" s="2"/>
      <c r="W2491" s="2"/>
      <c r="X2491" s="2"/>
      <c r="Y2491" s="2"/>
      <c r="Z2491" s="2"/>
      <c r="AA2491" s="16"/>
      <c r="AB2491" s="2"/>
    </row>
    <row r="2492" spans="1:28" ht="13.5" customHeight="1" x14ac:dyDescent="0.2">
      <c r="A2492" s="7"/>
      <c r="B2492" s="17"/>
      <c r="C2492" s="17"/>
      <c r="D2492" s="17"/>
      <c r="E2492" s="17"/>
      <c r="F2492" s="17"/>
      <c r="G2492" s="17"/>
      <c r="H2492" s="17"/>
      <c r="I2492" s="17"/>
      <c r="J2492" s="17"/>
      <c r="K2492" s="17"/>
      <c r="L2492" s="17"/>
      <c r="M2492" s="17"/>
      <c r="N2492" s="17"/>
      <c r="O2492" s="17"/>
      <c r="P2492" s="17"/>
      <c r="Q2492" s="17"/>
      <c r="R2492" s="17"/>
      <c r="S2492" s="17"/>
      <c r="T2492" s="17"/>
      <c r="U2492" s="17"/>
      <c r="V2492" s="17"/>
      <c r="W2492" s="17"/>
      <c r="X2492" s="17"/>
      <c r="Y2492" s="17"/>
      <c r="Z2492" s="17"/>
      <c r="AA2492" s="18"/>
      <c r="AB2492" s="2"/>
    </row>
    <row r="2493" spans="1:28" ht="14.25" customHeight="1" x14ac:dyDescent="0.2">
      <c r="A2493" s="22">
        <v>445739</v>
      </c>
      <c r="B2493" s="23"/>
      <c r="C2493" s="24"/>
      <c r="D2493" s="19">
        <v>42668</v>
      </c>
      <c r="E2493" s="30" t="s">
        <v>1605</v>
      </c>
      <c r="F2493" s="31"/>
      <c r="G2493" s="27">
        <v>371.93</v>
      </c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9"/>
      <c r="U2493" s="20" t="s">
        <v>543</v>
      </c>
      <c r="V2493" s="20" t="s">
        <v>15</v>
      </c>
      <c r="W2493" s="20" t="s">
        <v>15</v>
      </c>
      <c r="X2493" s="20" t="s">
        <v>15</v>
      </c>
      <c r="Y2493" s="30" t="s">
        <v>543</v>
      </c>
      <c r="Z2493" s="31"/>
      <c r="AA2493" s="20" t="s">
        <v>15</v>
      </c>
      <c r="AB2493" s="2"/>
    </row>
    <row r="2494" spans="1:28" ht="3" customHeight="1" x14ac:dyDescent="0.2">
      <c r="A2494" s="13"/>
      <c r="B2494" s="14"/>
      <c r="C2494" s="14"/>
      <c r="D2494" s="14"/>
      <c r="E2494" s="14"/>
      <c r="F2494" s="14"/>
      <c r="G2494" s="14"/>
      <c r="H2494" s="14"/>
      <c r="I2494" s="14"/>
      <c r="J2494" s="14"/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5"/>
      <c r="AB2494" s="2"/>
    </row>
    <row r="2495" spans="1:28" ht="12.75" customHeight="1" x14ac:dyDescent="0.2">
      <c r="A2495" s="9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1">
        <f>SUM(hList_Frame_1!B1498:B1498)</f>
        <v>371.93</v>
      </c>
      <c r="P2495" s="21"/>
      <c r="Q2495" s="21"/>
      <c r="R2495" s="21"/>
      <c r="S2495" s="21"/>
      <c r="T2495" s="21"/>
      <c r="U2495" s="2"/>
      <c r="V2495" s="2"/>
      <c r="W2495" s="2"/>
      <c r="X2495" s="2"/>
      <c r="Y2495" s="2"/>
      <c r="Z2495" s="2"/>
      <c r="AA2495" s="16"/>
      <c r="AB2495" s="2"/>
    </row>
    <row r="2496" spans="1:28" ht="14.25" customHeight="1" x14ac:dyDescent="0.2">
      <c r="A2496" s="7"/>
      <c r="B2496" s="17"/>
      <c r="C2496" s="17"/>
      <c r="D2496" s="17"/>
      <c r="E2496" s="17"/>
      <c r="F2496" s="17"/>
      <c r="G2496" s="17"/>
      <c r="H2496" s="17"/>
      <c r="I2496" s="17"/>
      <c r="J2496" s="17"/>
      <c r="K2496" s="17"/>
      <c r="L2496" s="17"/>
      <c r="M2496" s="17"/>
      <c r="N2496" s="17"/>
      <c r="O2496" s="17"/>
      <c r="P2496" s="17"/>
      <c r="Q2496" s="17"/>
      <c r="R2496" s="17"/>
      <c r="S2496" s="17"/>
      <c r="T2496" s="17"/>
      <c r="U2496" s="17"/>
      <c r="V2496" s="17"/>
      <c r="W2496" s="17"/>
      <c r="X2496" s="17"/>
      <c r="Y2496" s="17"/>
      <c r="Z2496" s="17"/>
      <c r="AA2496" s="18"/>
      <c r="AB2496" s="2"/>
    </row>
    <row r="2497" spans="1:28" ht="14.25" customHeight="1" x14ac:dyDescent="0.2">
      <c r="A2497" s="22">
        <v>444862</v>
      </c>
      <c r="B2497" s="23"/>
      <c r="C2497" s="24"/>
      <c r="D2497" s="19">
        <v>42647</v>
      </c>
      <c r="E2497" s="30" t="s">
        <v>1606</v>
      </c>
      <c r="F2497" s="31"/>
      <c r="G2497" s="27">
        <v>152206.79999999999</v>
      </c>
      <c r="H2497" s="28"/>
      <c r="I2497" s="28"/>
      <c r="J2497" s="28"/>
      <c r="K2497" s="28"/>
      <c r="L2497" s="28"/>
      <c r="M2497" s="28"/>
      <c r="N2497" s="28"/>
      <c r="O2497" s="28"/>
      <c r="P2497" s="28"/>
      <c r="Q2497" s="28"/>
      <c r="R2497" s="28"/>
      <c r="S2497" s="28"/>
      <c r="T2497" s="29"/>
      <c r="U2497" s="20" t="s">
        <v>1607</v>
      </c>
      <c r="V2497" s="20" t="s">
        <v>1608</v>
      </c>
      <c r="W2497" s="20" t="s">
        <v>108</v>
      </c>
      <c r="X2497" s="20" t="s">
        <v>897</v>
      </c>
      <c r="Y2497" s="30" t="s">
        <v>1607</v>
      </c>
      <c r="Z2497" s="31"/>
      <c r="AA2497" s="20" t="s">
        <v>1609</v>
      </c>
      <c r="AB2497" s="2"/>
    </row>
    <row r="2498" spans="1:28" ht="2.25" customHeight="1" x14ac:dyDescent="0.2">
      <c r="A2498" s="13"/>
      <c r="B2498" s="14"/>
      <c r="C2498" s="14"/>
      <c r="D2498" s="14"/>
      <c r="E2498" s="14"/>
      <c r="F2498" s="14"/>
      <c r="G2498" s="14"/>
      <c r="H2498" s="14"/>
      <c r="I2498" s="14"/>
      <c r="J2498" s="14"/>
      <c r="K2498" s="14"/>
      <c r="L2498" s="14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5"/>
      <c r="AB2498" s="2"/>
    </row>
    <row r="2499" spans="1:28" ht="12.75" customHeight="1" x14ac:dyDescent="0.2">
      <c r="A2499" s="9"/>
      <c r="B2499" s="2"/>
      <c r="C2499" s="2"/>
      <c r="D2499" s="2"/>
      <c r="E2499" s="2"/>
      <c r="F2499" s="2"/>
      <c r="G2499" s="2"/>
      <c r="H2499" s="2"/>
      <c r="I2499" s="2"/>
      <c r="J2499" s="21">
        <f>SUM(hList_Frame_1!B1499:B1499)</f>
        <v>152206.79999999999</v>
      </c>
      <c r="K2499" s="21"/>
      <c r="L2499" s="21"/>
      <c r="M2499" s="21"/>
      <c r="N2499" s="21"/>
      <c r="O2499" s="21"/>
      <c r="P2499" s="21"/>
      <c r="Q2499" s="21"/>
      <c r="R2499" s="21"/>
      <c r="S2499" s="21"/>
      <c r="T2499" s="21"/>
      <c r="U2499" s="2"/>
      <c r="V2499" s="2"/>
      <c r="W2499" s="2"/>
      <c r="X2499" s="2"/>
      <c r="Y2499" s="2"/>
      <c r="Z2499" s="2"/>
      <c r="AA2499" s="16"/>
      <c r="AB2499" s="2"/>
    </row>
    <row r="2500" spans="1:28" ht="14.25" customHeight="1" x14ac:dyDescent="0.2">
      <c r="A2500" s="7"/>
      <c r="B2500" s="17"/>
      <c r="C2500" s="17"/>
      <c r="D2500" s="17"/>
      <c r="E2500" s="17"/>
      <c r="F2500" s="17"/>
      <c r="G2500" s="17"/>
      <c r="H2500" s="17"/>
      <c r="I2500" s="17"/>
      <c r="J2500" s="17"/>
      <c r="K2500" s="17"/>
      <c r="L2500" s="17"/>
      <c r="M2500" s="17"/>
      <c r="N2500" s="17"/>
      <c r="O2500" s="17"/>
      <c r="P2500" s="17"/>
      <c r="Q2500" s="17"/>
      <c r="R2500" s="17"/>
      <c r="S2500" s="17"/>
      <c r="T2500" s="17"/>
      <c r="U2500" s="17"/>
      <c r="V2500" s="17"/>
      <c r="W2500" s="17"/>
      <c r="X2500" s="17"/>
      <c r="Y2500" s="17"/>
      <c r="Z2500" s="17"/>
      <c r="AA2500" s="18"/>
      <c r="AB2500" s="2"/>
    </row>
    <row r="2501" spans="1:28" ht="14.25" customHeight="1" x14ac:dyDescent="0.2">
      <c r="A2501" s="22">
        <v>445101</v>
      </c>
      <c r="B2501" s="23"/>
      <c r="C2501" s="24"/>
      <c r="D2501" s="19">
        <v>42654</v>
      </c>
      <c r="E2501" s="30" t="s">
        <v>1610</v>
      </c>
      <c r="F2501" s="31"/>
      <c r="G2501" s="27">
        <v>86.4</v>
      </c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  <c r="R2501" s="28"/>
      <c r="S2501" s="28"/>
      <c r="T2501" s="29"/>
      <c r="U2501" s="20" t="s">
        <v>15</v>
      </c>
      <c r="V2501" s="20" t="s">
        <v>80</v>
      </c>
      <c r="W2501" s="20" t="s">
        <v>108</v>
      </c>
      <c r="X2501" s="20" t="s">
        <v>407</v>
      </c>
      <c r="Y2501" s="30" t="s">
        <v>15</v>
      </c>
      <c r="Z2501" s="31"/>
      <c r="AA2501" s="20" t="s">
        <v>15</v>
      </c>
      <c r="AB2501" s="2"/>
    </row>
    <row r="2502" spans="1:28" ht="2.25" customHeight="1" x14ac:dyDescent="0.2">
      <c r="A2502" s="13"/>
      <c r="B2502" s="14"/>
      <c r="C2502" s="14"/>
      <c r="D2502" s="14"/>
      <c r="E2502" s="14"/>
      <c r="F2502" s="14"/>
      <c r="G2502" s="14"/>
      <c r="H2502" s="14"/>
      <c r="I2502" s="14"/>
      <c r="J2502" s="14"/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5"/>
      <c r="AB2502" s="2"/>
    </row>
    <row r="2503" spans="1:28" ht="12.75" customHeight="1" x14ac:dyDescent="0.2">
      <c r="A2503" s="9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1">
        <f>SUM(hList_Frame_1!B1500:B1500)</f>
        <v>86.4</v>
      </c>
      <c r="S2503" s="21"/>
      <c r="T2503" s="21"/>
      <c r="U2503" s="2"/>
      <c r="V2503" s="2"/>
      <c r="W2503" s="2"/>
      <c r="X2503" s="2"/>
      <c r="Y2503" s="2"/>
      <c r="Z2503" s="2"/>
      <c r="AA2503" s="16"/>
      <c r="AB2503" s="2"/>
    </row>
    <row r="2504" spans="1:28" ht="14.25" customHeight="1" x14ac:dyDescent="0.2">
      <c r="A2504" s="7"/>
      <c r="B2504" s="17"/>
      <c r="C2504" s="17"/>
      <c r="D2504" s="17"/>
      <c r="E2504" s="17"/>
      <c r="F2504" s="17"/>
      <c r="G2504" s="17"/>
      <c r="H2504" s="17"/>
      <c r="I2504" s="17"/>
      <c r="J2504" s="17"/>
      <c r="K2504" s="17"/>
      <c r="L2504" s="17"/>
      <c r="M2504" s="17"/>
      <c r="N2504" s="17"/>
      <c r="O2504" s="17"/>
      <c r="P2504" s="17"/>
      <c r="Q2504" s="17"/>
      <c r="R2504" s="17"/>
      <c r="S2504" s="17"/>
      <c r="T2504" s="17"/>
      <c r="U2504" s="17"/>
      <c r="V2504" s="17"/>
      <c r="W2504" s="17"/>
      <c r="X2504" s="17"/>
      <c r="Y2504" s="17"/>
      <c r="Z2504" s="17"/>
      <c r="AA2504" s="18"/>
      <c r="AB2504" s="2"/>
    </row>
    <row r="2505" spans="1:28" ht="14.25" customHeight="1" x14ac:dyDescent="0.2">
      <c r="A2505" s="22">
        <v>444825</v>
      </c>
      <c r="B2505" s="23"/>
      <c r="C2505" s="24"/>
      <c r="D2505" s="19">
        <v>42647</v>
      </c>
      <c r="E2505" s="30" t="s">
        <v>1611</v>
      </c>
      <c r="F2505" s="31"/>
      <c r="G2505" s="27">
        <v>37.659999999999997</v>
      </c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  <c r="R2505" s="28"/>
      <c r="S2505" s="28"/>
      <c r="T2505" s="29"/>
      <c r="U2505" s="20" t="s">
        <v>15</v>
      </c>
      <c r="V2505" s="20" t="s">
        <v>413</v>
      </c>
      <c r="W2505" s="20" t="s">
        <v>48</v>
      </c>
      <c r="X2505" s="20" t="s">
        <v>89</v>
      </c>
      <c r="Y2505" s="30" t="s">
        <v>15</v>
      </c>
      <c r="Z2505" s="31"/>
      <c r="AA2505" s="20" t="s">
        <v>15</v>
      </c>
      <c r="AB2505" s="2"/>
    </row>
    <row r="2506" spans="1:28" ht="2.25" customHeight="1" x14ac:dyDescent="0.2">
      <c r="A2506" s="13"/>
      <c r="B2506" s="14"/>
      <c r="C2506" s="14"/>
      <c r="D2506" s="14"/>
      <c r="E2506" s="14"/>
      <c r="F2506" s="14"/>
      <c r="G2506" s="14"/>
      <c r="H2506" s="14"/>
      <c r="I2506" s="14"/>
      <c r="J2506" s="14"/>
      <c r="K2506" s="14"/>
      <c r="L2506" s="14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5"/>
      <c r="AB2506" s="2"/>
    </row>
    <row r="2507" spans="1:28" ht="13.5" customHeight="1" x14ac:dyDescent="0.2">
      <c r="A2507" s="9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1">
        <f>SUM(hList_Frame_1!B1501:B1501)</f>
        <v>37.659999999999997</v>
      </c>
      <c r="S2507" s="21"/>
      <c r="T2507" s="21"/>
      <c r="U2507" s="2"/>
      <c r="V2507" s="2"/>
      <c r="W2507" s="2"/>
      <c r="X2507" s="2"/>
      <c r="Y2507" s="2"/>
      <c r="Z2507" s="2"/>
      <c r="AA2507" s="16"/>
      <c r="AB2507" s="2"/>
    </row>
    <row r="2508" spans="1:28" ht="13.5" customHeight="1" x14ac:dyDescent="0.2">
      <c r="A2508" s="7"/>
      <c r="B2508" s="17"/>
      <c r="C2508" s="17"/>
      <c r="D2508" s="17"/>
      <c r="E2508" s="17"/>
      <c r="F2508" s="17"/>
      <c r="G2508" s="17"/>
      <c r="H2508" s="17"/>
      <c r="I2508" s="17"/>
      <c r="J2508" s="17"/>
      <c r="K2508" s="17"/>
      <c r="L2508" s="17"/>
      <c r="M2508" s="17"/>
      <c r="N2508" s="17"/>
      <c r="O2508" s="17"/>
      <c r="P2508" s="17"/>
      <c r="Q2508" s="17"/>
      <c r="R2508" s="17"/>
      <c r="S2508" s="17"/>
      <c r="T2508" s="17"/>
      <c r="U2508" s="17"/>
      <c r="V2508" s="17"/>
      <c r="W2508" s="17"/>
      <c r="X2508" s="17"/>
      <c r="Y2508" s="17"/>
      <c r="Z2508" s="17"/>
      <c r="AA2508" s="18"/>
      <c r="AB2508" s="2"/>
    </row>
    <row r="2509" spans="1:28" ht="14.25" customHeight="1" x14ac:dyDescent="0.2">
      <c r="A2509" s="22">
        <v>445278</v>
      </c>
      <c r="B2509" s="23"/>
      <c r="C2509" s="24"/>
      <c r="D2509" s="19">
        <v>42654</v>
      </c>
      <c r="E2509" s="30" t="s">
        <v>1612</v>
      </c>
      <c r="F2509" s="31"/>
      <c r="G2509" s="27">
        <v>6118.3</v>
      </c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  <c r="R2509" s="28"/>
      <c r="S2509" s="28"/>
      <c r="T2509" s="29"/>
      <c r="U2509" s="20" t="s">
        <v>85</v>
      </c>
      <c r="V2509" s="20" t="s">
        <v>86</v>
      </c>
      <c r="W2509" s="20" t="s">
        <v>54</v>
      </c>
      <c r="X2509" s="20" t="s">
        <v>55</v>
      </c>
      <c r="Y2509" s="30" t="s">
        <v>85</v>
      </c>
      <c r="Z2509" s="31"/>
      <c r="AA2509" s="20" t="s">
        <v>15</v>
      </c>
      <c r="AB2509" s="2"/>
    </row>
    <row r="2510" spans="1:28" ht="2.25" customHeight="1" x14ac:dyDescent="0.2">
      <c r="A2510" s="13"/>
      <c r="B2510" s="14"/>
      <c r="C2510" s="14"/>
      <c r="D2510" s="14"/>
      <c r="E2510" s="14"/>
      <c r="F2510" s="14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5"/>
      <c r="AB2510" s="2"/>
    </row>
    <row r="2511" spans="1:28" ht="13.5" customHeight="1" x14ac:dyDescent="0.2">
      <c r="A2511" s="9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1">
        <f>SUM(hList_Frame_1!B1502:B1502)</f>
        <v>6118.3</v>
      </c>
      <c r="O2511" s="21"/>
      <c r="P2511" s="21"/>
      <c r="Q2511" s="21"/>
      <c r="R2511" s="21"/>
      <c r="S2511" s="21"/>
      <c r="T2511" s="21"/>
      <c r="U2511" s="2"/>
      <c r="V2511" s="2"/>
      <c r="W2511" s="2"/>
      <c r="X2511" s="2"/>
      <c r="Y2511" s="2"/>
      <c r="Z2511" s="2"/>
      <c r="AA2511" s="16"/>
      <c r="AB2511" s="2"/>
    </row>
    <row r="2512" spans="1:28" ht="13.5" customHeight="1" x14ac:dyDescent="0.2">
      <c r="A2512" s="7"/>
      <c r="B2512" s="17"/>
      <c r="C2512" s="17"/>
      <c r="D2512" s="17"/>
      <c r="E2512" s="17"/>
      <c r="F2512" s="17"/>
      <c r="G2512" s="17"/>
      <c r="H2512" s="17"/>
      <c r="I2512" s="17"/>
      <c r="J2512" s="17"/>
      <c r="K2512" s="17"/>
      <c r="L2512" s="17"/>
      <c r="M2512" s="17"/>
      <c r="N2512" s="17"/>
      <c r="O2512" s="17"/>
      <c r="P2512" s="17"/>
      <c r="Q2512" s="17"/>
      <c r="R2512" s="17"/>
      <c r="S2512" s="17"/>
      <c r="T2512" s="17"/>
      <c r="U2512" s="17"/>
      <c r="V2512" s="17"/>
      <c r="W2512" s="17"/>
      <c r="X2512" s="17"/>
      <c r="Y2512" s="17"/>
      <c r="Z2512" s="17"/>
      <c r="AA2512" s="18"/>
      <c r="AB2512" s="2"/>
    </row>
    <row r="2513" spans="1:28" ht="14.25" customHeight="1" x14ac:dyDescent="0.2">
      <c r="A2513" s="41">
        <v>445102</v>
      </c>
      <c r="B2513" s="42"/>
      <c r="C2513" s="43"/>
      <c r="D2513" s="4">
        <v>42654</v>
      </c>
      <c r="E2513" s="34" t="s">
        <v>1613</v>
      </c>
      <c r="F2513" s="35"/>
      <c r="G2513" s="27">
        <v>100</v>
      </c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  <c r="R2513" s="28"/>
      <c r="S2513" s="28"/>
      <c r="T2513" s="29"/>
      <c r="U2513" s="20" t="s">
        <v>757</v>
      </c>
      <c r="V2513" s="20" t="s">
        <v>29</v>
      </c>
      <c r="W2513" s="20" t="s">
        <v>30</v>
      </c>
      <c r="X2513" s="20" t="s">
        <v>386</v>
      </c>
      <c r="Y2513" s="30" t="s">
        <v>757</v>
      </c>
      <c r="Z2513" s="31"/>
      <c r="AA2513" s="20" t="s">
        <v>387</v>
      </c>
      <c r="AB2513" s="2"/>
    </row>
    <row r="2514" spans="1:28" ht="14.25" customHeight="1" x14ac:dyDescent="0.2">
      <c r="A2514" s="25"/>
      <c r="B2514" s="37"/>
      <c r="C2514" s="26"/>
      <c r="D2514" s="11"/>
      <c r="E2514" s="25"/>
      <c r="F2514" s="26"/>
      <c r="G2514" s="27">
        <v>100</v>
      </c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  <c r="R2514" s="28"/>
      <c r="S2514" s="28"/>
      <c r="T2514" s="29"/>
      <c r="U2514" s="20" t="s">
        <v>1614</v>
      </c>
      <c r="V2514" s="20" t="s">
        <v>29</v>
      </c>
      <c r="W2514" s="20" t="s">
        <v>30</v>
      </c>
      <c r="X2514" s="20" t="s">
        <v>386</v>
      </c>
      <c r="Y2514" s="30" t="s">
        <v>1614</v>
      </c>
      <c r="Z2514" s="31"/>
      <c r="AA2514" s="20" t="s">
        <v>387</v>
      </c>
      <c r="AB2514" s="2"/>
    </row>
    <row r="2515" spans="1:28" ht="14.25" customHeight="1" x14ac:dyDescent="0.2">
      <c r="A2515" s="25"/>
      <c r="B2515" s="37"/>
      <c r="C2515" s="26"/>
      <c r="D2515" s="11"/>
      <c r="E2515" s="25"/>
      <c r="F2515" s="26"/>
      <c r="G2515" s="27">
        <v>100</v>
      </c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9"/>
      <c r="U2515" s="20" t="s">
        <v>1615</v>
      </c>
      <c r="V2515" s="20" t="s">
        <v>29</v>
      </c>
      <c r="W2515" s="20" t="s">
        <v>30</v>
      </c>
      <c r="X2515" s="20" t="s">
        <v>386</v>
      </c>
      <c r="Y2515" s="30" t="s">
        <v>1615</v>
      </c>
      <c r="Z2515" s="31"/>
      <c r="AA2515" s="20" t="s">
        <v>387</v>
      </c>
      <c r="AB2515" s="2"/>
    </row>
    <row r="2516" spans="1:28" ht="14.25" customHeight="1" x14ac:dyDescent="0.2">
      <c r="A2516" s="32"/>
      <c r="B2516" s="36"/>
      <c r="C2516" s="33"/>
      <c r="D2516" s="8"/>
      <c r="E2516" s="25"/>
      <c r="F2516" s="26"/>
      <c r="G2516" s="27">
        <v>100</v>
      </c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9"/>
      <c r="U2516" s="20" t="s">
        <v>758</v>
      </c>
      <c r="V2516" s="20" t="s">
        <v>29</v>
      </c>
      <c r="W2516" s="20" t="s">
        <v>30</v>
      </c>
      <c r="X2516" s="20" t="s">
        <v>386</v>
      </c>
      <c r="Y2516" s="30" t="s">
        <v>758</v>
      </c>
      <c r="Z2516" s="31"/>
      <c r="AA2516" s="20" t="s">
        <v>387</v>
      </c>
      <c r="AB2516" s="2"/>
    </row>
    <row r="2517" spans="1:28" ht="14.25" customHeight="1" x14ac:dyDescent="0.2">
      <c r="A2517" s="41">
        <v>445473</v>
      </c>
      <c r="B2517" s="42"/>
      <c r="C2517" s="43"/>
      <c r="D2517" s="4">
        <v>42661</v>
      </c>
      <c r="E2517" s="25"/>
      <c r="F2517" s="26"/>
      <c r="G2517" s="27">
        <v>100</v>
      </c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9"/>
      <c r="U2517" s="20" t="s">
        <v>1616</v>
      </c>
      <c r="V2517" s="20" t="s">
        <v>29</v>
      </c>
      <c r="W2517" s="20" t="s">
        <v>30</v>
      </c>
      <c r="X2517" s="20" t="s">
        <v>30</v>
      </c>
      <c r="Y2517" s="30" t="s">
        <v>1616</v>
      </c>
      <c r="Z2517" s="31"/>
      <c r="AA2517" s="20" t="s">
        <v>191</v>
      </c>
      <c r="AB2517" s="2"/>
    </row>
    <row r="2518" spans="1:28" ht="14.25" customHeight="1" x14ac:dyDescent="0.2">
      <c r="A2518" s="25"/>
      <c r="B2518" s="37"/>
      <c r="C2518" s="26"/>
      <c r="D2518" s="11"/>
      <c r="E2518" s="25"/>
      <c r="F2518" s="26"/>
      <c r="G2518" s="27">
        <v>100</v>
      </c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9"/>
      <c r="U2518" s="20" t="s">
        <v>1617</v>
      </c>
      <c r="V2518" s="20" t="s">
        <v>29</v>
      </c>
      <c r="W2518" s="20" t="s">
        <v>30</v>
      </c>
      <c r="X2518" s="20" t="s">
        <v>30</v>
      </c>
      <c r="Y2518" s="30" t="s">
        <v>1617</v>
      </c>
      <c r="Z2518" s="31"/>
      <c r="AA2518" s="20" t="s">
        <v>191</v>
      </c>
      <c r="AB2518" s="2"/>
    </row>
    <row r="2519" spans="1:28" ht="14.25" customHeight="1" x14ac:dyDescent="0.2">
      <c r="A2519" s="25"/>
      <c r="B2519" s="37"/>
      <c r="C2519" s="26"/>
      <c r="D2519" s="11"/>
      <c r="E2519" s="25"/>
      <c r="F2519" s="26"/>
      <c r="G2519" s="27">
        <v>450</v>
      </c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9"/>
      <c r="U2519" s="20" t="s">
        <v>1618</v>
      </c>
      <c r="V2519" s="20" t="s">
        <v>29</v>
      </c>
      <c r="W2519" s="20" t="s">
        <v>30</v>
      </c>
      <c r="X2519" s="20" t="s">
        <v>30</v>
      </c>
      <c r="Y2519" s="30" t="s">
        <v>1618</v>
      </c>
      <c r="Z2519" s="31"/>
      <c r="AA2519" s="20" t="s">
        <v>191</v>
      </c>
      <c r="AB2519" s="2"/>
    </row>
    <row r="2520" spans="1:28" ht="14.25" customHeight="1" x14ac:dyDescent="0.2">
      <c r="A2520" s="25"/>
      <c r="B2520" s="37"/>
      <c r="C2520" s="26"/>
      <c r="D2520" s="11"/>
      <c r="E2520" s="25"/>
      <c r="F2520" s="26"/>
      <c r="G2520" s="27">
        <v>450</v>
      </c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9"/>
      <c r="U2520" s="20" t="s">
        <v>1619</v>
      </c>
      <c r="V2520" s="20" t="s">
        <v>29</v>
      </c>
      <c r="W2520" s="20" t="s">
        <v>30</v>
      </c>
      <c r="X2520" s="20" t="s">
        <v>30</v>
      </c>
      <c r="Y2520" s="30" t="s">
        <v>1619</v>
      </c>
      <c r="Z2520" s="31"/>
      <c r="AA2520" s="20" t="s">
        <v>191</v>
      </c>
      <c r="AB2520" s="2"/>
    </row>
    <row r="2521" spans="1:28" ht="14.25" customHeight="1" x14ac:dyDescent="0.2">
      <c r="A2521" s="25"/>
      <c r="B2521" s="37"/>
      <c r="C2521" s="26"/>
      <c r="D2521" s="11"/>
      <c r="E2521" s="25"/>
      <c r="F2521" s="26"/>
      <c r="G2521" s="27">
        <v>100</v>
      </c>
      <c r="H2521" s="28"/>
      <c r="I2521" s="28"/>
      <c r="J2521" s="28"/>
      <c r="K2521" s="28"/>
      <c r="L2521" s="28"/>
      <c r="M2521" s="28"/>
      <c r="N2521" s="28"/>
      <c r="O2521" s="28"/>
      <c r="P2521" s="28"/>
      <c r="Q2521" s="28"/>
      <c r="R2521" s="28"/>
      <c r="S2521" s="28"/>
      <c r="T2521" s="29"/>
      <c r="U2521" s="20" t="s">
        <v>1620</v>
      </c>
      <c r="V2521" s="20" t="s">
        <v>29</v>
      </c>
      <c r="W2521" s="20" t="s">
        <v>30</v>
      </c>
      <c r="X2521" s="20" t="s">
        <v>30</v>
      </c>
      <c r="Y2521" s="30" t="s">
        <v>1620</v>
      </c>
      <c r="Z2521" s="31"/>
      <c r="AA2521" s="20" t="s">
        <v>191</v>
      </c>
      <c r="AB2521" s="2"/>
    </row>
    <row r="2522" spans="1:28" ht="14.25" customHeight="1" x14ac:dyDescent="0.2">
      <c r="A2522" s="25"/>
      <c r="B2522" s="37"/>
      <c r="C2522" s="26"/>
      <c r="D2522" s="11"/>
      <c r="E2522" s="25"/>
      <c r="F2522" s="26"/>
      <c r="G2522" s="27">
        <v>750</v>
      </c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9"/>
      <c r="U2522" s="20" t="s">
        <v>1621</v>
      </c>
      <c r="V2522" s="20" t="s">
        <v>29</v>
      </c>
      <c r="W2522" s="20" t="s">
        <v>30</v>
      </c>
      <c r="X2522" s="20" t="s">
        <v>30</v>
      </c>
      <c r="Y2522" s="30" t="s">
        <v>1621</v>
      </c>
      <c r="Z2522" s="31"/>
      <c r="AA2522" s="20" t="s">
        <v>193</v>
      </c>
      <c r="AB2522" s="2"/>
    </row>
    <row r="2523" spans="1:28" ht="14.25" customHeight="1" x14ac:dyDescent="0.2">
      <c r="A2523" s="25"/>
      <c r="B2523" s="37"/>
      <c r="C2523" s="26"/>
      <c r="D2523" s="11"/>
      <c r="E2523" s="25"/>
      <c r="F2523" s="26"/>
      <c r="G2523" s="27">
        <v>450</v>
      </c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9"/>
      <c r="U2523" s="20" t="s">
        <v>1622</v>
      </c>
      <c r="V2523" s="20" t="s">
        <v>29</v>
      </c>
      <c r="W2523" s="20" t="s">
        <v>30</v>
      </c>
      <c r="X2523" s="20" t="s">
        <v>30</v>
      </c>
      <c r="Y2523" s="30" t="s">
        <v>1622</v>
      </c>
      <c r="Z2523" s="31"/>
      <c r="AA2523" s="20" t="s">
        <v>924</v>
      </c>
      <c r="AB2523" s="2"/>
    </row>
    <row r="2524" spans="1:28" ht="14.25" customHeight="1" x14ac:dyDescent="0.2">
      <c r="A2524" s="32"/>
      <c r="B2524" s="36"/>
      <c r="C2524" s="33"/>
      <c r="D2524" s="8"/>
      <c r="E2524" s="32"/>
      <c r="F2524" s="33"/>
      <c r="G2524" s="27">
        <v>1300</v>
      </c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8"/>
      <c r="T2524" s="29"/>
      <c r="U2524" s="20" t="s">
        <v>1623</v>
      </c>
      <c r="V2524" s="20" t="s">
        <v>29</v>
      </c>
      <c r="W2524" s="20" t="s">
        <v>30</v>
      </c>
      <c r="X2524" s="20" t="s">
        <v>386</v>
      </c>
      <c r="Y2524" s="30" t="s">
        <v>1623</v>
      </c>
      <c r="Z2524" s="31"/>
      <c r="AA2524" s="20" t="s">
        <v>387</v>
      </c>
      <c r="AB2524" s="2"/>
    </row>
    <row r="2525" spans="1:28" ht="2.25" customHeight="1" x14ac:dyDescent="0.2">
      <c r="A2525" s="13"/>
      <c r="B2525" s="14"/>
      <c r="C2525" s="14"/>
      <c r="D2525" s="14"/>
      <c r="E2525" s="14"/>
      <c r="F2525" s="14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5"/>
      <c r="AB2525" s="2"/>
    </row>
    <row r="2526" spans="1:28" ht="13.5" customHeight="1" x14ac:dyDescent="0.2">
      <c r="A2526" s="9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1">
        <f>SUM(hList_Frame_1!B1503:B1514)</f>
        <v>4100</v>
      </c>
      <c r="N2526" s="21"/>
      <c r="O2526" s="21"/>
      <c r="P2526" s="21"/>
      <c r="Q2526" s="21"/>
      <c r="R2526" s="21"/>
      <c r="S2526" s="21"/>
      <c r="T2526" s="21"/>
      <c r="U2526" s="2"/>
      <c r="V2526" s="2"/>
      <c r="W2526" s="2"/>
      <c r="X2526" s="2"/>
      <c r="Y2526" s="2"/>
      <c r="Z2526" s="2"/>
      <c r="AA2526" s="16"/>
      <c r="AB2526" s="2"/>
    </row>
    <row r="2527" spans="1:28" ht="13.5" customHeight="1" x14ac:dyDescent="0.2">
      <c r="A2527" s="7"/>
      <c r="B2527" s="17"/>
      <c r="C2527" s="17"/>
      <c r="D2527" s="17"/>
      <c r="E2527" s="17"/>
      <c r="F2527" s="17"/>
      <c r="G2527" s="17"/>
      <c r="H2527" s="17"/>
      <c r="I2527" s="17"/>
      <c r="J2527" s="17"/>
      <c r="K2527" s="17"/>
      <c r="L2527" s="17"/>
      <c r="M2527" s="17"/>
      <c r="N2527" s="17"/>
      <c r="O2527" s="17"/>
      <c r="P2527" s="17"/>
      <c r="Q2527" s="17"/>
      <c r="R2527" s="17"/>
      <c r="S2527" s="17"/>
      <c r="T2527" s="17"/>
      <c r="U2527" s="17"/>
      <c r="V2527" s="17"/>
      <c r="W2527" s="17"/>
      <c r="X2527" s="17"/>
      <c r="Y2527" s="17"/>
      <c r="Z2527" s="17"/>
      <c r="AA2527" s="18"/>
      <c r="AB2527" s="2"/>
    </row>
    <row r="2528" spans="1:28" ht="14.25" customHeight="1" x14ac:dyDescent="0.2">
      <c r="A2528" s="22">
        <v>445103</v>
      </c>
      <c r="B2528" s="23"/>
      <c r="C2528" s="24"/>
      <c r="D2528" s="19">
        <v>42654</v>
      </c>
      <c r="E2528" s="34" t="s">
        <v>1624</v>
      </c>
      <c r="F2528" s="35"/>
      <c r="G2528" s="27">
        <v>54.21</v>
      </c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  <c r="R2528" s="28"/>
      <c r="S2528" s="28"/>
      <c r="T2528" s="29"/>
      <c r="U2528" s="20" t="s">
        <v>1625</v>
      </c>
      <c r="V2528" s="20" t="s">
        <v>483</v>
      </c>
      <c r="W2528" s="20" t="s">
        <v>15</v>
      </c>
      <c r="X2528" s="20" t="s">
        <v>15</v>
      </c>
      <c r="Y2528" s="30" t="s">
        <v>1625</v>
      </c>
      <c r="Z2528" s="31"/>
      <c r="AA2528" s="20" t="s">
        <v>15</v>
      </c>
      <c r="AB2528" s="2"/>
    </row>
    <row r="2529" spans="1:28" ht="14.25" customHeight="1" x14ac:dyDescent="0.2">
      <c r="A2529" s="41">
        <v>445648</v>
      </c>
      <c r="B2529" s="42"/>
      <c r="C2529" s="43"/>
      <c r="D2529" s="4">
        <v>42661</v>
      </c>
      <c r="E2529" s="25"/>
      <c r="F2529" s="26"/>
      <c r="G2529" s="27">
        <v>341.15</v>
      </c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9"/>
      <c r="U2529" s="20" t="s">
        <v>1626</v>
      </c>
      <c r="V2529" s="20" t="s">
        <v>256</v>
      </c>
      <c r="W2529" s="20" t="s">
        <v>54</v>
      </c>
      <c r="X2529" s="20" t="s">
        <v>257</v>
      </c>
      <c r="Y2529" s="30" t="s">
        <v>1626</v>
      </c>
      <c r="Z2529" s="31"/>
      <c r="AA2529" s="20" t="s">
        <v>15</v>
      </c>
      <c r="AB2529" s="2"/>
    </row>
    <row r="2530" spans="1:28" ht="14.25" customHeight="1" x14ac:dyDescent="0.2">
      <c r="A2530" s="25"/>
      <c r="B2530" s="37"/>
      <c r="C2530" s="26"/>
      <c r="D2530" s="11"/>
      <c r="E2530" s="25"/>
      <c r="F2530" s="26"/>
      <c r="G2530" s="38">
        <v>125.21</v>
      </c>
      <c r="H2530" s="39"/>
      <c r="I2530" s="39"/>
      <c r="J2530" s="39"/>
      <c r="K2530" s="39"/>
      <c r="L2530" s="39"/>
      <c r="M2530" s="39"/>
      <c r="N2530" s="39"/>
      <c r="O2530" s="39"/>
      <c r="P2530" s="39"/>
      <c r="Q2530" s="39"/>
      <c r="R2530" s="39"/>
      <c r="S2530" s="39"/>
      <c r="T2530" s="40"/>
      <c r="U2530" s="6" t="s">
        <v>11</v>
      </c>
      <c r="V2530" s="6" t="s">
        <v>1627</v>
      </c>
      <c r="W2530" s="6" t="s">
        <v>62</v>
      </c>
      <c r="X2530" s="6" t="s">
        <v>63</v>
      </c>
      <c r="Y2530" s="34" t="s">
        <v>11</v>
      </c>
      <c r="Z2530" s="35"/>
      <c r="AA2530" s="6" t="s">
        <v>15</v>
      </c>
      <c r="AB2530" s="2"/>
    </row>
    <row r="2531" spans="1:28" ht="14.25" customHeight="1" x14ac:dyDescent="0.2">
      <c r="A2531" s="25"/>
      <c r="B2531" s="37"/>
      <c r="C2531" s="26"/>
      <c r="D2531" s="11"/>
      <c r="E2531" s="25"/>
      <c r="F2531" s="26"/>
      <c r="G2531" s="27">
        <v>-90.7</v>
      </c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  <c r="R2531" s="28"/>
      <c r="S2531" s="28"/>
      <c r="T2531" s="29"/>
      <c r="U2531" s="20" t="s">
        <v>1628</v>
      </c>
      <c r="V2531" s="20" t="s">
        <v>1627</v>
      </c>
      <c r="W2531" s="20" t="s">
        <v>62</v>
      </c>
      <c r="X2531" s="20" t="s">
        <v>63</v>
      </c>
      <c r="Y2531" s="30" t="s">
        <v>1628</v>
      </c>
      <c r="Z2531" s="31"/>
      <c r="AA2531" s="20" t="s">
        <v>15</v>
      </c>
      <c r="AB2531" s="2"/>
    </row>
    <row r="2532" spans="1:28" ht="14.25" customHeight="1" x14ac:dyDescent="0.2">
      <c r="A2532" s="32"/>
      <c r="B2532" s="36"/>
      <c r="C2532" s="33"/>
      <c r="D2532" s="8"/>
      <c r="E2532" s="32"/>
      <c r="F2532" s="33"/>
      <c r="G2532" s="27">
        <v>90.7</v>
      </c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  <c r="R2532" s="28"/>
      <c r="S2532" s="28"/>
      <c r="T2532" s="29"/>
      <c r="U2532" s="20" t="s">
        <v>1629</v>
      </c>
      <c r="V2532" s="20" t="s">
        <v>1627</v>
      </c>
      <c r="W2532" s="20" t="s">
        <v>62</v>
      </c>
      <c r="X2532" s="20" t="s">
        <v>63</v>
      </c>
      <c r="Y2532" s="30" t="s">
        <v>1629</v>
      </c>
      <c r="Z2532" s="31"/>
      <c r="AA2532" s="20" t="s">
        <v>15</v>
      </c>
      <c r="AB2532" s="2"/>
    </row>
    <row r="2533" spans="1:28" ht="2.25" customHeight="1" x14ac:dyDescent="0.2">
      <c r="A2533" s="13"/>
      <c r="B2533" s="14"/>
      <c r="C2533" s="14"/>
      <c r="D2533" s="14"/>
      <c r="E2533" s="14"/>
      <c r="F2533" s="14"/>
      <c r="G2533" s="14"/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5"/>
      <c r="AB2533" s="2"/>
    </row>
    <row r="2534" spans="1:28" ht="13.5" customHeight="1" x14ac:dyDescent="0.2">
      <c r="A2534" s="9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1">
        <f>SUM(G2528:T2532)</f>
        <v>520.56999999999994</v>
      </c>
      <c r="P2534" s="21"/>
      <c r="Q2534" s="21"/>
      <c r="R2534" s="21"/>
      <c r="S2534" s="21"/>
      <c r="T2534" s="21"/>
      <c r="U2534" s="2"/>
      <c r="V2534" s="2"/>
      <c r="W2534" s="2"/>
      <c r="X2534" s="2"/>
      <c r="Y2534" s="2"/>
      <c r="Z2534" s="2"/>
      <c r="AA2534" s="16"/>
      <c r="AB2534" s="2"/>
    </row>
    <row r="2535" spans="1:28" ht="13.5" customHeight="1" x14ac:dyDescent="0.2">
      <c r="A2535" s="7"/>
      <c r="B2535" s="17"/>
      <c r="C2535" s="17"/>
      <c r="D2535" s="17"/>
      <c r="E2535" s="17"/>
      <c r="F2535" s="17"/>
      <c r="G2535" s="17"/>
      <c r="H2535" s="17"/>
      <c r="I2535" s="17"/>
      <c r="J2535" s="17"/>
      <c r="K2535" s="17"/>
      <c r="L2535" s="17"/>
      <c r="M2535" s="17"/>
      <c r="N2535" s="17"/>
      <c r="O2535" s="17"/>
      <c r="P2535" s="17"/>
      <c r="Q2535" s="17"/>
      <c r="R2535" s="17"/>
      <c r="S2535" s="17"/>
      <c r="T2535" s="17"/>
      <c r="U2535" s="17"/>
      <c r="V2535" s="17"/>
      <c r="W2535" s="17"/>
      <c r="X2535" s="17"/>
      <c r="Y2535" s="17"/>
      <c r="Z2535" s="17"/>
      <c r="AA2535" s="18"/>
      <c r="AB2535" s="2"/>
    </row>
    <row r="2536" spans="1:28" ht="14.25" customHeight="1" x14ac:dyDescent="0.2">
      <c r="A2536" s="41">
        <v>445474</v>
      </c>
      <c r="B2536" s="42"/>
      <c r="C2536" s="43"/>
      <c r="D2536" s="4">
        <v>42661</v>
      </c>
      <c r="E2536" s="34" t="s">
        <v>1630</v>
      </c>
      <c r="F2536" s="35"/>
      <c r="G2536" s="27">
        <v>450</v>
      </c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  <c r="R2536" s="28"/>
      <c r="S2536" s="28"/>
      <c r="T2536" s="29"/>
      <c r="U2536" s="20" t="s">
        <v>1631</v>
      </c>
      <c r="V2536" s="20" t="s">
        <v>29</v>
      </c>
      <c r="W2536" s="20" t="s">
        <v>30</v>
      </c>
      <c r="X2536" s="20" t="s">
        <v>30</v>
      </c>
      <c r="Y2536" s="30" t="s">
        <v>1631</v>
      </c>
      <c r="Z2536" s="31"/>
      <c r="AA2536" s="20" t="s">
        <v>1632</v>
      </c>
      <c r="AB2536" s="2"/>
    </row>
    <row r="2537" spans="1:28" ht="14.25" customHeight="1" x14ac:dyDescent="0.2">
      <c r="A2537" s="25"/>
      <c r="B2537" s="37"/>
      <c r="C2537" s="26"/>
      <c r="D2537" s="11"/>
      <c r="E2537" s="25"/>
      <c r="F2537" s="26"/>
      <c r="G2537" s="27">
        <v>500</v>
      </c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8"/>
      <c r="T2537" s="29"/>
      <c r="U2537" s="20" t="s">
        <v>1633</v>
      </c>
      <c r="V2537" s="20" t="s">
        <v>29</v>
      </c>
      <c r="W2537" s="20" t="s">
        <v>30</v>
      </c>
      <c r="X2537" s="20" t="s">
        <v>30</v>
      </c>
      <c r="Y2537" s="30" t="s">
        <v>1633</v>
      </c>
      <c r="Z2537" s="31"/>
      <c r="AA2537" s="20" t="s">
        <v>1634</v>
      </c>
      <c r="AB2537" s="2"/>
    </row>
    <row r="2538" spans="1:28" ht="14.25" customHeight="1" x14ac:dyDescent="0.2">
      <c r="A2538" s="25"/>
      <c r="B2538" s="37"/>
      <c r="C2538" s="26"/>
      <c r="D2538" s="11"/>
      <c r="E2538" s="25"/>
      <c r="F2538" s="26"/>
      <c r="G2538" s="27">
        <v>250</v>
      </c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  <c r="R2538" s="28"/>
      <c r="S2538" s="28"/>
      <c r="T2538" s="29"/>
      <c r="U2538" s="20" t="s">
        <v>1635</v>
      </c>
      <c r="V2538" s="20" t="s">
        <v>29</v>
      </c>
      <c r="W2538" s="20" t="s">
        <v>30</v>
      </c>
      <c r="X2538" s="20" t="s">
        <v>30</v>
      </c>
      <c r="Y2538" s="30" t="s">
        <v>1635</v>
      </c>
      <c r="Z2538" s="31"/>
      <c r="AA2538" s="20" t="s">
        <v>1634</v>
      </c>
      <c r="AB2538" s="2"/>
    </row>
    <row r="2539" spans="1:28" ht="14.25" customHeight="1" x14ac:dyDescent="0.2">
      <c r="A2539" s="32"/>
      <c r="B2539" s="36"/>
      <c r="C2539" s="33"/>
      <c r="D2539" s="8"/>
      <c r="E2539" s="32"/>
      <c r="F2539" s="33"/>
      <c r="G2539" s="27">
        <v>500</v>
      </c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8"/>
      <c r="S2539" s="28"/>
      <c r="T2539" s="29"/>
      <c r="U2539" s="20" t="s">
        <v>1636</v>
      </c>
      <c r="V2539" s="20" t="s">
        <v>29</v>
      </c>
      <c r="W2539" s="20" t="s">
        <v>30</v>
      </c>
      <c r="X2539" s="20" t="s">
        <v>30</v>
      </c>
      <c r="Y2539" s="30" t="s">
        <v>1636</v>
      </c>
      <c r="Z2539" s="31"/>
      <c r="AA2539" s="20" t="s">
        <v>472</v>
      </c>
      <c r="AB2539" s="2"/>
    </row>
    <row r="2540" spans="1:28" ht="2.25" customHeight="1" x14ac:dyDescent="0.2">
      <c r="A2540" s="13"/>
      <c r="B2540" s="14"/>
      <c r="C2540" s="14"/>
      <c r="D2540" s="14"/>
      <c r="E2540" s="14"/>
      <c r="F2540" s="14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5"/>
      <c r="AB2540" s="2"/>
    </row>
    <row r="2541" spans="1:28" ht="13.5" customHeight="1" x14ac:dyDescent="0.2">
      <c r="A2541" s="9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1">
        <f>SUM(hList_Frame_1!B1521:B1524)</f>
        <v>1700</v>
      </c>
      <c r="N2541" s="21"/>
      <c r="O2541" s="21"/>
      <c r="P2541" s="21"/>
      <c r="Q2541" s="21"/>
      <c r="R2541" s="21"/>
      <c r="S2541" s="21"/>
      <c r="T2541" s="21"/>
      <c r="U2541" s="2"/>
      <c r="V2541" s="2"/>
      <c r="W2541" s="2"/>
      <c r="X2541" s="2"/>
      <c r="Y2541" s="2"/>
      <c r="Z2541" s="2"/>
      <c r="AA2541" s="16"/>
      <c r="AB2541" s="2"/>
    </row>
    <row r="2542" spans="1:28" ht="13.5" customHeight="1" x14ac:dyDescent="0.2">
      <c r="A2542" s="7"/>
      <c r="B2542" s="17"/>
      <c r="C2542" s="17"/>
      <c r="D2542" s="17"/>
      <c r="E2542" s="17"/>
      <c r="F2542" s="17"/>
      <c r="G2542" s="17"/>
      <c r="H2542" s="17"/>
      <c r="I2542" s="17"/>
      <c r="J2542" s="17"/>
      <c r="K2542" s="17"/>
      <c r="L2542" s="17"/>
      <c r="M2542" s="17"/>
      <c r="N2542" s="17"/>
      <c r="O2542" s="17"/>
      <c r="P2542" s="17"/>
      <c r="Q2542" s="17"/>
      <c r="R2542" s="17"/>
      <c r="S2542" s="17"/>
      <c r="T2542" s="17"/>
      <c r="U2542" s="17"/>
      <c r="V2542" s="17"/>
      <c r="W2542" s="17"/>
      <c r="X2542" s="17"/>
      <c r="Y2542" s="17"/>
      <c r="Z2542" s="17"/>
      <c r="AA2542" s="18"/>
      <c r="AB2542" s="2"/>
    </row>
    <row r="2543" spans="1:28" ht="14.25" customHeight="1" x14ac:dyDescent="0.2">
      <c r="A2543" s="41">
        <v>445104</v>
      </c>
      <c r="B2543" s="42"/>
      <c r="C2543" s="43"/>
      <c r="D2543" s="4">
        <v>42654</v>
      </c>
      <c r="E2543" s="34" t="s">
        <v>1637</v>
      </c>
      <c r="F2543" s="35"/>
      <c r="G2543" s="38">
        <v>459.82</v>
      </c>
      <c r="H2543" s="39"/>
      <c r="I2543" s="39"/>
      <c r="J2543" s="39"/>
      <c r="K2543" s="39"/>
      <c r="L2543" s="39"/>
      <c r="M2543" s="39"/>
      <c r="N2543" s="39"/>
      <c r="O2543" s="39"/>
      <c r="P2543" s="39"/>
      <c r="Q2543" s="39"/>
      <c r="R2543" s="39"/>
      <c r="S2543" s="39"/>
      <c r="T2543" s="40"/>
      <c r="U2543" s="6" t="s">
        <v>11</v>
      </c>
      <c r="V2543" s="6" t="s">
        <v>43</v>
      </c>
      <c r="W2543" s="6" t="s">
        <v>13</v>
      </c>
      <c r="X2543" s="6" t="s">
        <v>14</v>
      </c>
      <c r="Y2543" s="34" t="s">
        <v>11</v>
      </c>
      <c r="Z2543" s="35"/>
      <c r="AA2543" s="6" t="s">
        <v>15</v>
      </c>
      <c r="AB2543" s="2"/>
    </row>
    <row r="2544" spans="1:28" ht="2.25" customHeight="1" x14ac:dyDescent="0.2">
      <c r="A2544" s="13"/>
      <c r="B2544" s="14"/>
      <c r="C2544" s="14"/>
      <c r="D2544" s="14"/>
      <c r="E2544" s="14"/>
      <c r="F2544" s="14"/>
      <c r="G2544" s="14"/>
      <c r="H2544" s="14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5"/>
      <c r="AB2544" s="2"/>
    </row>
    <row r="2545" spans="1:28" ht="12.75" customHeight="1" x14ac:dyDescent="0.2">
      <c r="A2545" s="9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1">
        <f>+G2543</f>
        <v>459.82</v>
      </c>
      <c r="P2545" s="21"/>
      <c r="Q2545" s="21"/>
      <c r="R2545" s="21"/>
      <c r="S2545" s="21"/>
      <c r="T2545" s="21"/>
      <c r="U2545" s="2"/>
      <c r="V2545" s="2"/>
      <c r="W2545" s="2"/>
      <c r="X2545" s="2"/>
      <c r="Y2545" s="2"/>
      <c r="Z2545" s="2"/>
      <c r="AA2545" s="16"/>
      <c r="AB2545" s="2"/>
    </row>
    <row r="2546" spans="1:28" ht="14.25" customHeight="1" x14ac:dyDescent="0.2">
      <c r="A2546" s="7"/>
      <c r="B2546" s="17"/>
      <c r="C2546" s="17"/>
      <c r="D2546" s="17"/>
      <c r="E2546" s="17"/>
      <c r="F2546" s="17"/>
      <c r="G2546" s="17"/>
      <c r="H2546" s="17"/>
      <c r="I2546" s="17"/>
      <c r="J2546" s="17"/>
      <c r="K2546" s="17"/>
      <c r="L2546" s="17"/>
      <c r="M2546" s="17"/>
      <c r="N2546" s="17"/>
      <c r="O2546" s="17"/>
      <c r="P2546" s="17"/>
      <c r="Q2546" s="17"/>
      <c r="R2546" s="17"/>
      <c r="S2546" s="17"/>
      <c r="T2546" s="17"/>
      <c r="U2546" s="17"/>
      <c r="V2546" s="17"/>
      <c r="W2546" s="17"/>
      <c r="X2546" s="17"/>
      <c r="Y2546" s="17"/>
      <c r="Z2546" s="17"/>
      <c r="AA2546" s="18"/>
      <c r="AB2546" s="2"/>
    </row>
    <row r="2547" spans="1:28" ht="14.25" customHeight="1" x14ac:dyDescent="0.2">
      <c r="A2547" s="22">
        <v>445475</v>
      </c>
      <c r="B2547" s="23"/>
      <c r="C2547" s="24"/>
      <c r="D2547" s="19">
        <v>42661</v>
      </c>
      <c r="E2547" s="30" t="s">
        <v>1638</v>
      </c>
      <c r="F2547" s="31"/>
      <c r="G2547" s="27">
        <v>1500</v>
      </c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9"/>
      <c r="U2547" s="20" t="s">
        <v>1639</v>
      </c>
      <c r="V2547" s="20" t="s">
        <v>29</v>
      </c>
      <c r="W2547" s="20" t="s">
        <v>30</v>
      </c>
      <c r="X2547" s="20" t="s">
        <v>30</v>
      </c>
      <c r="Y2547" s="30" t="s">
        <v>1639</v>
      </c>
      <c r="Z2547" s="31"/>
      <c r="AA2547" s="20" t="s">
        <v>204</v>
      </c>
      <c r="AB2547" s="2"/>
    </row>
    <row r="2548" spans="1:28" ht="2.25" customHeight="1" x14ac:dyDescent="0.2">
      <c r="A2548" s="13"/>
      <c r="B2548" s="14"/>
      <c r="C2548" s="14"/>
      <c r="D2548" s="14"/>
      <c r="E2548" s="14"/>
      <c r="F2548" s="14"/>
      <c r="G2548" s="14"/>
      <c r="H2548" s="14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4"/>
      <c r="AA2548" s="15"/>
      <c r="AB2548" s="2"/>
    </row>
    <row r="2549" spans="1:28" ht="13.5" customHeight="1" x14ac:dyDescent="0.2">
      <c r="A2549" s="9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1">
        <f>SUM(hList_Frame_1!B1527:B1527)</f>
        <v>1500</v>
      </c>
      <c r="N2549" s="21"/>
      <c r="O2549" s="21"/>
      <c r="P2549" s="21"/>
      <c r="Q2549" s="21"/>
      <c r="R2549" s="21"/>
      <c r="S2549" s="21"/>
      <c r="T2549" s="21"/>
      <c r="U2549" s="2"/>
      <c r="V2549" s="2"/>
      <c r="W2549" s="2"/>
      <c r="X2549" s="2"/>
      <c r="Y2549" s="2"/>
      <c r="Z2549" s="2"/>
      <c r="AA2549" s="16"/>
      <c r="AB2549" s="2"/>
    </row>
    <row r="2550" spans="1:28" ht="13.5" customHeight="1" x14ac:dyDescent="0.2">
      <c r="A2550" s="7"/>
      <c r="B2550" s="17"/>
      <c r="C2550" s="17"/>
      <c r="D2550" s="17"/>
      <c r="E2550" s="17"/>
      <c r="F2550" s="17"/>
      <c r="G2550" s="17"/>
      <c r="H2550" s="17"/>
      <c r="I2550" s="17"/>
      <c r="J2550" s="17"/>
      <c r="K2550" s="17"/>
      <c r="L2550" s="17"/>
      <c r="M2550" s="17"/>
      <c r="N2550" s="17"/>
      <c r="O2550" s="17"/>
      <c r="P2550" s="17"/>
      <c r="Q2550" s="17"/>
      <c r="R2550" s="17"/>
      <c r="S2550" s="17"/>
      <c r="T2550" s="17"/>
      <c r="U2550" s="17"/>
      <c r="V2550" s="17"/>
      <c r="W2550" s="17"/>
      <c r="X2550" s="17"/>
      <c r="Y2550" s="17"/>
      <c r="Z2550" s="17"/>
      <c r="AA2550" s="18"/>
      <c r="AB2550" s="2"/>
    </row>
    <row r="2551" spans="1:28" ht="14.25" customHeight="1" x14ac:dyDescent="0.2">
      <c r="A2551" s="22">
        <v>445105</v>
      </c>
      <c r="B2551" s="23"/>
      <c r="C2551" s="24"/>
      <c r="D2551" s="19">
        <v>42654</v>
      </c>
      <c r="E2551" s="30" t="s">
        <v>1640</v>
      </c>
      <c r="F2551" s="31"/>
      <c r="G2551" s="27">
        <v>19073.04</v>
      </c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  <c r="R2551" s="28"/>
      <c r="S2551" s="28"/>
      <c r="T2551" s="29"/>
      <c r="U2551" s="20" t="s">
        <v>101</v>
      </c>
      <c r="V2551" s="20" t="s">
        <v>246</v>
      </c>
      <c r="W2551" s="20" t="s">
        <v>108</v>
      </c>
      <c r="X2551" s="20" t="s">
        <v>578</v>
      </c>
      <c r="Y2551" s="30" t="s">
        <v>101</v>
      </c>
      <c r="Z2551" s="31"/>
      <c r="AA2551" s="20" t="s">
        <v>1641</v>
      </c>
      <c r="AB2551" s="2"/>
    </row>
    <row r="2552" spans="1:28" ht="2.25" customHeight="1" x14ac:dyDescent="0.2">
      <c r="A2552" s="13"/>
      <c r="B2552" s="14"/>
      <c r="C2552" s="14"/>
      <c r="D2552" s="14"/>
      <c r="E2552" s="14"/>
      <c r="F2552" s="14"/>
      <c r="G2552" s="14"/>
      <c r="H2552" s="14"/>
      <c r="I2552" s="14"/>
      <c r="J2552" s="14"/>
      <c r="K2552" s="14"/>
      <c r="L2552" s="14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5"/>
      <c r="AB2552" s="2"/>
    </row>
    <row r="2553" spans="1:28" ht="13.5" customHeight="1" x14ac:dyDescent="0.2">
      <c r="A2553" s="9"/>
      <c r="B2553" s="2"/>
      <c r="C2553" s="2"/>
      <c r="D2553" s="2"/>
      <c r="E2553" s="2"/>
      <c r="F2553" s="2"/>
      <c r="G2553" s="2"/>
      <c r="H2553" s="2"/>
      <c r="I2553" s="2"/>
      <c r="J2553" s="2"/>
      <c r="K2553" s="21">
        <f>SUM(hList_Frame_1!B1528:B1528)</f>
        <v>19073.04</v>
      </c>
      <c r="L2553" s="21"/>
      <c r="M2553" s="21"/>
      <c r="N2553" s="21"/>
      <c r="O2553" s="21"/>
      <c r="P2553" s="21"/>
      <c r="Q2553" s="21"/>
      <c r="R2553" s="21"/>
      <c r="S2553" s="21"/>
      <c r="T2553" s="21"/>
      <c r="U2553" s="2"/>
      <c r="V2553" s="2"/>
      <c r="W2553" s="2"/>
      <c r="X2553" s="2"/>
      <c r="Y2553" s="2"/>
      <c r="Z2553" s="2"/>
      <c r="AA2553" s="16"/>
      <c r="AB2553" s="2"/>
    </row>
    <row r="2554" spans="1:28" ht="13.5" customHeight="1" x14ac:dyDescent="0.2">
      <c r="A2554" s="7"/>
      <c r="B2554" s="17"/>
      <c r="C2554" s="17"/>
      <c r="D2554" s="17"/>
      <c r="E2554" s="17"/>
      <c r="F2554" s="17"/>
      <c r="G2554" s="17"/>
      <c r="H2554" s="17"/>
      <c r="I2554" s="17"/>
      <c r="J2554" s="17"/>
      <c r="K2554" s="17"/>
      <c r="L2554" s="17"/>
      <c r="M2554" s="17"/>
      <c r="N2554" s="17"/>
      <c r="O2554" s="17"/>
      <c r="P2554" s="17"/>
      <c r="Q2554" s="17"/>
      <c r="R2554" s="17"/>
      <c r="S2554" s="17"/>
      <c r="T2554" s="17"/>
      <c r="U2554" s="17"/>
      <c r="V2554" s="17"/>
      <c r="W2554" s="17"/>
      <c r="X2554" s="17"/>
      <c r="Y2554" s="17"/>
      <c r="Z2554" s="17"/>
      <c r="AA2554" s="18"/>
      <c r="AB2554" s="2"/>
    </row>
    <row r="2555" spans="1:28" ht="14.25" customHeight="1" x14ac:dyDescent="0.2">
      <c r="A2555" s="41">
        <v>445106</v>
      </c>
      <c r="B2555" s="42"/>
      <c r="C2555" s="43"/>
      <c r="D2555" s="4">
        <v>42654</v>
      </c>
      <c r="E2555" s="34" t="s">
        <v>1642</v>
      </c>
      <c r="F2555" s="35"/>
      <c r="G2555" s="27">
        <v>450</v>
      </c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8"/>
      <c r="T2555" s="29"/>
      <c r="U2555" s="20" t="s">
        <v>1643</v>
      </c>
      <c r="V2555" s="20" t="s">
        <v>29</v>
      </c>
      <c r="W2555" s="20" t="s">
        <v>30</v>
      </c>
      <c r="X2555" s="20" t="s">
        <v>30</v>
      </c>
      <c r="Y2555" s="30" t="s">
        <v>1643</v>
      </c>
      <c r="Z2555" s="31"/>
      <c r="AA2555" s="20" t="s">
        <v>457</v>
      </c>
      <c r="AB2555" s="2"/>
    </row>
    <row r="2556" spans="1:28" ht="14.25" customHeight="1" x14ac:dyDescent="0.2">
      <c r="A2556" s="25"/>
      <c r="B2556" s="37"/>
      <c r="C2556" s="26"/>
      <c r="D2556" s="11"/>
      <c r="E2556" s="25"/>
      <c r="F2556" s="26"/>
      <c r="G2556" s="27">
        <v>750</v>
      </c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8"/>
      <c r="T2556" s="29"/>
      <c r="U2556" s="20" t="s">
        <v>1644</v>
      </c>
      <c r="V2556" s="20" t="s">
        <v>29</v>
      </c>
      <c r="W2556" s="20" t="s">
        <v>30</v>
      </c>
      <c r="X2556" s="20" t="s">
        <v>30</v>
      </c>
      <c r="Y2556" s="30" t="s">
        <v>1644</v>
      </c>
      <c r="Z2556" s="31"/>
      <c r="AA2556" s="20" t="s">
        <v>193</v>
      </c>
      <c r="AB2556" s="2"/>
    </row>
    <row r="2557" spans="1:28" ht="14.25" customHeight="1" x14ac:dyDescent="0.2">
      <c r="A2557" s="25"/>
      <c r="B2557" s="37"/>
      <c r="C2557" s="26"/>
      <c r="D2557" s="11"/>
      <c r="E2557" s="25"/>
      <c r="F2557" s="26"/>
      <c r="G2557" s="27">
        <v>250</v>
      </c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9"/>
      <c r="U2557" s="20" t="s">
        <v>1645</v>
      </c>
      <c r="V2557" s="20" t="s">
        <v>29</v>
      </c>
      <c r="W2557" s="20" t="s">
        <v>30</v>
      </c>
      <c r="X2557" s="20" t="s">
        <v>30</v>
      </c>
      <c r="Y2557" s="30" t="s">
        <v>1645</v>
      </c>
      <c r="Z2557" s="31"/>
      <c r="AA2557" s="20" t="s">
        <v>193</v>
      </c>
      <c r="AB2557" s="2"/>
    </row>
    <row r="2558" spans="1:28" ht="14.25" customHeight="1" x14ac:dyDescent="0.2">
      <c r="A2558" s="32"/>
      <c r="B2558" s="36"/>
      <c r="C2558" s="33"/>
      <c r="D2558" s="8"/>
      <c r="E2558" s="32"/>
      <c r="F2558" s="33"/>
      <c r="G2558" s="27">
        <v>250</v>
      </c>
      <c r="H2558" s="28"/>
      <c r="I2558" s="28"/>
      <c r="J2558" s="28"/>
      <c r="K2558" s="28"/>
      <c r="L2558" s="28"/>
      <c r="M2558" s="28"/>
      <c r="N2558" s="28"/>
      <c r="O2558" s="28"/>
      <c r="P2558" s="28"/>
      <c r="Q2558" s="28"/>
      <c r="R2558" s="28"/>
      <c r="S2558" s="28"/>
      <c r="T2558" s="29"/>
      <c r="U2558" s="20" t="s">
        <v>1646</v>
      </c>
      <c r="V2558" s="20" t="s">
        <v>29</v>
      </c>
      <c r="W2558" s="20" t="s">
        <v>30</v>
      </c>
      <c r="X2558" s="20" t="s">
        <v>30</v>
      </c>
      <c r="Y2558" s="30" t="s">
        <v>1646</v>
      </c>
      <c r="Z2558" s="31"/>
      <c r="AA2558" s="20" t="s">
        <v>193</v>
      </c>
      <c r="AB2558" s="2"/>
    </row>
    <row r="2559" spans="1:28" ht="2.25" customHeight="1" x14ac:dyDescent="0.2">
      <c r="A2559" s="13"/>
      <c r="B2559" s="14"/>
      <c r="C2559" s="14"/>
      <c r="D2559" s="14"/>
      <c r="E2559" s="14"/>
      <c r="F2559" s="14"/>
      <c r="G2559" s="14"/>
      <c r="H2559" s="14"/>
      <c r="I2559" s="14"/>
      <c r="J2559" s="14"/>
      <c r="K2559" s="14"/>
      <c r="L2559" s="14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5"/>
      <c r="AB2559" s="2"/>
    </row>
    <row r="2560" spans="1:28" ht="13.5" customHeight="1" x14ac:dyDescent="0.2">
      <c r="A2560" s="9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1">
        <f>SUM(hList_Frame_1!B1529:B1532)</f>
        <v>1700</v>
      </c>
      <c r="N2560" s="21"/>
      <c r="O2560" s="21"/>
      <c r="P2560" s="21"/>
      <c r="Q2560" s="21"/>
      <c r="R2560" s="21"/>
      <c r="S2560" s="21"/>
      <c r="T2560" s="21"/>
      <c r="U2560" s="2"/>
      <c r="V2560" s="2"/>
      <c r="W2560" s="2"/>
      <c r="X2560" s="2"/>
      <c r="Y2560" s="2"/>
      <c r="Z2560" s="2"/>
      <c r="AA2560" s="16"/>
      <c r="AB2560" s="2"/>
    </row>
    <row r="2561" spans="1:28" ht="13.5" customHeight="1" x14ac:dyDescent="0.2">
      <c r="A2561" s="7"/>
      <c r="B2561" s="17"/>
      <c r="C2561" s="17"/>
      <c r="D2561" s="17"/>
      <c r="E2561" s="17"/>
      <c r="F2561" s="17"/>
      <c r="G2561" s="17"/>
      <c r="H2561" s="17"/>
      <c r="I2561" s="17"/>
      <c r="J2561" s="17"/>
      <c r="K2561" s="17"/>
      <c r="L2561" s="17"/>
      <c r="M2561" s="17"/>
      <c r="N2561" s="17"/>
      <c r="O2561" s="17"/>
      <c r="P2561" s="17"/>
      <c r="Q2561" s="17"/>
      <c r="R2561" s="17"/>
      <c r="S2561" s="17"/>
      <c r="T2561" s="17"/>
      <c r="U2561" s="17"/>
      <c r="V2561" s="17"/>
      <c r="W2561" s="17"/>
      <c r="X2561" s="17"/>
      <c r="Y2561" s="17"/>
      <c r="Z2561" s="17"/>
      <c r="AA2561" s="18"/>
      <c r="AB2561" s="2"/>
    </row>
    <row r="2562" spans="1:28" ht="14.25" customHeight="1" x14ac:dyDescent="0.2">
      <c r="A2562" s="22">
        <v>445107</v>
      </c>
      <c r="B2562" s="23"/>
      <c r="C2562" s="24"/>
      <c r="D2562" s="19">
        <v>42654</v>
      </c>
      <c r="E2562" s="34" t="s">
        <v>1647</v>
      </c>
      <c r="F2562" s="35"/>
      <c r="G2562" s="27">
        <v>187.02</v>
      </c>
      <c r="H2562" s="28"/>
      <c r="I2562" s="28"/>
      <c r="J2562" s="28"/>
      <c r="K2562" s="28"/>
      <c r="L2562" s="28"/>
      <c r="M2562" s="28"/>
      <c r="N2562" s="28"/>
      <c r="O2562" s="28"/>
      <c r="P2562" s="28"/>
      <c r="Q2562" s="28"/>
      <c r="R2562" s="28"/>
      <c r="S2562" s="28"/>
      <c r="T2562" s="29"/>
      <c r="U2562" s="20" t="s">
        <v>559</v>
      </c>
      <c r="V2562" s="20" t="s">
        <v>483</v>
      </c>
      <c r="W2562" s="20" t="s">
        <v>15</v>
      </c>
      <c r="X2562" s="20" t="s">
        <v>15</v>
      </c>
      <c r="Y2562" s="30" t="s">
        <v>559</v>
      </c>
      <c r="Z2562" s="31"/>
      <c r="AA2562" s="20" t="s">
        <v>15</v>
      </c>
      <c r="AB2562" s="2"/>
    </row>
    <row r="2563" spans="1:28" ht="14.25" customHeight="1" x14ac:dyDescent="0.2">
      <c r="A2563" s="22">
        <v>445476</v>
      </c>
      <c r="B2563" s="23"/>
      <c r="C2563" s="24"/>
      <c r="D2563" s="19">
        <v>42661</v>
      </c>
      <c r="E2563" s="25"/>
      <c r="F2563" s="26"/>
      <c r="G2563" s="27">
        <v>246.66</v>
      </c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8"/>
      <c r="T2563" s="29"/>
      <c r="U2563" s="20" t="s">
        <v>559</v>
      </c>
      <c r="V2563" s="20" t="s">
        <v>483</v>
      </c>
      <c r="W2563" s="20" t="s">
        <v>15</v>
      </c>
      <c r="X2563" s="20" t="s">
        <v>15</v>
      </c>
      <c r="Y2563" s="30" t="s">
        <v>559</v>
      </c>
      <c r="Z2563" s="31"/>
      <c r="AA2563" s="20" t="s">
        <v>15</v>
      </c>
      <c r="AB2563" s="2"/>
    </row>
    <row r="2564" spans="1:28" ht="14.25" customHeight="1" x14ac:dyDescent="0.2">
      <c r="A2564" s="22">
        <v>445649</v>
      </c>
      <c r="B2564" s="23"/>
      <c r="C2564" s="24"/>
      <c r="D2564" s="19">
        <v>42661</v>
      </c>
      <c r="E2564" s="32"/>
      <c r="F2564" s="33"/>
      <c r="G2564" s="27">
        <v>1848.96</v>
      </c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9"/>
      <c r="U2564" s="20" t="s">
        <v>559</v>
      </c>
      <c r="V2564" s="20" t="s">
        <v>483</v>
      </c>
      <c r="W2564" s="20" t="s">
        <v>15</v>
      </c>
      <c r="X2564" s="20" t="s">
        <v>15</v>
      </c>
      <c r="Y2564" s="30" t="s">
        <v>559</v>
      </c>
      <c r="Z2564" s="31"/>
      <c r="AA2564" s="20" t="s">
        <v>15</v>
      </c>
      <c r="AB2564" s="2"/>
    </row>
    <row r="2565" spans="1:28" ht="2.25" customHeight="1" x14ac:dyDescent="0.2">
      <c r="A2565" s="13"/>
      <c r="B2565" s="14"/>
      <c r="C2565" s="14"/>
      <c r="D2565" s="14"/>
      <c r="E2565" s="14"/>
      <c r="F2565" s="14"/>
      <c r="G2565" s="14"/>
      <c r="H2565" s="14"/>
      <c r="I2565" s="14"/>
      <c r="J2565" s="14"/>
      <c r="K2565" s="14"/>
      <c r="L2565" s="14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5"/>
      <c r="AB2565" s="2"/>
    </row>
    <row r="2566" spans="1:28" ht="13.5" customHeight="1" x14ac:dyDescent="0.2">
      <c r="A2566" s="9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1">
        <f>SUM(hList_Frame_1!B1533:B1535)</f>
        <v>2282.64</v>
      </c>
      <c r="N2566" s="21"/>
      <c r="O2566" s="21"/>
      <c r="P2566" s="21"/>
      <c r="Q2566" s="21"/>
      <c r="R2566" s="21"/>
      <c r="S2566" s="21"/>
      <c r="T2566" s="21"/>
      <c r="U2566" s="2"/>
      <c r="V2566" s="2"/>
      <c r="W2566" s="2"/>
      <c r="X2566" s="2"/>
      <c r="Y2566" s="2"/>
      <c r="Z2566" s="2"/>
      <c r="AA2566" s="16"/>
      <c r="AB2566" s="2"/>
    </row>
    <row r="2567" spans="1:28" ht="13.5" customHeight="1" x14ac:dyDescent="0.2">
      <c r="A2567" s="7"/>
      <c r="B2567" s="17"/>
      <c r="C2567" s="17"/>
      <c r="D2567" s="17"/>
      <c r="E2567" s="17"/>
      <c r="F2567" s="17"/>
      <c r="G2567" s="17"/>
      <c r="H2567" s="17"/>
      <c r="I2567" s="17"/>
      <c r="J2567" s="17"/>
      <c r="K2567" s="17"/>
      <c r="L2567" s="17"/>
      <c r="M2567" s="17"/>
      <c r="N2567" s="17"/>
      <c r="O2567" s="17"/>
      <c r="P2567" s="17"/>
      <c r="Q2567" s="17"/>
      <c r="R2567" s="17"/>
      <c r="S2567" s="17"/>
      <c r="T2567" s="17"/>
      <c r="U2567" s="17"/>
      <c r="V2567" s="17"/>
      <c r="W2567" s="17"/>
      <c r="X2567" s="17"/>
      <c r="Y2567" s="17"/>
      <c r="Z2567" s="17"/>
      <c r="AA2567" s="18"/>
      <c r="AB2567" s="2"/>
    </row>
    <row r="2568" spans="1:28" ht="14.25" customHeight="1" x14ac:dyDescent="0.2">
      <c r="A2568" s="22">
        <v>444863</v>
      </c>
      <c r="B2568" s="23"/>
      <c r="C2568" s="24"/>
      <c r="D2568" s="19">
        <v>42647</v>
      </c>
      <c r="E2568" s="34" t="s">
        <v>1648</v>
      </c>
      <c r="F2568" s="35"/>
      <c r="G2568" s="27">
        <v>275.11</v>
      </c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  <c r="R2568" s="28"/>
      <c r="S2568" s="28"/>
      <c r="T2568" s="29"/>
      <c r="U2568" s="20" t="s">
        <v>1649</v>
      </c>
      <c r="V2568" s="20" t="s">
        <v>645</v>
      </c>
      <c r="W2568" s="20" t="s">
        <v>54</v>
      </c>
      <c r="X2568" s="20" t="s">
        <v>55</v>
      </c>
      <c r="Y2568" s="30" t="s">
        <v>1649</v>
      </c>
      <c r="Z2568" s="31"/>
      <c r="AA2568" s="20" t="s">
        <v>15</v>
      </c>
      <c r="AB2568" s="2"/>
    </row>
    <row r="2569" spans="1:28" ht="14.25" customHeight="1" x14ac:dyDescent="0.2">
      <c r="A2569" s="22">
        <v>445477</v>
      </c>
      <c r="B2569" s="23"/>
      <c r="C2569" s="24"/>
      <c r="D2569" s="19">
        <v>42661</v>
      </c>
      <c r="E2569" s="32"/>
      <c r="F2569" s="33"/>
      <c r="G2569" s="27">
        <v>2275.19</v>
      </c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9"/>
      <c r="U2569" s="20" t="s">
        <v>1649</v>
      </c>
      <c r="V2569" s="20" t="s">
        <v>645</v>
      </c>
      <c r="W2569" s="20" t="s">
        <v>54</v>
      </c>
      <c r="X2569" s="20" t="s">
        <v>55</v>
      </c>
      <c r="Y2569" s="30" t="s">
        <v>1649</v>
      </c>
      <c r="Z2569" s="31"/>
      <c r="AA2569" s="20" t="s">
        <v>15</v>
      </c>
      <c r="AB2569" s="2"/>
    </row>
    <row r="2570" spans="1:28" ht="2.25" customHeight="1" x14ac:dyDescent="0.2">
      <c r="A2570" s="13"/>
      <c r="B2570" s="14"/>
      <c r="C2570" s="14"/>
      <c r="D2570" s="14"/>
      <c r="E2570" s="14"/>
      <c r="F2570" s="14"/>
      <c r="G2570" s="14"/>
      <c r="H2570" s="14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5"/>
      <c r="AB2570" s="2"/>
    </row>
    <row r="2571" spans="1:28" ht="13.5" customHeight="1" x14ac:dyDescent="0.2">
      <c r="A2571" s="9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1">
        <f>SUM(hList_Frame_1!B1536:B1537)</f>
        <v>2550.3000000000002</v>
      </c>
      <c r="N2571" s="21"/>
      <c r="O2571" s="21"/>
      <c r="P2571" s="21"/>
      <c r="Q2571" s="21"/>
      <c r="R2571" s="21"/>
      <c r="S2571" s="21"/>
      <c r="T2571" s="21"/>
      <c r="U2571" s="2"/>
      <c r="V2571" s="2"/>
      <c r="W2571" s="2"/>
      <c r="X2571" s="2"/>
      <c r="Y2571" s="2"/>
      <c r="Z2571" s="2"/>
      <c r="AA2571" s="16"/>
      <c r="AB2571" s="2"/>
    </row>
    <row r="2572" spans="1:28" ht="13.5" customHeight="1" x14ac:dyDescent="0.2">
      <c r="A2572" s="7"/>
      <c r="B2572" s="17"/>
      <c r="C2572" s="17"/>
      <c r="D2572" s="17"/>
      <c r="E2572" s="17"/>
      <c r="F2572" s="17"/>
      <c r="G2572" s="17"/>
      <c r="H2572" s="17"/>
      <c r="I2572" s="17"/>
      <c r="J2572" s="17"/>
      <c r="K2572" s="17"/>
      <c r="L2572" s="17"/>
      <c r="M2572" s="17"/>
      <c r="N2572" s="17"/>
      <c r="O2572" s="17"/>
      <c r="P2572" s="17"/>
      <c r="Q2572" s="17"/>
      <c r="R2572" s="17"/>
      <c r="S2572" s="17"/>
      <c r="T2572" s="17"/>
      <c r="U2572" s="17"/>
      <c r="V2572" s="17"/>
      <c r="W2572" s="17"/>
      <c r="X2572" s="17"/>
      <c r="Y2572" s="17"/>
      <c r="Z2572" s="17"/>
      <c r="AA2572" s="18"/>
      <c r="AB2572" s="2"/>
    </row>
    <row r="2573" spans="1:28" ht="14.25" customHeight="1" x14ac:dyDescent="0.2">
      <c r="A2573" s="22">
        <v>445478</v>
      </c>
      <c r="B2573" s="23"/>
      <c r="C2573" s="24"/>
      <c r="D2573" s="19">
        <v>42661</v>
      </c>
      <c r="E2573" s="30" t="s">
        <v>1650</v>
      </c>
      <c r="F2573" s="31"/>
      <c r="G2573" s="27">
        <v>1105.5899999999999</v>
      </c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9"/>
      <c r="U2573" s="20" t="s">
        <v>85</v>
      </c>
      <c r="V2573" s="20" t="s">
        <v>86</v>
      </c>
      <c r="W2573" s="20" t="s">
        <v>627</v>
      </c>
      <c r="X2573" s="20" t="s">
        <v>628</v>
      </c>
      <c r="Y2573" s="30" t="s">
        <v>85</v>
      </c>
      <c r="Z2573" s="31"/>
      <c r="AA2573" s="20" t="s">
        <v>15</v>
      </c>
      <c r="AB2573" s="2"/>
    </row>
    <row r="2574" spans="1:28" ht="2.25" customHeight="1" x14ac:dyDescent="0.2">
      <c r="A2574" s="13"/>
      <c r="B2574" s="14"/>
      <c r="C2574" s="14"/>
      <c r="D2574" s="14"/>
      <c r="E2574" s="14"/>
      <c r="F2574" s="14"/>
      <c r="G2574" s="14"/>
      <c r="H2574" s="14"/>
      <c r="I2574" s="14"/>
      <c r="J2574" s="14"/>
      <c r="K2574" s="14"/>
      <c r="L2574" s="14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5"/>
      <c r="AB2574" s="2"/>
    </row>
    <row r="2575" spans="1:28" ht="13.5" customHeight="1" x14ac:dyDescent="0.2">
      <c r="A2575" s="9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1">
        <f>SUM(hList_Frame_1!B1538:B1538)</f>
        <v>1105.5899999999999</v>
      </c>
      <c r="N2575" s="21"/>
      <c r="O2575" s="21"/>
      <c r="P2575" s="21"/>
      <c r="Q2575" s="21"/>
      <c r="R2575" s="21"/>
      <c r="S2575" s="21"/>
      <c r="T2575" s="21"/>
      <c r="U2575" s="2"/>
      <c r="V2575" s="2"/>
      <c r="W2575" s="2"/>
      <c r="X2575" s="2"/>
      <c r="Y2575" s="2"/>
      <c r="Z2575" s="2"/>
      <c r="AA2575" s="16"/>
      <c r="AB2575" s="2"/>
    </row>
    <row r="2576" spans="1:28" ht="13.5" customHeight="1" x14ac:dyDescent="0.2">
      <c r="A2576" s="7"/>
      <c r="B2576" s="17"/>
      <c r="C2576" s="17"/>
      <c r="D2576" s="17"/>
      <c r="E2576" s="17"/>
      <c r="F2576" s="17"/>
      <c r="G2576" s="17"/>
      <c r="H2576" s="17"/>
      <c r="I2576" s="17"/>
      <c r="J2576" s="17"/>
      <c r="K2576" s="17"/>
      <c r="L2576" s="17"/>
      <c r="M2576" s="17"/>
      <c r="N2576" s="17"/>
      <c r="O2576" s="17"/>
      <c r="P2576" s="17"/>
      <c r="Q2576" s="17"/>
      <c r="R2576" s="17"/>
      <c r="S2576" s="17"/>
      <c r="T2576" s="17"/>
      <c r="U2576" s="17"/>
      <c r="V2576" s="17"/>
      <c r="W2576" s="17"/>
      <c r="X2576" s="17"/>
      <c r="Y2576" s="17"/>
      <c r="Z2576" s="17"/>
      <c r="AA2576" s="18"/>
      <c r="AB2576" s="2"/>
    </row>
    <row r="2577" spans="1:28" ht="14.25" customHeight="1" x14ac:dyDescent="0.2">
      <c r="A2577" s="22">
        <v>444864</v>
      </c>
      <c r="B2577" s="23"/>
      <c r="C2577" s="24"/>
      <c r="D2577" s="19">
        <v>42647</v>
      </c>
      <c r="E2577" s="34" t="s">
        <v>1651</v>
      </c>
      <c r="F2577" s="35"/>
      <c r="G2577" s="27">
        <v>131.28</v>
      </c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9"/>
      <c r="U2577" s="20" t="s">
        <v>852</v>
      </c>
      <c r="V2577" s="20" t="s">
        <v>899</v>
      </c>
      <c r="W2577" s="20" t="s">
        <v>108</v>
      </c>
      <c r="X2577" s="20" t="s">
        <v>897</v>
      </c>
      <c r="Y2577" s="30" t="s">
        <v>852</v>
      </c>
      <c r="Z2577" s="31"/>
      <c r="AA2577" s="20" t="s">
        <v>15</v>
      </c>
      <c r="AB2577" s="2"/>
    </row>
    <row r="2578" spans="1:28" ht="14.25" customHeight="1" x14ac:dyDescent="0.2">
      <c r="A2578" s="41">
        <v>445479</v>
      </c>
      <c r="B2578" s="42"/>
      <c r="C2578" s="43"/>
      <c r="D2578" s="4">
        <v>42661</v>
      </c>
      <c r="E2578" s="25"/>
      <c r="F2578" s="26"/>
      <c r="G2578" s="27">
        <v>19472.29</v>
      </c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8"/>
      <c r="S2578" s="28"/>
      <c r="T2578" s="29"/>
      <c r="U2578" s="20" t="s">
        <v>852</v>
      </c>
      <c r="V2578" s="20" t="s">
        <v>899</v>
      </c>
      <c r="W2578" s="20" t="s">
        <v>108</v>
      </c>
      <c r="X2578" s="20" t="s">
        <v>897</v>
      </c>
      <c r="Y2578" s="30" t="s">
        <v>852</v>
      </c>
      <c r="Z2578" s="31"/>
      <c r="AA2578" s="20" t="s">
        <v>15</v>
      </c>
      <c r="AB2578" s="2"/>
    </row>
    <row r="2579" spans="1:28" ht="14.25" customHeight="1" x14ac:dyDescent="0.2">
      <c r="A2579" s="32"/>
      <c r="B2579" s="36"/>
      <c r="C2579" s="33"/>
      <c r="D2579" s="8"/>
      <c r="E2579" s="32"/>
      <c r="F2579" s="33"/>
      <c r="G2579" s="27">
        <v>848.21</v>
      </c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9"/>
      <c r="U2579" s="20" t="s">
        <v>1652</v>
      </c>
      <c r="V2579" s="20" t="s">
        <v>899</v>
      </c>
      <c r="W2579" s="20" t="s">
        <v>108</v>
      </c>
      <c r="X2579" s="20" t="s">
        <v>897</v>
      </c>
      <c r="Y2579" s="30" t="s">
        <v>1652</v>
      </c>
      <c r="Z2579" s="31"/>
      <c r="AA2579" s="20" t="s">
        <v>15</v>
      </c>
      <c r="AB2579" s="2"/>
    </row>
    <row r="2580" spans="1:28" ht="2.25" customHeight="1" x14ac:dyDescent="0.2">
      <c r="A2580" s="13"/>
      <c r="B2580" s="14"/>
      <c r="C2580" s="14"/>
      <c r="D2580" s="14"/>
      <c r="E2580" s="14"/>
      <c r="F2580" s="14"/>
      <c r="G2580" s="14"/>
      <c r="H2580" s="14"/>
      <c r="I2580" s="14"/>
      <c r="J2580" s="14"/>
      <c r="K2580" s="14"/>
      <c r="L2580" s="14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5"/>
      <c r="AB2580" s="2"/>
    </row>
    <row r="2581" spans="1:28" ht="13.5" customHeight="1" x14ac:dyDescent="0.2">
      <c r="A2581" s="9"/>
      <c r="B2581" s="2"/>
      <c r="C2581" s="2"/>
      <c r="D2581" s="2"/>
      <c r="E2581" s="2"/>
      <c r="F2581" s="2"/>
      <c r="G2581" s="2"/>
      <c r="H2581" s="2"/>
      <c r="I2581" s="2"/>
      <c r="J2581" s="2"/>
      <c r="K2581" s="21">
        <f>SUM(hList_Frame_1!B1539:B1541)</f>
        <v>20451.78</v>
      </c>
      <c r="L2581" s="21"/>
      <c r="M2581" s="21"/>
      <c r="N2581" s="21"/>
      <c r="O2581" s="21"/>
      <c r="P2581" s="21"/>
      <c r="Q2581" s="21"/>
      <c r="R2581" s="21"/>
      <c r="S2581" s="21"/>
      <c r="T2581" s="21"/>
      <c r="U2581" s="2"/>
      <c r="V2581" s="2"/>
      <c r="W2581" s="2"/>
      <c r="X2581" s="2"/>
      <c r="Y2581" s="2"/>
      <c r="Z2581" s="2"/>
      <c r="AA2581" s="16"/>
      <c r="AB2581" s="2"/>
    </row>
    <row r="2582" spans="1:28" ht="13.5" customHeight="1" x14ac:dyDescent="0.2">
      <c r="A2582" s="7"/>
      <c r="B2582" s="17"/>
      <c r="C2582" s="17"/>
      <c r="D2582" s="17"/>
      <c r="E2582" s="17"/>
      <c r="F2582" s="17"/>
      <c r="G2582" s="17"/>
      <c r="H2582" s="17"/>
      <c r="I2582" s="17"/>
      <c r="J2582" s="17"/>
      <c r="K2582" s="17"/>
      <c r="L2582" s="17"/>
      <c r="M2582" s="17"/>
      <c r="N2582" s="17"/>
      <c r="O2582" s="17"/>
      <c r="P2582" s="17"/>
      <c r="Q2582" s="17"/>
      <c r="R2582" s="17"/>
      <c r="S2582" s="17"/>
      <c r="T2582" s="17"/>
      <c r="U2582" s="17"/>
      <c r="V2582" s="17"/>
      <c r="W2582" s="17"/>
      <c r="X2582" s="17"/>
      <c r="Y2582" s="17"/>
      <c r="Z2582" s="17"/>
      <c r="AA2582" s="18"/>
      <c r="AB2582" s="2"/>
    </row>
    <row r="2583" spans="1:28" ht="14.25" customHeight="1" x14ac:dyDescent="0.2">
      <c r="A2583" s="41">
        <v>445108</v>
      </c>
      <c r="B2583" s="42"/>
      <c r="C2583" s="43"/>
      <c r="D2583" s="4">
        <v>42654</v>
      </c>
      <c r="E2583" s="34" t="s">
        <v>1653</v>
      </c>
      <c r="F2583" s="35"/>
      <c r="G2583" s="38">
        <v>514.91999999999996</v>
      </c>
      <c r="H2583" s="39"/>
      <c r="I2583" s="39"/>
      <c r="J2583" s="39"/>
      <c r="K2583" s="39"/>
      <c r="L2583" s="39"/>
      <c r="M2583" s="39"/>
      <c r="N2583" s="39"/>
      <c r="O2583" s="39"/>
      <c r="P2583" s="39"/>
      <c r="Q2583" s="39"/>
      <c r="R2583" s="39"/>
      <c r="S2583" s="39"/>
      <c r="T2583" s="40"/>
      <c r="U2583" s="6" t="s">
        <v>101</v>
      </c>
      <c r="V2583" s="20" t="s">
        <v>645</v>
      </c>
      <c r="W2583" s="20" t="s">
        <v>154</v>
      </c>
      <c r="X2583" s="20" t="s">
        <v>155</v>
      </c>
      <c r="Y2583" s="34" t="s">
        <v>101</v>
      </c>
      <c r="Z2583" s="35"/>
      <c r="AA2583" s="20" t="s">
        <v>15</v>
      </c>
      <c r="AB2583" s="2"/>
    </row>
    <row r="2584" spans="1:28" ht="14.25" customHeight="1" x14ac:dyDescent="0.2">
      <c r="A2584" s="25"/>
      <c r="B2584" s="37"/>
      <c r="C2584" s="26"/>
      <c r="D2584" s="11"/>
      <c r="E2584" s="25"/>
      <c r="F2584" s="26"/>
      <c r="G2584" s="25"/>
      <c r="H2584" s="37"/>
      <c r="I2584" s="37"/>
      <c r="J2584" s="37"/>
      <c r="K2584" s="37"/>
      <c r="L2584" s="37"/>
      <c r="M2584" s="37"/>
      <c r="N2584" s="37"/>
      <c r="O2584" s="37"/>
      <c r="P2584" s="37"/>
      <c r="Q2584" s="37"/>
      <c r="R2584" s="37"/>
      <c r="S2584" s="37"/>
      <c r="T2584" s="26"/>
      <c r="U2584" s="11"/>
      <c r="V2584" s="20" t="s">
        <v>39</v>
      </c>
      <c r="W2584" s="20" t="s">
        <v>13</v>
      </c>
      <c r="X2584" s="20" t="s">
        <v>1654</v>
      </c>
      <c r="Y2584" s="25"/>
      <c r="Z2584" s="26"/>
      <c r="AA2584" s="20" t="s">
        <v>15</v>
      </c>
      <c r="AB2584" s="2"/>
    </row>
    <row r="2585" spans="1:28" ht="14.25" customHeight="1" x14ac:dyDescent="0.2">
      <c r="A2585" s="25"/>
      <c r="B2585" s="37"/>
      <c r="C2585" s="26"/>
      <c r="D2585" s="11"/>
      <c r="E2585" s="25"/>
      <c r="F2585" s="26"/>
      <c r="G2585" s="25"/>
      <c r="H2585" s="37"/>
      <c r="I2585" s="37"/>
      <c r="J2585" s="37"/>
      <c r="K2585" s="37"/>
      <c r="L2585" s="37"/>
      <c r="M2585" s="37"/>
      <c r="N2585" s="37"/>
      <c r="O2585" s="37"/>
      <c r="P2585" s="37"/>
      <c r="Q2585" s="37"/>
      <c r="R2585" s="37"/>
      <c r="S2585" s="37"/>
      <c r="T2585" s="26"/>
      <c r="U2585" s="11"/>
      <c r="V2585" s="6" t="s">
        <v>612</v>
      </c>
      <c r="W2585" s="20" t="s">
        <v>1034</v>
      </c>
      <c r="X2585" s="20" t="s">
        <v>1035</v>
      </c>
      <c r="Y2585" s="25"/>
      <c r="Z2585" s="26"/>
      <c r="AA2585" s="20" t="s">
        <v>15</v>
      </c>
      <c r="AB2585" s="2"/>
    </row>
    <row r="2586" spans="1:28" ht="14.25" customHeight="1" x14ac:dyDescent="0.2">
      <c r="A2586" s="25"/>
      <c r="B2586" s="37"/>
      <c r="C2586" s="26"/>
      <c r="D2586" s="11"/>
      <c r="E2586" s="25"/>
      <c r="F2586" s="26"/>
      <c r="G2586" s="25"/>
      <c r="H2586" s="37"/>
      <c r="I2586" s="37"/>
      <c r="J2586" s="37"/>
      <c r="K2586" s="37"/>
      <c r="L2586" s="37"/>
      <c r="M2586" s="37"/>
      <c r="N2586" s="37"/>
      <c r="O2586" s="37"/>
      <c r="P2586" s="37"/>
      <c r="Q2586" s="37"/>
      <c r="R2586" s="37"/>
      <c r="S2586" s="37"/>
      <c r="T2586" s="26"/>
      <c r="U2586" s="11"/>
      <c r="V2586" s="11"/>
      <c r="W2586" s="20" t="s">
        <v>13</v>
      </c>
      <c r="X2586" s="20" t="s">
        <v>1654</v>
      </c>
      <c r="Y2586" s="25"/>
      <c r="Z2586" s="26"/>
      <c r="AA2586" s="20" t="s">
        <v>15</v>
      </c>
      <c r="AB2586" s="2"/>
    </row>
    <row r="2587" spans="1:28" ht="14.25" customHeight="1" x14ac:dyDescent="0.2">
      <c r="A2587" s="25"/>
      <c r="B2587" s="37"/>
      <c r="C2587" s="26"/>
      <c r="D2587" s="11"/>
      <c r="E2587" s="25"/>
      <c r="F2587" s="26"/>
      <c r="G2587" s="25"/>
      <c r="H2587" s="37"/>
      <c r="I2587" s="37"/>
      <c r="J2587" s="37"/>
      <c r="K2587" s="37"/>
      <c r="L2587" s="37"/>
      <c r="M2587" s="37"/>
      <c r="N2587" s="37"/>
      <c r="O2587" s="37"/>
      <c r="P2587" s="37"/>
      <c r="Q2587" s="37"/>
      <c r="R2587" s="37"/>
      <c r="S2587" s="37"/>
      <c r="T2587" s="26"/>
      <c r="U2587" s="11"/>
      <c r="V2587" s="11"/>
      <c r="W2587" s="20" t="s">
        <v>154</v>
      </c>
      <c r="X2587" s="20" t="s">
        <v>155</v>
      </c>
      <c r="Y2587" s="25"/>
      <c r="Z2587" s="26"/>
      <c r="AA2587" s="20" t="s">
        <v>15</v>
      </c>
      <c r="AB2587" s="2"/>
    </row>
    <row r="2588" spans="1:28" ht="14.25" customHeight="1" x14ac:dyDescent="0.2">
      <c r="A2588" s="32"/>
      <c r="B2588" s="36"/>
      <c r="C2588" s="33"/>
      <c r="D2588" s="8"/>
      <c r="E2588" s="25"/>
      <c r="F2588" s="26"/>
      <c r="G2588" s="32"/>
      <c r="H2588" s="36"/>
      <c r="I2588" s="36"/>
      <c r="J2588" s="36"/>
      <c r="K2588" s="36"/>
      <c r="L2588" s="36"/>
      <c r="M2588" s="36"/>
      <c r="N2588" s="36"/>
      <c r="O2588" s="36"/>
      <c r="P2588" s="36"/>
      <c r="Q2588" s="36"/>
      <c r="R2588" s="36"/>
      <c r="S2588" s="36"/>
      <c r="T2588" s="33"/>
      <c r="U2588" s="8"/>
      <c r="V2588" s="8"/>
      <c r="W2588" s="20" t="s">
        <v>62</v>
      </c>
      <c r="X2588" s="20" t="s">
        <v>63</v>
      </c>
      <c r="Y2588" s="32"/>
      <c r="Z2588" s="33"/>
      <c r="AA2588" s="20" t="s">
        <v>15</v>
      </c>
      <c r="AB2588" s="2"/>
    </row>
    <row r="2589" spans="1:28" ht="14.25" customHeight="1" x14ac:dyDescent="0.2">
      <c r="A2589" s="41">
        <v>445110</v>
      </c>
      <c r="B2589" s="42"/>
      <c r="C2589" s="43"/>
      <c r="D2589" s="4">
        <v>42654</v>
      </c>
      <c r="E2589" s="25"/>
      <c r="F2589" s="26"/>
      <c r="G2589" s="38">
        <v>323.60000000000002</v>
      </c>
      <c r="H2589" s="39"/>
      <c r="I2589" s="39"/>
      <c r="J2589" s="39"/>
      <c r="K2589" s="39"/>
      <c r="L2589" s="39"/>
      <c r="M2589" s="39"/>
      <c r="N2589" s="39"/>
      <c r="O2589" s="39"/>
      <c r="P2589" s="39"/>
      <c r="Q2589" s="39"/>
      <c r="R2589" s="39"/>
      <c r="S2589" s="39"/>
      <c r="T2589" s="40"/>
      <c r="U2589" s="6" t="s">
        <v>1655</v>
      </c>
      <c r="V2589" s="6" t="s">
        <v>645</v>
      </c>
      <c r="W2589" s="6" t="s">
        <v>145</v>
      </c>
      <c r="X2589" s="6" t="s">
        <v>210</v>
      </c>
      <c r="Y2589" s="34" t="s">
        <v>1655</v>
      </c>
      <c r="Z2589" s="35"/>
      <c r="AA2589" s="6" t="s">
        <v>561</v>
      </c>
      <c r="AB2589" s="2"/>
    </row>
    <row r="2590" spans="1:28" ht="13.5" customHeight="1" x14ac:dyDescent="0.2">
      <c r="A2590" s="25"/>
      <c r="B2590" s="37"/>
      <c r="C2590" s="26"/>
      <c r="D2590" s="11"/>
      <c r="E2590" s="25"/>
      <c r="F2590" s="26"/>
      <c r="G2590" s="25"/>
      <c r="H2590" s="37"/>
      <c r="I2590" s="37"/>
      <c r="J2590" s="37"/>
      <c r="K2590" s="37"/>
      <c r="L2590" s="37"/>
      <c r="M2590" s="37"/>
      <c r="N2590" s="37"/>
      <c r="O2590" s="37"/>
      <c r="P2590" s="37"/>
      <c r="Q2590" s="37"/>
      <c r="R2590" s="37"/>
      <c r="S2590" s="37"/>
      <c r="T2590" s="26"/>
      <c r="U2590" s="11"/>
      <c r="V2590" s="11"/>
      <c r="W2590" s="11"/>
      <c r="X2590" s="11"/>
      <c r="Y2590" s="25"/>
      <c r="Z2590" s="26"/>
      <c r="AA2590" s="12" t="s">
        <v>211</v>
      </c>
      <c r="AB2590" s="2"/>
    </row>
    <row r="2591" spans="1:28" ht="13.5" customHeight="1" x14ac:dyDescent="0.2">
      <c r="A2591" s="25"/>
      <c r="B2591" s="37"/>
      <c r="C2591" s="26"/>
      <c r="D2591" s="11"/>
      <c r="E2591" s="25"/>
      <c r="F2591" s="26"/>
      <c r="G2591" s="25"/>
      <c r="H2591" s="37"/>
      <c r="I2591" s="37"/>
      <c r="J2591" s="37"/>
      <c r="K2591" s="37"/>
      <c r="L2591" s="37"/>
      <c r="M2591" s="37"/>
      <c r="N2591" s="37"/>
      <c r="O2591" s="37"/>
      <c r="P2591" s="37"/>
      <c r="Q2591" s="37"/>
      <c r="R2591" s="37"/>
      <c r="S2591" s="37"/>
      <c r="T2591" s="26"/>
      <c r="U2591" s="11"/>
      <c r="V2591" s="11"/>
      <c r="W2591" s="11"/>
      <c r="X2591" s="11"/>
      <c r="Y2591" s="25"/>
      <c r="Z2591" s="26"/>
      <c r="AA2591" s="12" t="s">
        <v>1447</v>
      </c>
      <c r="AB2591" s="2"/>
    </row>
    <row r="2592" spans="1:28" ht="13.5" customHeight="1" x14ac:dyDescent="0.2">
      <c r="A2592" s="25"/>
      <c r="B2592" s="37"/>
      <c r="C2592" s="26"/>
      <c r="D2592" s="11"/>
      <c r="E2592" s="25"/>
      <c r="F2592" s="26"/>
      <c r="G2592" s="25"/>
      <c r="H2592" s="37"/>
      <c r="I2592" s="37"/>
      <c r="J2592" s="37"/>
      <c r="K2592" s="37"/>
      <c r="L2592" s="37"/>
      <c r="M2592" s="37"/>
      <c r="N2592" s="37"/>
      <c r="O2592" s="37"/>
      <c r="P2592" s="37"/>
      <c r="Q2592" s="37"/>
      <c r="R2592" s="37"/>
      <c r="S2592" s="37"/>
      <c r="T2592" s="26"/>
      <c r="U2592" s="11"/>
      <c r="V2592" s="11"/>
      <c r="W2592" s="11"/>
      <c r="X2592" s="11"/>
      <c r="Y2592" s="25"/>
      <c r="Z2592" s="26"/>
      <c r="AA2592" s="12" t="s">
        <v>1656</v>
      </c>
      <c r="AB2592" s="2"/>
    </row>
    <row r="2593" spans="1:28" ht="13.5" customHeight="1" x14ac:dyDescent="0.2">
      <c r="A2593" s="25"/>
      <c r="B2593" s="37"/>
      <c r="C2593" s="26"/>
      <c r="D2593" s="11"/>
      <c r="E2593" s="25"/>
      <c r="F2593" s="26"/>
      <c r="G2593" s="25"/>
      <c r="H2593" s="37"/>
      <c r="I2593" s="37"/>
      <c r="J2593" s="37"/>
      <c r="K2593" s="37"/>
      <c r="L2593" s="37"/>
      <c r="M2593" s="37"/>
      <c r="N2593" s="37"/>
      <c r="O2593" s="37"/>
      <c r="P2593" s="37"/>
      <c r="Q2593" s="37"/>
      <c r="R2593" s="37"/>
      <c r="S2593" s="37"/>
      <c r="T2593" s="26"/>
      <c r="U2593" s="11"/>
      <c r="V2593" s="11"/>
      <c r="W2593" s="11"/>
      <c r="X2593" s="8"/>
      <c r="Y2593" s="25"/>
      <c r="Z2593" s="26"/>
      <c r="AA2593" s="10" t="s">
        <v>804</v>
      </c>
      <c r="AB2593" s="2"/>
    </row>
    <row r="2594" spans="1:28" ht="14.25" customHeight="1" x14ac:dyDescent="0.2">
      <c r="A2594" s="25"/>
      <c r="B2594" s="37"/>
      <c r="C2594" s="26"/>
      <c r="D2594" s="11"/>
      <c r="E2594" s="25"/>
      <c r="F2594" s="26"/>
      <c r="G2594" s="25"/>
      <c r="H2594" s="37"/>
      <c r="I2594" s="37"/>
      <c r="J2594" s="37"/>
      <c r="K2594" s="37"/>
      <c r="L2594" s="37"/>
      <c r="M2594" s="37"/>
      <c r="N2594" s="37"/>
      <c r="O2594" s="37"/>
      <c r="P2594" s="37"/>
      <c r="Q2594" s="37"/>
      <c r="R2594" s="37"/>
      <c r="S2594" s="37"/>
      <c r="T2594" s="26"/>
      <c r="U2594" s="11"/>
      <c r="V2594" s="11"/>
      <c r="W2594" s="11"/>
      <c r="X2594" s="6" t="s">
        <v>222</v>
      </c>
      <c r="Y2594" s="25"/>
      <c r="Z2594" s="26"/>
      <c r="AA2594" s="6" t="s">
        <v>223</v>
      </c>
      <c r="AB2594" s="2"/>
    </row>
    <row r="2595" spans="1:28" ht="14.25" customHeight="1" x14ac:dyDescent="0.2">
      <c r="A2595" s="25"/>
      <c r="B2595" s="37"/>
      <c r="C2595" s="26"/>
      <c r="D2595" s="11"/>
      <c r="E2595" s="25"/>
      <c r="F2595" s="26"/>
      <c r="G2595" s="38">
        <v>616.72</v>
      </c>
      <c r="H2595" s="39"/>
      <c r="I2595" s="39"/>
      <c r="J2595" s="39"/>
      <c r="K2595" s="39"/>
      <c r="L2595" s="39"/>
      <c r="M2595" s="39"/>
      <c r="N2595" s="39"/>
      <c r="O2595" s="39"/>
      <c r="P2595" s="39"/>
      <c r="Q2595" s="39"/>
      <c r="R2595" s="39"/>
      <c r="S2595" s="39"/>
      <c r="T2595" s="40"/>
      <c r="U2595" s="6" t="s">
        <v>1323</v>
      </c>
      <c r="V2595" s="6" t="s">
        <v>612</v>
      </c>
      <c r="W2595" s="6" t="s">
        <v>145</v>
      </c>
      <c r="X2595" s="6" t="s">
        <v>481</v>
      </c>
      <c r="Y2595" s="34" t="s">
        <v>1323</v>
      </c>
      <c r="Z2595" s="35"/>
      <c r="AA2595" s="6" t="s">
        <v>15</v>
      </c>
      <c r="AB2595" s="2"/>
    </row>
    <row r="2596" spans="1:28" ht="14.25" customHeight="1" x14ac:dyDescent="0.2">
      <c r="A2596" s="41">
        <v>445650</v>
      </c>
      <c r="B2596" s="42"/>
      <c r="C2596" s="43"/>
      <c r="D2596" s="4">
        <v>42661</v>
      </c>
      <c r="E2596" s="25"/>
      <c r="F2596" s="26"/>
      <c r="G2596" s="38">
        <v>161.80000000000001</v>
      </c>
      <c r="H2596" s="39"/>
      <c r="I2596" s="39"/>
      <c r="J2596" s="39"/>
      <c r="K2596" s="39"/>
      <c r="L2596" s="39"/>
      <c r="M2596" s="39"/>
      <c r="N2596" s="39"/>
      <c r="O2596" s="39"/>
      <c r="P2596" s="39"/>
      <c r="Q2596" s="39"/>
      <c r="R2596" s="39"/>
      <c r="S2596" s="39"/>
      <c r="T2596" s="40"/>
      <c r="U2596" s="6" t="s">
        <v>1655</v>
      </c>
      <c r="V2596" s="6" t="s">
        <v>645</v>
      </c>
      <c r="W2596" s="6" t="s">
        <v>145</v>
      </c>
      <c r="X2596" s="6" t="s">
        <v>210</v>
      </c>
      <c r="Y2596" s="34" t="s">
        <v>1655</v>
      </c>
      <c r="Z2596" s="35"/>
      <c r="AA2596" s="6" t="s">
        <v>1656</v>
      </c>
      <c r="AB2596" s="2"/>
    </row>
    <row r="2597" spans="1:28" ht="13.5" customHeight="1" x14ac:dyDescent="0.2">
      <c r="A2597" s="25"/>
      <c r="B2597" s="37"/>
      <c r="C2597" s="26"/>
      <c r="D2597" s="11"/>
      <c r="E2597" s="25"/>
      <c r="F2597" s="26"/>
      <c r="G2597" s="25"/>
      <c r="H2597" s="37"/>
      <c r="I2597" s="37"/>
      <c r="J2597" s="37"/>
      <c r="K2597" s="37"/>
      <c r="L2597" s="37"/>
      <c r="M2597" s="37"/>
      <c r="N2597" s="37"/>
      <c r="O2597" s="37"/>
      <c r="P2597" s="37"/>
      <c r="Q2597" s="37"/>
      <c r="R2597" s="37"/>
      <c r="S2597" s="37"/>
      <c r="T2597" s="26"/>
      <c r="U2597" s="11"/>
      <c r="V2597" s="11"/>
      <c r="W2597" s="11"/>
      <c r="X2597" s="11"/>
      <c r="Y2597" s="25"/>
      <c r="Z2597" s="26"/>
      <c r="AA2597" s="12" t="s">
        <v>1447</v>
      </c>
      <c r="AB2597" s="2"/>
    </row>
    <row r="2598" spans="1:28" ht="13.5" customHeight="1" x14ac:dyDescent="0.2">
      <c r="A2598" s="25"/>
      <c r="B2598" s="37"/>
      <c r="C2598" s="26"/>
      <c r="D2598" s="11"/>
      <c r="E2598" s="25"/>
      <c r="F2598" s="26"/>
      <c r="G2598" s="25"/>
      <c r="H2598" s="37"/>
      <c r="I2598" s="37"/>
      <c r="J2598" s="37"/>
      <c r="K2598" s="37"/>
      <c r="L2598" s="37"/>
      <c r="M2598" s="37"/>
      <c r="N2598" s="37"/>
      <c r="O2598" s="37"/>
      <c r="P2598" s="37"/>
      <c r="Q2598" s="37"/>
      <c r="R2598" s="37"/>
      <c r="S2598" s="37"/>
      <c r="T2598" s="26"/>
      <c r="U2598" s="11"/>
      <c r="V2598" s="11"/>
      <c r="W2598" s="11"/>
      <c r="X2598" s="11"/>
      <c r="Y2598" s="25"/>
      <c r="Z2598" s="26"/>
      <c r="AA2598" s="12" t="s">
        <v>211</v>
      </c>
      <c r="AB2598" s="2"/>
    </row>
    <row r="2599" spans="1:28" ht="13.5" customHeight="1" x14ac:dyDescent="0.2">
      <c r="A2599" s="25"/>
      <c r="B2599" s="37"/>
      <c r="C2599" s="26"/>
      <c r="D2599" s="11"/>
      <c r="E2599" s="25"/>
      <c r="F2599" s="26"/>
      <c r="G2599" s="25"/>
      <c r="H2599" s="37"/>
      <c r="I2599" s="37"/>
      <c r="J2599" s="37"/>
      <c r="K2599" s="37"/>
      <c r="L2599" s="37"/>
      <c r="M2599" s="37"/>
      <c r="N2599" s="37"/>
      <c r="O2599" s="37"/>
      <c r="P2599" s="37"/>
      <c r="Q2599" s="37"/>
      <c r="R2599" s="37"/>
      <c r="S2599" s="37"/>
      <c r="T2599" s="26"/>
      <c r="U2599" s="11"/>
      <c r="V2599" s="11"/>
      <c r="W2599" s="11"/>
      <c r="X2599" s="11"/>
      <c r="Y2599" s="25"/>
      <c r="Z2599" s="26"/>
      <c r="AA2599" s="12" t="s">
        <v>561</v>
      </c>
      <c r="AB2599" s="2"/>
    </row>
    <row r="2600" spans="1:28" ht="13.5" customHeight="1" x14ac:dyDescent="0.2">
      <c r="A2600" s="25"/>
      <c r="B2600" s="37"/>
      <c r="C2600" s="26"/>
      <c r="D2600" s="11"/>
      <c r="E2600" s="25"/>
      <c r="F2600" s="26"/>
      <c r="G2600" s="25"/>
      <c r="H2600" s="37"/>
      <c r="I2600" s="37"/>
      <c r="J2600" s="37"/>
      <c r="K2600" s="37"/>
      <c r="L2600" s="37"/>
      <c r="M2600" s="37"/>
      <c r="N2600" s="37"/>
      <c r="O2600" s="37"/>
      <c r="P2600" s="37"/>
      <c r="Q2600" s="37"/>
      <c r="R2600" s="37"/>
      <c r="S2600" s="37"/>
      <c r="T2600" s="26"/>
      <c r="U2600" s="11"/>
      <c r="V2600" s="11"/>
      <c r="W2600" s="11"/>
      <c r="X2600" s="8"/>
      <c r="Y2600" s="25"/>
      <c r="Z2600" s="26"/>
      <c r="AA2600" s="10" t="s">
        <v>804</v>
      </c>
      <c r="AB2600" s="2"/>
    </row>
    <row r="2601" spans="1:28" ht="14.25" customHeight="1" x14ac:dyDescent="0.2">
      <c r="A2601" s="25"/>
      <c r="B2601" s="37"/>
      <c r="C2601" s="26"/>
      <c r="D2601" s="11"/>
      <c r="E2601" s="25"/>
      <c r="F2601" s="26"/>
      <c r="G2601" s="32"/>
      <c r="H2601" s="36"/>
      <c r="I2601" s="36"/>
      <c r="J2601" s="36"/>
      <c r="K2601" s="36"/>
      <c r="L2601" s="36"/>
      <c r="M2601" s="36"/>
      <c r="N2601" s="36"/>
      <c r="O2601" s="36"/>
      <c r="P2601" s="36"/>
      <c r="Q2601" s="36"/>
      <c r="R2601" s="36"/>
      <c r="S2601" s="36"/>
      <c r="T2601" s="33"/>
      <c r="U2601" s="8"/>
      <c r="V2601" s="8"/>
      <c r="W2601" s="8"/>
      <c r="X2601" s="20" t="s">
        <v>222</v>
      </c>
      <c r="Y2601" s="32"/>
      <c r="Z2601" s="33"/>
      <c r="AA2601" s="20" t="s">
        <v>223</v>
      </c>
      <c r="AB2601" s="2"/>
    </row>
    <row r="2602" spans="1:28" ht="14.25" customHeight="1" x14ac:dyDescent="0.2">
      <c r="A2602" s="32"/>
      <c r="B2602" s="36"/>
      <c r="C2602" s="33"/>
      <c r="D2602" s="8"/>
      <c r="E2602" s="25"/>
      <c r="F2602" s="26"/>
      <c r="G2602" s="27">
        <v>394.99</v>
      </c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8"/>
      <c r="T2602" s="29"/>
      <c r="U2602" s="20" t="s">
        <v>1323</v>
      </c>
      <c r="V2602" s="20" t="s">
        <v>612</v>
      </c>
      <c r="W2602" s="20" t="s">
        <v>145</v>
      </c>
      <c r="X2602" s="20" t="s">
        <v>481</v>
      </c>
      <c r="Y2602" s="30" t="s">
        <v>1323</v>
      </c>
      <c r="Z2602" s="31"/>
      <c r="AA2602" s="20" t="s">
        <v>15</v>
      </c>
      <c r="AB2602" s="2"/>
    </row>
    <row r="2603" spans="1:28" ht="14.25" customHeight="1" x14ac:dyDescent="0.2">
      <c r="A2603" s="41">
        <v>445651</v>
      </c>
      <c r="B2603" s="42"/>
      <c r="C2603" s="43"/>
      <c r="D2603" s="4">
        <v>42661</v>
      </c>
      <c r="E2603" s="25"/>
      <c r="F2603" s="26"/>
      <c r="G2603" s="38">
        <v>68.709999999999994</v>
      </c>
      <c r="H2603" s="39"/>
      <c r="I2603" s="39"/>
      <c r="J2603" s="39"/>
      <c r="K2603" s="39"/>
      <c r="L2603" s="39"/>
      <c r="M2603" s="39"/>
      <c r="N2603" s="39"/>
      <c r="O2603" s="39"/>
      <c r="P2603" s="39"/>
      <c r="Q2603" s="39"/>
      <c r="R2603" s="39"/>
      <c r="S2603" s="39"/>
      <c r="T2603" s="40"/>
      <c r="U2603" s="6" t="s">
        <v>101</v>
      </c>
      <c r="V2603" s="20" t="s">
        <v>39</v>
      </c>
      <c r="W2603" s="20" t="s">
        <v>13</v>
      </c>
      <c r="X2603" s="20" t="s">
        <v>1654</v>
      </c>
      <c r="Y2603" s="34" t="s">
        <v>101</v>
      </c>
      <c r="Z2603" s="35"/>
      <c r="AA2603" s="20" t="s">
        <v>15</v>
      </c>
      <c r="AB2603" s="2"/>
    </row>
    <row r="2604" spans="1:28" ht="14.25" customHeight="1" x14ac:dyDescent="0.2">
      <c r="A2604" s="32"/>
      <c r="B2604" s="36"/>
      <c r="C2604" s="33"/>
      <c r="D2604" s="8"/>
      <c r="E2604" s="25"/>
      <c r="F2604" s="26"/>
      <c r="G2604" s="32"/>
      <c r="H2604" s="36"/>
      <c r="I2604" s="36"/>
      <c r="J2604" s="36"/>
      <c r="K2604" s="36"/>
      <c r="L2604" s="36"/>
      <c r="M2604" s="36"/>
      <c r="N2604" s="36"/>
      <c r="O2604" s="36"/>
      <c r="P2604" s="36"/>
      <c r="Q2604" s="36"/>
      <c r="R2604" s="36"/>
      <c r="S2604" s="36"/>
      <c r="T2604" s="33"/>
      <c r="U2604" s="8"/>
      <c r="V2604" s="20" t="s">
        <v>612</v>
      </c>
      <c r="W2604" s="20" t="s">
        <v>13</v>
      </c>
      <c r="X2604" s="20" t="s">
        <v>1654</v>
      </c>
      <c r="Y2604" s="32"/>
      <c r="Z2604" s="33"/>
      <c r="AA2604" s="20" t="s">
        <v>15</v>
      </c>
      <c r="AB2604" s="2"/>
    </row>
    <row r="2605" spans="1:28" ht="14.25" customHeight="1" x14ac:dyDescent="0.2">
      <c r="A2605" s="41">
        <v>445652</v>
      </c>
      <c r="B2605" s="42"/>
      <c r="C2605" s="43"/>
      <c r="D2605" s="4">
        <v>42661</v>
      </c>
      <c r="E2605" s="25"/>
      <c r="F2605" s="26"/>
      <c r="G2605" s="38">
        <v>92.94</v>
      </c>
      <c r="H2605" s="39"/>
      <c r="I2605" s="39"/>
      <c r="J2605" s="39"/>
      <c r="K2605" s="39"/>
      <c r="L2605" s="39"/>
      <c r="M2605" s="39"/>
      <c r="N2605" s="39"/>
      <c r="O2605" s="39"/>
      <c r="P2605" s="39"/>
      <c r="Q2605" s="39"/>
      <c r="R2605" s="39"/>
      <c r="S2605" s="39"/>
      <c r="T2605" s="40"/>
      <c r="U2605" s="6" t="s">
        <v>1323</v>
      </c>
      <c r="V2605" s="6" t="s">
        <v>612</v>
      </c>
      <c r="W2605" s="6" t="s">
        <v>154</v>
      </c>
      <c r="X2605" s="6" t="s">
        <v>155</v>
      </c>
      <c r="Y2605" s="34" t="s">
        <v>1323</v>
      </c>
      <c r="Z2605" s="35"/>
      <c r="AA2605" s="6" t="s">
        <v>15</v>
      </c>
      <c r="AB2605" s="2"/>
    </row>
    <row r="2606" spans="1:28" ht="2.25" customHeight="1" x14ac:dyDescent="0.2">
      <c r="A2606" s="13"/>
      <c r="B2606" s="14"/>
      <c r="C2606" s="14"/>
      <c r="D2606" s="14"/>
      <c r="E2606" s="14"/>
      <c r="F2606" s="14"/>
      <c r="G2606" s="14"/>
      <c r="H2606" s="14"/>
      <c r="I2606" s="14"/>
      <c r="J2606" s="14"/>
      <c r="K2606" s="14"/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5"/>
      <c r="AB2606" s="2"/>
    </row>
    <row r="2607" spans="1:28" ht="13.5" customHeight="1" x14ac:dyDescent="0.2">
      <c r="A2607" s="9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1">
        <f>SUM(G2583:T2605)</f>
        <v>2173.6799999999998</v>
      </c>
      <c r="N2607" s="21"/>
      <c r="O2607" s="21"/>
      <c r="P2607" s="21"/>
      <c r="Q2607" s="21"/>
      <c r="R2607" s="21"/>
      <c r="S2607" s="21"/>
      <c r="T2607" s="21"/>
      <c r="U2607" s="2"/>
      <c r="V2607" s="2"/>
      <c r="W2607" s="2"/>
      <c r="X2607" s="2"/>
      <c r="Y2607" s="2"/>
      <c r="Z2607" s="2"/>
      <c r="AA2607" s="16"/>
      <c r="AB2607" s="2"/>
    </row>
    <row r="2608" spans="1:28" ht="13.5" customHeight="1" x14ac:dyDescent="0.2">
      <c r="A2608" s="7"/>
      <c r="B2608" s="17"/>
      <c r="C2608" s="17"/>
      <c r="D2608" s="17"/>
      <c r="E2608" s="17"/>
      <c r="F2608" s="17"/>
      <c r="G2608" s="17"/>
      <c r="H2608" s="17"/>
      <c r="I2608" s="17"/>
      <c r="J2608" s="17"/>
      <c r="K2608" s="17"/>
      <c r="L2608" s="17"/>
      <c r="M2608" s="17"/>
      <c r="N2608" s="17"/>
      <c r="O2608" s="17"/>
      <c r="P2608" s="17"/>
      <c r="Q2608" s="17"/>
      <c r="R2608" s="17"/>
      <c r="S2608" s="17"/>
      <c r="T2608" s="17"/>
      <c r="U2608" s="17"/>
      <c r="V2608" s="17"/>
      <c r="W2608" s="17"/>
      <c r="X2608" s="17"/>
      <c r="Y2608" s="17"/>
      <c r="Z2608" s="17"/>
      <c r="AA2608" s="18"/>
      <c r="AB2608" s="2"/>
    </row>
    <row r="2609" spans="1:28" ht="14.25" customHeight="1" x14ac:dyDescent="0.2">
      <c r="A2609" s="22">
        <v>445111</v>
      </c>
      <c r="B2609" s="23"/>
      <c r="C2609" s="24"/>
      <c r="D2609" s="19">
        <v>42654</v>
      </c>
      <c r="E2609" s="30" t="s">
        <v>1657</v>
      </c>
      <c r="F2609" s="31"/>
      <c r="G2609" s="27">
        <v>394.36</v>
      </c>
      <c r="H2609" s="28"/>
      <c r="I2609" s="28"/>
      <c r="J2609" s="28"/>
      <c r="K2609" s="28"/>
      <c r="L2609" s="28"/>
      <c r="M2609" s="28"/>
      <c r="N2609" s="28"/>
      <c r="O2609" s="28"/>
      <c r="P2609" s="28"/>
      <c r="Q2609" s="28"/>
      <c r="R2609" s="28"/>
      <c r="S2609" s="28"/>
      <c r="T2609" s="29"/>
      <c r="U2609" s="20" t="s">
        <v>1658</v>
      </c>
      <c r="V2609" s="20" t="s">
        <v>92</v>
      </c>
      <c r="W2609" s="20" t="s">
        <v>1659</v>
      </c>
      <c r="X2609" s="20" t="s">
        <v>1660</v>
      </c>
      <c r="Y2609" s="30" t="s">
        <v>1658</v>
      </c>
      <c r="Z2609" s="31"/>
      <c r="AA2609" s="20" t="s">
        <v>15</v>
      </c>
      <c r="AB2609" s="2"/>
    </row>
    <row r="2610" spans="1:28" ht="2.25" customHeight="1" x14ac:dyDescent="0.2">
      <c r="A2610" s="13"/>
      <c r="B2610" s="14"/>
      <c r="C2610" s="14"/>
      <c r="D2610" s="14"/>
      <c r="E2610" s="14"/>
      <c r="F2610" s="14"/>
      <c r="G2610" s="14"/>
      <c r="H2610" s="14"/>
      <c r="I2610" s="14"/>
      <c r="J2610" s="14"/>
      <c r="K2610" s="14"/>
      <c r="L2610" s="14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5"/>
      <c r="AB2610" s="2"/>
    </row>
    <row r="2611" spans="1:28" ht="13.5" customHeight="1" x14ac:dyDescent="0.2">
      <c r="A2611" s="9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1">
        <f>SUM(hList_Frame_1!B1575:B1575)</f>
        <v>394.36</v>
      </c>
      <c r="P2611" s="21"/>
      <c r="Q2611" s="21"/>
      <c r="R2611" s="21"/>
      <c r="S2611" s="21"/>
      <c r="T2611" s="21"/>
      <c r="U2611" s="2"/>
      <c r="V2611" s="2"/>
      <c r="W2611" s="2"/>
      <c r="X2611" s="2"/>
      <c r="Y2611" s="2"/>
      <c r="Z2611" s="2"/>
      <c r="AA2611" s="16"/>
      <c r="AB2611" s="2"/>
    </row>
    <row r="2612" spans="1:28" ht="13.5" customHeight="1" x14ac:dyDescent="0.2">
      <c r="A2612" s="7"/>
      <c r="B2612" s="17"/>
      <c r="C2612" s="17"/>
      <c r="D2612" s="17"/>
      <c r="E2612" s="17"/>
      <c r="F2612" s="17"/>
      <c r="G2612" s="17"/>
      <c r="H2612" s="17"/>
      <c r="I2612" s="17"/>
      <c r="J2612" s="17"/>
      <c r="K2612" s="17"/>
      <c r="L2612" s="17"/>
      <c r="M2612" s="17"/>
      <c r="N2612" s="17"/>
      <c r="O2612" s="17"/>
      <c r="P2612" s="17"/>
      <c r="Q2612" s="17"/>
      <c r="R2612" s="17"/>
      <c r="S2612" s="17"/>
      <c r="T2612" s="17"/>
      <c r="U2612" s="17"/>
      <c r="V2612" s="17"/>
      <c r="W2612" s="17"/>
      <c r="X2612" s="17"/>
      <c r="Y2612" s="17"/>
      <c r="Z2612" s="17"/>
      <c r="AA2612" s="18"/>
      <c r="AB2612" s="2"/>
    </row>
    <row r="2613" spans="1:28" ht="14.25" customHeight="1" x14ac:dyDescent="0.2">
      <c r="A2613" s="22">
        <v>445480</v>
      </c>
      <c r="B2613" s="23"/>
      <c r="C2613" s="24"/>
      <c r="D2613" s="19">
        <v>42661</v>
      </c>
      <c r="E2613" s="30" t="s">
        <v>1661</v>
      </c>
      <c r="F2613" s="31"/>
      <c r="G2613" s="27">
        <v>145.22999999999999</v>
      </c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  <c r="R2613" s="28"/>
      <c r="S2613" s="28"/>
      <c r="T2613" s="29"/>
      <c r="U2613" s="20" t="s">
        <v>1662</v>
      </c>
      <c r="V2613" s="20" t="s">
        <v>92</v>
      </c>
      <c r="W2613" s="20" t="s">
        <v>81</v>
      </c>
      <c r="X2613" s="20" t="s">
        <v>1663</v>
      </c>
      <c r="Y2613" s="30" t="s">
        <v>1662</v>
      </c>
      <c r="Z2613" s="31"/>
      <c r="AA2613" s="20" t="s">
        <v>15</v>
      </c>
      <c r="AB2613" s="2"/>
    </row>
    <row r="2614" spans="1:28" ht="2.25" customHeight="1" x14ac:dyDescent="0.2">
      <c r="A2614" s="13"/>
      <c r="B2614" s="14"/>
      <c r="C2614" s="14"/>
      <c r="D2614" s="14"/>
      <c r="E2614" s="14"/>
      <c r="F2614" s="14"/>
      <c r="G2614" s="14"/>
      <c r="H2614" s="14"/>
      <c r="I2614" s="14"/>
      <c r="J2614" s="14"/>
      <c r="K2614" s="14"/>
      <c r="L2614" s="14"/>
      <c r="M2614" s="14"/>
      <c r="N2614" s="14"/>
      <c r="O2614" s="14"/>
      <c r="P2614" s="14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5"/>
      <c r="AB2614" s="2"/>
    </row>
    <row r="2615" spans="1:28" ht="13.5" customHeight="1" x14ac:dyDescent="0.2">
      <c r="A2615" s="9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1">
        <f>SUM(hList_Frame_1!B1576:B1576)</f>
        <v>145.22999999999999</v>
      </c>
      <c r="P2615" s="21"/>
      <c r="Q2615" s="21"/>
      <c r="R2615" s="21"/>
      <c r="S2615" s="21"/>
      <c r="T2615" s="21"/>
      <c r="U2615" s="2"/>
      <c r="V2615" s="2"/>
      <c r="W2615" s="2"/>
      <c r="X2615" s="2"/>
      <c r="Y2615" s="2"/>
      <c r="Z2615" s="2"/>
      <c r="AA2615" s="16"/>
      <c r="AB2615" s="2"/>
    </row>
    <row r="2616" spans="1:28" ht="13.5" customHeight="1" x14ac:dyDescent="0.2">
      <c r="A2616" s="7"/>
      <c r="B2616" s="17"/>
      <c r="C2616" s="17"/>
      <c r="D2616" s="17"/>
      <c r="E2616" s="17"/>
      <c r="F2616" s="17"/>
      <c r="G2616" s="17"/>
      <c r="H2616" s="17"/>
      <c r="I2616" s="17"/>
      <c r="J2616" s="17"/>
      <c r="K2616" s="17"/>
      <c r="L2616" s="17"/>
      <c r="M2616" s="17"/>
      <c r="N2616" s="17"/>
      <c r="O2616" s="17"/>
      <c r="P2616" s="17"/>
      <c r="Q2616" s="17"/>
      <c r="R2616" s="17"/>
      <c r="S2616" s="17"/>
      <c r="T2616" s="17"/>
      <c r="U2616" s="17"/>
      <c r="V2616" s="17"/>
      <c r="W2616" s="17"/>
      <c r="X2616" s="17"/>
      <c r="Y2616" s="17"/>
      <c r="Z2616" s="17"/>
      <c r="AA2616" s="18"/>
      <c r="AB2616" s="2"/>
    </row>
    <row r="2617" spans="1:28" ht="14.25" customHeight="1" x14ac:dyDescent="0.2">
      <c r="A2617" s="22">
        <v>445481</v>
      </c>
      <c r="B2617" s="23"/>
      <c r="C2617" s="24"/>
      <c r="D2617" s="19">
        <v>42661</v>
      </c>
      <c r="E2617" s="30" t="s">
        <v>1664</v>
      </c>
      <c r="F2617" s="31"/>
      <c r="G2617" s="27">
        <v>17.28</v>
      </c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  <c r="R2617" s="28"/>
      <c r="S2617" s="28"/>
      <c r="T2617" s="29"/>
      <c r="U2617" s="20" t="s">
        <v>15</v>
      </c>
      <c r="V2617" s="20" t="s">
        <v>80</v>
      </c>
      <c r="W2617" s="20" t="s">
        <v>48</v>
      </c>
      <c r="X2617" s="20" t="s">
        <v>49</v>
      </c>
      <c r="Y2617" s="30" t="s">
        <v>15</v>
      </c>
      <c r="Z2617" s="31"/>
      <c r="AA2617" s="20" t="s">
        <v>15</v>
      </c>
      <c r="AB2617" s="2"/>
    </row>
    <row r="2618" spans="1:28" ht="2.25" customHeight="1" x14ac:dyDescent="0.2">
      <c r="A2618" s="13"/>
      <c r="B2618" s="14"/>
      <c r="C2618" s="14"/>
      <c r="D2618" s="14"/>
      <c r="E2618" s="14"/>
      <c r="F2618" s="14"/>
      <c r="G2618" s="14"/>
      <c r="H2618" s="14"/>
      <c r="I2618" s="14"/>
      <c r="J2618" s="14"/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5"/>
      <c r="AB2618" s="2"/>
    </row>
    <row r="2619" spans="1:28" ht="13.5" customHeight="1" x14ac:dyDescent="0.2">
      <c r="A2619" s="9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1">
        <f>SUM(hList_Frame_1!B1577:B1577)</f>
        <v>17.28</v>
      </c>
      <c r="S2619" s="21"/>
      <c r="T2619" s="21"/>
      <c r="U2619" s="2"/>
      <c r="V2619" s="2"/>
      <c r="W2619" s="2"/>
      <c r="X2619" s="2"/>
      <c r="Y2619" s="2"/>
      <c r="Z2619" s="2"/>
      <c r="AA2619" s="16"/>
      <c r="AB2619" s="2"/>
    </row>
    <row r="2620" spans="1:28" ht="13.5" customHeight="1" x14ac:dyDescent="0.2">
      <c r="A2620" s="7"/>
      <c r="B2620" s="17"/>
      <c r="C2620" s="17"/>
      <c r="D2620" s="17"/>
      <c r="E2620" s="17"/>
      <c r="F2620" s="17"/>
      <c r="G2620" s="17"/>
      <c r="H2620" s="17"/>
      <c r="I2620" s="17"/>
      <c r="J2620" s="17"/>
      <c r="K2620" s="17"/>
      <c r="L2620" s="17"/>
      <c r="M2620" s="17"/>
      <c r="N2620" s="17"/>
      <c r="O2620" s="17"/>
      <c r="P2620" s="17"/>
      <c r="Q2620" s="17"/>
      <c r="R2620" s="17"/>
      <c r="S2620" s="17"/>
      <c r="T2620" s="17"/>
      <c r="U2620" s="17"/>
      <c r="V2620" s="17"/>
      <c r="W2620" s="17"/>
      <c r="X2620" s="17"/>
      <c r="Y2620" s="17"/>
      <c r="Z2620" s="17"/>
      <c r="AA2620" s="18"/>
      <c r="AB2620" s="2"/>
    </row>
    <row r="2621" spans="1:28" ht="14.25" customHeight="1" x14ac:dyDescent="0.2">
      <c r="A2621" s="41">
        <v>445279</v>
      </c>
      <c r="B2621" s="42"/>
      <c r="C2621" s="43"/>
      <c r="D2621" s="4">
        <v>42654</v>
      </c>
      <c r="E2621" s="34" t="s">
        <v>1665</v>
      </c>
      <c r="F2621" s="35"/>
      <c r="G2621" s="27">
        <v>76.7</v>
      </c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8"/>
      <c r="S2621" s="28"/>
      <c r="T2621" s="29"/>
      <c r="U2621" s="20" t="s">
        <v>1666</v>
      </c>
      <c r="V2621" s="20" t="s">
        <v>74</v>
      </c>
      <c r="W2621" s="20" t="s">
        <v>15</v>
      </c>
      <c r="X2621" s="20" t="s">
        <v>15</v>
      </c>
      <c r="Y2621" s="30" t="s">
        <v>1666</v>
      </c>
      <c r="Z2621" s="31"/>
      <c r="AA2621" s="20" t="s">
        <v>15</v>
      </c>
      <c r="AB2621" s="2"/>
    </row>
    <row r="2622" spans="1:28" ht="14.25" customHeight="1" x14ac:dyDescent="0.2">
      <c r="A2622" s="25"/>
      <c r="B2622" s="37"/>
      <c r="C2622" s="26"/>
      <c r="D2622" s="11"/>
      <c r="E2622" s="25"/>
      <c r="F2622" s="26"/>
      <c r="G2622" s="38">
        <v>763.98</v>
      </c>
      <c r="H2622" s="39"/>
      <c r="I2622" s="39"/>
      <c r="J2622" s="39"/>
      <c r="K2622" s="39"/>
      <c r="L2622" s="39"/>
      <c r="M2622" s="39"/>
      <c r="N2622" s="39"/>
      <c r="O2622" s="39"/>
      <c r="P2622" s="39"/>
      <c r="Q2622" s="39"/>
      <c r="R2622" s="39"/>
      <c r="S2622" s="39"/>
      <c r="T2622" s="40"/>
      <c r="U2622" s="6" t="s">
        <v>1667</v>
      </c>
      <c r="V2622" s="20" t="s">
        <v>74</v>
      </c>
      <c r="W2622" s="20" t="s">
        <v>15</v>
      </c>
      <c r="X2622" s="20" t="s">
        <v>15</v>
      </c>
      <c r="Y2622" s="34" t="s">
        <v>1667</v>
      </c>
      <c r="Z2622" s="35"/>
      <c r="AA2622" s="20" t="s">
        <v>15</v>
      </c>
      <c r="AB2622" s="2"/>
    </row>
    <row r="2623" spans="1:28" ht="14.25" customHeight="1" x14ac:dyDescent="0.2">
      <c r="A2623" s="32"/>
      <c r="B2623" s="36"/>
      <c r="C2623" s="33"/>
      <c r="D2623" s="8"/>
      <c r="E2623" s="25"/>
      <c r="F2623" s="26"/>
      <c r="G2623" s="32"/>
      <c r="H2623" s="36"/>
      <c r="I2623" s="36"/>
      <c r="J2623" s="36"/>
      <c r="K2623" s="36"/>
      <c r="L2623" s="36"/>
      <c r="M2623" s="36"/>
      <c r="N2623" s="36"/>
      <c r="O2623" s="36"/>
      <c r="P2623" s="36"/>
      <c r="Q2623" s="36"/>
      <c r="R2623" s="36"/>
      <c r="S2623" s="36"/>
      <c r="T2623" s="33"/>
      <c r="U2623" s="8"/>
      <c r="V2623" s="20" t="s">
        <v>75</v>
      </c>
      <c r="W2623" s="20" t="s">
        <v>15</v>
      </c>
      <c r="X2623" s="20" t="s">
        <v>15</v>
      </c>
      <c r="Y2623" s="32"/>
      <c r="Z2623" s="33"/>
      <c r="AA2623" s="20" t="s">
        <v>15</v>
      </c>
      <c r="AB2623" s="2"/>
    </row>
    <row r="2624" spans="1:28" ht="14.25" customHeight="1" x14ac:dyDescent="0.2">
      <c r="A2624" s="41">
        <v>445653</v>
      </c>
      <c r="B2624" s="42"/>
      <c r="C2624" s="43"/>
      <c r="D2624" s="4">
        <v>42661</v>
      </c>
      <c r="E2624" s="25"/>
      <c r="F2624" s="26"/>
      <c r="G2624" s="38">
        <v>2508.9</v>
      </c>
      <c r="H2624" s="39"/>
      <c r="I2624" s="39"/>
      <c r="J2624" s="39"/>
      <c r="K2624" s="39"/>
      <c r="L2624" s="39"/>
      <c r="M2624" s="39"/>
      <c r="N2624" s="39"/>
      <c r="O2624" s="39"/>
      <c r="P2624" s="39"/>
      <c r="Q2624" s="39"/>
      <c r="R2624" s="39"/>
      <c r="S2624" s="39"/>
      <c r="T2624" s="40"/>
      <c r="U2624" s="6" t="s">
        <v>1667</v>
      </c>
      <c r="V2624" s="6" t="s">
        <v>1668</v>
      </c>
      <c r="W2624" s="6" t="s">
        <v>15</v>
      </c>
      <c r="X2624" s="6" t="s">
        <v>15</v>
      </c>
      <c r="Y2624" s="34" t="s">
        <v>1667</v>
      </c>
      <c r="Z2624" s="35"/>
      <c r="AA2624" s="6" t="s">
        <v>15</v>
      </c>
      <c r="AB2624" s="2"/>
    </row>
    <row r="2625" spans="1:28" ht="14.25" customHeight="1" x14ac:dyDescent="0.2">
      <c r="A2625" s="25"/>
      <c r="B2625" s="37"/>
      <c r="C2625" s="26"/>
      <c r="D2625" s="11"/>
      <c r="E2625" s="25"/>
      <c r="F2625" s="26"/>
      <c r="G2625" s="25"/>
      <c r="H2625" s="37"/>
      <c r="I2625" s="37"/>
      <c r="J2625" s="37"/>
      <c r="K2625" s="37"/>
      <c r="L2625" s="37"/>
      <c r="M2625" s="37"/>
      <c r="N2625" s="37"/>
      <c r="O2625" s="37"/>
      <c r="P2625" s="37"/>
      <c r="Q2625" s="37"/>
      <c r="R2625" s="37"/>
      <c r="S2625" s="37"/>
      <c r="T2625" s="26"/>
      <c r="U2625" s="11"/>
      <c r="V2625" s="6" t="s">
        <v>74</v>
      </c>
      <c r="W2625" s="6" t="s">
        <v>15</v>
      </c>
      <c r="X2625" s="6" t="s">
        <v>15</v>
      </c>
      <c r="Y2625" s="25"/>
      <c r="Z2625" s="26"/>
      <c r="AA2625" s="6" t="s">
        <v>15</v>
      </c>
      <c r="AB2625" s="2"/>
    </row>
    <row r="2626" spans="1:28" ht="2.25" customHeight="1" x14ac:dyDescent="0.2">
      <c r="A2626" s="13"/>
      <c r="B2626" s="14"/>
      <c r="C2626" s="14"/>
      <c r="D2626" s="14"/>
      <c r="E2626" s="14"/>
      <c r="F2626" s="14"/>
      <c r="G2626" s="14"/>
      <c r="H2626" s="14"/>
      <c r="I2626" s="14"/>
      <c r="J2626" s="14"/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5"/>
      <c r="AB2626" s="2"/>
    </row>
    <row r="2627" spans="1:28" ht="12.75" customHeight="1" x14ac:dyDescent="0.2">
      <c r="A2627" s="9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1">
        <f>SUM(G2621:T2625)</f>
        <v>3349.58</v>
      </c>
      <c r="N2627" s="21"/>
      <c r="O2627" s="21"/>
      <c r="P2627" s="21"/>
      <c r="Q2627" s="21"/>
      <c r="R2627" s="21"/>
      <c r="S2627" s="21"/>
      <c r="T2627" s="21"/>
      <c r="U2627" s="2"/>
      <c r="V2627" s="2"/>
      <c r="W2627" s="2"/>
      <c r="X2627" s="2"/>
      <c r="Y2627" s="2"/>
      <c r="Z2627" s="2"/>
      <c r="AA2627" s="16"/>
      <c r="AB2627" s="2"/>
    </row>
    <row r="2628" spans="1:28" ht="14.25" customHeight="1" x14ac:dyDescent="0.2">
      <c r="A2628" s="7"/>
      <c r="B2628" s="17"/>
      <c r="C2628" s="17"/>
      <c r="D2628" s="17"/>
      <c r="E2628" s="17"/>
      <c r="F2628" s="17"/>
      <c r="G2628" s="17"/>
      <c r="H2628" s="17"/>
      <c r="I2628" s="17"/>
      <c r="J2628" s="17"/>
      <c r="K2628" s="17"/>
      <c r="L2628" s="17"/>
      <c r="M2628" s="17"/>
      <c r="N2628" s="17"/>
      <c r="O2628" s="17"/>
      <c r="P2628" s="17"/>
      <c r="Q2628" s="17"/>
      <c r="R2628" s="17"/>
      <c r="S2628" s="17"/>
      <c r="T2628" s="17"/>
      <c r="U2628" s="17"/>
      <c r="V2628" s="17"/>
      <c r="W2628" s="17"/>
      <c r="X2628" s="17"/>
      <c r="Y2628" s="17"/>
      <c r="Z2628" s="17"/>
      <c r="AA2628" s="18"/>
      <c r="AB2628" s="2"/>
    </row>
    <row r="2629" spans="1:28" ht="14.25" customHeight="1" x14ac:dyDescent="0.2">
      <c r="A2629" s="22">
        <v>445114</v>
      </c>
      <c r="B2629" s="23"/>
      <c r="C2629" s="24"/>
      <c r="D2629" s="19">
        <v>42654</v>
      </c>
      <c r="E2629" s="34" t="s">
        <v>1669</v>
      </c>
      <c r="F2629" s="35"/>
      <c r="G2629" s="27">
        <v>458.86</v>
      </c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8"/>
      <c r="S2629" s="28"/>
      <c r="T2629" s="29"/>
      <c r="U2629" s="20" t="s">
        <v>15</v>
      </c>
      <c r="V2629" s="20" t="s">
        <v>209</v>
      </c>
      <c r="W2629" s="20" t="s">
        <v>145</v>
      </c>
      <c r="X2629" s="20" t="s">
        <v>210</v>
      </c>
      <c r="Y2629" s="30" t="s">
        <v>15</v>
      </c>
      <c r="Z2629" s="31"/>
      <c r="AA2629" s="20" t="s">
        <v>804</v>
      </c>
      <c r="AB2629" s="2"/>
    </row>
    <row r="2630" spans="1:28" ht="14.25" customHeight="1" x14ac:dyDescent="0.2">
      <c r="A2630" s="22">
        <v>445115</v>
      </c>
      <c r="B2630" s="23"/>
      <c r="C2630" s="24"/>
      <c r="D2630" s="19">
        <v>42654</v>
      </c>
      <c r="E2630" s="25"/>
      <c r="F2630" s="26"/>
      <c r="G2630" s="27">
        <v>1040.94</v>
      </c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  <c r="R2630" s="28"/>
      <c r="S2630" s="28"/>
      <c r="T2630" s="29"/>
      <c r="U2630" s="20" t="s">
        <v>11</v>
      </c>
      <c r="V2630" s="20" t="s">
        <v>1062</v>
      </c>
      <c r="W2630" s="20" t="s">
        <v>154</v>
      </c>
      <c r="X2630" s="20" t="s">
        <v>155</v>
      </c>
      <c r="Y2630" s="30" t="s">
        <v>11</v>
      </c>
      <c r="Z2630" s="31"/>
      <c r="AA2630" s="20" t="s">
        <v>15</v>
      </c>
      <c r="AB2630" s="2"/>
    </row>
    <row r="2631" spans="1:28" ht="14.25" customHeight="1" x14ac:dyDescent="0.2">
      <c r="A2631" s="22">
        <v>445280</v>
      </c>
      <c r="B2631" s="23"/>
      <c r="C2631" s="24"/>
      <c r="D2631" s="19">
        <v>42654</v>
      </c>
      <c r="E2631" s="25"/>
      <c r="F2631" s="26"/>
      <c r="G2631" s="27">
        <v>169.06</v>
      </c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8"/>
      <c r="S2631" s="28"/>
      <c r="T2631" s="29"/>
      <c r="U2631" s="20" t="s">
        <v>15</v>
      </c>
      <c r="V2631" s="20" t="s">
        <v>209</v>
      </c>
      <c r="W2631" s="20" t="s">
        <v>145</v>
      </c>
      <c r="X2631" s="20" t="s">
        <v>210</v>
      </c>
      <c r="Y2631" s="30" t="s">
        <v>15</v>
      </c>
      <c r="Z2631" s="31"/>
      <c r="AA2631" s="20" t="s">
        <v>211</v>
      </c>
      <c r="AB2631" s="2"/>
    </row>
    <row r="2632" spans="1:28" ht="14.25" customHeight="1" x14ac:dyDescent="0.2">
      <c r="A2632" s="22">
        <v>445282</v>
      </c>
      <c r="B2632" s="23"/>
      <c r="C2632" s="24"/>
      <c r="D2632" s="19">
        <v>42654</v>
      </c>
      <c r="E2632" s="25"/>
      <c r="F2632" s="26"/>
      <c r="G2632" s="27">
        <v>279.69</v>
      </c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  <c r="R2632" s="28"/>
      <c r="S2632" s="28"/>
      <c r="T2632" s="29"/>
      <c r="U2632" s="20" t="s">
        <v>15</v>
      </c>
      <c r="V2632" s="20" t="s">
        <v>209</v>
      </c>
      <c r="W2632" s="20" t="s">
        <v>145</v>
      </c>
      <c r="X2632" s="20" t="s">
        <v>210</v>
      </c>
      <c r="Y2632" s="30" t="s">
        <v>15</v>
      </c>
      <c r="Z2632" s="31"/>
      <c r="AA2632" s="20" t="s">
        <v>479</v>
      </c>
      <c r="AB2632" s="2"/>
    </row>
    <row r="2633" spans="1:28" ht="14.25" customHeight="1" x14ac:dyDescent="0.2">
      <c r="A2633" s="22">
        <v>445283</v>
      </c>
      <c r="B2633" s="23"/>
      <c r="C2633" s="24"/>
      <c r="D2633" s="19">
        <v>42654</v>
      </c>
      <c r="E2633" s="25"/>
      <c r="F2633" s="26"/>
      <c r="G2633" s="27">
        <v>279.69</v>
      </c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8"/>
      <c r="S2633" s="28"/>
      <c r="T2633" s="29"/>
      <c r="U2633" s="20" t="s">
        <v>15</v>
      </c>
      <c r="V2633" s="20" t="s">
        <v>209</v>
      </c>
      <c r="W2633" s="20" t="s">
        <v>145</v>
      </c>
      <c r="X2633" s="20" t="s">
        <v>210</v>
      </c>
      <c r="Y2633" s="30" t="s">
        <v>15</v>
      </c>
      <c r="Z2633" s="31"/>
      <c r="AA2633" s="20" t="s">
        <v>427</v>
      </c>
      <c r="AB2633" s="2"/>
    </row>
    <row r="2634" spans="1:28" ht="14.25" customHeight="1" x14ac:dyDescent="0.2">
      <c r="A2634" s="41">
        <v>445284</v>
      </c>
      <c r="B2634" s="42"/>
      <c r="C2634" s="43"/>
      <c r="D2634" s="4">
        <v>42654</v>
      </c>
      <c r="E2634" s="25"/>
      <c r="F2634" s="26"/>
      <c r="G2634" s="38">
        <v>279.69</v>
      </c>
      <c r="H2634" s="39"/>
      <c r="I2634" s="39"/>
      <c r="J2634" s="39"/>
      <c r="K2634" s="39"/>
      <c r="L2634" s="39"/>
      <c r="M2634" s="39"/>
      <c r="N2634" s="39"/>
      <c r="O2634" s="39"/>
      <c r="P2634" s="39"/>
      <c r="Q2634" s="39"/>
      <c r="R2634" s="39"/>
      <c r="S2634" s="39"/>
      <c r="T2634" s="40"/>
      <c r="U2634" s="6" t="s">
        <v>15</v>
      </c>
      <c r="V2634" s="6" t="s">
        <v>209</v>
      </c>
      <c r="W2634" s="6" t="s">
        <v>145</v>
      </c>
      <c r="X2634" s="20" t="s">
        <v>210</v>
      </c>
      <c r="Y2634" s="34" t="s">
        <v>15</v>
      </c>
      <c r="Z2634" s="35"/>
      <c r="AA2634" s="20" t="s">
        <v>801</v>
      </c>
      <c r="AB2634" s="2"/>
    </row>
    <row r="2635" spans="1:28" ht="14.25" customHeight="1" x14ac:dyDescent="0.2">
      <c r="A2635" s="32"/>
      <c r="B2635" s="36"/>
      <c r="C2635" s="33"/>
      <c r="D2635" s="8"/>
      <c r="E2635" s="25"/>
      <c r="F2635" s="26"/>
      <c r="G2635" s="32"/>
      <c r="H2635" s="36"/>
      <c r="I2635" s="36"/>
      <c r="J2635" s="36"/>
      <c r="K2635" s="36"/>
      <c r="L2635" s="36"/>
      <c r="M2635" s="36"/>
      <c r="N2635" s="36"/>
      <c r="O2635" s="36"/>
      <c r="P2635" s="36"/>
      <c r="Q2635" s="36"/>
      <c r="R2635" s="36"/>
      <c r="S2635" s="36"/>
      <c r="T2635" s="33"/>
      <c r="U2635" s="8"/>
      <c r="V2635" s="8"/>
      <c r="W2635" s="8"/>
      <c r="X2635" s="20" t="s">
        <v>802</v>
      </c>
      <c r="Y2635" s="32"/>
      <c r="Z2635" s="33"/>
      <c r="AA2635" s="20" t="s">
        <v>801</v>
      </c>
      <c r="AB2635" s="2"/>
    </row>
    <row r="2636" spans="1:28" ht="14.25" customHeight="1" x14ac:dyDescent="0.2">
      <c r="A2636" s="22">
        <v>445285</v>
      </c>
      <c r="B2636" s="23"/>
      <c r="C2636" s="24"/>
      <c r="D2636" s="19">
        <v>42654</v>
      </c>
      <c r="E2636" s="25"/>
      <c r="F2636" s="26"/>
      <c r="G2636" s="27">
        <v>410.32</v>
      </c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  <c r="R2636" s="28"/>
      <c r="S2636" s="28"/>
      <c r="T2636" s="29"/>
      <c r="U2636" s="20" t="s">
        <v>15</v>
      </c>
      <c r="V2636" s="20" t="s">
        <v>209</v>
      </c>
      <c r="W2636" s="20" t="s">
        <v>145</v>
      </c>
      <c r="X2636" s="20" t="s">
        <v>210</v>
      </c>
      <c r="Y2636" s="30" t="s">
        <v>15</v>
      </c>
      <c r="Z2636" s="31"/>
      <c r="AA2636" s="20" t="s">
        <v>918</v>
      </c>
      <c r="AB2636" s="2"/>
    </row>
    <row r="2637" spans="1:28" ht="14.25" customHeight="1" x14ac:dyDescent="0.2">
      <c r="A2637" s="22">
        <v>445286</v>
      </c>
      <c r="B2637" s="23"/>
      <c r="C2637" s="24"/>
      <c r="D2637" s="19">
        <v>42654</v>
      </c>
      <c r="E2637" s="25"/>
      <c r="F2637" s="26"/>
      <c r="G2637" s="27">
        <v>279.69</v>
      </c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9"/>
      <c r="U2637" s="20" t="s">
        <v>15</v>
      </c>
      <c r="V2637" s="20" t="s">
        <v>209</v>
      </c>
      <c r="W2637" s="20" t="s">
        <v>145</v>
      </c>
      <c r="X2637" s="20" t="s">
        <v>222</v>
      </c>
      <c r="Y2637" s="30" t="s">
        <v>15</v>
      </c>
      <c r="Z2637" s="31"/>
      <c r="AA2637" s="20" t="s">
        <v>223</v>
      </c>
      <c r="AB2637" s="2"/>
    </row>
    <row r="2638" spans="1:28" ht="14.25" customHeight="1" x14ac:dyDescent="0.2">
      <c r="A2638" s="22">
        <v>445287</v>
      </c>
      <c r="B2638" s="23"/>
      <c r="C2638" s="24"/>
      <c r="D2638" s="19">
        <v>42654</v>
      </c>
      <c r="E2638" s="25"/>
      <c r="F2638" s="26"/>
      <c r="G2638" s="27">
        <v>559.38</v>
      </c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9"/>
      <c r="U2638" s="20" t="s">
        <v>15</v>
      </c>
      <c r="V2638" s="20" t="s">
        <v>209</v>
      </c>
      <c r="W2638" s="20" t="s">
        <v>145</v>
      </c>
      <c r="X2638" s="20" t="s">
        <v>210</v>
      </c>
      <c r="Y2638" s="30" t="s">
        <v>15</v>
      </c>
      <c r="Z2638" s="31"/>
      <c r="AA2638" s="20" t="s">
        <v>1447</v>
      </c>
      <c r="AB2638" s="2"/>
    </row>
    <row r="2639" spans="1:28" ht="14.25" customHeight="1" x14ac:dyDescent="0.2">
      <c r="A2639" s="22">
        <v>445654</v>
      </c>
      <c r="B2639" s="23"/>
      <c r="C2639" s="24"/>
      <c r="D2639" s="19">
        <v>42661</v>
      </c>
      <c r="E2639" s="32"/>
      <c r="F2639" s="33"/>
      <c r="G2639" s="27">
        <v>235.82</v>
      </c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8"/>
      <c r="T2639" s="29"/>
      <c r="U2639" s="20" t="s">
        <v>220</v>
      </c>
      <c r="V2639" s="20" t="s">
        <v>209</v>
      </c>
      <c r="W2639" s="20" t="s">
        <v>54</v>
      </c>
      <c r="X2639" s="20" t="s">
        <v>55</v>
      </c>
      <c r="Y2639" s="30" t="s">
        <v>220</v>
      </c>
      <c r="Z2639" s="31"/>
      <c r="AA2639" s="20" t="s">
        <v>15</v>
      </c>
      <c r="AB2639" s="2"/>
    </row>
    <row r="2640" spans="1:28" ht="2.25" customHeight="1" x14ac:dyDescent="0.2">
      <c r="A2640" s="13"/>
      <c r="B2640" s="14"/>
      <c r="C2640" s="14"/>
      <c r="D2640" s="14"/>
      <c r="E2640" s="14"/>
      <c r="F2640" s="14"/>
      <c r="G2640" s="14"/>
      <c r="H2640" s="14"/>
      <c r="I2640" s="14"/>
      <c r="J2640" s="14"/>
      <c r="K2640" s="14"/>
      <c r="L2640" s="14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5"/>
      <c r="AB2640" s="2"/>
    </row>
    <row r="2641" spans="1:28" ht="13.5" customHeight="1" x14ac:dyDescent="0.2">
      <c r="A2641" s="9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1">
        <f>SUM(hList_Frame_1!B1585:B1595)</f>
        <v>3993.1400000000008</v>
      </c>
      <c r="N2641" s="21"/>
      <c r="O2641" s="21"/>
      <c r="P2641" s="21"/>
      <c r="Q2641" s="21"/>
      <c r="R2641" s="21"/>
      <c r="S2641" s="21"/>
      <c r="T2641" s="21"/>
      <c r="U2641" s="2"/>
      <c r="V2641" s="2"/>
      <c r="W2641" s="2"/>
      <c r="X2641" s="2"/>
      <c r="Y2641" s="2"/>
      <c r="Z2641" s="2"/>
      <c r="AA2641" s="16"/>
      <c r="AB2641" s="2"/>
    </row>
    <row r="2642" spans="1:28" ht="13.5" customHeight="1" x14ac:dyDescent="0.2">
      <c r="A2642" s="7"/>
      <c r="B2642" s="17"/>
      <c r="C2642" s="17"/>
      <c r="D2642" s="17"/>
      <c r="E2642" s="17"/>
      <c r="F2642" s="17"/>
      <c r="G2642" s="17"/>
      <c r="H2642" s="17"/>
      <c r="I2642" s="17"/>
      <c r="J2642" s="17"/>
      <c r="K2642" s="17"/>
      <c r="L2642" s="17"/>
      <c r="M2642" s="17"/>
      <c r="N2642" s="17"/>
      <c r="O2642" s="17"/>
      <c r="P2642" s="17"/>
      <c r="Q2642" s="17"/>
      <c r="R2642" s="17"/>
      <c r="S2642" s="17"/>
      <c r="T2642" s="17"/>
      <c r="U2642" s="17"/>
      <c r="V2642" s="17"/>
      <c r="W2642" s="17"/>
      <c r="X2642" s="17"/>
      <c r="Y2642" s="17"/>
      <c r="Z2642" s="17"/>
      <c r="AA2642" s="18"/>
      <c r="AB2642" s="2"/>
    </row>
    <row r="2643" spans="1:28" ht="14.25" customHeight="1" x14ac:dyDescent="0.2">
      <c r="A2643" s="22">
        <v>445116</v>
      </c>
      <c r="B2643" s="23"/>
      <c r="C2643" s="24"/>
      <c r="D2643" s="19">
        <v>42654</v>
      </c>
      <c r="E2643" s="30" t="s">
        <v>1670</v>
      </c>
      <c r="F2643" s="31"/>
      <c r="G2643" s="27">
        <v>390.02</v>
      </c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9"/>
      <c r="U2643" s="20" t="s">
        <v>15</v>
      </c>
      <c r="V2643" s="20" t="s">
        <v>1671</v>
      </c>
      <c r="W2643" s="20" t="s">
        <v>81</v>
      </c>
      <c r="X2643" s="20" t="s">
        <v>207</v>
      </c>
      <c r="Y2643" s="30" t="s">
        <v>15</v>
      </c>
      <c r="Z2643" s="31"/>
      <c r="AA2643" s="20" t="s">
        <v>1672</v>
      </c>
      <c r="AB2643" s="2"/>
    </row>
    <row r="2644" spans="1:28" ht="2.25" customHeight="1" x14ac:dyDescent="0.2">
      <c r="A2644" s="13"/>
      <c r="B2644" s="14"/>
      <c r="C2644" s="14"/>
      <c r="D2644" s="14"/>
      <c r="E2644" s="14"/>
      <c r="F2644" s="14"/>
      <c r="G2644" s="14"/>
      <c r="H2644" s="14"/>
      <c r="I2644" s="14"/>
      <c r="J2644" s="14"/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5"/>
      <c r="AB2644" s="2"/>
    </row>
    <row r="2645" spans="1:28" ht="13.5" customHeight="1" x14ac:dyDescent="0.2">
      <c r="A2645" s="9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1">
        <f>SUM(hList_Frame_1!B1596:B1596)</f>
        <v>390.02</v>
      </c>
      <c r="P2645" s="21"/>
      <c r="Q2645" s="21"/>
      <c r="R2645" s="21"/>
      <c r="S2645" s="21"/>
      <c r="T2645" s="21"/>
      <c r="U2645" s="2"/>
      <c r="V2645" s="2"/>
      <c r="W2645" s="2"/>
      <c r="X2645" s="2"/>
      <c r="Y2645" s="2"/>
      <c r="Z2645" s="2"/>
      <c r="AA2645" s="16"/>
      <c r="AB2645" s="2"/>
    </row>
    <row r="2646" spans="1:28" ht="13.5" customHeight="1" x14ac:dyDescent="0.2">
      <c r="A2646" s="7"/>
      <c r="B2646" s="17"/>
      <c r="C2646" s="17"/>
      <c r="D2646" s="17"/>
      <c r="E2646" s="17"/>
      <c r="F2646" s="17"/>
      <c r="G2646" s="17"/>
      <c r="H2646" s="17"/>
      <c r="I2646" s="17"/>
      <c r="J2646" s="17"/>
      <c r="K2646" s="17"/>
      <c r="L2646" s="17"/>
      <c r="M2646" s="17"/>
      <c r="N2646" s="17"/>
      <c r="O2646" s="17"/>
      <c r="P2646" s="17"/>
      <c r="Q2646" s="17"/>
      <c r="R2646" s="17"/>
      <c r="S2646" s="17"/>
      <c r="T2646" s="17"/>
      <c r="U2646" s="17"/>
      <c r="V2646" s="17"/>
      <c r="W2646" s="17"/>
      <c r="X2646" s="17"/>
      <c r="Y2646" s="17"/>
      <c r="Z2646" s="17"/>
      <c r="AA2646" s="18"/>
      <c r="AB2646" s="2"/>
    </row>
    <row r="2647" spans="1:28" ht="14.25" customHeight="1" x14ac:dyDescent="0.2">
      <c r="A2647" s="22">
        <v>445655</v>
      </c>
      <c r="B2647" s="23"/>
      <c r="C2647" s="24"/>
      <c r="D2647" s="19">
        <v>42661</v>
      </c>
      <c r="E2647" s="30" t="s">
        <v>1673</v>
      </c>
      <c r="F2647" s="31"/>
      <c r="G2647" s="27">
        <v>2698</v>
      </c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8"/>
      <c r="T2647" s="29"/>
      <c r="U2647" s="20" t="s">
        <v>71</v>
      </c>
      <c r="V2647" s="20" t="s">
        <v>1668</v>
      </c>
      <c r="W2647" s="20" t="s">
        <v>15</v>
      </c>
      <c r="X2647" s="20" t="s">
        <v>15</v>
      </c>
      <c r="Y2647" s="30" t="s">
        <v>71</v>
      </c>
      <c r="Z2647" s="31"/>
      <c r="AA2647" s="20" t="s">
        <v>15</v>
      </c>
      <c r="AB2647" s="2"/>
    </row>
    <row r="2648" spans="1:28" ht="2.25" customHeight="1" x14ac:dyDescent="0.2">
      <c r="A2648" s="13"/>
      <c r="B2648" s="14"/>
      <c r="C2648" s="14"/>
      <c r="D2648" s="14"/>
      <c r="E2648" s="14"/>
      <c r="F2648" s="14"/>
      <c r="G2648" s="14"/>
      <c r="H2648" s="14"/>
      <c r="I2648" s="14"/>
      <c r="J2648" s="14"/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5"/>
      <c r="AB2648" s="2"/>
    </row>
    <row r="2649" spans="1:28" ht="13.5" customHeight="1" x14ac:dyDescent="0.2">
      <c r="A2649" s="9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1">
        <f>SUM(hList_Frame_1!B1597:B1597)</f>
        <v>2698</v>
      </c>
      <c r="N2649" s="21"/>
      <c r="O2649" s="21"/>
      <c r="P2649" s="21"/>
      <c r="Q2649" s="21"/>
      <c r="R2649" s="21"/>
      <c r="S2649" s="21"/>
      <c r="T2649" s="21"/>
      <c r="U2649" s="2"/>
      <c r="V2649" s="2"/>
      <c r="W2649" s="2"/>
      <c r="X2649" s="2"/>
      <c r="Y2649" s="2"/>
      <c r="Z2649" s="2"/>
      <c r="AA2649" s="16"/>
      <c r="AB2649" s="2"/>
    </row>
    <row r="2650" spans="1:28" ht="13.5" customHeight="1" x14ac:dyDescent="0.2">
      <c r="A2650" s="7"/>
      <c r="B2650" s="17"/>
      <c r="C2650" s="17"/>
      <c r="D2650" s="17"/>
      <c r="E2650" s="17"/>
      <c r="F2650" s="17"/>
      <c r="G2650" s="17"/>
      <c r="H2650" s="17"/>
      <c r="I2650" s="17"/>
      <c r="J2650" s="17"/>
      <c r="K2650" s="17"/>
      <c r="L2650" s="17"/>
      <c r="M2650" s="17"/>
      <c r="N2650" s="17"/>
      <c r="O2650" s="17"/>
      <c r="P2650" s="17"/>
      <c r="Q2650" s="17"/>
      <c r="R2650" s="17"/>
      <c r="S2650" s="17"/>
      <c r="T2650" s="17"/>
      <c r="U2650" s="17"/>
      <c r="V2650" s="17"/>
      <c r="W2650" s="17"/>
      <c r="X2650" s="17"/>
      <c r="Y2650" s="17"/>
      <c r="Z2650" s="17"/>
      <c r="AA2650" s="18"/>
      <c r="AB2650" s="2"/>
    </row>
    <row r="2651" spans="1:28" ht="14.25" customHeight="1" x14ac:dyDescent="0.2">
      <c r="A2651" s="41">
        <v>444865</v>
      </c>
      <c r="B2651" s="42"/>
      <c r="C2651" s="43"/>
      <c r="D2651" s="4">
        <v>42647</v>
      </c>
      <c r="E2651" s="34" t="s">
        <v>1674</v>
      </c>
      <c r="F2651" s="35"/>
      <c r="G2651" s="38">
        <v>401.17</v>
      </c>
      <c r="H2651" s="39"/>
      <c r="I2651" s="39"/>
      <c r="J2651" s="39"/>
      <c r="K2651" s="39"/>
      <c r="L2651" s="39"/>
      <c r="M2651" s="39"/>
      <c r="N2651" s="39"/>
      <c r="O2651" s="39"/>
      <c r="P2651" s="39"/>
      <c r="Q2651" s="39"/>
      <c r="R2651" s="39"/>
      <c r="S2651" s="39"/>
      <c r="T2651" s="40"/>
      <c r="U2651" s="6" t="s">
        <v>1675</v>
      </c>
      <c r="V2651" s="20" t="s">
        <v>92</v>
      </c>
      <c r="W2651" s="20" t="s">
        <v>81</v>
      </c>
      <c r="X2651" s="20" t="s">
        <v>1434</v>
      </c>
      <c r="Y2651" s="34" t="s">
        <v>1675</v>
      </c>
      <c r="Z2651" s="35"/>
      <c r="AA2651" s="20" t="s">
        <v>15</v>
      </c>
      <c r="AB2651" s="2"/>
    </row>
    <row r="2652" spans="1:28" ht="14.25" customHeight="1" x14ac:dyDescent="0.2">
      <c r="A2652" s="32"/>
      <c r="B2652" s="36"/>
      <c r="C2652" s="33"/>
      <c r="D2652" s="8"/>
      <c r="E2652" s="32"/>
      <c r="F2652" s="33"/>
      <c r="G2652" s="32"/>
      <c r="H2652" s="36"/>
      <c r="I2652" s="36"/>
      <c r="J2652" s="36"/>
      <c r="K2652" s="36"/>
      <c r="L2652" s="36"/>
      <c r="M2652" s="36"/>
      <c r="N2652" s="36"/>
      <c r="O2652" s="36"/>
      <c r="P2652" s="36"/>
      <c r="Q2652" s="36"/>
      <c r="R2652" s="36"/>
      <c r="S2652" s="36"/>
      <c r="T2652" s="33"/>
      <c r="U2652" s="8"/>
      <c r="V2652" s="20" t="s">
        <v>95</v>
      </c>
      <c r="W2652" s="20" t="s">
        <v>15</v>
      </c>
      <c r="X2652" s="20" t="s">
        <v>15</v>
      </c>
      <c r="Y2652" s="32"/>
      <c r="Z2652" s="33"/>
      <c r="AA2652" s="20" t="s">
        <v>15</v>
      </c>
      <c r="AB2652" s="2"/>
    </row>
    <row r="2653" spans="1:28" ht="3" customHeight="1" x14ac:dyDescent="0.2">
      <c r="A2653" s="13"/>
      <c r="B2653" s="14"/>
      <c r="C2653" s="14"/>
      <c r="D2653" s="14"/>
      <c r="E2653" s="14"/>
      <c r="F2653" s="14"/>
      <c r="G2653" s="14"/>
      <c r="H2653" s="14"/>
      <c r="I2653" s="14"/>
      <c r="J2653" s="14"/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5"/>
      <c r="AB2653" s="2"/>
    </row>
    <row r="2654" spans="1:28" ht="12.75" customHeight="1" x14ac:dyDescent="0.2">
      <c r="A2654" s="9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  <c r="O2654" s="21">
        <f>SUM(hList_Frame_1!B1598:B1599)</f>
        <v>401.17</v>
      </c>
      <c r="P2654" s="21"/>
      <c r="Q2654" s="21"/>
      <c r="R2654" s="21"/>
      <c r="S2654" s="21"/>
      <c r="T2654" s="21"/>
      <c r="U2654" s="2"/>
      <c r="V2654" s="2"/>
      <c r="W2654" s="2"/>
      <c r="X2654" s="2"/>
      <c r="Y2654" s="2"/>
      <c r="Z2654" s="2"/>
      <c r="AA2654" s="16"/>
      <c r="AB2654" s="2"/>
    </row>
    <row r="2655" spans="1:28" ht="13.5" customHeight="1" x14ac:dyDescent="0.2">
      <c r="A2655" s="7"/>
      <c r="B2655" s="17"/>
      <c r="C2655" s="17"/>
      <c r="D2655" s="17"/>
      <c r="E2655" s="17"/>
      <c r="F2655" s="17"/>
      <c r="G2655" s="17"/>
      <c r="H2655" s="17"/>
      <c r="I2655" s="17"/>
      <c r="J2655" s="17"/>
      <c r="K2655" s="17"/>
      <c r="L2655" s="17"/>
      <c r="M2655" s="17"/>
      <c r="N2655" s="17"/>
      <c r="O2655" s="17"/>
      <c r="P2655" s="17"/>
      <c r="Q2655" s="17"/>
      <c r="R2655" s="17"/>
      <c r="S2655" s="17"/>
      <c r="T2655" s="17"/>
      <c r="U2655" s="17"/>
      <c r="V2655" s="17"/>
      <c r="W2655" s="17"/>
      <c r="X2655" s="17"/>
      <c r="Y2655" s="17"/>
      <c r="Z2655" s="17"/>
      <c r="AA2655" s="18"/>
      <c r="AB2655" s="2"/>
    </row>
    <row r="2656" spans="1:28" ht="14.25" customHeight="1" x14ac:dyDescent="0.2">
      <c r="A2656" s="22">
        <v>445117</v>
      </c>
      <c r="B2656" s="23"/>
      <c r="C2656" s="24"/>
      <c r="D2656" s="19">
        <v>42654</v>
      </c>
      <c r="E2656" s="30" t="s">
        <v>1676</v>
      </c>
      <c r="F2656" s="31"/>
      <c r="G2656" s="27">
        <v>1900</v>
      </c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9"/>
      <c r="U2656" s="20" t="s">
        <v>1677</v>
      </c>
      <c r="V2656" s="20" t="s">
        <v>29</v>
      </c>
      <c r="W2656" s="20" t="s">
        <v>30</v>
      </c>
      <c r="X2656" s="20" t="s">
        <v>30</v>
      </c>
      <c r="Y2656" s="30" t="s">
        <v>1677</v>
      </c>
      <c r="Z2656" s="31"/>
      <c r="AA2656" s="20" t="s">
        <v>1678</v>
      </c>
      <c r="AB2656" s="2"/>
    </row>
    <row r="2657" spans="1:28" ht="2.25" customHeight="1" x14ac:dyDescent="0.2">
      <c r="A2657" s="13"/>
      <c r="B2657" s="14"/>
      <c r="C2657" s="14"/>
      <c r="D2657" s="14"/>
      <c r="E2657" s="14"/>
      <c r="F2657" s="14"/>
      <c r="G2657" s="14"/>
      <c r="H2657" s="14"/>
      <c r="I2657" s="14"/>
      <c r="J2657" s="14"/>
      <c r="K2657" s="14"/>
      <c r="L2657" s="14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5"/>
      <c r="AB2657" s="2"/>
    </row>
    <row r="2658" spans="1:28" ht="12.75" customHeight="1" x14ac:dyDescent="0.2">
      <c r="A2658" s="9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1">
        <f>SUM(hList_Frame_1!B1600:B1600)</f>
        <v>1900</v>
      </c>
      <c r="N2658" s="21"/>
      <c r="O2658" s="21"/>
      <c r="P2658" s="21"/>
      <c r="Q2658" s="21"/>
      <c r="R2658" s="21"/>
      <c r="S2658" s="21"/>
      <c r="T2658" s="21"/>
      <c r="U2658" s="2"/>
      <c r="V2658" s="2"/>
      <c r="W2658" s="2"/>
      <c r="X2658" s="2"/>
      <c r="Y2658" s="2"/>
      <c r="Z2658" s="2"/>
      <c r="AA2658" s="16"/>
      <c r="AB2658" s="2"/>
    </row>
    <row r="2659" spans="1:28" ht="14.25" customHeight="1" x14ac:dyDescent="0.2">
      <c r="A2659" s="7"/>
      <c r="B2659" s="17"/>
      <c r="C2659" s="17"/>
      <c r="D2659" s="17"/>
      <c r="E2659" s="17"/>
      <c r="F2659" s="17"/>
      <c r="G2659" s="17"/>
      <c r="H2659" s="17"/>
      <c r="I2659" s="17"/>
      <c r="J2659" s="17"/>
      <c r="K2659" s="17"/>
      <c r="L2659" s="17"/>
      <c r="M2659" s="17"/>
      <c r="N2659" s="17"/>
      <c r="O2659" s="17"/>
      <c r="P2659" s="17"/>
      <c r="Q2659" s="17"/>
      <c r="R2659" s="17"/>
      <c r="S2659" s="17"/>
      <c r="T2659" s="17"/>
      <c r="U2659" s="17"/>
      <c r="V2659" s="17"/>
      <c r="W2659" s="17"/>
      <c r="X2659" s="17"/>
      <c r="Y2659" s="17"/>
      <c r="Z2659" s="17"/>
      <c r="AA2659" s="18"/>
      <c r="AB2659" s="2"/>
    </row>
    <row r="2660" spans="1:28" ht="14.25" customHeight="1" x14ac:dyDescent="0.2">
      <c r="A2660" s="22">
        <v>445288</v>
      </c>
      <c r="B2660" s="23"/>
      <c r="C2660" s="24"/>
      <c r="D2660" s="19">
        <v>42654</v>
      </c>
      <c r="E2660" s="34" t="s">
        <v>1679</v>
      </c>
      <c r="F2660" s="35"/>
      <c r="G2660" s="27">
        <v>2958</v>
      </c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9"/>
      <c r="U2660" s="20" t="s">
        <v>85</v>
      </c>
      <c r="V2660" s="20" t="s">
        <v>86</v>
      </c>
      <c r="W2660" s="20" t="s">
        <v>54</v>
      </c>
      <c r="X2660" s="20" t="s">
        <v>55</v>
      </c>
      <c r="Y2660" s="30" t="s">
        <v>85</v>
      </c>
      <c r="Z2660" s="31"/>
      <c r="AA2660" s="20" t="s">
        <v>15</v>
      </c>
      <c r="AB2660" s="2"/>
    </row>
    <row r="2661" spans="1:28" ht="14.25" customHeight="1" x14ac:dyDescent="0.2">
      <c r="A2661" s="22">
        <v>445482</v>
      </c>
      <c r="B2661" s="23"/>
      <c r="C2661" s="24"/>
      <c r="D2661" s="19">
        <v>42661</v>
      </c>
      <c r="E2661" s="32"/>
      <c r="F2661" s="33"/>
      <c r="G2661" s="27">
        <v>17987.71</v>
      </c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  <c r="R2661" s="28"/>
      <c r="S2661" s="28"/>
      <c r="T2661" s="29"/>
      <c r="U2661" s="20" t="s">
        <v>101</v>
      </c>
      <c r="V2661" s="20" t="s">
        <v>1680</v>
      </c>
      <c r="W2661" s="20" t="s">
        <v>108</v>
      </c>
      <c r="X2661" s="20" t="s">
        <v>407</v>
      </c>
      <c r="Y2661" s="30" t="s">
        <v>101</v>
      </c>
      <c r="Z2661" s="31"/>
      <c r="AA2661" s="20" t="s">
        <v>15</v>
      </c>
      <c r="AB2661" s="2"/>
    </row>
    <row r="2662" spans="1:28" ht="2.25" customHeight="1" x14ac:dyDescent="0.2">
      <c r="A2662" s="13"/>
      <c r="B2662" s="14"/>
      <c r="C2662" s="14"/>
      <c r="D2662" s="14"/>
      <c r="E2662" s="14"/>
      <c r="F2662" s="14"/>
      <c r="G2662" s="14"/>
      <c r="H2662" s="14"/>
      <c r="I2662" s="14"/>
      <c r="J2662" s="14"/>
      <c r="K2662" s="14"/>
      <c r="L2662" s="14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5"/>
      <c r="AB2662" s="2"/>
    </row>
    <row r="2663" spans="1:28" ht="12.75" customHeight="1" x14ac:dyDescent="0.2">
      <c r="A2663" s="9"/>
      <c r="B2663" s="2"/>
      <c r="C2663" s="2"/>
      <c r="D2663" s="2"/>
      <c r="E2663" s="2"/>
      <c r="F2663" s="2"/>
      <c r="G2663" s="2"/>
      <c r="H2663" s="2"/>
      <c r="I2663" s="2"/>
      <c r="J2663" s="2"/>
      <c r="K2663" s="21">
        <f>SUM(hList_Frame_1!B1601:B1602)</f>
        <v>20945.71</v>
      </c>
      <c r="L2663" s="21"/>
      <c r="M2663" s="21"/>
      <c r="N2663" s="21"/>
      <c r="O2663" s="21"/>
      <c r="P2663" s="21"/>
      <c r="Q2663" s="21"/>
      <c r="R2663" s="21"/>
      <c r="S2663" s="21"/>
      <c r="T2663" s="21"/>
      <c r="U2663" s="2"/>
      <c r="V2663" s="2"/>
      <c r="W2663" s="2"/>
      <c r="X2663" s="2"/>
      <c r="Y2663" s="2"/>
      <c r="Z2663" s="2"/>
      <c r="AA2663" s="16"/>
      <c r="AB2663" s="2"/>
    </row>
    <row r="2664" spans="1:28" ht="14.25" customHeight="1" x14ac:dyDescent="0.2">
      <c r="A2664" s="7"/>
      <c r="B2664" s="17"/>
      <c r="C2664" s="17"/>
      <c r="D2664" s="17"/>
      <c r="E2664" s="17"/>
      <c r="F2664" s="17"/>
      <c r="G2664" s="17"/>
      <c r="H2664" s="17"/>
      <c r="I2664" s="17"/>
      <c r="J2664" s="17"/>
      <c r="K2664" s="17"/>
      <c r="L2664" s="17"/>
      <c r="M2664" s="17"/>
      <c r="N2664" s="17"/>
      <c r="O2664" s="17"/>
      <c r="P2664" s="17"/>
      <c r="Q2664" s="17"/>
      <c r="R2664" s="17"/>
      <c r="S2664" s="17"/>
      <c r="T2664" s="17"/>
      <c r="U2664" s="17"/>
      <c r="V2664" s="17"/>
      <c r="W2664" s="17"/>
      <c r="X2664" s="17"/>
      <c r="Y2664" s="17"/>
      <c r="Z2664" s="17"/>
      <c r="AA2664" s="18"/>
      <c r="AB2664" s="2"/>
    </row>
    <row r="2665" spans="1:28" ht="14.25" customHeight="1" x14ac:dyDescent="0.2">
      <c r="A2665" s="41">
        <v>445483</v>
      </c>
      <c r="B2665" s="42"/>
      <c r="C2665" s="43"/>
      <c r="D2665" s="4">
        <v>42661</v>
      </c>
      <c r="E2665" s="34" t="s">
        <v>1681</v>
      </c>
      <c r="F2665" s="35"/>
      <c r="G2665" s="27">
        <v>17.57</v>
      </c>
      <c r="H2665" s="28"/>
      <c r="I2665" s="28"/>
      <c r="J2665" s="28"/>
      <c r="K2665" s="28"/>
      <c r="L2665" s="28"/>
      <c r="M2665" s="28"/>
      <c r="N2665" s="28"/>
      <c r="O2665" s="28"/>
      <c r="P2665" s="28"/>
      <c r="Q2665" s="28"/>
      <c r="R2665" s="28"/>
      <c r="S2665" s="28"/>
      <c r="T2665" s="29"/>
      <c r="U2665" s="20" t="s">
        <v>1682</v>
      </c>
      <c r="V2665" s="20" t="s">
        <v>560</v>
      </c>
      <c r="W2665" s="20" t="s">
        <v>145</v>
      </c>
      <c r="X2665" s="20" t="s">
        <v>210</v>
      </c>
      <c r="Y2665" s="30" t="s">
        <v>1682</v>
      </c>
      <c r="Z2665" s="31"/>
      <c r="AA2665" s="20" t="s">
        <v>561</v>
      </c>
      <c r="AB2665" s="2"/>
    </row>
    <row r="2666" spans="1:28" ht="14.25" customHeight="1" x14ac:dyDescent="0.2">
      <c r="A2666" s="32"/>
      <c r="B2666" s="36"/>
      <c r="C2666" s="33"/>
      <c r="D2666" s="8"/>
      <c r="E2666" s="32"/>
      <c r="F2666" s="33"/>
      <c r="G2666" s="27">
        <v>127.95</v>
      </c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9"/>
      <c r="U2666" s="20" t="s">
        <v>1683</v>
      </c>
      <c r="V2666" s="20" t="s">
        <v>1684</v>
      </c>
      <c r="W2666" s="20" t="s">
        <v>122</v>
      </c>
      <c r="X2666" s="20" t="s">
        <v>123</v>
      </c>
      <c r="Y2666" s="30" t="s">
        <v>1683</v>
      </c>
      <c r="Z2666" s="31"/>
      <c r="AA2666" s="20" t="s">
        <v>15</v>
      </c>
      <c r="AB2666" s="2"/>
    </row>
    <row r="2667" spans="1:28" ht="2.25" customHeight="1" x14ac:dyDescent="0.2">
      <c r="A2667" s="13"/>
      <c r="B2667" s="14"/>
      <c r="C2667" s="14"/>
      <c r="D2667" s="14"/>
      <c r="E2667" s="14"/>
      <c r="F2667" s="14"/>
      <c r="G2667" s="14"/>
      <c r="H2667" s="14"/>
      <c r="I2667" s="14"/>
      <c r="J2667" s="14"/>
      <c r="K2667" s="14"/>
      <c r="L2667" s="14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5"/>
      <c r="AB2667" s="2"/>
    </row>
    <row r="2668" spans="1:28" ht="12.75" customHeight="1" x14ac:dyDescent="0.2">
      <c r="A2668" s="9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1">
        <f>SUM(hList_Frame_1!B1603:B1604)</f>
        <v>145.52000000000001</v>
      </c>
      <c r="P2668" s="21"/>
      <c r="Q2668" s="21"/>
      <c r="R2668" s="21"/>
      <c r="S2668" s="21"/>
      <c r="T2668" s="21"/>
      <c r="U2668" s="2"/>
      <c r="V2668" s="2"/>
      <c r="W2668" s="2"/>
      <c r="X2668" s="2"/>
      <c r="Y2668" s="2"/>
      <c r="Z2668" s="2"/>
      <c r="AA2668" s="16"/>
      <c r="AB2668" s="2"/>
    </row>
    <row r="2669" spans="1:28" ht="14.25" customHeight="1" x14ac:dyDescent="0.2">
      <c r="A2669" s="7"/>
      <c r="B2669" s="17"/>
      <c r="C2669" s="17"/>
      <c r="D2669" s="17"/>
      <c r="E2669" s="17"/>
      <c r="F2669" s="17"/>
      <c r="G2669" s="17"/>
      <c r="H2669" s="17"/>
      <c r="I2669" s="17"/>
      <c r="J2669" s="17"/>
      <c r="K2669" s="17"/>
      <c r="L2669" s="17"/>
      <c r="M2669" s="17"/>
      <c r="N2669" s="17"/>
      <c r="O2669" s="17"/>
      <c r="P2669" s="17"/>
      <c r="Q2669" s="17"/>
      <c r="R2669" s="17"/>
      <c r="S2669" s="17"/>
      <c r="T2669" s="17"/>
      <c r="U2669" s="17"/>
      <c r="V2669" s="17"/>
      <c r="W2669" s="17"/>
      <c r="X2669" s="17"/>
      <c r="Y2669" s="17"/>
      <c r="Z2669" s="17"/>
      <c r="AA2669" s="18"/>
      <c r="AB2669" s="2"/>
    </row>
    <row r="2670" spans="1:28" ht="14.25" customHeight="1" x14ac:dyDescent="0.2">
      <c r="A2670" s="41">
        <v>445118</v>
      </c>
      <c r="B2670" s="42"/>
      <c r="C2670" s="43"/>
      <c r="D2670" s="4">
        <v>42654</v>
      </c>
      <c r="E2670" s="34" t="s">
        <v>1685</v>
      </c>
      <c r="F2670" s="35"/>
      <c r="G2670" s="38">
        <v>6475.3</v>
      </c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39"/>
      <c r="T2670" s="40"/>
      <c r="U2670" s="6" t="s">
        <v>197</v>
      </c>
      <c r="V2670" s="6" t="s">
        <v>1686</v>
      </c>
      <c r="W2670" s="6" t="s">
        <v>54</v>
      </c>
      <c r="X2670" s="6" t="s">
        <v>55</v>
      </c>
      <c r="Y2670" s="34" t="s">
        <v>197</v>
      </c>
      <c r="Z2670" s="35"/>
      <c r="AA2670" s="6" t="s">
        <v>15</v>
      </c>
      <c r="AB2670" s="2"/>
    </row>
    <row r="2671" spans="1:28" ht="13.5" customHeight="1" x14ac:dyDescent="0.2">
      <c r="A2671" s="32"/>
      <c r="B2671" s="36"/>
      <c r="C2671" s="33"/>
      <c r="D2671" s="8"/>
      <c r="E2671" s="32"/>
      <c r="F2671" s="33"/>
      <c r="G2671" s="32"/>
      <c r="H2671" s="36"/>
      <c r="I2671" s="36"/>
      <c r="J2671" s="36"/>
      <c r="K2671" s="36"/>
      <c r="L2671" s="36"/>
      <c r="M2671" s="36"/>
      <c r="N2671" s="36"/>
      <c r="O2671" s="36"/>
      <c r="P2671" s="36"/>
      <c r="Q2671" s="36"/>
      <c r="R2671" s="36"/>
      <c r="S2671" s="36"/>
      <c r="T2671" s="33"/>
      <c r="U2671" s="8"/>
      <c r="V2671" s="8"/>
      <c r="W2671" s="8"/>
      <c r="X2671" s="8"/>
      <c r="Y2671" s="32"/>
      <c r="Z2671" s="33"/>
      <c r="AA2671" s="10" t="s">
        <v>15</v>
      </c>
      <c r="AB2671" s="2"/>
    </row>
    <row r="2672" spans="1:28" ht="2.25" customHeight="1" x14ac:dyDescent="0.2">
      <c r="A2672" s="13"/>
      <c r="B2672" s="14"/>
      <c r="C2672" s="14"/>
      <c r="D2672" s="14"/>
      <c r="E2672" s="14"/>
      <c r="F2672" s="14"/>
      <c r="G2672" s="14"/>
      <c r="H2672" s="14"/>
      <c r="I2672" s="14"/>
      <c r="J2672" s="14"/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5"/>
      <c r="AB2672" s="2"/>
    </row>
    <row r="2673" spans="1:28" ht="12.75" customHeight="1" x14ac:dyDescent="0.2">
      <c r="A2673" s="9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1">
        <f>SUM(hList_Frame_1!B1605:B1606)</f>
        <v>6475.3</v>
      </c>
      <c r="N2673" s="21"/>
      <c r="O2673" s="21"/>
      <c r="P2673" s="21"/>
      <c r="Q2673" s="21"/>
      <c r="R2673" s="21"/>
      <c r="S2673" s="21"/>
      <c r="T2673" s="21"/>
      <c r="U2673" s="2"/>
      <c r="V2673" s="2"/>
      <c r="W2673" s="2"/>
      <c r="X2673" s="2"/>
      <c r="Y2673" s="2"/>
      <c r="Z2673" s="2"/>
      <c r="AA2673" s="16"/>
      <c r="AB2673" s="2"/>
    </row>
    <row r="2674" spans="1:28" ht="14.25" customHeight="1" x14ac:dyDescent="0.2">
      <c r="A2674" s="7"/>
      <c r="B2674" s="17"/>
      <c r="C2674" s="17"/>
      <c r="D2674" s="17"/>
      <c r="E2674" s="17"/>
      <c r="F2674" s="17"/>
      <c r="G2674" s="17"/>
      <c r="H2674" s="17"/>
      <c r="I2674" s="17"/>
      <c r="J2674" s="17"/>
      <c r="K2674" s="17"/>
      <c r="L2674" s="17"/>
      <c r="M2674" s="17"/>
      <c r="N2674" s="17"/>
      <c r="O2674" s="17"/>
      <c r="P2674" s="17"/>
      <c r="Q2674" s="17"/>
      <c r="R2674" s="17"/>
      <c r="S2674" s="17"/>
      <c r="T2674" s="17"/>
      <c r="U2674" s="17"/>
      <c r="V2674" s="17"/>
      <c r="W2674" s="17"/>
      <c r="X2674" s="17"/>
      <c r="Y2674" s="17"/>
      <c r="Z2674" s="17"/>
      <c r="AA2674" s="18"/>
      <c r="AB2674" s="2"/>
    </row>
    <row r="2675" spans="1:28" ht="14.25" customHeight="1" x14ac:dyDescent="0.2">
      <c r="A2675" s="22">
        <v>445119</v>
      </c>
      <c r="B2675" s="23"/>
      <c r="C2675" s="24"/>
      <c r="D2675" s="19">
        <v>42654</v>
      </c>
      <c r="E2675" s="30" t="s">
        <v>1687</v>
      </c>
      <c r="F2675" s="31"/>
      <c r="G2675" s="27">
        <v>8760.92</v>
      </c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8"/>
      <c r="T2675" s="29"/>
      <c r="U2675" s="20" t="s">
        <v>77</v>
      </c>
      <c r="V2675" s="20" t="s">
        <v>74</v>
      </c>
      <c r="W2675" s="20" t="s">
        <v>15</v>
      </c>
      <c r="X2675" s="20" t="s">
        <v>15</v>
      </c>
      <c r="Y2675" s="30" t="s">
        <v>77</v>
      </c>
      <c r="Z2675" s="31"/>
      <c r="AA2675" s="20" t="s">
        <v>15</v>
      </c>
      <c r="AB2675" s="2"/>
    </row>
    <row r="2676" spans="1:28" ht="2.25" customHeight="1" x14ac:dyDescent="0.2">
      <c r="A2676" s="13"/>
      <c r="B2676" s="14"/>
      <c r="C2676" s="14"/>
      <c r="D2676" s="14"/>
      <c r="E2676" s="14"/>
      <c r="F2676" s="14"/>
      <c r="G2676" s="14"/>
      <c r="H2676" s="14"/>
      <c r="I2676" s="14"/>
      <c r="J2676" s="14"/>
      <c r="K2676" s="14"/>
      <c r="L2676" s="14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5"/>
      <c r="AB2676" s="2"/>
    </row>
    <row r="2677" spans="1:28" ht="12.75" customHeight="1" x14ac:dyDescent="0.2">
      <c r="A2677" s="9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1">
        <f>SUM(hList_Frame_1!B1607:B1607)</f>
        <v>8760.92</v>
      </c>
      <c r="N2677" s="21"/>
      <c r="O2677" s="21"/>
      <c r="P2677" s="21"/>
      <c r="Q2677" s="21"/>
      <c r="R2677" s="21"/>
      <c r="S2677" s="21"/>
      <c r="T2677" s="21"/>
      <c r="U2677" s="2"/>
      <c r="V2677" s="2"/>
      <c r="W2677" s="2"/>
      <c r="X2677" s="2"/>
      <c r="Y2677" s="2"/>
      <c r="Z2677" s="2"/>
      <c r="AA2677" s="16"/>
      <c r="AB2677" s="2"/>
    </row>
    <row r="2678" spans="1:28" ht="14.25" customHeight="1" x14ac:dyDescent="0.2">
      <c r="A2678" s="7"/>
      <c r="B2678" s="17"/>
      <c r="C2678" s="17"/>
      <c r="D2678" s="17"/>
      <c r="E2678" s="17"/>
      <c r="F2678" s="17"/>
      <c r="G2678" s="17"/>
      <c r="H2678" s="17"/>
      <c r="I2678" s="17"/>
      <c r="J2678" s="17"/>
      <c r="K2678" s="17"/>
      <c r="L2678" s="17"/>
      <c r="M2678" s="17"/>
      <c r="N2678" s="17"/>
      <c r="O2678" s="17"/>
      <c r="P2678" s="17"/>
      <c r="Q2678" s="17"/>
      <c r="R2678" s="17"/>
      <c r="S2678" s="17"/>
      <c r="T2678" s="17"/>
      <c r="U2678" s="17"/>
      <c r="V2678" s="17"/>
      <c r="W2678" s="17"/>
      <c r="X2678" s="17"/>
      <c r="Y2678" s="17"/>
      <c r="Z2678" s="17"/>
      <c r="AA2678" s="18"/>
      <c r="AB2678" s="2"/>
    </row>
    <row r="2679" spans="1:28" ht="14.25" customHeight="1" x14ac:dyDescent="0.2">
      <c r="A2679" s="41">
        <v>445120</v>
      </c>
      <c r="B2679" s="42"/>
      <c r="C2679" s="43"/>
      <c r="D2679" s="4">
        <v>42654</v>
      </c>
      <c r="E2679" s="34" t="s">
        <v>1688</v>
      </c>
      <c r="F2679" s="35"/>
      <c r="G2679" s="38">
        <v>7697.24</v>
      </c>
      <c r="H2679" s="39"/>
      <c r="I2679" s="39"/>
      <c r="J2679" s="39"/>
      <c r="K2679" s="39"/>
      <c r="L2679" s="39"/>
      <c r="M2679" s="39"/>
      <c r="N2679" s="39"/>
      <c r="O2679" s="39"/>
      <c r="P2679" s="39"/>
      <c r="Q2679" s="39"/>
      <c r="R2679" s="39"/>
      <c r="S2679" s="39"/>
      <c r="T2679" s="40"/>
      <c r="U2679" s="6" t="s">
        <v>1689</v>
      </c>
      <c r="V2679" s="6" t="s">
        <v>631</v>
      </c>
      <c r="W2679" s="6" t="s">
        <v>627</v>
      </c>
      <c r="X2679" s="6" t="s">
        <v>632</v>
      </c>
      <c r="Y2679" s="34" t="s">
        <v>1689</v>
      </c>
      <c r="Z2679" s="35"/>
      <c r="AA2679" s="6" t="s">
        <v>15</v>
      </c>
      <c r="AB2679" s="2"/>
    </row>
    <row r="2680" spans="1:28" ht="2.25" customHeight="1" x14ac:dyDescent="0.2">
      <c r="A2680" s="13"/>
      <c r="B2680" s="14"/>
      <c r="C2680" s="14"/>
      <c r="D2680" s="14"/>
      <c r="E2680" s="14"/>
      <c r="F2680" s="14"/>
      <c r="G2680" s="14"/>
      <c r="H2680" s="14"/>
      <c r="I2680" s="14"/>
      <c r="J2680" s="14"/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5"/>
      <c r="AB2680" s="2"/>
    </row>
    <row r="2681" spans="1:28" ht="12.75" customHeight="1" x14ac:dyDescent="0.2">
      <c r="A2681" s="9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1">
        <f>+G2679</f>
        <v>7697.24</v>
      </c>
      <c r="N2681" s="21"/>
      <c r="O2681" s="21"/>
      <c r="P2681" s="21"/>
      <c r="Q2681" s="21"/>
      <c r="R2681" s="21"/>
      <c r="S2681" s="21"/>
      <c r="T2681" s="21"/>
      <c r="U2681" s="2"/>
      <c r="V2681" s="2"/>
      <c r="W2681" s="2"/>
      <c r="X2681" s="2"/>
      <c r="Y2681" s="2"/>
      <c r="Z2681" s="2"/>
      <c r="AA2681" s="16"/>
      <c r="AB2681" s="2"/>
    </row>
    <row r="2682" spans="1:28" ht="14.25" customHeight="1" x14ac:dyDescent="0.2">
      <c r="A2682" s="7"/>
      <c r="B2682" s="17"/>
      <c r="C2682" s="17"/>
      <c r="D2682" s="17"/>
      <c r="E2682" s="17"/>
      <c r="F2682" s="17"/>
      <c r="G2682" s="17"/>
      <c r="H2682" s="17"/>
      <c r="I2682" s="17"/>
      <c r="J2682" s="17"/>
      <c r="K2682" s="17"/>
      <c r="L2682" s="17"/>
      <c r="M2682" s="17"/>
      <c r="N2682" s="17"/>
      <c r="O2682" s="17"/>
      <c r="P2682" s="17"/>
      <c r="Q2682" s="17"/>
      <c r="R2682" s="17"/>
      <c r="S2682" s="17"/>
      <c r="T2682" s="17"/>
      <c r="U2682" s="17"/>
      <c r="V2682" s="17"/>
      <c r="W2682" s="17"/>
      <c r="X2682" s="17"/>
      <c r="Y2682" s="17"/>
      <c r="Z2682" s="17"/>
      <c r="AA2682" s="18"/>
      <c r="AB2682" s="2"/>
    </row>
    <row r="2683" spans="1:28" ht="14.25" customHeight="1" x14ac:dyDescent="0.2">
      <c r="A2683" s="41">
        <v>445121</v>
      </c>
      <c r="B2683" s="42"/>
      <c r="C2683" s="43"/>
      <c r="D2683" s="4">
        <v>42654</v>
      </c>
      <c r="E2683" s="34" t="s">
        <v>1690</v>
      </c>
      <c r="F2683" s="35"/>
      <c r="G2683" s="27">
        <v>250</v>
      </c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9"/>
      <c r="U2683" s="20" t="s">
        <v>1691</v>
      </c>
      <c r="V2683" s="20" t="s">
        <v>29</v>
      </c>
      <c r="W2683" s="20" t="s">
        <v>30</v>
      </c>
      <c r="X2683" s="20" t="s">
        <v>30</v>
      </c>
      <c r="Y2683" s="30" t="s">
        <v>1691</v>
      </c>
      <c r="Z2683" s="31"/>
      <c r="AA2683" s="20" t="s">
        <v>976</v>
      </c>
      <c r="AB2683" s="2"/>
    </row>
    <row r="2684" spans="1:28" ht="14.25" customHeight="1" x14ac:dyDescent="0.2">
      <c r="A2684" s="25"/>
      <c r="B2684" s="37"/>
      <c r="C2684" s="26"/>
      <c r="D2684" s="11"/>
      <c r="E2684" s="25"/>
      <c r="F2684" s="26"/>
      <c r="G2684" s="27">
        <v>500</v>
      </c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9"/>
      <c r="U2684" s="20" t="s">
        <v>1692</v>
      </c>
      <c r="V2684" s="20" t="s">
        <v>29</v>
      </c>
      <c r="W2684" s="20" t="s">
        <v>30</v>
      </c>
      <c r="X2684" s="20" t="s">
        <v>30</v>
      </c>
      <c r="Y2684" s="30" t="s">
        <v>1692</v>
      </c>
      <c r="Z2684" s="31"/>
      <c r="AA2684" s="20" t="s">
        <v>976</v>
      </c>
      <c r="AB2684" s="2"/>
    </row>
    <row r="2685" spans="1:28" ht="14.25" customHeight="1" x14ac:dyDescent="0.2">
      <c r="A2685" s="25"/>
      <c r="B2685" s="37"/>
      <c r="C2685" s="26"/>
      <c r="D2685" s="11"/>
      <c r="E2685" s="25"/>
      <c r="F2685" s="26"/>
      <c r="G2685" s="27">
        <v>500</v>
      </c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9"/>
      <c r="U2685" s="20" t="s">
        <v>1693</v>
      </c>
      <c r="V2685" s="20" t="s">
        <v>29</v>
      </c>
      <c r="W2685" s="20" t="s">
        <v>30</v>
      </c>
      <c r="X2685" s="20" t="s">
        <v>30</v>
      </c>
      <c r="Y2685" s="30" t="s">
        <v>1693</v>
      </c>
      <c r="Z2685" s="31"/>
      <c r="AA2685" s="20" t="s">
        <v>976</v>
      </c>
      <c r="AB2685" s="2"/>
    </row>
    <row r="2686" spans="1:28" ht="14.25" customHeight="1" x14ac:dyDescent="0.2">
      <c r="A2686" s="32"/>
      <c r="B2686" s="36"/>
      <c r="C2686" s="33"/>
      <c r="D2686" s="8"/>
      <c r="E2686" s="25"/>
      <c r="F2686" s="26"/>
      <c r="G2686" s="27">
        <v>1250</v>
      </c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9"/>
      <c r="U2686" s="20" t="s">
        <v>1694</v>
      </c>
      <c r="V2686" s="20" t="s">
        <v>29</v>
      </c>
      <c r="W2686" s="20" t="s">
        <v>30</v>
      </c>
      <c r="X2686" s="20" t="s">
        <v>30</v>
      </c>
      <c r="Y2686" s="30" t="s">
        <v>1694</v>
      </c>
      <c r="Z2686" s="31"/>
      <c r="AA2686" s="20" t="s">
        <v>1695</v>
      </c>
      <c r="AB2686" s="2"/>
    </row>
    <row r="2687" spans="1:28" ht="14.25" customHeight="1" x14ac:dyDescent="0.2">
      <c r="A2687" s="41">
        <v>445484</v>
      </c>
      <c r="B2687" s="42"/>
      <c r="C2687" s="43"/>
      <c r="D2687" s="4">
        <v>42661</v>
      </c>
      <c r="E2687" s="25"/>
      <c r="F2687" s="26"/>
      <c r="G2687" s="27">
        <v>100</v>
      </c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9"/>
      <c r="U2687" s="20" t="s">
        <v>1696</v>
      </c>
      <c r="V2687" s="20" t="s">
        <v>29</v>
      </c>
      <c r="W2687" s="20" t="s">
        <v>30</v>
      </c>
      <c r="X2687" s="20" t="s">
        <v>30</v>
      </c>
      <c r="Y2687" s="30" t="s">
        <v>1696</v>
      </c>
      <c r="Z2687" s="31"/>
      <c r="AA2687" s="20" t="s">
        <v>1300</v>
      </c>
      <c r="AB2687" s="2"/>
    </row>
    <row r="2688" spans="1:28" ht="14.25" customHeight="1" x14ac:dyDescent="0.2">
      <c r="A2688" s="32"/>
      <c r="B2688" s="36"/>
      <c r="C2688" s="33"/>
      <c r="D2688" s="8"/>
      <c r="E2688" s="32"/>
      <c r="F2688" s="33"/>
      <c r="G2688" s="27">
        <v>450</v>
      </c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9"/>
      <c r="U2688" s="20" t="s">
        <v>1697</v>
      </c>
      <c r="V2688" s="20" t="s">
        <v>29</v>
      </c>
      <c r="W2688" s="20" t="s">
        <v>30</v>
      </c>
      <c r="X2688" s="20" t="s">
        <v>30</v>
      </c>
      <c r="Y2688" s="30" t="s">
        <v>1697</v>
      </c>
      <c r="Z2688" s="31"/>
      <c r="AA2688" s="20" t="s">
        <v>1300</v>
      </c>
      <c r="AB2688" s="2"/>
    </row>
    <row r="2689" spans="1:28" ht="3" customHeight="1" x14ac:dyDescent="0.2">
      <c r="A2689" s="13"/>
      <c r="B2689" s="14"/>
      <c r="C2689" s="14"/>
      <c r="D2689" s="14"/>
      <c r="E2689" s="14"/>
      <c r="F2689" s="14"/>
      <c r="G2689" s="14"/>
      <c r="H2689" s="14"/>
      <c r="I2689" s="14"/>
      <c r="J2689" s="14"/>
      <c r="K2689" s="14"/>
      <c r="L2689" s="14"/>
      <c r="M2689" s="14"/>
      <c r="N2689" s="14"/>
      <c r="O2689" s="14"/>
      <c r="P2689" s="14"/>
      <c r="Q2689" s="14"/>
      <c r="R2689" s="14"/>
      <c r="S2689" s="14"/>
      <c r="T2689" s="14"/>
      <c r="U2689" s="14"/>
      <c r="V2689" s="14"/>
      <c r="W2689" s="14"/>
      <c r="X2689" s="14"/>
      <c r="Y2689" s="14"/>
      <c r="Z2689" s="14"/>
      <c r="AA2689" s="15"/>
      <c r="AB2689" s="2"/>
    </row>
    <row r="2690" spans="1:28" ht="12.75" customHeight="1" x14ac:dyDescent="0.2">
      <c r="A2690" s="9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1">
        <f>SUM(hList_Frame_1!B1614:B1619)</f>
        <v>3050</v>
      </c>
      <c r="N2690" s="21"/>
      <c r="O2690" s="21"/>
      <c r="P2690" s="21"/>
      <c r="Q2690" s="21"/>
      <c r="R2690" s="21"/>
      <c r="S2690" s="21"/>
      <c r="T2690" s="21"/>
      <c r="U2690" s="2"/>
      <c r="V2690" s="2"/>
      <c r="W2690" s="2"/>
      <c r="X2690" s="2"/>
      <c r="Y2690" s="2"/>
      <c r="Z2690" s="2"/>
      <c r="AA2690" s="16"/>
      <c r="AB2690" s="2"/>
    </row>
    <row r="2691" spans="1:28" ht="14.25" customHeight="1" x14ac:dyDescent="0.2">
      <c r="A2691" s="7"/>
      <c r="B2691" s="17"/>
      <c r="C2691" s="17"/>
      <c r="D2691" s="17"/>
      <c r="E2691" s="17"/>
      <c r="F2691" s="17"/>
      <c r="G2691" s="17"/>
      <c r="H2691" s="17"/>
      <c r="I2691" s="17"/>
      <c r="J2691" s="17"/>
      <c r="K2691" s="17"/>
      <c r="L2691" s="17"/>
      <c r="M2691" s="17"/>
      <c r="N2691" s="17"/>
      <c r="O2691" s="17"/>
      <c r="P2691" s="17"/>
      <c r="Q2691" s="17"/>
      <c r="R2691" s="17"/>
      <c r="S2691" s="17"/>
      <c r="T2691" s="17"/>
      <c r="U2691" s="17"/>
      <c r="V2691" s="17"/>
      <c r="W2691" s="17"/>
      <c r="X2691" s="17"/>
      <c r="Y2691" s="17"/>
      <c r="Z2691" s="17"/>
      <c r="AA2691" s="18"/>
      <c r="AB2691" s="2"/>
    </row>
    <row r="2692" spans="1:28" ht="14.25" customHeight="1" x14ac:dyDescent="0.2">
      <c r="A2692" s="22">
        <v>445485</v>
      </c>
      <c r="B2692" s="23"/>
      <c r="C2692" s="24"/>
      <c r="D2692" s="19">
        <v>42661</v>
      </c>
      <c r="E2692" s="30" t="s">
        <v>1698</v>
      </c>
      <c r="F2692" s="31"/>
      <c r="G2692" s="27">
        <v>4084.7</v>
      </c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9"/>
      <c r="U2692" s="20" t="s">
        <v>1699</v>
      </c>
      <c r="V2692" s="20" t="s">
        <v>1700</v>
      </c>
      <c r="W2692" s="20" t="s">
        <v>19</v>
      </c>
      <c r="X2692" s="20" t="s">
        <v>1701</v>
      </c>
      <c r="Y2692" s="30" t="s">
        <v>1699</v>
      </c>
      <c r="Z2692" s="31"/>
      <c r="AA2692" s="20" t="s">
        <v>15</v>
      </c>
      <c r="AB2692" s="2"/>
    </row>
    <row r="2693" spans="1:28" ht="2.25" customHeight="1" x14ac:dyDescent="0.2">
      <c r="A2693" s="13"/>
      <c r="B2693" s="14"/>
      <c r="C2693" s="14"/>
      <c r="D2693" s="14"/>
      <c r="E2693" s="14"/>
      <c r="F2693" s="14"/>
      <c r="G2693" s="14"/>
      <c r="H2693" s="14"/>
      <c r="I2693" s="14"/>
      <c r="J2693" s="14"/>
      <c r="K2693" s="14"/>
      <c r="L2693" s="14"/>
      <c r="M2693" s="14"/>
      <c r="N2693" s="14"/>
      <c r="O2693" s="14"/>
      <c r="P2693" s="14"/>
      <c r="Q2693" s="14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5"/>
      <c r="AB2693" s="2"/>
    </row>
    <row r="2694" spans="1:28" ht="12.75" customHeight="1" x14ac:dyDescent="0.2">
      <c r="A2694" s="9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1">
        <f>SUM(hList_Frame_1!B1620:B1620)</f>
        <v>4084.7</v>
      </c>
      <c r="N2694" s="21"/>
      <c r="O2694" s="21"/>
      <c r="P2694" s="21"/>
      <c r="Q2694" s="21"/>
      <c r="R2694" s="21"/>
      <c r="S2694" s="21"/>
      <c r="T2694" s="21"/>
      <c r="U2694" s="2"/>
      <c r="V2694" s="2"/>
      <c r="W2694" s="2"/>
      <c r="X2694" s="2"/>
      <c r="Y2694" s="2"/>
      <c r="Z2694" s="2"/>
      <c r="AA2694" s="16"/>
      <c r="AB2694" s="2"/>
    </row>
    <row r="2695" spans="1:28" ht="14.25" customHeight="1" x14ac:dyDescent="0.2">
      <c r="A2695" s="7"/>
      <c r="B2695" s="17"/>
      <c r="C2695" s="17"/>
      <c r="D2695" s="17"/>
      <c r="E2695" s="17"/>
      <c r="F2695" s="17"/>
      <c r="G2695" s="17"/>
      <c r="H2695" s="17"/>
      <c r="I2695" s="17"/>
      <c r="J2695" s="17"/>
      <c r="K2695" s="17"/>
      <c r="L2695" s="17"/>
      <c r="M2695" s="17"/>
      <c r="N2695" s="17"/>
      <c r="O2695" s="17"/>
      <c r="P2695" s="17"/>
      <c r="Q2695" s="17"/>
      <c r="R2695" s="17"/>
      <c r="S2695" s="17"/>
      <c r="T2695" s="17"/>
      <c r="U2695" s="17"/>
      <c r="V2695" s="17"/>
      <c r="W2695" s="17"/>
      <c r="X2695" s="17"/>
      <c r="Y2695" s="17"/>
      <c r="Z2695" s="17"/>
      <c r="AA2695" s="18"/>
      <c r="AB2695" s="2"/>
    </row>
    <row r="2696" spans="1:28" ht="14.25" customHeight="1" x14ac:dyDescent="0.2">
      <c r="A2696" s="22">
        <v>445486</v>
      </c>
      <c r="B2696" s="23"/>
      <c r="C2696" s="24"/>
      <c r="D2696" s="19">
        <v>42661</v>
      </c>
      <c r="E2696" s="30" t="s">
        <v>1702</v>
      </c>
      <c r="F2696" s="31"/>
      <c r="G2696" s="27">
        <v>6000</v>
      </c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9"/>
      <c r="U2696" s="20" t="s">
        <v>215</v>
      </c>
      <c r="V2696" s="20" t="s">
        <v>1030</v>
      </c>
      <c r="W2696" s="20" t="s">
        <v>93</v>
      </c>
      <c r="X2696" s="20" t="s">
        <v>275</v>
      </c>
      <c r="Y2696" s="30" t="s">
        <v>215</v>
      </c>
      <c r="Z2696" s="31"/>
      <c r="AA2696" s="20" t="s">
        <v>15</v>
      </c>
      <c r="AB2696" s="2"/>
    </row>
    <row r="2697" spans="1:28" ht="2.25" customHeight="1" x14ac:dyDescent="0.2">
      <c r="A2697" s="13"/>
      <c r="B2697" s="14"/>
      <c r="C2697" s="14"/>
      <c r="D2697" s="14"/>
      <c r="E2697" s="14"/>
      <c r="F2697" s="14"/>
      <c r="G2697" s="14"/>
      <c r="H2697" s="14"/>
      <c r="I2697" s="14"/>
      <c r="J2697" s="14"/>
      <c r="K2697" s="14"/>
      <c r="L2697" s="14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5"/>
      <c r="AB2697" s="2"/>
    </row>
    <row r="2698" spans="1:28" ht="12.75" customHeight="1" x14ac:dyDescent="0.2">
      <c r="A2698" s="9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1">
        <f>SUM(hList_Frame_1!B1621:B1621)</f>
        <v>6000</v>
      </c>
      <c r="N2698" s="21"/>
      <c r="O2698" s="21"/>
      <c r="P2698" s="21"/>
      <c r="Q2698" s="21"/>
      <c r="R2698" s="21"/>
      <c r="S2698" s="21"/>
      <c r="T2698" s="21"/>
      <c r="U2698" s="2"/>
      <c r="V2698" s="2"/>
      <c r="W2698" s="2"/>
      <c r="X2698" s="2"/>
      <c r="Y2698" s="2"/>
      <c r="Z2698" s="2"/>
      <c r="AA2698" s="16"/>
      <c r="AB2698" s="2"/>
    </row>
    <row r="2699" spans="1:28" ht="14.25" customHeight="1" x14ac:dyDescent="0.2">
      <c r="A2699" s="7"/>
      <c r="B2699" s="17"/>
      <c r="C2699" s="17"/>
      <c r="D2699" s="17"/>
      <c r="E2699" s="17"/>
      <c r="F2699" s="17"/>
      <c r="G2699" s="17"/>
      <c r="H2699" s="17"/>
      <c r="I2699" s="17"/>
      <c r="J2699" s="17"/>
      <c r="K2699" s="17"/>
      <c r="L2699" s="17"/>
      <c r="M2699" s="17"/>
      <c r="N2699" s="17"/>
      <c r="O2699" s="17"/>
      <c r="P2699" s="17"/>
      <c r="Q2699" s="17"/>
      <c r="R2699" s="17"/>
      <c r="S2699" s="17"/>
      <c r="T2699" s="17"/>
      <c r="U2699" s="17"/>
      <c r="V2699" s="17"/>
      <c r="W2699" s="17"/>
      <c r="X2699" s="17"/>
      <c r="Y2699" s="17"/>
      <c r="Z2699" s="17"/>
      <c r="AA2699" s="18"/>
      <c r="AB2699" s="2"/>
    </row>
    <row r="2700" spans="1:28" ht="14.25" customHeight="1" x14ac:dyDescent="0.2">
      <c r="A2700" s="22">
        <v>445122</v>
      </c>
      <c r="B2700" s="23"/>
      <c r="C2700" s="24"/>
      <c r="D2700" s="19">
        <v>42654</v>
      </c>
      <c r="E2700" s="34" t="s">
        <v>1703</v>
      </c>
      <c r="F2700" s="35"/>
      <c r="G2700" s="27">
        <v>641.25</v>
      </c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9"/>
      <c r="U2700" s="20" t="s">
        <v>1704</v>
      </c>
      <c r="V2700" s="20" t="s">
        <v>547</v>
      </c>
      <c r="W2700" s="20" t="s">
        <v>30</v>
      </c>
      <c r="X2700" s="20" t="s">
        <v>30</v>
      </c>
      <c r="Y2700" s="30" t="s">
        <v>1704</v>
      </c>
      <c r="Z2700" s="31"/>
      <c r="AA2700" s="20" t="s">
        <v>1705</v>
      </c>
      <c r="AB2700" s="2"/>
    </row>
    <row r="2701" spans="1:28" ht="14.25" customHeight="1" x14ac:dyDescent="0.2">
      <c r="A2701" s="22">
        <v>445487</v>
      </c>
      <c r="B2701" s="23"/>
      <c r="C2701" s="24"/>
      <c r="D2701" s="19">
        <v>42661</v>
      </c>
      <c r="E2701" s="32"/>
      <c r="F2701" s="33"/>
      <c r="G2701" s="27">
        <v>168</v>
      </c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9"/>
      <c r="U2701" s="20" t="s">
        <v>1706</v>
      </c>
      <c r="V2701" s="20" t="s">
        <v>547</v>
      </c>
      <c r="W2701" s="20" t="s">
        <v>139</v>
      </c>
      <c r="X2701" s="20" t="s">
        <v>140</v>
      </c>
      <c r="Y2701" s="30" t="s">
        <v>1706</v>
      </c>
      <c r="Z2701" s="31"/>
      <c r="AA2701" s="20" t="s">
        <v>15</v>
      </c>
      <c r="AB2701" s="2"/>
    </row>
    <row r="2702" spans="1:28" ht="2.25" customHeight="1" x14ac:dyDescent="0.2">
      <c r="A2702" s="13"/>
      <c r="B2702" s="14"/>
      <c r="C2702" s="14"/>
      <c r="D2702" s="14"/>
      <c r="E2702" s="14"/>
      <c r="F2702" s="14"/>
      <c r="G2702" s="14"/>
      <c r="H2702" s="14"/>
      <c r="I2702" s="14"/>
      <c r="J2702" s="14"/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5"/>
      <c r="AB2702" s="2"/>
    </row>
    <row r="2703" spans="1:28" ht="13.5" customHeight="1" x14ac:dyDescent="0.2">
      <c r="A2703" s="9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1">
        <f>SUM(hList_Frame_1!B1622:B1623)</f>
        <v>809.25</v>
      </c>
      <c r="P2703" s="21"/>
      <c r="Q2703" s="21"/>
      <c r="R2703" s="21"/>
      <c r="S2703" s="21"/>
      <c r="T2703" s="21"/>
      <c r="U2703" s="2"/>
      <c r="V2703" s="2"/>
      <c r="W2703" s="2"/>
      <c r="X2703" s="2"/>
      <c r="Y2703" s="2"/>
      <c r="Z2703" s="2"/>
      <c r="AA2703" s="16"/>
      <c r="AB2703" s="2"/>
    </row>
    <row r="2704" spans="1:28" ht="13.5" customHeight="1" x14ac:dyDescent="0.2">
      <c r="A2704" s="7"/>
      <c r="B2704" s="17"/>
      <c r="C2704" s="17"/>
      <c r="D2704" s="17"/>
      <c r="E2704" s="17"/>
      <c r="F2704" s="17"/>
      <c r="G2704" s="17"/>
      <c r="H2704" s="17"/>
      <c r="I2704" s="17"/>
      <c r="J2704" s="17"/>
      <c r="K2704" s="17"/>
      <c r="L2704" s="17"/>
      <c r="M2704" s="17"/>
      <c r="N2704" s="17"/>
      <c r="O2704" s="17"/>
      <c r="P2704" s="17"/>
      <c r="Q2704" s="17"/>
      <c r="R2704" s="17"/>
      <c r="S2704" s="17"/>
      <c r="T2704" s="17"/>
      <c r="U2704" s="17"/>
      <c r="V2704" s="17"/>
      <c r="W2704" s="17"/>
      <c r="X2704" s="17"/>
      <c r="Y2704" s="17"/>
      <c r="Z2704" s="17"/>
      <c r="AA2704" s="18"/>
      <c r="AB2704" s="2"/>
    </row>
    <row r="2705" spans="1:28" ht="14.25" customHeight="1" x14ac:dyDescent="0.2">
      <c r="A2705" s="41">
        <v>445488</v>
      </c>
      <c r="B2705" s="42"/>
      <c r="C2705" s="43"/>
      <c r="D2705" s="4">
        <v>42661</v>
      </c>
      <c r="E2705" s="34" t="s">
        <v>1707</v>
      </c>
      <c r="F2705" s="35"/>
      <c r="G2705" s="27">
        <v>450</v>
      </c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9"/>
      <c r="U2705" s="20" t="s">
        <v>1708</v>
      </c>
      <c r="V2705" s="20" t="s">
        <v>29</v>
      </c>
      <c r="W2705" s="20" t="s">
        <v>30</v>
      </c>
      <c r="X2705" s="20" t="s">
        <v>30</v>
      </c>
      <c r="Y2705" s="30" t="s">
        <v>1708</v>
      </c>
      <c r="Z2705" s="31"/>
      <c r="AA2705" s="20" t="s">
        <v>191</v>
      </c>
      <c r="AB2705" s="2"/>
    </row>
    <row r="2706" spans="1:28" ht="14.25" customHeight="1" x14ac:dyDescent="0.2">
      <c r="A2706" s="32"/>
      <c r="B2706" s="36"/>
      <c r="C2706" s="33"/>
      <c r="D2706" s="8"/>
      <c r="E2706" s="32"/>
      <c r="F2706" s="33"/>
      <c r="G2706" s="27">
        <v>450</v>
      </c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9"/>
      <c r="U2706" s="20" t="s">
        <v>1709</v>
      </c>
      <c r="V2706" s="20" t="s">
        <v>29</v>
      </c>
      <c r="W2706" s="20" t="s">
        <v>30</v>
      </c>
      <c r="X2706" s="20" t="s">
        <v>30</v>
      </c>
      <c r="Y2706" s="30" t="s">
        <v>1709</v>
      </c>
      <c r="Z2706" s="31"/>
      <c r="AA2706" s="20" t="s">
        <v>368</v>
      </c>
      <c r="AB2706" s="2"/>
    </row>
    <row r="2707" spans="1:28" ht="2.25" customHeight="1" x14ac:dyDescent="0.2">
      <c r="A2707" s="13"/>
      <c r="B2707" s="14"/>
      <c r="C2707" s="14"/>
      <c r="D2707" s="14"/>
      <c r="E2707" s="14"/>
      <c r="F2707" s="14"/>
      <c r="G2707" s="14"/>
      <c r="H2707" s="14"/>
      <c r="I2707" s="14"/>
      <c r="J2707" s="14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5"/>
      <c r="AB2707" s="2"/>
    </row>
    <row r="2708" spans="1:28" ht="13.5" customHeight="1" x14ac:dyDescent="0.2">
      <c r="A2708" s="9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1">
        <f>SUM(hList_Frame_1!B1624:B1625)</f>
        <v>900</v>
      </c>
      <c r="P2708" s="21"/>
      <c r="Q2708" s="21"/>
      <c r="R2708" s="21"/>
      <c r="S2708" s="21"/>
      <c r="T2708" s="21"/>
      <c r="U2708" s="2"/>
      <c r="V2708" s="2"/>
      <c r="W2708" s="2"/>
      <c r="X2708" s="2"/>
      <c r="Y2708" s="2"/>
      <c r="Z2708" s="2"/>
      <c r="AA2708" s="16"/>
      <c r="AB2708" s="2"/>
    </row>
    <row r="2709" spans="1:28" ht="13.5" customHeight="1" x14ac:dyDescent="0.2">
      <c r="A2709" s="7"/>
      <c r="B2709" s="17"/>
      <c r="C2709" s="17"/>
      <c r="D2709" s="17"/>
      <c r="E2709" s="17"/>
      <c r="F2709" s="17"/>
      <c r="G2709" s="17"/>
      <c r="H2709" s="17"/>
      <c r="I2709" s="17"/>
      <c r="J2709" s="17"/>
      <c r="K2709" s="17"/>
      <c r="L2709" s="17"/>
      <c r="M2709" s="17"/>
      <c r="N2709" s="17"/>
      <c r="O2709" s="17"/>
      <c r="P2709" s="17"/>
      <c r="Q2709" s="17"/>
      <c r="R2709" s="17"/>
      <c r="S2709" s="17"/>
      <c r="T2709" s="17"/>
      <c r="U2709" s="17"/>
      <c r="V2709" s="17"/>
      <c r="W2709" s="17"/>
      <c r="X2709" s="17"/>
      <c r="Y2709" s="17"/>
      <c r="Z2709" s="17"/>
      <c r="AA2709" s="18"/>
      <c r="AB2709" s="2"/>
    </row>
    <row r="2710" spans="1:28" ht="14.25" customHeight="1" x14ac:dyDescent="0.2">
      <c r="A2710" s="22">
        <v>445123</v>
      </c>
      <c r="B2710" s="23"/>
      <c r="C2710" s="24"/>
      <c r="D2710" s="19">
        <v>42654</v>
      </c>
      <c r="E2710" s="34" t="s">
        <v>1710</v>
      </c>
      <c r="F2710" s="35"/>
      <c r="G2710" s="27">
        <v>750</v>
      </c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9"/>
      <c r="U2710" s="20" t="s">
        <v>1711</v>
      </c>
      <c r="V2710" s="20" t="s">
        <v>29</v>
      </c>
      <c r="W2710" s="20" t="s">
        <v>30</v>
      </c>
      <c r="X2710" s="20" t="s">
        <v>30</v>
      </c>
      <c r="Y2710" s="30" t="s">
        <v>1711</v>
      </c>
      <c r="Z2710" s="31"/>
      <c r="AA2710" s="20" t="s">
        <v>573</v>
      </c>
      <c r="AB2710" s="2"/>
    </row>
    <row r="2711" spans="1:28" ht="14.25" customHeight="1" x14ac:dyDescent="0.2">
      <c r="A2711" s="41">
        <v>445489</v>
      </c>
      <c r="B2711" s="42"/>
      <c r="C2711" s="43"/>
      <c r="D2711" s="4">
        <v>42661</v>
      </c>
      <c r="E2711" s="25"/>
      <c r="F2711" s="26"/>
      <c r="G2711" s="27">
        <v>450</v>
      </c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  <c r="R2711" s="28"/>
      <c r="S2711" s="28"/>
      <c r="T2711" s="29"/>
      <c r="U2711" s="20" t="s">
        <v>1712</v>
      </c>
      <c r="V2711" s="20" t="s">
        <v>29</v>
      </c>
      <c r="W2711" s="20" t="s">
        <v>30</v>
      </c>
      <c r="X2711" s="20" t="s">
        <v>30</v>
      </c>
      <c r="Y2711" s="30" t="s">
        <v>1712</v>
      </c>
      <c r="Z2711" s="31"/>
      <c r="AA2711" s="20" t="s">
        <v>191</v>
      </c>
      <c r="AB2711" s="2"/>
    </row>
    <row r="2712" spans="1:28" ht="14.25" customHeight="1" x14ac:dyDescent="0.2">
      <c r="A2712" s="25"/>
      <c r="B2712" s="37"/>
      <c r="C2712" s="26"/>
      <c r="D2712" s="11"/>
      <c r="E2712" s="25"/>
      <c r="F2712" s="26"/>
      <c r="G2712" s="27">
        <v>450</v>
      </c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  <c r="R2712" s="28"/>
      <c r="S2712" s="28"/>
      <c r="T2712" s="29"/>
      <c r="U2712" s="20" t="s">
        <v>1713</v>
      </c>
      <c r="V2712" s="20" t="s">
        <v>29</v>
      </c>
      <c r="W2712" s="20" t="s">
        <v>30</v>
      </c>
      <c r="X2712" s="20" t="s">
        <v>30</v>
      </c>
      <c r="Y2712" s="30" t="s">
        <v>1713</v>
      </c>
      <c r="Z2712" s="31"/>
      <c r="AA2712" s="20" t="s">
        <v>174</v>
      </c>
      <c r="AB2712" s="2"/>
    </row>
    <row r="2713" spans="1:28" ht="14.25" customHeight="1" x14ac:dyDescent="0.2">
      <c r="A2713" s="32"/>
      <c r="B2713" s="36"/>
      <c r="C2713" s="33"/>
      <c r="D2713" s="8"/>
      <c r="E2713" s="32"/>
      <c r="F2713" s="33"/>
      <c r="G2713" s="27">
        <v>1000</v>
      </c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  <c r="R2713" s="28"/>
      <c r="S2713" s="28"/>
      <c r="T2713" s="29"/>
      <c r="U2713" s="20" t="s">
        <v>1714</v>
      </c>
      <c r="V2713" s="20" t="s">
        <v>29</v>
      </c>
      <c r="W2713" s="20" t="s">
        <v>30</v>
      </c>
      <c r="X2713" s="20" t="s">
        <v>30</v>
      </c>
      <c r="Y2713" s="30" t="s">
        <v>1714</v>
      </c>
      <c r="Z2713" s="31"/>
      <c r="AA2713" s="20" t="s">
        <v>193</v>
      </c>
      <c r="AB2713" s="2"/>
    </row>
    <row r="2714" spans="1:28" ht="2.25" customHeight="1" x14ac:dyDescent="0.2">
      <c r="A2714" s="13"/>
      <c r="B2714" s="14"/>
      <c r="C2714" s="14"/>
      <c r="D2714" s="14"/>
      <c r="E2714" s="14"/>
      <c r="F2714" s="14"/>
      <c r="G2714" s="14"/>
      <c r="H2714" s="14"/>
      <c r="I2714" s="14"/>
      <c r="J2714" s="14"/>
      <c r="K2714" s="14"/>
      <c r="L2714" s="14"/>
      <c r="M2714" s="14"/>
      <c r="N2714" s="14"/>
      <c r="O2714" s="14"/>
      <c r="P2714" s="14"/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5"/>
      <c r="AB2714" s="2"/>
    </row>
    <row r="2715" spans="1:28" ht="13.5" customHeight="1" x14ac:dyDescent="0.2">
      <c r="A2715" s="9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1">
        <f>SUM(hList_Frame_1!B1626:B1629)</f>
        <v>2650</v>
      </c>
      <c r="N2715" s="21"/>
      <c r="O2715" s="21"/>
      <c r="P2715" s="21"/>
      <c r="Q2715" s="21"/>
      <c r="R2715" s="21"/>
      <c r="S2715" s="21"/>
      <c r="T2715" s="21"/>
      <c r="U2715" s="2"/>
      <c r="V2715" s="2"/>
      <c r="W2715" s="2"/>
      <c r="X2715" s="2"/>
      <c r="Y2715" s="2"/>
      <c r="Z2715" s="2"/>
      <c r="AA2715" s="16"/>
      <c r="AB2715" s="2"/>
    </row>
    <row r="2716" spans="1:28" ht="13.5" customHeight="1" x14ac:dyDescent="0.2">
      <c r="A2716" s="7"/>
      <c r="B2716" s="17"/>
      <c r="C2716" s="17"/>
      <c r="D2716" s="17"/>
      <c r="E2716" s="17"/>
      <c r="F2716" s="17"/>
      <c r="G2716" s="17"/>
      <c r="H2716" s="17"/>
      <c r="I2716" s="17"/>
      <c r="J2716" s="17"/>
      <c r="K2716" s="17"/>
      <c r="L2716" s="17"/>
      <c r="M2716" s="17"/>
      <c r="N2716" s="17"/>
      <c r="O2716" s="17"/>
      <c r="P2716" s="17"/>
      <c r="Q2716" s="17"/>
      <c r="R2716" s="17"/>
      <c r="S2716" s="17"/>
      <c r="T2716" s="17"/>
      <c r="U2716" s="17"/>
      <c r="V2716" s="17"/>
      <c r="W2716" s="17"/>
      <c r="X2716" s="17"/>
      <c r="Y2716" s="17"/>
      <c r="Z2716" s="17"/>
      <c r="AA2716" s="18"/>
      <c r="AB2716" s="2"/>
    </row>
    <row r="2717" spans="1:28" ht="14.25" customHeight="1" x14ac:dyDescent="0.2">
      <c r="A2717" s="22">
        <v>445124</v>
      </c>
      <c r="B2717" s="23"/>
      <c r="C2717" s="24"/>
      <c r="D2717" s="19">
        <v>42654</v>
      </c>
      <c r="E2717" s="34" t="s">
        <v>1715</v>
      </c>
      <c r="F2717" s="35"/>
      <c r="G2717" s="27">
        <v>63.22</v>
      </c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9"/>
      <c r="U2717" s="20" t="s">
        <v>1716</v>
      </c>
      <c r="V2717" s="20" t="s">
        <v>1396</v>
      </c>
      <c r="W2717" s="20" t="s">
        <v>108</v>
      </c>
      <c r="X2717" s="20" t="s">
        <v>876</v>
      </c>
      <c r="Y2717" s="30" t="s">
        <v>1716</v>
      </c>
      <c r="Z2717" s="31"/>
      <c r="AA2717" s="20" t="s">
        <v>15</v>
      </c>
      <c r="AB2717" s="2"/>
    </row>
    <row r="2718" spans="1:28" ht="14.25" customHeight="1" x14ac:dyDescent="0.2">
      <c r="A2718" s="22">
        <v>445490</v>
      </c>
      <c r="B2718" s="23"/>
      <c r="C2718" s="24"/>
      <c r="D2718" s="19">
        <v>42661</v>
      </c>
      <c r="E2718" s="32"/>
      <c r="F2718" s="33"/>
      <c r="G2718" s="27">
        <v>312</v>
      </c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  <c r="R2718" s="28"/>
      <c r="S2718" s="28"/>
      <c r="T2718" s="29"/>
      <c r="U2718" s="20" t="s">
        <v>1716</v>
      </c>
      <c r="V2718" s="20" t="s">
        <v>1396</v>
      </c>
      <c r="W2718" s="20" t="s">
        <v>132</v>
      </c>
      <c r="X2718" s="20" t="s">
        <v>613</v>
      </c>
      <c r="Y2718" s="30" t="s">
        <v>1716</v>
      </c>
      <c r="Z2718" s="31"/>
      <c r="AA2718" s="20" t="s">
        <v>15</v>
      </c>
      <c r="AB2718" s="2"/>
    </row>
    <row r="2719" spans="1:28" ht="2.25" customHeight="1" x14ac:dyDescent="0.2">
      <c r="A2719" s="13"/>
      <c r="B2719" s="14"/>
      <c r="C2719" s="14"/>
      <c r="D2719" s="14"/>
      <c r="E2719" s="14"/>
      <c r="F2719" s="14"/>
      <c r="G2719" s="14"/>
      <c r="H2719" s="14"/>
      <c r="I2719" s="14"/>
      <c r="J2719" s="14"/>
      <c r="K2719" s="14"/>
      <c r="L2719" s="14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5"/>
      <c r="AB2719" s="2"/>
    </row>
    <row r="2720" spans="1:28" ht="13.5" customHeight="1" x14ac:dyDescent="0.2">
      <c r="A2720" s="9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1">
        <f>SUM(hList_Frame_1!B1630:B1631)</f>
        <v>375.22</v>
      </c>
      <c r="P2720" s="21"/>
      <c r="Q2720" s="21"/>
      <c r="R2720" s="21"/>
      <c r="S2720" s="21"/>
      <c r="T2720" s="21"/>
      <c r="U2720" s="2"/>
      <c r="V2720" s="2"/>
      <c r="W2720" s="2"/>
      <c r="X2720" s="2"/>
      <c r="Y2720" s="2"/>
      <c r="Z2720" s="2"/>
      <c r="AA2720" s="16"/>
      <c r="AB2720" s="2"/>
    </row>
    <row r="2721" spans="1:28" ht="13.5" customHeight="1" x14ac:dyDescent="0.2">
      <c r="A2721" s="7"/>
      <c r="B2721" s="17"/>
      <c r="C2721" s="17"/>
      <c r="D2721" s="17"/>
      <c r="E2721" s="17"/>
      <c r="F2721" s="17"/>
      <c r="G2721" s="17"/>
      <c r="H2721" s="17"/>
      <c r="I2721" s="17"/>
      <c r="J2721" s="17"/>
      <c r="K2721" s="17"/>
      <c r="L2721" s="17"/>
      <c r="M2721" s="17"/>
      <c r="N2721" s="17"/>
      <c r="O2721" s="17"/>
      <c r="P2721" s="17"/>
      <c r="Q2721" s="17"/>
      <c r="R2721" s="17"/>
      <c r="S2721" s="17"/>
      <c r="T2721" s="17"/>
      <c r="U2721" s="17"/>
      <c r="V2721" s="17"/>
      <c r="W2721" s="17"/>
      <c r="X2721" s="17"/>
      <c r="Y2721" s="17"/>
      <c r="Z2721" s="17"/>
      <c r="AA2721" s="18"/>
      <c r="AB2721" s="2"/>
    </row>
    <row r="2722" spans="1:28" ht="14.25" customHeight="1" x14ac:dyDescent="0.2">
      <c r="A2722" s="41">
        <v>445125</v>
      </c>
      <c r="B2722" s="42"/>
      <c r="C2722" s="43"/>
      <c r="D2722" s="4">
        <v>42654</v>
      </c>
      <c r="E2722" s="34" t="s">
        <v>1717</v>
      </c>
      <c r="F2722" s="35"/>
      <c r="G2722" s="27">
        <v>450</v>
      </c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  <c r="R2722" s="28"/>
      <c r="S2722" s="28"/>
      <c r="T2722" s="29"/>
      <c r="U2722" s="20" t="s">
        <v>1718</v>
      </c>
      <c r="V2722" s="20" t="s">
        <v>29</v>
      </c>
      <c r="W2722" s="20" t="s">
        <v>30</v>
      </c>
      <c r="X2722" s="20" t="s">
        <v>30</v>
      </c>
      <c r="Y2722" s="30" t="s">
        <v>1718</v>
      </c>
      <c r="Z2722" s="31"/>
      <c r="AA2722" s="20" t="s">
        <v>368</v>
      </c>
      <c r="AB2722" s="2"/>
    </row>
    <row r="2723" spans="1:28" ht="14.25" customHeight="1" x14ac:dyDescent="0.2">
      <c r="A2723" s="25"/>
      <c r="B2723" s="37"/>
      <c r="C2723" s="26"/>
      <c r="D2723" s="11"/>
      <c r="E2723" s="25"/>
      <c r="F2723" s="26"/>
      <c r="G2723" s="27">
        <v>100</v>
      </c>
      <c r="H2723" s="28"/>
      <c r="I2723" s="28"/>
      <c r="J2723" s="28"/>
      <c r="K2723" s="28"/>
      <c r="L2723" s="28"/>
      <c r="M2723" s="28"/>
      <c r="N2723" s="28"/>
      <c r="O2723" s="28"/>
      <c r="P2723" s="28"/>
      <c r="Q2723" s="28"/>
      <c r="R2723" s="28"/>
      <c r="S2723" s="28"/>
      <c r="T2723" s="29"/>
      <c r="U2723" s="20" t="s">
        <v>1719</v>
      </c>
      <c r="V2723" s="20" t="s">
        <v>29</v>
      </c>
      <c r="W2723" s="20" t="s">
        <v>30</v>
      </c>
      <c r="X2723" s="20" t="s">
        <v>30</v>
      </c>
      <c r="Y2723" s="30" t="s">
        <v>1719</v>
      </c>
      <c r="Z2723" s="31"/>
      <c r="AA2723" s="20" t="s">
        <v>368</v>
      </c>
      <c r="AB2723" s="2"/>
    </row>
    <row r="2724" spans="1:28" ht="14.25" customHeight="1" x14ac:dyDescent="0.2">
      <c r="A2724" s="32"/>
      <c r="B2724" s="36"/>
      <c r="C2724" s="33"/>
      <c r="D2724" s="8"/>
      <c r="E2724" s="25"/>
      <c r="F2724" s="26"/>
      <c r="G2724" s="27">
        <v>750</v>
      </c>
      <c r="H2724" s="28"/>
      <c r="I2724" s="28"/>
      <c r="J2724" s="28"/>
      <c r="K2724" s="28"/>
      <c r="L2724" s="28"/>
      <c r="M2724" s="28"/>
      <c r="N2724" s="28"/>
      <c r="O2724" s="28"/>
      <c r="P2724" s="28"/>
      <c r="Q2724" s="28"/>
      <c r="R2724" s="28"/>
      <c r="S2724" s="28"/>
      <c r="T2724" s="29"/>
      <c r="U2724" s="20" t="s">
        <v>1720</v>
      </c>
      <c r="V2724" s="20" t="s">
        <v>29</v>
      </c>
      <c r="W2724" s="20" t="s">
        <v>30</v>
      </c>
      <c r="X2724" s="20" t="s">
        <v>30</v>
      </c>
      <c r="Y2724" s="30" t="s">
        <v>1720</v>
      </c>
      <c r="Z2724" s="31"/>
      <c r="AA2724" s="20" t="s">
        <v>384</v>
      </c>
      <c r="AB2724" s="2"/>
    </row>
    <row r="2725" spans="1:28" ht="14.25" customHeight="1" x14ac:dyDescent="0.2">
      <c r="A2725" s="41">
        <v>445491</v>
      </c>
      <c r="B2725" s="42"/>
      <c r="C2725" s="43"/>
      <c r="D2725" s="4">
        <v>42661</v>
      </c>
      <c r="E2725" s="25"/>
      <c r="F2725" s="26"/>
      <c r="G2725" s="27">
        <v>100</v>
      </c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  <c r="R2725" s="28"/>
      <c r="S2725" s="28"/>
      <c r="T2725" s="29"/>
      <c r="U2725" s="20" t="s">
        <v>1721</v>
      </c>
      <c r="V2725" s="20" t="s">
        <v>29</v>
      </c>
      <c r="W2725" s="20" t="s">
        <v>30</v>
      </c>
      <c r="X2725" s="20" t="s">
        <v>30</v>
      </c>
      <c r="Y2725" s="30" t="s">
        <v>1721</v>
      </c>
      <c r="Z2725" s="31"/>
      <c r="AA2725" s="20" t="s">
        <v>185</v>
      </c>
      <c r="AB2725" s="2"/>
    </row>
    <row r="2726" spans="1:28" ht="14.25" customHeight="1" x14ac:dyDescent="0.2">
      <c r="A2726" s="25"/>
      <c r="B2726" s="37"/>
      <c r="C2726" s="26"/>
      <c r="D2726" s="11"/>
      <c r="E2726" s="25"/>
      <c r="F2726" s="26"/>
      <c r="G2726" s="27">
        <v>450</v>
      </c>
      <c r="H2726" s="28"/>
      <c r="I2726" s="28"/>
      <c r="J2726" s="28"/>
      <c r="K2726" s="28"/>
      <c r="L2726" s="28"/>
      <c r="M2726" s="28"/>
      <c r="N2726" s="28"/>
      <c r="O2726" s="28"/>
      <c r="P2726" s="28"/>
      <c r="Q2726" s="28"/>
      <c r="R2726" s="28"/>
      <c r="S2726" s="28"/>
      <c r="T2726" s="29"/>
      <c r="U2726" s="20" t="s">
        <v>1722</v>
      </c>
      <c r="V2726" s="20" t="s">
        <v>29</v>
      </c>
      <c r="W2726" s="20" t="s">
        <v>30</v>
      </c>
      <c r="X2726" s="20" t="s">
        <v>30</v>
      </c>
      <c r="Y2726" s="30" t="s">
        <v>1722</v>
      </c>
      <c r="Z2726" s="31"/>
      <c r="AA2726" s="20" t="s">
        <v>185</v>
      </c>
      <c r="AB2726" s="2"/>
    </row>
    <row r="2727" spans="1:28" ht="14.25" customHeight="1" x14ac:dyDescent="0.2">
      <c r="A2727" s="25"/>
      <c r="B2727" s="37"/>
      <c r="C2727" s="26"/>
      <c r="D2727" s="11"/>
      <c r="E2727" s="25"/>
      <c r="F2727" s="26"/>
      <c r="G2727" s="27">
        <v>100</v>
      </c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8"/>
      <c r="S2727" s="28"/>
      <c r="T2727" s="29"/>
      <c r="U2727" s="20" t="s">
        <v>1723</v>
      </c>
      <c r="V2727" s="20" t="s">
        <v>29</v>
      </c>
      <c r="W2727" s="20" t="s">
        <v>30</v>
      </c>
      <c r="X2727" s="20" t="s">
        <v>30</v>
      </c>
      <c r="Y2727" s="30" t="s">
        <v>1723</v>
      </c>
      <c r="Z2727" s="31"/>
      <c r="AA2727" s="20" t="s">
        <v>185</v>
      </c>
      <c r="AB2727" s="2"/>
    </row>
    <row r="2728" spans="1:28" ht="14.25" customHeight="1" x14ac:dyDescent="0.2">
      <c r="A2728" s="25"/>
      <c r="B2728" s="37"/>
      <c r="C2728" s="26"/>
      <c r="D2728" s="11"/>
      <c r="E2728" s="25"/>
      <c r="F2728" s="26"/>
      <c r="G2728" s="27">
        <v>100</v>
      </c>
      <c r="H2728" s="28"/>
      <c r="I2728" s="28"/>
      <c r="J2728" s="28"/>
      <c r="K2728" s="28"/>
      <c r="L2728" s="28"/>
      <c r="M2728" s="28"/>
      <c r="N2728" s="28"/>
      <c r="O2728" s="28"/>
      <c r="P2728" s="28"/>
      <c r="Q2728" s="28"/>
      <c r="R2728" s="28"/>
      <c r="S2728" s="28"/>
      <c r="T2728" s="29"/>
      <c r="U2728" s="20" t="s">
        <v>1724</v>
      </c>
      <c r="V2728" s="20" t="s">
        <v>29</v>
      </c>
      <c r="W2728" s="20" t="s">
        <v>30</v>
      </c>
      <c r="X2728" s="20" t="s">
        <v>30</v>
      </c>
      <c r="Y2728" s="30" t="s">
        <v>1724</v>
      </c>
      <c r="Z2728" s="31"/>
      <c r="AA2728" s="20" t="s">
        <v>185</v>
      </c>
      <c r="AB2728" s="2"/>
    </row>
    <row r="2729" spans="1:28" ht="14.25" customHeight="1" x14ac:dyDescent="0.2">
      <c r="A2729" s="32"/>
      <c r="B2729" s="36"/>
      <c r="C2729" s="33"/>
      <c r="D2729" s="8"/>
      <c r="E2729" s="32"/>
      <c r="F2729" s="33"/>
      <c r="G2729" s="27">
        <v>1000</v>
      </c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9"/>
      <c r="U2729" s="20" t="s">
        <v>1725</v>
      </c>
      <c r="V2729" s="20" t="s">
        <v>29</v>
      </c>
      <c r="W2729" s="20" t="s">
        <v>30</v>
      </c>
      <c r="X2729" s="20" t="s">
        <v>30</v>
      </c>
      <c r="Y2729" s="30" t="s">
        <v>1725</v>
      </c>
      <c r="Z2729" s="31"/>
      <c r="AA2729" s="20" t="s">
        <v>242</v>
      </c>
      <c r="AB2729" s="2"/>
    </row>
    <row r="2730" spans="1:28" ht="2.25" customHeight="1" x14ac:dyDescent="0.2">
      <c r="A2730" s="13"/>
      <c r="B2730" s="14"/>
      <c r="C2730" s="14"/>
      <c r="D2730" s="14"/>
      <c r="E2730" s="14"/>
      <c r="F2730" s="14"/>
      <c r="G2730" s="14"/>
      <c r="H2730" s="14"/>
      <c r="I2730" s="14"/>
      <c r="J2730" s="14"/>
      <c r="K2730" s="14"/>
      <c r="L2730" s="14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5"/>
      <c r="AB2730" s="2"/>
    </row>
    <row r="2731" spans="1:28" ht="12.75" customHeight="1" x14ac:dyDescent="0.2">
      <c r="A2731" s="9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1">
        <f>SUM(hList_Frame_1!B1632:B1639)</f>
        <v>3050</v>
      </c>
      <c r="N2731" s="21"/>
      <c r="O2731" s="21"/>
      <c r="P2731" s="21"/>
      <c r="Q2731" s="21"/>
      <c r="R2731" s="21"/>
      <c r="S2731" s="21"/>
      <c r="T2731" s="21"/>
      <c r="U2731" s="2"/>
      <c r="V2731" s="2"/>
      <c r="W2731" s="2"/>
      <c r="X2731" s="2"/>
      <c r="Y2731" s="2"/>
      <c r="Z2731" s="2"/>
      <c r="AA2731" s="16"/>
      <c r="AB2731" s="2"/>
    </row>
    <row r="2732" spans="1:28" ht="14.25" customHeight="1" x14ac:dyDescent="0.2">
      <c r="A2732" s="7"/>
      <c r="B2732" s="17"/>
      <c r="C2732" s="17"/>
      <c r="D2732" s="17"/>
      <c r="E2732" s="17"/>
      <c r="F2732" s="17"/>
      <c r="G2732" s="17"/>
      <c r="H2732" s="17"/>
      <c r="I2732" s="17"/>
      <c r="J2732" s="17"/>
      <c r="K2732" s="17"/>
      <c r="L2732" s="17"/>
      <c r="M2732" s="17"/>
      <c r="N2732" s="17"/>
      <c r="O2732" s="17"/>
      <c r="P2732" s="17"/>
      <c r="Q2732" s="17"/>
      <c r="R2732" s="17"/>
      <c r="S2732" s="17"/>
      <c r="T2732" s="17"/>
      <c r="U2732" s="17"/>
      <c r="V2732" s="17"/>
      <c r="W2732" s="17"/>
      <c r="X2732" s="17"/>
      <c r="Y2732" s="17"/>
      <c r="Z2732" s="17"/>
      <c r="AA2732" s="18"/>
      <c r="AB2732" s="2"/>
    </row>
    <row r="2733" spans="1:28" ht="14.25" customHeight="1" x14ac:dyDescent="0.2">
      <c r="A2733" s="41">
        <v>445492</v>
      </c>
      <c r="B2733" s="42"/>
      <c r="C2733" s="43"/>
      <c r="D2733" s="4">
        <v>42661</v>
      </c>
      <c r="E2733" s="34" t="s">
        <v>1726</v>
      </c>
      <c r="F2733" s="35"/>
      <c r="G2733" s="38">
        <v>2412</v>
      </c>
      <c r="H2733" s="39"/>
      <c r="I2733" s="39"/>
      <c r="J2733" s="39"/>
      <c r="K2733" s="39"/>
      <c r="L2733" s="39"/>
      <c r="M2733" s="39"/>
      <c r="N2733" s="39"/>
      <c r="O2733" s="39"/>
      <c r="P2733" s="39"/>
      <c r="Q2733" s="39"/>
      <c r="R2733" s="39"/>
      <c r="S2733" s="39"/>
      <c r="T2733" s="40"/>
      <c r="U2733" s="6" t="s">
        <v>1727</v>
      </c>
      <c r="V2733" s="6" t="s">
        <v>1728</v>
      </c>
      <c r="W2733" s="6" t="s">
        <v>81</v>
      </c>
      <c r="X2733" s="6" t="s">
        <v>1729</v>
      </c>
      <c r="Y2733" s="34" t="s">
        <v>1727</v>
      </c>
      <c r="Z2733" s="35"/>
      <c r="AA2733" s="6" t="s">
        <v>1730</v>
      </c>
      <c r="AB2733" s="2"/>
    </row>
    <row r="2734" spans="1:28" ht="2.25" customHeight="1" x14ac:dyDescent="0.2">
      <c r="A2734" s="13"/>
      <c r="B2734" s="14"/>
      <c r="C2734" s="14"/>
      <c r="D2734" s="14"/>
      <c r="E2734" s="14"/>
      <c r="F2734" s="14"/>
      <c r="G2734" s="14"/>
      <c r="H2734" s="14"/>
      <c r="I2734" s="14"/>
      <c r="J2734" s="14"/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5"/>
      <c r="AB2734" s="2"/>
    </row>
    <row r="2735" spans="1:28" ht="12.75" customHeight="1" x14ac:dyDescent="0.2">
      <c r="A2735" s="9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1">
        <f>+G2733</f>
        <v>2412</v>
      </c>
      <c r="N2735" s="21"/>
      <c r="O2735" s="21"/>
      <c r="P2735" s="21"/>
      <c r="Q2735" s="21"/>
      <c r="R2735" s="21"/>
      <c r="S2735" s="21"/>
      <c r="T2735" s="21"/>
      <c r="U2735" s="2"/>
      <c r="V2735" s="2"/>
      <c r="W2735" s="2"/>
      <c r="X2735" s="2"/>
      <c r="Y2735" s="2"/>
      <c r="Z2735" s="2"/>
      <c r="AA2735" s="16"/>
      <c r="AB2735" s="2"/>
    </row>
    <row r="2736" spans="1:28" ht="14.25" customHeight="1" x14ac:dyDescent="0.2">
      <c r="A2736" s="7"/>
      <c r="B2736" s="17"/>
      <c r="C2736" s="17"/>
      <c r="D2736" s="17"/>
      <c r="E2736" s="17"/>
      <c r="F2736" s="17"/>
      <c r="G2736" s="17"/>
      <c r="H2736" s="17"/>
      <c r="I2736" s="17"/>
      <c r="J2736" s="17"/>
      <c r="K2736" s="17"/>
      <c r="L2736" s="17"/>
      <c r="M2736" s="17"/>
      <c r="N2736" s="17"/>
      <c r="O2736" s="17"/>
      <c r="P2736" s="17"/>
      <c r="Q2736" s="17"/>
      <c r="R2736" s="17"/>
      <c r="S2736" s="17"/>
      <c r="T2736" s="17"/>
      <c r="U2736" s="17"/>
      <c r="V2736" s="17"/>
      <c r="W2736" s="17"/>
      <c r="X2736" s="17"/>
      <c r="Y2736" s="17"/>
      <c r="Z2736" s="17"/>
      <c r="AA2736" s="18"/>
      <c r="AB2736" s="2"/>
    </row>
    <row r="2737" spans="1:28" ht="14.25" customHeight="1" x14ac:dyDescent="0.2">
      <c r="A2737" s="22">
        <v>445126</v>
      </c>
      <c r="B2737" s="23"/>
      <c r="C2737" s="24"/>
      <c r="D2737" s="19">
        <v>42654</v>
      </c>
      <c r="E2737" s="30" t="s">
        <v>1731</v>
      </c>
      <c r="F2737" s="31"/>
      <c r="G2737" s="27">
        <v>750</v>
      </c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9"/>
      <c r="U2737" s="20" t="s">
        <v>1732</v>
      </c>
      <c r="V2737" s="20" t="s">
        <v>29</v>
      </c>
      <c r="W2737" s="20" t="s">
        <v>30</v>
      </c>
      <c r="X2737" s="20" t="s">
        <v>30</v>
      </c>
      <c r="Y2737" s="30" t="s">
        <v>1732</v>
      </c>
      <c r="Z2737" s="31"/>
      <c r="AA2737" s="20" t="s">
        <v>384</v>
      </c>
      <c r="AB2737" s="2"/>
    </row>
    <row r="2738" spans="1:28" ht="2.25" customHeight="1" x14ac:dyDescent="0.2">
      <c r="A2738" s="13"/>
      <c r="B2738" s="14"/>
      <c r="C2738" s="14"/>
      <c r="D2738" s="14"/>
      <c r="E2738" s="14"/>
      <c r="F2738" s="14"/>
      <c r="G2738" s="14"/>
      <c r="H2738" s="14"/>
      <c r="I2738" s="14"/>
      <c r="J2738" s="14"/>
      <c r="K2738" s="14"/>
      <c r="L2738" s="14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5"/>
      <c r="AB2738" s="2"/>
    </row>
    <row r="2739" spans="1:28" ht="13.5" customHeight="1" x14ac:dyDescent="0.2">
      <c r="A2739" s="9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1">
        <f>SUM(hList_Frame_1!B1645:B1645)</f>
        <v>750</v>
      </c>
      <c r="P2739" s="21"/>
      <c r="Q2739" s="21"/>
      <c r="R2739" s="21"/>
      <c r="S2739" s="21"/>
      <c r="T2739" s="21"/>
      <c r="U2739" s="2"/>
      <c r="V2739" s="2"/>
      <c r="W2739" s="2"/>
      <c r="X2739" s="2"/>
      <c r="Y2739" s="2"/>
      <c r="Z2739" s="2"/>
      <c r="AA2739" s="16"/>
      <c r="AB2739" s="2"/>
    </row>
    <row r="2740" spans="1:28" ht="13.5" customHeight="1" x14ac:dyDescent="0.2">
      <c r="A2740" s="7"/>
      <c r="B2740" s="17"/>
      <c r="C2740" s="17"/>
      <c r="D2740" s="17"/>
      <c r="E2740" s="17"/>
      <c r="F2740" s="17"/>
      <c r="G2740" s="17"/>
      <c r="H2740" s="17"/>
      <c r="I2740" s="17"/>
      <c r="J2740" s="17"/>
      <c r="K2740" s="17"/>
      <c r="L2740" s="17"/>
      <c r="M2740" s="17"/>
      <c r="N2740" s="17"/>
      <c r="O2740" s="17"/>
      <c r="P2740" s="17"/>
      <c r="Q2740" s="17"/>
      <c r="R2740" s="17"/>
      <c r="S2740" s="17"/>
      <c r="T2740" s="17"/>
      <c r="U2740" s="17"/>
      <c r="V2740" s="17"/>
      <c r="W2740" s="17"/>
      <c r="X2740" s="17"/>
      <c r="Y2740" s="17"/>
      <c r="Z2740" s="17"/>
      <c r="AA2740" s="18"/>
      <c r="AB2740" s="2"/>
    </row>
    <row r="2741" spans="1:28" ht="14.25" customHeight="1" x14ac:dyDescent="0.2">
      <c r="A2741" s="22">
        <v>445493</v>
      </c>
      <c r="B2741" s="23"/>
      <c r="C2741" s="24"/>
      <c r="D2741" s="19">
        <v>42661</v>
      </c>
      <c r="E2741" s="30" t="s">
        <v>1733</v>
      </c>
      <c r="F2741" s="31"/>
      <c r="G2741" s="27">
        <v>4706</v>
      </c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9"/>
      <c r="U2741" s="20" t="s">
        <v>85</v>
      </c>
      <c r="V2741" s="20" t="s">
        <v>86</v>
      </c>
      <c r="W2741" s="20" t="s">
        <v>54</v>
      </c>
      <c r="X2741" s="20" t="s">
        <v>55</v>
      </c>
      <c r="Y2741" s="30" t="s">
        <v>85</v>
      </c>
      <c r="Z2741" s="31"/>
      <c r="AA2741" s="20" t="s">
        <v>15</v>
      </c>
      <c r="AB2741" s="2"/>
    </row>
    <row r="2742" spans="1:28" ht="2.25" customHeight="1" x14ac:dyDescent="0.2">
      <c r="A2742" s="13"/>
      <c r="B2742" s="14"/>
      <c r="C2742" s="14"/>
      <c r="D2742" s="14"/>
      <c r="E2742" s="14"/>
      <c r="F2742" s="14"/>
      <c r="G2742" s="14"/>
      <c r="H2742" s="14"/>
      <c r="I2742" s="14"/>
      <c r="J2742" s="14"/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5"/>
      <c r="AB2742" s="2"/>
    </row>
    <row r="2743" spans="1:28" ht="13.5" customHeight="1" x14ac:dyDescent="0.2">
      <c r="A2743" s="9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1">
        <f>SUM(hList_Frame_1!B1646:B1646)</f>
        <v>4706</v>
      </c>
      <c r="N2743" s="21"/>
      <c r="O2743" s="21"/>
      <c r="P2743" s="21"/>
      <c r="Q2743" s="21"/>
      <c r="R2743" s="21"/>
      <c r="S2743" s="21"/>
      <c r="T2743" s="21"/>
      <c r="U2743" s="2"/>
      <c r="V2743" s="2"/>
      <c r="W2743" s="2"/>
      <c r="X2743" s="2"/>
      <c r="Y2743" s="2"/>
      <c r="Z2743" s="2"/>
      <c r="AA2743" s="16"/>
      <c r="AB2743" s="2"/>
    </row>
    <row r="2744" spans="1:28" ht="13.5" customHeight="1" x14ac:dyDescent="0.2">
      <c r="A2744" s="7"/>
      <c r="B2744" s="17"/>
      <c r="C2744" s="17"/>
      <c r="D2744" s="17"/>
      <c r="E2744" s="17"/>
      <c r="F2744" s="17"/>
      <c r="G2744" s="17"/>
      <c r="H2744" s="17"/>
      <c r="I2744" s="17"/>
      <c r="J2744" s="17"/>
      <c r="K2744" s="17"/>
      <c r="L2744" s="17"/>
      <c r="M2744" s="17"/>
      <c r="N2744" s="17"/>
      <c r="O2744" s="17"/>
      <c r="P2744" s="17"/>
      <c r="Q2744" s="17"/>
      <c r="R2744" s="17"/>
      <c r="S2744" s="17"/>
      <c r="T2744" s="17"/>
      <c r="U2744" s="17"/>
      <c r="V2744" s="17"/>
      <c r="W2744" s="17"/>
      <c r="X2744" s="17"/>
      <c r="Y2744" s="17"/>
      <c r="Z2744" s="17"/>
      <c r="AA2744" s="18"/>
      <c r="AB2744" s="2"/>
    </row>
    <row r="2745" spans="1:28" ht="14.25" customHeight="1" x14ac:dyDescent="0.2">
      <c r="A2745" s="22">
        <v>445289</v>
      </c>
      <c r="B2745" s="23"/>
      <c r="C2745" s="24"/>
      <c r="D2745" s="19">
        <v>42654</v>
      </c>
      <c r="E2745" s="30" t="s">
        <v>1734</v>
      </c>
      <c r="F2745" s="31"/>
      <c r="G2745" s="27">
        <v>6330</v>
      </c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  <c r="R2745" s="28"/>
      <c r="S2745" s="28"/>
      <c r="T2745" s="29"/>
      <c r="U2745" s="20" t="s">
        <v>85</v>
      </c>
      <c r="V2745" s="20" t="s">
        <v>86</v>
      </c>
      <c r="W2745" s="20" t="s">
        <v>54</v>
      </c>
      <c r="X2745" s="20" t="s">
        <v>55</v>
      </c>
      <c r="Y2745" s="30" t="s">
        <v>85</v>
      </c>
      <c r="Z2745" s="31"/>
      <c r="AA2745" s="20" t="s">
        <v>15</v>
      </c>
      <c r="AB2745" s="2"/>
    </row>
    <row r="2746" spans="1:28" ht="2.25" customHeight="1" x14ac:dyDescent="0.2">
      <c r="A2746" s="13"/>
      <c r="B2746" s="14"/>
      <c r="C2746" s="14"/>
      <c r="D2746" s="14"/>
      <c r="E2746" s="14"/>
      <c r="F2746" s="14"/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4"/>
      <c r="Z2746" s="14"/>
      <c r="AA2746" s="15"/>
      <c r="AB2746" s="2"/>
    </row>
    <row r="2747" spans="1:28" ht="13.5" customHeight="1" x14ac:dyDescent="0.2">
      <c r="A2747" s="9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1">
        <f>SUM(hList_Frame_1!B1647:B1647)</f>
        <v>6330</v>
      </c>
      <c r="N2747" s="21"/>
      <c r="O2747" s="21"/>
      <c r="P2747" s="21"/>
      <c r="Q2747" s="21"/>
      <c r="R2747" s="21"/>
      <c r="S2747" s="21"/>
      <c r="T2747" s="21"/>
      <c r="U2747" s="2"/>
      <c r="V2747" s="2"/>
      <c r="W2747" s="2"/>
      <c r="X2747" s="2"/>
      <c r="Y2747" s="2"/>
      <c r="Z2747" s="2"/>
      <c r="AA2747" s="16"/>
      <c r="AB2747" s="2"/>
    </row>
    <row r="2748" spans="1:28" ht="13.5" customHeight="1" x14ac:dyDescent="0.2">
      <c r="A2748" s="7"/>
      <c r="B2748" s="17"/>
      <c r="C2748" s="17"/>
      <c r="D2748" s="17"/>
      <c r="E2748" s="17"/>
      <c r="F2748" s="17"/>
      <c r="G2748" s="17"/>
      <c r="H2748" s="17"/>
      <c r="I2748" s="17"/>
      <c r="J2748" s="17"/>
      <c r="K2748" s="17"/>
      <c r="L2748" s="17"/>
      <c r="M2748" s="17"/>
      <c r="N2748" s="17"/>
      <c r="O2748" s="17"/>
      <c r="P2748" s="17"/>
      <c r="Q2748" s="17"/>
      <c r="R2748" s="17"/>
      <c r="S2748" s="17"/>
      <c r="T2748" s="17"/>
      <c r="U2748" s="17"/>
      <c r="V2748" s="17"/>
      <c r="W2748" s="17"/>
      <c r="X2748" s="17"/>
      <c r="Y2748" s="17"/>
      <c r="Z2748" s="17"/>
      <c r="AA2748" s="18"/>
      <c r="AB2748" s="2"/>
    </row>
    <row r="2749" spans="1:28" ht="14.25" customHeight="1" x14ac:dyDescent="0.2">
      <c r="A2749" s="22">
        <v>445311</v>
      </c>
      <c r="B2749" s="23"/>
      <c r="C2749" s="24"/>
      <c r="D2749" s="19">
        <v>42657</v>
      </c>
      <c r="E2749" s="34" t="s">
        <v>667</v>
      </c>
      <c r="F2749" s="35"/>
      <c r="G2749" s="27">
        <v>220.58</v>
      </c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9"/>
      <c r="U2749" s="20" t="s">
        <v>360</v>
      </c>
      <c r="V2749" s="20" t="s">
        <v>940</v>
      </c>
      <c r="W2749" s="20" t="s">
        <v>15</v>
      </c>
      <c r="X2749" s="20" t="s">
        <v>15</v>
      </c>
      <c r="Y2749" s="30" t="s">
        <v>360</v>
      </c>
      <c r="Z2749" s="31"/>
      <c r="AA2749" s="20" t="s">
        <v>15</v>
      </c>
      <c r="AB2749" s="2"/>
    </row>
    <row r="2750" spans="1:28" ht="14.25" customHeight="1" x14ac:dyDescent="0.2">
      <c r="A2750" s="22">
        <v>445744</v>
      </c>
      <c r="B2750" s="23"/>
      <c r="C2750" s="24"/>
      <c r="D2750" s="19">
        <v>42671</v>
      </c>
      <c r="E2750" s="32"/>
      <c r="F2750" s="33"/>
      <c r="G2750" s="27">
        <v>222.68</v>
      </c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9"/>
      <c r="U2750" s="20" t="s">
        <v>362</v>
      </c>
      <c r="V2750" s="20" t="s">
        <v>940</v>
      </c>
      <c r="W2750" s="20" t="s">
        <v>15</v>
      </c>
      <c r="X2750" s="20" t="s">
        <v>15</v>
      </c>
      <c r="Y2750" s="30" t="s">
        <v>362</v>
      </c>
      <c r="Z2750" s="31"/>
      <c r="AA2750" s="20" t="s">
        <v>15</v>
      </c>
      <c r="AB2750" s="2"/>
    </row>
    <row r="2751" spans="1:28" ht="2.25" customHeight="1" x14ac:dyDescent="0.2">
      <c r="A2751" s="13"/>
      <c r="B2751" s="14"/>
      <c r="C2751" s="14"/>
      <c r="D2751" s="14"/>
      <c r="E2751" s="14"/>
      <c r="F2751" s="14"/>
      <c r="G2751" s="14"/>
      <c r="H2751" s="14"/>
      <c r="I2751" s="14"/>
      <c r="J2751" s="14"/>
      <c r="K2751" s="14"/>
      <c r="L2751" s="14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5"/>
      <c r="AB2751" s="2"/>
    </row>
    <row r="2752" spans="1:28" ht="13.5" customHeight="1" x14ac:dyDescent="0.2">
      <c r="A2752" s="9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2"/>
      <c r="O2752" s="21">
        <f>SUM(hList_Frame_1!B1648:B1649)</f>
        <v>443.26</v>
      </c>
      <c r="P2752" s="21"/>
      <c r="Q2752" s="21"/>
      <c r="R2752" s="21"/>
      <c r="S2752" s="21"/>
      <c r="T2752" s="21"/>
      <c r="U2752" s="2"/>
      <c r="V2752" s="2"/>
      <c r="W2752" s="2"/>
      <c r="X2752" s="2"/>
      <c r="Y2752" s="2"/>
      <c r="Z2752" s="2"/>
      <c r="AA2752" s="16"/>
      <c r="AB2752" s="2"/>
    </row>
    <row r="2753" spans="1:28" ht="13.5" customHeight="1" x14ac:dyDescent="0.2">
      <c r="A2753" s="7"/>
      <c r="B2753" s="17"/>
      <c r="C2753" s="17"/>
      <c r="D2753" s="17"/>
      <c r="E2753" s="17"/>
      <c r="F2753" s="17"/>
      <c r="G2753" s="17"/>
      <c r="H2753" s="17"/>
      <c r="I2753" s="17"/>
      <c r="J2753" s="17"/>
      <c r="K2753" s="17"/>
      <c r="L2753" s="17"/>
      <c r="M2753" s="17"/>
      <c r="N2753" s="17"/>
      <c r="O2753" s="17"/>
      <c r="P2753" s="17"/>
      <c r="Q2753" s="17"/>
      <c r="R2753" s="17"/>
      <c r="S2753" s="17"/>
      <c r="T2753" s="17"/>
      <c r="U2753" s="17"/>
      <c r="V2753" s="17"/>
      <c r="W2753" s="17"/>
      <c r="X2753" s="17"/>
      <c r="Y2753" s="17"/>
      <c r="Z2753" s="17"/>
      <c r="AA2753" s="18"/>
      <c r="AB2753" s="2"/>
    </row>
    <row r="2754" spans="1:28" ht="14.25" customHeight="1" x14ac:dyDescent="0.2">
      <c r="A2754" s="22">
        <v>445127</v>
      </c>
      <c r="B2754" s="23"/>
      <c r="C2754" s="24"/>
      <c r="D2754" s="19">
        <v>42654</v>
      </c>
      <c r="E2754" s="30" t="s">
        <v>1735</v>
      </c>
      <c r="F2754" s="31"/>
      <c r="G2754" s="27">
        <v>35.64</v>
      </c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9"/>
      <c r="U2754" s="20" t="s">
        <v>15</v>
      </c>
      <c r="V2754" s="20" t="s">
        <v>80</v>
      </c>
      <c r="W2754" s="20" t="s">
        <v>125</v>
      </c>
      <c r="X2754" s="20" t="s">
        <v>126</v>
      </c>
      <c r="Y2754" s="30" t="s">
        <v>15</v>
      </c>
      <c r="Z2754" s="31"/>
      <c r="AA2754" s="20" t="s">
        <v>235</v>
      </c>
      <c r="AB2754" s="2"/>
    </row>
    <row r="2755" spans="1:28" ht="3" customHeight="1" x14ac:dyDescent="0.2">
      <c r="A2755" s="13"/>
      <c r="B2755" s="14"/>
      <c r="C2755" s="14"/>
      <c r="D2755" s="14"/>
      <c r="E2755" s="14"/>
      <c r="F2755" s="14"/>
      <c r="G2755" s="14"/>
      <c r="H2755" s="14"/>
      <c r="I2755" s="14"/>
      <c r="J2755" s="14"/>
      <c r="K2755" s="14"/>
      <c r="L2755" s="14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5"/>
      <c r="AB2755" s="2"/>
    </row>
    <row r="2756" spans="1:28" ht="12.75" customHeight="1" x14ac:dyDescent="0.2">
      <c r="A2756" s="9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1">
        <f>SUM(hList_Frame_1!B1650:B1650)</f>
        <v>35.64</v>
      </c>
      <c r="S2756" s="21"/>
      <c r="T2756" s="21"/>
      <c r="U2756" s="2"/>
      <c r="V2756" s="2"/>
      <c r="W2756" s="2"/>
      <c r="X2756" s="2"/>
      <c r="Y2756" s="2"/>
      <c r="Z2756" s="2"/>
      <c r="AA2756" s="16"/>
      <c r="AB2756" s="2"/>
    </row>
    <row r="2757" spans="1:28" ht="13.5" customHeight="1" x14ac:dyDescent="0.2">
      <c r="A2757" s="7"/>
      <c r="B2757" s="17"/>
      <c r="C2757" s="17"/>
      <c r="D2757" s="17"/>
      <c r="E2757" s="17"/>
      <c r="F2757" s="17"/>
      <c r="G2757" s="17"/>
      <c r="H2757" s="17"/>
      <c r="I2757" s="17"/>
      <c r="J2757" s="17"/>
      <c r="K2757" s="17"/>
      <c r="L2757" s="17"/>
      <c r="M2757" s="17"/>
      <c r="N2757" s="17"/>
      <c r="O2757" s="17"/>
      <c r="P2757" s="17"/>
      <c r="Q2757" s="17"/>
      <c r="R2757" s="17"/>
      <c r="S2757" s="17"/>
      <c r="T2757" s="17"/>
      <c r="U2757" s="17"/>
      <c r="V2757" s="17"/>
      <c r="W2757" s="17"/>
      <c r="X2757" s="17"/>
      <c r="Y2757" s="17"/>
      <c r="Z2757" s="17"/>
      <c r="AA2757" s="18"/>
      <c r="AB2757" s="2"/>
    </row>
    <row r="2758" spans="1:28" ht="14.25" customHeight="1" x14ac:dyDescent="0.2">
      <c r="A2758" s="22">
        <v>444879</v>
      </c>
      <c r="B2758" s="23"/>
      <c r="C2758" s="24"/>
      <c r="D2758" s="19">
        <v>42647</v>
      </c>
      <c r="E2758" s="34" t="s">
        <v>1736</v>
      </c>
      <c r="F2758" s="35"/>
      <c r="G2758" s="27">
        <v>757</v>
      </c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8"/>
      <c r="T2758" s="29"/>
      <c r="U2758" s="20" t="s">
        <v>1737</v>
      </c>
      <c r="V2758" s="20" t="s">
        <v>95</v>
      </c>
      <c r="W2758" s="20" t="s">
        <v>15</v>
      </c>
      <c r="X2758" s="20" t="s">
        <v>15</v>
      </c>
      <c r="Y2758" s="30" t="s">
        <v>1737</v>
      </c>
      <c r="Z2758" s="31"/>
      <c r="AA2758" s="20" t="s">
        <v>15</v>
      </c>
      <c r="AB2758" s="2"/>
    </row>
    <row r="2759" spans="1:28" ht="14.25" customHeight="1" x14ac:dyDescent="0.2">
      <c r="A2759" s="22">
        <v>445128</v>
      </c>
      <c r="B2759" s="23"/>
      <c r="C2759" s="24"/>
      <c r="D2759" s="19">
        <v>42654</v>
      </c>
      <c r="E2759" s="32"/>
      <c r="F2759" s="33"/>
      <c r="G2759" s="27">
        <v>17.28</v>
      </c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8"/>
      <c r="T2759" s="29"/>
      <c r="U2759" s="20" t="s">
        <v>15</v>
      </c>
      <c r="V2759" s="20" t="s">
        <v>80</v>
      </c>
      <c r="W2759" s="20" t="s">
        <v>125</v>
      </c>
      <c r="X2759" s="20" t="s">
        <v>126</v>
      </c>
      <c r="Y2759" s="30" t="s">
        <v>15</v>
      </c>
      <c r="Z2759" s="31"/>
      <c r="AA2759" s="20" t="s">
        <v>235</v>
      </c>
      <c r="AB2759" s="2"/>
    </row>
    <row r="2760" spans="1:28" ht="3" customHeight="1" x14ac:dyDescent="0.2">
      <c r="A2760" s="13"/>
      <c r="B2760" s="14"/>
      <c r="C2760" s="14"/>
      <c r="D2760" s="14"/>
      <c r="E2760" s="14"/>
      <c r="F2760" s="14"/>
      <c r="G2760" s="14"/>
      <c r="H2760" s="14"/>
      <c r="I2760" s="14"/>
      <c r="J2760" s="14"/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5"/>
      <c r="AB2760" s="2"/>
    </row>
    <row r="2761" spans="1:28" ht="12.75" customHeight="1" x14ac:dyDescent="0.2">
      <c r="A2761" s="9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"/>
      <c r="O2761" s="21">
        <f>SUM(hList_Frame_1!B1651:B1652)</f>
        <v>774.28</v>
      </c>
      <c r="P2761" s="21"/>
      <c r="Q2761" s="21"/>
      <c r="R2761" s="21"/>
      <c r="S2761" s="21"/>
      <c r="T2761" s="21"/>
      <c r="U2761" s="2"/>
      <c r="V2761" s="2"/>
      <c r="W2761" s="2"/>
      <c r="X2761" s="2"/>
      <c r="Y2761" s="2"/>
      <c r="Z2761" s="2"/>
      <c r="AA2761" s="16"/>
      <c r="AB2761" s="2"/>
    </row>
    <row r="2762" spans="1:28" ht="14.25" customHeight="1" x14ac:dyDescent="0.2">
      <c r="A2762" s="7"/>
      <c r="B2762" s="17"/>
      <c r="C2762" s="17"/>
      <c r="D2762" s="17"/>
      <c r="E2762" s="17"/>
      <c r="F2762" s="17"/>
      <c r="G2762" s="17"/>
      <c r="H2762" s="17"/>
      <c r="I2762" s="17"/>
      <c r="J2762" s="17"/>
      <c r="K2762" s="17"/>
      <c r="L2762" s="17"/>
      <c r="M2762" s="17"/>
      <c r="N2762" s="17"/>
      <c r="O2762" s="17"/>
      <c r="P2762" s="17"/>
      <c r="Q2762" s="17"/>
      <c r="R2762" s="17"/>
      <c r="S2762" s="17"/>
      <c r="T2762" s="17"/>
      <c r="U2762" s="17"/>
      <c r="V2762" s="17"/>
      <c r="W2762" s="17"/>
      <c r="X2762" s="17"/>
      <c r="Y2762" s="17"/>
      <c r="Z2762" s="17"/>
      <c r="AA2762" s="18"/>
      <c r="AB2762" s="2"/>
    </row>
    <row r="2763" spans="1:28" ht="14.25" customHeight="1" x14ac:dyDescent="0.2">
      <c r="A2763" s="22">
        <v>445129</v>
      </c>
      <c r="B2763" s="23"/>
      <c r="C2763" s="24"/>
      <c r="D2763" s="19">
        <v>42654</v>
      </c>
      <c r="E2763" s="30" t="s">
        <v>1738</v>
      </c>
      <c r="F2763" s="31"/>
      <c r="G2763" s="27">
        <v>498.94</v>
      </c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8"/>
      <c r="T2763" s="29"/>
      <c r="U2763" s="20" t="s">
        <v>52</v>
      </c>
      <c r="V2763" s="20" t="s">
        <v>1396</v>
      </c>
      <c r="W2763" s="20" t="s">
        <v>62</v>
      </c>
      <c r="X2763" s="20" t="s">
        <v>1739</v>
      </c>
      <c r="Y2763" s="30" t="s">
        <v>52</v>
      </c>
      <c r="Z2763" s="31"/>
      <c r="AA2763" s="20" t="s">
        <v>1740</v>
      </c>
      <c r="AB2763" s="2"/>
    </row>
    <row r="2764" spans="1:28" ht="2.25" customHeight="1" x14ac:dyDescent="0.2">
      <c r="A2764" s="13"/>
      <c r="B2764" s="14"/>
      <c r="C2764" s="14"/>
      <c r="D2764" s="14"/>
      <c r="E2764" s="14"/>
      <c r="F2764" s="14"/>
      <c r="G2764" s="14"/>
      <c r="H2764" s="14"/>
      <c r="I2764" s="14"/>
      <c r="J2764" s="14"/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5"/>
      <c r="AB2764" s="2"/>
    </row>
    <row r="2765" spans="1:28" ht="12.75" customHeight="1" x14ac:dyDescent="0.2">
      <c r="A2765" s="9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1">
        <f>SUM(hList_Frame_1!B1653:B1653)</f>
        <v>498.94</v>
      </c>
      <c r="P2765" s="21"/>
      <c r="Q2765" s="21"/>
      <c r="R2765" s="21"/>
      <c r="S2765" s="21"/>
      <c r="T2765" s="21"/>
      <c r="U2765" s="2"/>
      <c r="V2765" s="2"/>
      <c r="W2765" s="2"/>
      <c r="X2765" s="2"/>
      <c r="Y2765" s="2"/>
      <c r="Z2765" s="2"/>
      <c r="AA2765" s="16"/>
      <c r="AB2765" s="2"/>
    </row>
    <row r="2766" spans="1:28" ht="14.25" customHeight="1" x14ac:dyDescent="0.2">
      <c r="A2766" s="7"/>
      <c r="B2766" s="17"/>
      <c r="C2766" s="17"/>
      <c r="D2766" s="17"/>
      <c r="E2766" s="17"/>
      <c r="F2766" s="17"/>
      <c r="G2766" s="17"/>
      <c r="H2766" s="17"/>
      <c r="I2766" s="17"/>
      <c r="J2766" s="17"/>
      <c r="K2766" s="17"/>
      <c r="L2766" s="17"/>
      <c r="M2766" s="17"/>
      <c r="N2766" s="17"/>
      <c r="O2766" s="17"/>
      <c r="P2766" s="17"/>
      <c r="Q2766" s="17"/>
      <c r="R2766" s="17"/>
      <c r="S2766" s="17"/>
      <c r="T2766" s="17"/>
      <c r="U2766" s="17"/>
      <c r="V2766" s="17"/>
      <c r="W2766" s="17"/>
      <c r="X2766" s="17"/>
      <c r="Y2766" s="17"/>
      <c r="Z2766" s="17"/>
      <c r="AA2766" s="18"/>
      <c r="AB2766" s="2"/>
    </row>
    <row r="2767" spans="1:28" ht="14.25" customHeight="1" x14ac:dyDescent="0.2">
      <c r="A2767" s="22">
        <v>445306</v>
      </c>
      <c r="B2767" s="23"/>
      <c r="C2767" s="24"/>
      <c r="D2767" s="19">
        <v>42657</v>
      </c>
      <c r="E2767" s="30" t="s">
        <v>1741</v>
      </c>
      <c r="F2767" s="31"/>
      <c r="G2767" s="27">
        <v>605</v>
      </c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9"/>
      <c r="U2767" s="20" t="s">
        <v>1742</v>
      </c>
      <c r="V2767" s="20" t="s">
        <v>95</v>
      </c>
      <c r="W2767" s="20" t="s">
        <v>15</v>
      </c>
      <c r="X2767" s="20" t="s">
        <v>15</v>
      </c>
      <c r="Y2767" s="30" t="s">
        <v>1742</v>
      </c>
      <c r="Z2767" s="31"/>
      <c r="AA2767" s="20" t="s">
        <v>15</v>
      </c>
      <c r="AB2767" s="2"/>
    </row>
    <row r="2768" spans="1:28" ht="2.25" customHeight="1" x14ac:dyDescent="0.2">
      <c r="A2768" s="13"/>
      <c r="B2768" s="14"/>
      <c r="C2768" s="14"/>
      <c r="D2768" s="14"/>
      <c r="E2768" s="14"/>
      <c r="F2768" s="14"/>
      <c r="G2768" s="14"/>
      <c r="H2768" s="14"/>
      <c r="I2768" s="14"/>
      <c r="J2768" s="14"/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5"/>
      <c r="AB2768" s="2"/>
    </row>
    <row r="2769" spans="1:28" ht="12.75" customHeight="1" x14ac:dyDescent="0.2">
      <c r="A2769" s="9"/>
      <c r="B2769" s="2"/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  <c r="O2769" s="21">
        <f>SUM(hList_Frame_1!B1654:B1654)</f>
        <v>605</v>
      </c>
      <c r="P2769" s="21"/>
      <c r="Q2769" s="21"/>
      <c r="R2769" s="21"/>
      <c r="S2769" s="21"/>
      <c r="T2769" s="21"/>
      <c r="U2769" s="2"/>
      <c r="V2769" s="2"/>
      <c r="W2769" s="2"/>
      <c r="X2769" s="2"/>
      <c r="Y2769" s="2"/>
      <c r="Z2769" s="2"/>
      <c r="AA2769" s="16"/>
      <c r="AB2769" s="2"/>
    </row>
    <row r="2770" spans="1:28" ht="14.25" customHeight="1" x14ac:dyDescent="0.2">
      <c r="A2770" s="7"/>
      <c r="B2770" s="17"/>
      <c r="C2770" s="17"/>
      <c r="D2770" s="17"/>
      <c r="E2770" s="17"/>
      <c r="F2770" s="17"/>
      <c r="G2770" s="17"/>
      <c r="H2770" s="17"/>
      <c r="I2770" s="17"/>
      <c r="J2770" s="17"/>
      <c r="K2770" s="17"/>
      <c r="L2770" s="17"/>
      <c r="M2770" s="17"/>
      <c r="N2770" s="17"/>
      <c r="O2770" s="17"/>
      <c r="P2770" s="17"/>
      <c r="Q2770" s="17"/>
      <c r="R2770" s="17"/>
      <c r="S2770" s="17"/>
      <c r="T2770" s="17"/>
      <c r="U2770" s="17"/>
      <c r="V2770" s="17"/>
      <c r="W2770" s="17"/>
      <c r="X2770" s="17"/>
      <c r="Y2770" s="17"/>
      <c r="Z2770" s="17"/>
      <c r="AA2770" s="18"/>
      <c r="AB2770" s="2"/>
    </row>
    <row r="2771" spans="1:28" ht="14.25" customHeight="1" x14ac:dyDescent="0.2">
      <c r="A2771" s="41">
        <v>445130</v>
      </c>
      <c r="B2771" s="42"/>
      <c r="C2771" s="43"/>
      <c r="D2771" s="4">
        <v>42654</v>
      </c>
      <c r="E2771" s="34" t="s">
        <v>1743</v>
      </c>
      <c r="F2771" s="35"/>
      <c r="G2771" s="38">
        <v>1681.1</v>
      </c>
      <c r="H2771" s="39"/>
      <c r="I2771" s="39"/>
      <c r="J2771" s="39"/>
      <c r="K2771" s="39"/>
      <c r="L2771" s="39"/>
      <c r="M2771" s="39"/>
      <c r="N2771" s="39"/>
      <c r="O2771" s="39"/>
      <c r="P2771" s="39"/>
      <c r="Q2771" s="39"/>
      <c r="R2771" s="39"/>
      <c r="S2771" s="39"/>
      <c r="T2771" s="40"/>
      <c r="U2771" s="6" t="s">
        <v>1744</v>
      </c>
      <c r="V2771" s="6" t="s">
        <v>1745</v>
      </c>
      <c r="W2771" s="6" t="s">
        <v>627</v>
      </c>
      <c r="X2771" s="6" t="s">
        <v>628</v>
      </c>
      <c r="Y2771" s="34" t="s">
        <v>1744</v>
      </c>
      <c r="Z2771" s="35"/>
      <c r="AA2771" s="6" t="s">
        <v>15</v>
      </c>
      <c r="AB2771" s="2"/>
    </row>
    <row r="2772" spans="1:28" ht="14.25" customHeight="1" x14ac:dyDescent="0.2">
      <c r="A2772" s="22">
        <v>445494</v>
      </c>
      <c r="B2772" s="23"/>
      <c r="C2772" s="24"/>
      <c r="D2772" s="19">
        <v>42661</v>
      </c>
      <c r="E2772" s="25"/>
      <c r="F2772" s="26"/>
      <c r="G2772" s="27">
        <v>21.32</v>
      </c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  <c r="R2772" s="28"/>
      <c r="S2772" s="28"/>
      <c r="T2772" s="29"/>
      <c r="U2772" s="20" t="s">
        <v>563</v>
      </c>
      <c r="V2772" s="20" t="s">
        <v>1230</v>
      </c>
      <c r="W2772" s="20" t="s">
        <v>627</v>
      </c>
      <c r="X2772" s="20" t="s">
        <v>628</v>
      </c>
      <c r="Y2772" s="30" t="s">
        <v>563</v>
      </c>
      <c r="Z2772" s="31"/>
      <c r="AA2772" s="20" t="s">
        <v>15</v>
      </c>
      <c r="AB2772" s="2"/>
    </row>
    <row r="2773" spans="1:28" ht="14.25" customHeight="1" x14ac:dyDescent="0.2">
      <c r="A2773" s="22">
        <v>445656</v>
      </c>
      <c r="B2773" s="23"/>
      <c r="C2773" s="24"/>
      <c r="D2773" s="19">
        <v>42661</v>
      </c>
      <c r="E2773" s="32"/>
      <c r="F2773" s="33"/>
      <c r="G2773" s="27">
        <v>139.11000000000001</v>
      </c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9"/>
      <c r="U2773" s="20" t="s">
        <v>1746</v>
      </c>
      <c r="V2773" s="20" t="s">
        <v>1230</v>
      </c>
      <c r="W2773" s="20" t="s">
        <v>627</v>
      </c>
      <c r="X2773" s="20" t="s">
        <v>628</v>
      </c>
      <c r="Y2773" s="30" t="s">
        <v>1746</v>
      </c>
      <c r="Z2773" s="31"/>
      <c r="AA2773" s="20" t="s">
        <v>15</v>
      </c>
      <c r="AB2773" s="2"/>
    </row>
    <row r="2774" spans="1:28" ht="2.25" customHeight="1" x14ac:dyDescent="0.2">
      <c r="A2774" s="13"/>
      <c r="B2774" s="14"/>
      <c r="C2774" s="14"/>
      <c r="D2774" s="14"/>
      <c r="E2774" s="14"/>
      <c r="F2774" s="14"/>
      <c r="G2774" s="14"/>
      <c r="H2774" s="14"/>
      <c r="I2774" s="14"/>
      <c r="J2774" s="14"/>
      <c r="K2774" s="14"/>
      <c r="L2774" s="14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5"/>
      <c r="AB2774" s="2"/>
    </row>
    <row r="2775" spans="1:28" ht="12.75" customHeight="1" x14ac:dyDescent="0.2">
      <c r="A2775" s="9"/>
      <c r="B2775" s="2"/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1">
        <f>SUM(G2771:T2773)</f>
        <v>1841.5299999999997</v>
      </c>
      <c r="N2775" s="21"/>
      <c r="O2775" s="21"/>
      <c r="P2775" s="21"/>
      <c r="Q2775" s="21"/>
      <c r="R2775" s="21"/>
      <c r="S2775" s="21"/>
      <c r="T2775" s="21"/>
      <c r="U2775" s="2"/>
      <c r="V2775" s="2"/>
      <c r="W2775" s="2"/>
      <c r="X2775" s="2"/>
      <c r="Y2775" s="2"/>
      <c r="Z2775" s="2"/>
      <c r="AA2775" s="16"/>
      <c r="AB2775" s="2"/>
    </row>
    <row r="2776" spans="1:28" ht="14.25" customHeight="1" x14ac:dyDescent="0.2">
      <c r="A2776" s="7"/>
      <c r="B2776" s="17"/>
      <c r="C2776" s="17"/>
      <c r="D2776" s="17"/>
      <c r="E2776" s="17"/>
      <c r="F2776" s="17"/>
      <c r="G2776" s="17"/>
      <c r="H2776" s="17"/>
      <c r="I2776" s="17"/>
      <c r="J2776" s="17"/>
      <c r="K2776" s="17"/>
      <c r="L2776" s="17"/>
      <c r="M2776" s="17"/>
      <c r="N2776" s="17"/>
      <c r="O2776" s="17"/>
      <c r="P2776" s="17"/>
      <c r="Q2776" s="17"/>
      <c r="R2776" s="17"/>
      <c r="S2776" s="17"/>
      <c r="T2776" s="17"/>
      <c r="U2776" s="17"/>
      <c r="V2776" s="17"/>
      <c r="W2776" s="17"/>
      <c r="X2776" s="17"/>
      <c r="Y2776" s="17"/>
      <c r="Z2776" s="17"/>
      <c r="AA2776" s="18"/>
      <c r="AB2776" s="2"/>
    </row>
    <row r="2777" spans="1:28" ht="14.25" customHeight="1" x14ac:dyDescent="0.2">
      <c r="A2777" s="41">
        <v>445495</v>
      </c>
      <c r="B2777" s="42"/>
      <c r="C2777" s="43"/>
      <c r="D2777" s="4">
        <v>42661</v>
      </c>
      <c r="E2777" s="34" t="s">
        <v>1747</v>
      </c>
      <c r="F2777" s="35"/>
      <c r="G2777" s="27">
        <v>450</v>
      </c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9"/>
      <c r="U2777" s="20" t="s">
        <v>1748</v>
      </c>
      <c r="V2777" s="20" t="s">
        <v>29</v>
      </c>
      <c r="W2777" s="20" t="s">
        <v>30</v>
      </c>
      <c r="X2777" s="20" t="s">
        <v>30</v>
      </c>
      <c r="Y2777" s="30" t="s">
        <v>1748</v>
      </c>
      <c r="Z2777" s="31"/>
      <c r="AA2777" s="20" t="s">
        <v>381</v>
      </c>
      <c r="AB2777" s="2"/>
    </row>
    <row r="2778" spans="1:28" ht="14.25" customHeight="1" x14ac:dyDescent="0.2">
      <c r="A2778" s="25"/>
      <c r="B2778" s="37"/>
      <c r="C2778" s="26"/>
      <c r="D2778" s="11"/>
      <c r="E2778" s="25"/>
      <c r="F2778" s="26"/>
      <c r="G2778" s="27">
        <v>450</v>
      </c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9"/>
      <c r="U2778" s="20" t="s">
        <v>1749</v>
      </c>
      <c r="V2778" s="20" t="s">
        <v>29</v>
      </c>
      <c r="W2778" s="20" t="s">
        <v>30</v>
      </c>
      <c r="X2778" s="20" t="s">
        <v>30</v>
      </c>
      <c r="Y2778" s="30" t="s">
        <v>1749</v>
      </c>
      <c r="Z2778" s="31"/>
      <c r="AA2778" s="20" t="s">
        <v>637</v>
      </c>
      <c r="AB2778" s="2"/>
    </row>
    <row r="2779" spans="1:28" ht="14.25" customHeight="1" x14ac:dyDescent="0.2">
      <c r="A2779" s="25"/>
      <c r="B2779" s="37"/>
      <c r="C2779" s="26"/>
      <c r="D2779" s="11"/>
      <c r="E2779" s="25"/>
      <c r="F2779" s="26"/>
      <c r="G2779" s="27">
        <v>500</v>
      </c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9"/>
      <c r="U2779" s="20" t="s">
        <v>1750</v>
      </c>
      <c r="V2779" s="20" t="s">
        <v>29</v>
      </c>
      <c r="W2779" s="20" t="s">
        <v>30</v>
      </c>
      <c r="X2779" s="20" t="s">
        <v>30</v>
      </c>
      <c r="Y2779" s="30" t="s">
        <v>1750</v>
      </c>
      <c r="Z2779" s="31"/>
      <c r="AA2779" s="20" t="s">
        <v>573</v>
      </c>
      <c r="AB2779" s="2"/>
    </row>
    <row r="2780" spans="1:28" ht="14.25" customHeight="1" x14ac:dyDescent="0.2">
      <c r="A2780" s="25"/>
      <c r="B2780" s="37"/>
      <c r="C2780" s="26"/>
      <c r="D2780" s="11"/>
      <c r="E2780" s="25"/>
      <c r="F2780" s="26"/>
      <c r="G2780" s="27">
        <v>500</v>
      </c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9"/>
      <c r="U2780" s="20" t="s">
        <v>1751</v>
      </c>
      <c r="V2780" s="20" t="s">
        <v>29</v>
      </c>
      <c r="W2780" s="20" t="s">
        <v>30</v>
      </c>
      <c r="X2780" s="20" t="s">
        <v>30</v>
      </c>
      <c r="Y2780" s="30" t="s">
        <v>1751</v>
      </c>
      <c r="Z2780" s="31"/>
      <c r="AA2780" s="20" t="s">
        <v>1243</v>
      </c>
      <c r="AB2780" s="2"/>
    </row>
    <row r="2781" spans="1:28" ht="14.25" customHeight="1" x14ac:dyDescent="0.2">
      <c r="A2781" s="25"/>
      <c r="B2781" s="37"/>
      <c r="C2781" s="26"/>
      <c r="D2781" s="11"/>
      <c r="E2781" s="25"/>
      <c r="F2781" s="26"/>
      <c r="G2781" s="27">
        <v>500</v>
      </c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8"/>
      <c r="T2781" s="29"/>
      <c r="U2781" s="20" t="s">
        <v>1752</v>
      </c>
      <c r="V2781" s="20" t="s">
        <v>29</v>
      </c>
      <c r="W2781" s="20" t="s">
        <v>30</v>
      </c>
      <c r="X2781" s="20" t="s">
        <v>30</v>
      </c>
      <c r="Y2781" s="30" t="s">
        <v>1752</v>
      </c>
      <c r="Z2781" s="31"/>
      <c r="AA2781" s="20" t="s">
        <v>376</v>
      </c>
      <c r="AB2781" s="2"/>
    </row>
    <row r="2782" spans="1:28" ht="14.25" customHeight="1" x14ac:dyDescent="0.2">
      <c r="A2782" s="32"/>
      <c r="B2782" s="36"/>
      <c r="C2782" s="33"/>
      <c r="D2782" s="8"/>
      <c r="E2782" s="32"/>
      <c r="F2782" s="33"/>
      <c r="G2782" s="27">
        <v>500</v>
      </c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  <c r="R2782" s="28"/>
      <c r="S2782" s="28"/>
      <c r="T2782" s="29"/>
      <c r="U2782" s="20" t="s">
        <v>1753</v>
      </c>
      <c r="V2782" s="20" t="s">
        <v>29</v>
      </c>
      <c r="W2782" s="20" t="s">
        <v>30</v>
      </c>
      <c r="X2782" s="20" t="s">
        <v>30</v>
      </c>
      <c r="Y2782" s="30" t="s">
        <v>1753</v>
      </c>
      <c r="Z2782" s="31"/>
      <c r="AA2782" s="20" t="s">
        <v>924</v>
      </c>
      <c r="AB2782" s="2"/>
    </row>
    <row r="2783" spans="1:28" ht="2.25" customHeight="1" x14ac:dyDescent="0.2">
      <c r="A2783" s="13"/>
      <c r="B2783" s="14"/>
      <c r="C2783" s="14"/>
      <c r="D2783" s="14"/>
      <c r="E2783" s="14"/>
      <c r="F2783" s="14"/>
      <c r="G2783" s="14"/>
      <c r="H2783" s="14"/>
      <c r="I2783" s="14"/>
      <c r="J2783" s="14"/>
      <c r="K2783" s="14"/>
      <c r="L2783" s="14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5"/>
      <c r="AB2783" s="2"/>
    </row>
    <row r="2784" spans="1:28" ht="13.5" customHeight="1" x14ac:dyDescent="0.2">
      <c r="A2784" s="9"/>
      <c r="B2784" s="2"/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1">
        <f>SUM(hList_Frame_1!B1659:B1664)</f>
        <v>2900</v>
      </c>
      <c r="N2784" s="21"/>
      <c r="O2784" s="21"/>
      <c r="P2784" s="21"/>
      <c r="Q2784" s="21"/>
      <c r="R2784" s="21"/>
      <c r="S2784" s="21"/>
      <c r="T2784" s="21"/>
      <c r="U2784" s="2"/>
      <c r="V2784" s="2"/>
      <c r="W2784" s="2"/>
      <c r="X2784" s="2"/>
      <c r="Y2784" s="2"/>
      <c r="Z2784" s="2"/>
      <c r="AA2784" s="16"/>
      <c r="AB2784" s="2"/>
    </row>
    <row r="2785" spans="1:28" ht="13.5" customHeight="1" x14ac:dyDescent="0.2">
      <c r="A2785" s="7"/>
      <c r="B2785" s="17"/>
      <c r="C2785" s="17"/>
      <c r="D2785" s="17"/>
      <c r="E2785" s="17"/>
      <c r="F2785" s="17"/>
      <c r="G2785" s="17"/>
      <c r="H2785" s="17"/>
      <c r="I2785" s="17"/>
      <c r="J2785" s="17"/>
      <c r="K2785" s="17"/>
      <c r="L2785" s="17"/>
      <c r="M2785" s="17"/>
      <c r="N2785" s="17"/>
      <c r="O2785" s="17"/>
      <c r="P2785" s="17"/>
      <c r="Q2785" s="17"/>
      <c r="R2785" s="17"/>
      <c r="S2785" s="17"/>
      <c r="T2785" s="17"/>
      <c r="U2785" s="17"/>
      <c r="V2785" s="17"/>
      <c r="W2785" s="17"/>
      <c r="X2785" s="17"/>
      <c r="Y2785" s="17"/>
      <c r="Z2785" s="17"/>
      <c r="AA2785" s="18"/>
      <c r="AB2785" s="2"/>
    </row>
    <row r="2786" spans="1:28" ht="14.25" customHeight="1" x14ac:dyDescent="0.2">
      <c r="A2786" s="22">
        <v>445131</v>
      </c>
      <c r="B2786" s="23"/>
      <c r="C2786" s="24"/>
      <c r="D2786" s="19">
        <v>42654</v>
      </c>
      <c r="E2786" s="34" t="s">
        <v>1754</v>
      </c>
      <c r="F2786" s="35"/>
      <c r="G2786" s="27">
        <v>30.78</v>
      </c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  <c r="R2786" s="28"/>
      <c r="S2786" s="28"/>
      <c r="T2786" s="29"/>
      <c r="U2786" s="20" t="s">
        <v>15</v>
      </c>
      <c r="V2786" s="20" t="s">
        <v>80</v>
      </c>
      <c r="W2786" s="20" t="s">
        <v>774</v>
      </c>
      <c r="X2786" s="20" t="s">
        <v>1400</v>
      </c>
      <c r="Y2786" s="30" t="s">
        <v>15</v>
      </c>
      <c r="Z2786" s="31"/>
      <c r="AA2786" s="20" t="s">
        <v>15</v>
      </c>
      <c r="AB2786" s="2"/>
    </row>
    <row r="2787" spans="1:28" ht="14.25" customHeight="1" x14ac:dyDescent="0.2">
      <c r="A2787" s="22">
        <v>445290</v>
      </c>
      <c r="B2787" s="23"/>
      <c r="C2787" s="24"/>
      <c r="D2787" s="19">
        <v>42654</v>
      </c>
      <c r="E2787" s="32"/>
      <c r="F2787" s="33"/>
      <c r="G2787" s="27">
        <v>10.8</v>
      </c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9"/>
      <c r="U2787" s="20" t="s">
        <v>15</v>
      </c>
      <c r="V2787" s="20" t="s">
        <v>80</v>
      </c>
      <c r="W2787" s="20" t="s">
        <v>774</v>
      </c>
      <c r="X2787" s="20" t="s">
        <v>1400</v>
      </c>
      <c r="Y2787" s="30" t="s">
        <v>15</v>
      </c>
      <c r="Z2787" s="31"/>
      <c r="AA2787" s="20" t="s">
        <v>15</v>
      </c>
      <c r="AB2787" s="2"/>
    </row>
    <row r="2788" spans="1:28" ht="2.25" customHeight="1" x14ac:dyDescent="0.2">
      <c r="A2788" s="13"/>
      <c r="B2788" s="14"/>
      <c r="C2788" s="14"/>
      <c r="D2788" s="14"/>
      <c r="E2788" s="14"/>
      <c r="F2788" s="14"/>
      <c r="G2788" s="14"/>
      <c r="H2788" s="14"/>
      <c r="I2788" s="14"/>
      <c r="J2788" s="14"/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5"/>
      <c r="AB2788" s="2"/>
    </row>
    <row r="2789" spans="1:28" ht="13.5" customHeight="1" x14ac:dyDescent="0.2">
      <c r="A2789" s="9"/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1">
        <f>SUM(hList_Frame_1!B1665:B1666)</f>
        <v>41.58</v>
      </c>
      <c r="S2789" s="21"/>
      <c r="T2789" s="21"/>
      <c r="U2789" s="2"/>
      <c r="V2789" s="2"/>
      <c r="W2789" s="2"/>
      <c r="X2789" s="2"/>
      <c r="Y2789" s="2"/>
      <c r="Z2789" s="2"/>
      <c r="AA2789" s="16"/>
      <c r="AB2789" s="2"/>
    </row>
    <row r="2790" spans="1:28" ht="13.5" customHeight="1" x14ac:dyDescent="0.2">
      <c r="A2790" s="7"/>
      <c r="B2790" s="17"/>
      <c r="C2790" s="17"/>
      <c r="D2790" s="17"/>
      <c r="E2790" s="17"/>
      <c r="F2790" s="17"/>
      <c r="G2790" s="17"/>
      <c r="H2790" s="17"/>
      <c r="I2790" s="17"/>
      <c r="J2790" s="17"/>
      <c r="K2790" s="17"/>
      <c r="L2790" s="17"/>
      <c r="M2790" s="17"/>
      <c r="N2790" s="17"/>
      <c r="O2790" s="17"/>
      <c r="P2790" s="17"/>
      <c r="Q2790" s="17"/>
      <c r="R2790" s="17"/>
      <c r="S2790" s="17"/>
      <c r="T2790" s="17"/>
      <c r="U2790" s="17"/>
      <c r="V2790" s="17"/>
      <c r="W2790" s="17"/>
      <c r="X2790" s="17"/>
      <c r="Y2790" s="17"/>
      <c r="Z2790" s="17"/>
      <c r="AA2790" s="18"/>
      <c r="AB2790" s="2"/>
    </row>
    <row r="2791" spans="1:28" ht="14.25" customHeight="1" x14ac:dyDescent="0.2">
      <c r="A2791" s="41">
        <v>445496</v>
      </c>
      <c r="B2791" s="42"/>
      <c r="C2791" s="43"/>
      <c r="D2791" s="4">
        <v>42661</v>
      </c>
      <c r="E2791" s="34" t="s">
        <v>1755</v>
      </c>
      <c r="F2791" s="35"/>
      <c r="G2791" s="27">
        <v>350</v>
      </c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  <c r="R2791" s="28"/>
      <c r="S2791" s="28"/>
      <c r="T2791" s="29"/>
      <c r="U2791" s="20" t="s">
        <v>1756</v>
      </c>
      <c r="V2791" s="20" t="s">
        <v>29</v>
      </c>
      <c r="W2791" s="20" t="s">
        <v>30</v>
      </c>
      <c r="X2791" s="20" t="s">
        <v>30</v>
      </c>
      <c r="Y2791" s="30" t="s">
        <v>1756</v>
      </c>
      <c r="Z2791" s="31"/>
      <c r="AA2791" s="20" t="s">
        <v>174</v>
      </c>
      <c r="AB2791" s="2"/>
    </row>
    <row r="2792" spans="1:28" ht="14.25" customHeight="1" x14ac:dyDescent="0.2">
      <c r="A2792" s="25"/>
      <c r="B2792" s="37"/>
      <c r="C2792" s="26"/>
      <c r="D2792" s="11"/>
      <c r="E2792" s="25"/>
      <c r="F2792" s="26"/>
      <c r="G2792" s="27">
        <v>200</v>
      </c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  <c r="R2792" s="28"/>
      <c r="S2792" s="28"/>
      <c r="T2792" s="29"/>
      <c r="U2792" s="20" t="s">
        <v>1757</v>
      </c>
      <c r="V2792" s="20" t="s">
        <v>29</v>
      </c>
      <c r="W2792" s="20" t="s">
        <v>30</v>
      </c>
      <c r="X2792" s="20" t="s">
        <v>30</v>
      </c>
      <c r="Y2792" s="30" t="s">
        <v>1757</v>
      </c>
      <c r="Z2792" s="31"/>
      <c r="AA2792" s="20" t="s">
        <v>195</v>
      </c>
      <c r="AB2792" s="2"/>
    </row>
    <row r="2793" spans="1:28" ht="14.25" customHeight="1" x14ac:dyDescent="0.2">
      <c r="A2793" s="32"/>
      <c r="B2793" s="36"/>
      <c r="C2793" s="33"/>
      <c r="D2793" s="8"/>
      <c r="E2793" s="32"/>
      <c r="F2793" s="33"/>
      <c r="G2793" s="27">
        <v>1000</v>
      </c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8"/>
      <c r="T2793" s="29"/>
      <c r="U2793" s="20" t="s">
        <v>1758</v>
      </c>
      <c r="V2793" s="20" t="s">
        <v>29</v>
      </c>
      <c r="W2793" s="20" t="s">
        <v>30</v>
      </c>
      <c r="X2793" s="20" t="s">
        <v>30</v>
      </c>
      <c r="Y2793" s="30" t="s">
        <v>1758</v>
      </c>
      <c r="Z2793" s="31"/>
      <c r="AA2793" s="20" t="s">
        <v>384</v>
      </c>
      <c r="AB2793" s="2"/>
    </row>
    <row r="2794" spans="1:28" ht="2.25" customHeight="1" x14ac:dyDescent="0.2">
      <c r="A2794" s="13"/>
      <c r="B2794" s="14"/>
      <c r="C2794" s="14"/>
      <c r="D2794" s="14"/>
      <c r="E2794" s="14"/>
      <c r="F2794" s="14"/>
      <c r="G2794" s="14"/>
      <c r="H2794" s="14"/>
      <c r="I2794" s="14"/>
      <c r="J2794" s="14"/>
      <c r="K2794" s="14"/>
      <c r="L2794" s="14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5"/>
      <c r="AB2794" s="2"/>
    </row>
    <row r="2795" spans="1:28" ht="13.5" customHeight="1" x14ac:dyDescent="0.2">
      <c r="A2795" s="9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1">
        <f>SUM(hList_Frame_1!B1667:B1669)</f>
        <v>1550</v>
      </c>
      <c r="N2795" s="21"/>
      <c r="O2795" s="21"/>
      <c r="P2795" s="21"/>
      <c r="Q2795" s="21"/>
      <c r="R2795" s="21"/>
      <c r="S2795" s="21"/>
      <c r="T2795" s="21"/>
      <c r="U2795" s="2"/>
      <c r="V2795" s="2"/>
      <c r="W2795" s="2"/>
      <c r="X2795" s="2"/>
      <c r="Y2795" s="2"/>
      <c r="Z2795" s="2"/>
      <c r="AA2795" s="16"/>
      <c r="AB2795" s="2"/>
    </row>
    <row r="2796" spans="1:28" ht="13.5" customHeight="1" x14ac:dyDescent="0.2">
      <c r="A2796" s="7"/>
      <c r="B2796" s="17"/>
      <c r="C2796" s="17"/>
      <c r="D2796" s="17"/>
      <c r="E2796" s="17"/>
      <c r="F2796" s="17"/>
      <c r="G2796" s="17"/>
      <c r="H2796" s="17"/>
      <c r="I2796" s="17"/>
      <c r="J2796" s="17"/>
      <c r="K2796" s="17"/>
      <c r="L2796" s="17"/>
      <c r="M2796" s="17"/>
      <c r="N2796" s="17"/>
      <c r="O2796" s="17"/>
      <c r="P2796" s="17"/>
      <c r="Q2796" s="17"/>
      <c r="R2796" s="17"/>
      <c r="S2796" s="17"/>
      <c r="T2796" s="17"/>
      <c r="U2796" s="17"/>
      <c r="V2796" s="17"/>
      <c r="W2796" s="17"/>
      <c r="X2796" s="17"/>
      <c r="Y2796" s="17"/>
      <c r="Z2796" s="17"/>
      <c r="AA2796" s="18"/>
      <c r="AB2796" s="2"/>
    </row>
    <row r="2797" spans="1:28" ht="14.25" customHeight="1" x14ac:dyDescent="0.2">
      <c r="A2797" s="41">
        <v>445132</v>
      </c>
      <c r="B2797" s="42"/>
      <c r="C2797" s="43"/>
      <c r="D2797" s="4">
        <v>42654</v>
      </c>
      <c r="E2797" s="34" t="s">
        <v>1759</v>
      </c>
      <c r="F2797" s="35"/>
      <c r="G2797" s="27">
        <v>1320.47</v>
      </c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9"/>
      <c r="U2797" s="20" t="s">
        <v>60</v>
      </c>
      <c r="V2797" s="20" t="s">
        <v>61</v>
      </c>
      <c r="W2797" s="20" t="s">
        <v>62</v>
      </c>
      <c r="X2797" s="20" t="s">
        <v>63</v>
      </c>
      <c r="Y2797" s="30" t="s">
        <v>60</v>
      </c>
      <c r="Z2797" s="31"/>
      <c r="AA2797" s="20" t="s">
        <v>15</v>
      </c>
      <c r="AB2797" s="2"/>
    </row>
    <row r="2798" spans="1:28" ht="14.25" customHeight="1" x14ac:dyDescent="0.2">
      <c r="A2798" s="25"/>
      <c r="B2798" s="37"/>
      <c r="C2798" s="26"/>
      <c r="D2798" s="11"/>
      <c r="E2798" s="25"/>
      <c r="F2798" s="26"/>
      <c r="G2798" s="38">
        <v>182239.64</v>
      </c>
      <c r="H2798" s="39"/>
      <c r="I2798" s="39"/>
      <c r="J2798" s="39"/>
      <c r="K2798" s="39"/>
      <c r="L2798" s="39"/>
      <c r="M2798" s="39"/>
      <c r="N2798" s="39"/>
      <c r="O2798" s="39"/>
      <c r="P2798" s="39"/>
      <c r="Q2798" s="39"/>
      <c r="R2798" s="39"/>
      <c r="S2798" s="39"/>
      <c r="T2798" s="40"/>
      <c r="U2798" s="6" t="s">
        <v>1760</v>
      </c>
      <c r="V2798" s="6" t="s">
        <v>1761</v>
      </c>
      <c r="W2798" s="6" t="s">
        <v>15</v>
      </c>
      <c r="X2798" s="6" t="s">
        <v>15</v>
      </c>
      <c r="Y2798" s="34" t="s">
        <v>1760</v>
      </c>
      <c r="Z2798" s="35"/>
      <c r="AA2798" s="6" t="s">
        <v>15</v>
      </c>
      <c r="AB2798" s="2"/>
    </row>
    <row r="2799" spans="1:28" ht="14.25" customHeight="1" x14ac:dyDescent="0.2">
      <c r="A2799" s="41">
        <v>445497</v>
      </c>
      <c r="B2799" s="42"/>
      <c r="C2799" s="43"/>
      <c r="D2799" s="4">
        <v>42661</v>
      </c>
      <c r="E2799" s="25"/>
      <c r="F2799" s="26"/>
      <c r="G2799" s="27">
        <v>126988.37</v>
      </c>
      <c r="H2799" s="28"/>
      <c r="I2799" s="28"/>
      <c r="J2799" s="28"/>
      <c r="K2799" s="28"/>
      <c r="L2799" s="28"/>
      <c r="M2799" s="28"/>
      <c r="N2799" s="28"/>
      <c r="O2799" s="28"/>
      <c r="P2799" s="28"/>
      <c r="Q2799" s="28"/>
      <c r="R2799" s="28"/>
      <c r="S2799" s="28"/>
      <c r="T2799" s="29"/>
      <c r="U2799" s="20" t="s">
        <v>60</v>
      </c>
      <c r="V2799" s="20" t="s">
        <v>61</v>
      </c>
      <c r="W2799" s="20" t="s">
        <v>62</v>
      </c>
      <c r="X2799" s="20" t="s">
        <v>63</v>
      </c>
      <c r="Y2799" s="30" t="s">
        <v>60</v>
      </c>
      <c r="Z2799" s="31"/>
      <c r="AA2799" s="20" t="s">
        <v>15</v>
      </c>
      <c r="AB2799" s="2"/>
    </row>
    <row r="2800" spans="1:28" ht="14.25" customHeight="1" x14ac:dyDescent="0.2">
      <c r="A2800" s="25"/>
      <c r="B2800" s="37"/>
      <c r="C2800" s="26"/>
      <c r="D2800" s="11"/>
      <c r="E2800" s="25"/>
      <c r="F2800" s="26"/>
      <c r="G2800" s="38">
        <v>170272.89</v>
      </c>
      <c r="H2800" s="39"/>
      <c r="I2800" s="39"/>
      <c r="J2800" s="39"/>
      <c r="K2800" s="39"/>
      <c r="L2800" s="39"/>
      <c r="M2800" s="39"/>
      <c r="N2800" s="39"/>
      <c r="O2800" s="39"/>
      <c r="P2800" s="39"/>
      <c r="Q2800" s="39"/>
      <c r="R2800" s="39"/>
      <c r="S2800" s="39"/>
      <c r="T2800" s="40"/>
      <c r="U2800" s="6" t="s">
        <v>1760</v>
      </c>
      <c r="V2800" s="6" t="s">
        <v>1761</v>
      </c>
      <c r="W2800" s="6" t="s">
        <v>15</v>
      </c>
      <c r="X2800" s="6" t="s">
        <v>15</v>
      </c>
      <c r="Y2800" s="34" t="s">
        <v>1760</v>
      </c>
      <c r="Z2800" s="35"/>
      <c r="AA2800" s="6" t="s">
        <v>15</v>
      </c>
      <c r="AB2800" s="2"/>
    </row>
    <row r="2801" spans="1:28" ht="2.25" customHeight="1" x14ac:dyDescent="0.2">
      <c r="A2801" s="13"/>
      <c r="B2801" s="14"/>
      <c r="C2801" s="14"/>
      <c r="D2801" s="14"/>
      <c r="E2801" s="14"/>
      <c r="F2801" s="14"/>
      <c r="G2801" s="14"/>
      <c r="H2801" s="14"/>
      <c r="I2801" s="14"/>
      <c r="J2801" s="14"/>
      <c r="K2801" s="14"/>
      <c r="L2801" s="14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5"/>
      <c r="AB2801" s="2"/>
    </row>
    <row r="2802" spans="1:28" ht="13.5" customHeight="1" x14ac:dyDescent="0.2">
      <c r="A2802" s="9"/>
      <c r="B2802" s="2"/>
      <c r="C2802" s="2"/>
      <c r="D2802" s="2"/>
      <c r="E2802" s="2"/>
      <c r="F2802" s="2"/>
      <c r="G2802" s="2"/>
      <c r="H2802" s="2"/>
      <c r="I2802" s="2"/>
      <c r="J2802" s="21">
        <f>SUM(G2797:T2800)</f>
        <v>480821.37</v>
      </c>
      <c r="K2802" s="21"/>
      <c r="L2802" s="21"/>
      <c r="M2802" s="21"/>
      <c r="N2802" s="21"/>
      <c r="O2802" s="21"/>
      <c r="P2802" s="21"/>
      <c r="Q2802" s="21"/>
      <c r="R2802" s="21"/>
      <c r="S2802" s="21"/>
      <c r="T2802" s="21"/>
      <c r="U2802" s="2"/>
      <c r="V2802" s="2"/>
      <c r="W2802" s="2"/>
      <c r="X2802" s="2"/>
      <c r="Y2802" s="2"/>
      <c r="Z2802" s="2"/>
      <c r="AA2802" s="16"/>
      <c r="AB2802" s="2"/>
    </row>
    <row r="2803" spans="1:28" ht="13.5" customHeight="1" x14ac:dyDescent="0.2">
      <c r="A2803" s="7"/>
      <c r="B2803" s="17"/>
      <c r="C2803" s="17"/>
      <c r="D2803" s="17"/>
      <c r="E2803" s="17"/>
      <c r="F2803" s="17"/>
      <c r="G2803" s="17"/>
      <c r="H2803" s="17"/>
      <c r="I2803" s="17"/>
      <c r="J2803" s="17"/>
      <c r="K2803" s="17"/>
      <c r="L2803" s="17"/>
      <c r="M2803" s="17"/>
      <c r="N2803" s="17"/>
      <c r="O2803" s="17"/>
      <c r="P2803" s="17"/>
      <c r="Q2803" s="17"/>
      <c r="R2803" s="17"/>
      <c r="S2803" s="17"/>
      <c r="T2803" s="17"/>
      <c r="U2803" s="17"/>
      <c r="V2803" s="17"/>
      <c r="W2803" s="17"/>
      <c r="X2803" s="17"/>
      <c r="Y2803" s="17"/>
      <c r="Z2803" s="17"/>
      <c r="AA2803" s="18"/>
      <c r="AB2803" s="2"/>
    </row>
    <row r="2804" spans="1:28" ht="14.25" customHeight="1" x14ac:dyDescent="0.2">
      <c r="A2804" s="22">
        <v>445758</v>
      </c>
      <c r="B2804" s="23"/>
      <c r="C2804" s="24"/>
      <c r="D2804" s="19">
        <v>42671</v>
      </c>
      <c r="E2804" s="30" t="s">
        <v>1762</v>
      </c>
      <c r="F2804" s="31"/>
      <c r="G2804" s="27">
        <v>93.42</v>
      </c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  <c r="R2804" s="28"/>
      <c r="S2804" s="28"/>
      <c r="T2804" s="29"/>
      <c r="U2804" s="20" t="s">
        <v>15</v>
      </c>
      <c r="V2804" s="20" t="s">
        <v>80</v>
      </c>
      <c r="W2804" s="20" t="s">
        <v>112</v>
      </c>
      <c r="X2804" s="20" t="s">
        <v>113</v>
      </c>
      <c r="Y2804" s="30" t="s">
        <v>15</v>
      </c>
      <c r="Z2804" s="31"/>
      <c r="AA2804" s="20" t="s">
        <v>15</v>
      </c>
      <c r="AB2804" s="2"/>
    </row>
    <row r="2805" spans="1:28" ht="3" customHeight="1" x14ac:dyDescent="0.2">
      <c r="A2805" s="13"/>
      <c r="B2805" s="14"/>
      <c r="C2805" s="14"/>
      <c r="D2805" s="14"/>
      <c r="E2805" s="14"/>
      <c r="F2805" s="14"/>
      <c r="G2805" s="14"/>
      <c r="H2805" s="14"/>
      <c r="I2805" s="14"/>
      <c r="J2805" s="14"/>
      <c r="K2805" s="14"/>
      <c r="L2805" s="14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5"/>
      <c r="AB2805" s="2"/>
    </row>
    <row r="2806" spans="1:28" ht="12.75" customHeight="1" x14ac:dyDescent="0.2">
      <c r="A2806" s="9"/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1">
        <f>SUM(hList_Frame_1!B1678:B1678)</f>
        <v>93.42</v>
      </c>
      <c r="S2806" s="21"/>
      <c r="T2806" s="21"/>
      <c r="U2806" s="2"/>
      <c r="V2806" s="2"/>
      <c r="W2806" s="2"/>
      <c r="X2806" s="2"/>
      <c r="Y2806" s="2"/>
      <c r="Z2806" s="2"/>
      <c r="AA2806" s="16"/>
      <c r="AB2806" s="2"/>
    </row>
    <row r="2807" spans="1:28" ht="14.25" customHeight="1" x14ac:dyDescent="0.2">
      <c r="A2807" s="7"/>
      <c r="B2807" s="17"/>
      <c r="C2807" s="17"/>
      <c r="D2807" s="17"/>
      <c r="E2807" s="17"/>
      <c r="F2807" s="17"/>
      <c r="G2807" s="17"/>
      <c r="H2807" s="17"/>
      <c r="I2807" s="17"/>
      <c r="J2807" s="17"/>
      <c r="K2807" s="17"/>
      <c r="L2807" s="17"/>
      <c r="M2807" s="17"/>
      <c r="N2807" s="17"/>
      <c r="O2807" s="17"/>
      <c r="P2807" s="17"/>
      <c r="Q2807" s="17"/>
      <c r="R2807" s="17"/>
      <c r="S2807" s="17"/>
      <c r="T2807" s="17"/>
      <c r="U2807" s="17"/>
      <c r="V2807" s="17"/>
      <c r="W2807" s="17"/>
      <c r="X2807" s="17"/>
      <c r="Y2807" s="17"/>
      <c r="Z2807" s="17"/>
      <c r="AA2807" s="18"/>
      <c r="AB2807" s="2"/>
    </row>
    <row r="2808" spans="1:28" ht="14.25" customHeight="1" x14ac:dyDescent="0.2">
      <c r="A2808" s="22">
        <v>444902</v>
      </c>
      <c r="B2808" s="23"/>
      <c r="C2808" s="24"/>
      <c r="D2808" s="19">
        <v>42654</v>
      </c>
      <c r="E2808" s="30" t="s">
        <v>1763</v>
      </c>
      <c r="F2808" s="31"/>
      <c r="G2808" s="27">
        <v>31.12</v>
      </c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  <c r="R2808" s="28"/>
      <c r="S2808" s="28"/>
      <c r="T2808" s="29"/>
      <c r="U2808" s="20" t="s">
        <v>15</v>
      </c>
      <c r="V2808" s="20" t="s">
        <v>1764</v>
      </c>
      <c r="W2808" s="20" t="s">
        <v>403</v>
      </c>
      <c r="X2808" s="20" t="s">
        <v>404</v>
      </c>
      <c r="Y2808" s="30" t="s">
        <v>15</v>
      </c>
      <c r="Z2808" s="31"/>
      <c r="AA2808" s="20" t="s">
        <v>15</v>
      </c>
      <c r="AB2808" s="2"/>
    </row>
    <row r="2809" spans="1:28" ht="2.25" customHeight="1" x14ac:dyDescent="0.2">
      <c r="A2809" s="13"/>
      <c r="B2809" s="14"/>
      <c r="C2809" s="14"/>
      <c r="D2809" s="14"/>
      <c r="E2809" s="14"/>
      <c r="F2809" s="14"/>
      <c r="G2809" s="14"/>
      <c r="H2809" s="14"/>
      <c r="I2809" s="14"/>
      <c r="J2809" s="14"/>
      <c r="K2809" s="14"/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5"/>
      <c r="AB2809" s="2"/>
    </row>
    <row r="2810" spans="1:28" ht="12.75" customHeight="1" x14ac:dyDescent="0.2">
      <c r="A2810" s="9"/>
      <c r="B2810" s="2"/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1">
        <f>SUM(hList_Frame_1!B1679:B1679)</f>
        <v>31.12</v>
      </c>
      <c r="S2810" s="21"/>
      <c r="T2810" s="21"/>
      <c r="U2810" s="2"/>
      <c r="V2810" s="2"/>
      <c r="W2810" s="2"/>
      <c r="X2810" s="2"/>
      <c r="Y2810" s="2"/>
      <c r="Z2810" s="2"/>
      <c r="AA2810" s="16"/>
      <c r="AB2810" s="2"/>
    </row>
    <row r="2811" spans="1:28" ht="14.25" customHeight="1" x14ac:dyDescent="0.2">
      <c r="A2811" s="7"/>
      <c r="B2811" s="17"/>
      <c r="C2811" s="17"/>
      <c r="D2811" s="17"/>
      <c r="E2811" s="17"/>
      <c r="F2811" s="17"/>
      <c r="G2811" s="17"/>
      <c r="H2811" s="17"/>
      <c r="I2811" s="17"/>
      <c r="J2811" s="17"/>
      <c r="K2811" s="17"/>
      <c r="L2811" s="17"/>
      <c r="M2811" s="17"/>
      <c r="N2811" s="17"/>
      <c r="O2811" s="17"/>
      <c r="P2811" s="17"/>
      <c r="Q2811" s="17"/>
      <c r="R2811" s="17"/>
      <c r="S2811" s="17"/>
      <c r="T2811" s="17"/>
      <c r="U2811" s="17"/>
      <c r="V2811" s="17"/>
      <c r="W2811" s="17"/>
      <c r="X2811" s="17"/>
      <c r="Y2811" s="17"/>
      <c r="Z2811" s="17"/>
      <c r="AA2811" s="18"/>
      <c r="AB2811" s="2"/>
    </row>
    <row r="2812" spans="1:28" ht="14.25" customHeight="1" x14ac:dyDescent="0.2">
      <c r="A2812" s="22">
        <v>445657</v>
      </c>
      <c r="B2812" s="23"/>
      <c r="C2812" s="24"/>
      <c r="D2812" s="19">
        <v>42661</v>
      </c>
      <c r="E2812" s="30" t="s">
        <v>1765</v>
      </c>
      <c r="F2812" s="31"/>
      <c r="G2812" s="27">
        <v>350</v>
      </c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  <c r="R2812" s="28"/>
      <c r="S2812" s="28"/>
      <c r="T2812" s="29"/>
      <c r="U2812" s="20" t="s">
        <v>15</v>
      </c>
      <c r="V2812" s="20" t="s">
        <v>531</v>
      </c>
      <c r="W2812" s="20" t="s">
        <v>81</v>
      </c>
      <c r="X2812" s="20" t="s">
        <v>82</v>
      </c>
      <c r="Y2812" s="30" t="s">
        <v>15</v>
      </c>
      <c r="Z2812" s="31"/>
      <c r="AA2812" s="20" t="s">
        <v>83</v>
      </c>
      <c r="AB2812" s="2"/>
    </row>
    <row r="2813" spans="1:28" ht="2.25" customHeight="1" x14ac:dyDescent="0.2">
      <c r="A2813" s="13"/>
      <c r="B2813" s="14"/>
      <c r="C2813" s="14"/>
      <c r="D2813" s="14"/>
      <c r="E2813" s="14"/>
      <c r="F2813" s="14"/>
      <c r="G2813" s="14"/>
      <c r="H2813" s="14"/>
      <c r="I2813" s="14"/>
      <c r="J2813" s="14"/>
      <c r="K2813" s="14"/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5"/>
      <c r="AB2813" s="2"/>
    </row>
    <row r="2814" spans="1:28" ht="12.75" customHeight="1" x14ac:dyDescent="0.2">
      <c r="A2814" s="9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1">
        <f>SUM(hList_Frame_1!B1680:B1680)</f>
        <v>350</v>
      </c>
      <c r="P2814" s="21"/>
      <c r="Q2814" s="21"/>
      <c r="R2814" s="21"/>
      <c r="S2814" s="21"/>
      <c r="T2814" s="21"/>
      <c r="U2814" s="2"/>
      <c r="V2814" s="2"/>
      <c r="W2814" s="2"/>
      <c r="X2814" s="2"/>
      <c r="Y2814" s="2"/>
      <c r="Z2814" s="2"/>
      <c r="AA2814" s="16"/>
      <c r="AB2814" s="2"/>
    </row>
    <row r="2815" spans="1:28" ht="14.25" customHeight="1" x14ac:dyDescent="0.2">
      <c r="A2815" s="7"/>
      <c r="B2815" s="17"/>
      <c r="C2815" s="17"/>
      <c r="D2815" s="17"/>
      <c r="E2815" s="17"/>
      <c r="F2815" s="17"/>
      <c r="G2815" s="17"/>
      <c r="H2815" s="17"/>
      <c r="I2815" s="17"/>
      <c r="J2815" s="17"/>
      <c r="K2815" s="17"/>
      <c r="L2815" s="17"/>
      <c r="M2815" s="17"/>
      <c r="N2815" s="17"/>
      <c r="O2815" s="17"/>
      <c r="P2815" s="17"/>
      <c r="Q2815" s="17"/>
      <c r="R2815" s="17"/>
      <c r="S2815" s="17"/>
      <c r="T2815" s="17"/>
      <c r="U2815" s="17"/>
      <c r="V2815" s="17"/>
      <c r="W2815" s="17"/>
      <c r="X2815" s="17"/>
      <c r="Y2815" s="17"/>
      <c r="Z2815" s="17"/>
      <c r="AA2815" s="18"/>
      <c r="AB2815" s="2"/>
    </row>
    <row r="2816" spans="1:28" ht="14.25" customHeight="1" x14ac:dyDescent="0.2">
      <c r="A2816" s="22">
        <v>445233</v>
      </c>
      <c r="B2816" s="23"/>
      <c r="C2816" s="24"/>
      <c r="D2816" s="19">
        <v>42654</v>
      </c>
      <c r="E2816" s="34" t="s">
        <v>1766</v>
      </c>
      <c r="F2816" s="35"/>
      <c r="G2816" s="27">
        <v>575</v>
      </c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  <c r="R2816" s="28"/>
      <c r="S2816" s="28"/>
      <c r="T2816" s="29"/>
      <c r="U2816" s="20" t="s">
        <v>1202</v>
      </c>
      <c r="V2816" s="20" t="s">
        <v>95</v>
      </c>
      <c r="W2816" s="20" t="s">
        <v>15</v>
      </c>
      <c r="X2816" s="20" t="s">
        <v>15</v>
      </c>
      <c r="Y2816" s="30" t="s">
        <v>1202</v>
      </c>
      <c r="Z2816" s="31"/>
      <c r="AA2816" s="20" t="s">
        <v>15</v>
      </c>
      <c r="AB2816" s="2"/>
    </row>
    <row r="2817" spans="1:28" ht="14.25" customHeight="1" x14ac:dyDescent="0.2">
      <c r="A2817" s="41">
        <v>445498</v>
      </c>
      <c r="B2817" s="42"/>
      <c r="C2817" s="43"/>
      <c r="D2817" s="4">
        <v>42661</v>
      </c>
      <c r="E2817" s="25"/>
      <c r="F2817" s="26"/>
      <c r="G2817" s="38">
        <v>258.37</v>
      </c>
      <c r="H2817" s="39"/>
      <c r="I2817" s="39"/>
      <c r="J2817" s="39"/>
      <c r="K2817" s="39"/>
      <c r="L2817" s="39"/>
      <c r="M2817" s="39"/>
      <c r="N2817" s="39"/>
      <c r="O2817" s="39"/>
      <c r="P2817" s="39"/>
      <c r="Q2817" s="39"/>
      <c r="R2817" s="39"/>
      <c r="S2817" s="39"/>
      <c r="T2817" s="40"/>
      <c r="U2817" s="6" t="s">
        <v>1767</v>
      </c>
      <c r="V2817" s="20" t="s">
        <v>92</v>
      </c>
      <c r="W2817" s="20" t="s">
        <v>112</v>
      </c>
      <c r="X2817" s="20" t="s">
        <v>113</v>
      </c>
      <c r="Y2817" s="34" t="s">
        <v>1767</v>
      </c>
      <c r="Z2817" s="35"/>
      <c r="AA2817" s="20" t="s">
        <v>15</v>
      </c>
      <c r="AB2817" s="2"/>
    </row>
    <row r="2818" spans="1:28" ht="14.25" customHeight="1" x14ac:dyDescent="0.2">
      <c r="A2818" s="32"/>
      <c r="B2818" s="36"/>
      <c r="C2818" s="33"/>
      <c r="D2818" s="8"/>
      <c r="E2818" s="32"/>
      <c r="F2818" s="33"/>
      <c r="G2818" s="32"/>
      <c r="H2818" s="36"/>
      <c r="I2818" s="36"/>
      <c r="J2818" s="36"/>
      <c r="K2818" s="36"/>
      <c r="L2818" s="36"/>
      <c r="M2818" s="36"/>
      <c r="N2818" s="36"/>
      <c r="O2818" s="36"/>
      <c r="P2818" s="36"/>
      <c r="Q2818" s="36"/>
      <c r="R2818" s="36"/>
      <c r="S2818" s="36"/>
      <c r="T2818" s="33"/>
      <c r="U2818" s="8"/>
      <c r="V2818" s="20" t="s">
        <v>95</v>
      </c>
      <c r="W2818" s="20" t="s">
        <v>15</v>
      </c>
      <c r="X2818" s="20" t="s">
        <v>15</v>
      </c>
      <c r="Y2818" s="32"/>
      <c r="Z2818" s="33"/>
      <c r="AA2818" s="20" t="s">
        <v>15</v>
      </c>
      <c r="AB2818" s="2"/>
    </row>
    <row r="2819" spans="1:28" ht="2.25" customHeight="1" x14ac:dyDescent="0.2">
      <c r="A2819" s="13"/>
      <c r="B2819" s="14"/>
      <c r="C2819" s="14"/>
      <c r="D2819" s="14"/>
      <c r="E2819" s="14"/>
      <c r="F2819" s="14"/>
      <c r="G2819" s="14"/>
      <c r="H2819" s="14"/>
      <c r="I2819" s="14"/>
      <c r="J2819" s="14"/>
      <c r="K2819" s="14"/>
      <c r="L2819" s="14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5"/>
      <c r="AB2819" s="2"/>
    </row>
    <row r="2820" spans="1:28" ht="12.75" customHeight="1" x14ac:dyDescent="0.2">
      <c r="A2820" s="9"/>
      <c r="B2820" s="2"/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2"/>
      <c r="O2820" s="21">
        <f>SUM(hList_Frame_1!B1681:B1683)</f>
        <v>833.37</v>
      </c>
      <c r="P2820" s="21"/>
      <c r="Q2820" s="21"/>
      <c r="R2820" s="21"/>
      <c r="S2820" s="21"/>
      <c r="T2820" s="21"/>
      <c r="U2820" s="2"/>
      <c r="V2820" s="2"/>
      <c r="W2820" s="2"/>
      <c r="X2820" s="2"/>
      <c r="Y2820" s="2"/>
      <c r="Z2820" s="2"/>
      <c r="AA2820" s="16"/>
      <c r="AB2820" s="2"/>
    </row>
    <row r="2821" spans="1:28" ht="14.25" customHeight="1" x14ac:dyDescent="0.2">
      <c r="A2821" s="7"/>
      <c r="B2821" s="17"/>
      <c r="C2821" s="17"/>
      <c r="D2821" s="17"/>
      <c r="E2821" s="17"/>
      <c r="F2821" s="17"/>
      <c r="G2821" s="17"/>
      <c r="H2821" s="17"/>
      <c r="I2821" s="17"/>
      <c r="J2821" s="17"/>
      <c r="K2821" s="17"/>
      <c r="L2821" s="17"/>
      <c r="M2821" s="17"/>
      <c r="N2821" s="17"/>
      <c r="O2821" s="17"/>
      <c r="P2821" s="17"/>
      <c r="Q2821" s="17"/>
      <c r="R2821" s="17"/>
      <c r="S2821" s="17"/>
      <c r="T2821" s="17"/>
      <c r="U2821" s="17"/>
      <c r="V2821" s="17"/>
      <c r="W2821" s="17"/>
      <c r="X2821" s="17"/>
      <c r="Y2821" s="17"/>
      <c r="Z2821" s="17"/>
      <c r="AA2821" s="18"/>
      <c r="AB2821" s="2"/>
    </row>
    <row r="2822" spans="1:28" ht="14.25" customHeight="1" x14ac:dyDescent="0.2">
      <c r="A2822" s="22">
        <v>445499</v>
      </c>
      <c r="B2822" s="23"/>
      <c r="C2822" s="24"/>
      <c r="D2822" s="19">
        <v>42661</v>
      </c>
      <c r="E2822" s="30" t="s">
        <v>1768</v>
      </c>
      <c r="F2822" s="31"/>
      <c r="G2822" s="27">
        <v>847.26</v>
      </c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  <c r="R2822" s="28"/>
      <c r="S2822" s="28"/>
      <c r="T2822" s="29"/>
      <c r="U2822" s="20" t="s">
        <v>1769</v>
      </c>
      <c r="V2822" s="20" t="s">
        <v>92</v>
      </c>
      <c r="W2822" s="20" t="s">
        <v>627</v>
      </c>
      <c r="X2822" s="20" t="s">
        <v>1019</v>
      </c>
      <c r="Y2822" s="30" t="s">
        <v>1769</v>
      </c>
      <c r="Z2822" s="31"/>
      <c r="AA2822" s="20" t="s">
        <v>1234</v>
      </c>
      <c r="AB2822" s="2"/>
    </row>
    <row r="2823" spans="1:28" ht="2.25" customHeight="1" x14ac:dyDescent="0.2">
      <c r="A2823" s="13"/>
      <c r="B2823" s="14"/>
      <c r="C2823" s="14"/>
      <c r="D2823" s="14"/>
      <c r="E2823" s="14"/>
      <c r="F2823" s="14"/>
      <c r="G2823" s="14"/>
      <c r="H2823" s="14"/>
      <c r="I2823" s="14"/>
      <c r="J2823" s="14"/>
      <c r="K2823" s="14"/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5"/>
      <c r="AB2823" s="2"/>
    </row>
    <row r="2824" spans="1:28" ht="13.5" customHeight="1" x14ac:dyDescent="0.2">
      <c r="A2824" s="9"/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  <c r="O2824" s="21">
        <f>SUM(hList_Frame_1!B1684:B1684)</f>
        <v>847.26</v>
      </c>
      <c r="P2824" s="21"/>
      <c r="Q2824" s="21"/>
      <c r="R2824" s="21"/>
      <c r="S2824" s="21"/>
      <c r="T2824" s="21"/>
      <c r="U2824" s="2"/>
      <c r="V2824" s="2"/>
      <c r="W2824" s="2"/>
      <c r="X2824" s="2"/>
      <c r="Y2824" s="2"/>
      <c r="Z2824" s="2"/>
      <c r="AA2824" s="16"/>
      <c r="AB2824" s="2"/>
    </row>
    <row r="2825" spans="1:28" ht="13.5" customHeight="1" x14ac:dyDescent="0.2">
      <c r="A2825" s="7"/>
      <c r="B2825" s="17"/>
      <c r="C2825" s="17"/>
      <c r="D2825" s="17"/>
      <c r="E2825" s="17"/>
      <c r="F2825" s="17"/>
      <c r="G2825" s="17"/>
      <c r="H2825" s="17"/>
      <c r="I2825" s="17"/>
      <c r="J2825" s="17"/>
      <c r="K2825" s="17"/>
      <c r="L2825" s="17"/>
      <c r="M2825" s="17"/>
      <c r="N2825" s="17"/>
      <c r="O2825" s="17"/>
      <c r="P2825" s="17"/>
      <c r="Q2825" s="17"/>
      <c r="R2825" s="17"/>
      <c r="S2825" s="17"/>
      <c r="T2825" s="17"/>
      <c r="U2825" s="17"/>
      <c r="V2825" s="17"/>
      <c r="W2825" s="17"/>
      <c r="X2825" s="17"/>
      <c r="Y2825" s="17"/>
      <c r="Z2825" s="17"/>
      <c r="AA2825" s="18"/>
      <c r="AB2825" s="2"/>
    </row>
    <row r="2826" spans="1:28" ht="14.25" customHeight="1" x14ac:dyDescent="0.2">
      <c r="A2826" s="22">
        <v>445133</v>
      </c>
      <c r="B2826" s="23"/>
      <c r="C2826" s="24"/>
      <c r="D2826" s="19">
        <v>42654</v>
      </c>
      <c r="E2826" s="30" t="s">
        <v>1770</v>
      </c>
      <c r="F2826" s="31"/>
      <c r="G2826" s="27">
        <v>161.19999999999999</v>
      </c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9"/>
      <c r="U2826" s="20" t="s">
        <v>1771</v>
      </c>
      <c r="V2826" s="20" t="s">
        <v>505</v>
      </c>
      <c r="W2826" s="20" t="s">
        <v>81</v>
      </c>
      <c r="X2826" s="20" t="s">
        <v>207</v>
      </c>
      <c r="Y2826" s="30" t="s">
        <v>1771</v>
      </c>
      <c r="Z2826" s="31"/>
      <c r="AA2826" s="20" t="s">
        <v>15</v>
      </c>
      <c r="AB2826" s="2"/>
    </row>
    <row r="2827" spans="1:28" ht="2.25" customHeight="1" x14ac:dyDescent="0.2">
      <c r="A2827" s="13"/>
      <c r="B2827" s="14"/>
      <c r="C2827" s="14"/>
      <c r="D2827" s="14"/>
      <c r="E2827" s="14"/>
      <c r="F2827" s="14"/>
      <c r="G2827" s="14"/>
      <c r="H2827" s="14"/>
      <c r="I2827" s="14"/>
      <c r="J2827" s="14"/>
      <c r="K2827" s="14"/>
      <c r="L2827" s="14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5"/>
      <c r="AB2827" s="2"/>
    </row>
    <row r="2828" spans="1:28" ht="13.5" customHeight="1" x14ac:dyDescent="0.2">
      <c r="A2828" s="9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1">
        <f>SUM(hList_Frame_1!B1685:B1685)</f>
        <v>161.19999999999999</v>
      </c>
      <c r="P2828" s="21"/>
      <c r="Q2828" s="21"/>
      <c r="R2828" s="21"/>
      <c r="S2828" s="21"/>
      <c r="T2828" s="21"/>
      <c r="U2828" s="2"/>
      <c r="V2828" s="2"/>
      <c r="W2828" s="2"/>
      <c r="X2828" s="2"/>
      <c r="Y2828" s="2"/>
      <c r="Z2828" s="2"/>
      <c r="AA2828" s="16"/>
      <c r="AB2828" s="2"/>
    </row>
    <row r="2829" spans="1:28" ht="13.5" customHeight="1" x14ac:dyDescent="0.2">
      <c r="A2829" s="7"/>
      <c r="B2829" s="17"/>
      <c r="C2829" s="17"/>
      <c r="D2829" s="17"/>
      <c r="E2829" s="17"/>
      <c r="F2829" s="17"/>
      <c r="G2829" s="17"/>
      <c r="H2829" s="17"/>
      <c r="I2829" s="17"/>
      <c r="J2829" s="17"/>
      <c r="K2829" s="17"/>
      <c r="L2829" s="17"/>
      <c r="M2829" s="17"/>
      <c r="N2829" s="17"/>
      <c r="O2829" s="17"/>
      <c r="P2829" s="17"/>
      <c r="Q2829" s="17"/>
      <c r="R2829" s="17"/>
      <c r="S2829" s="17"/>
      <c r="T2829" s="17"/>
      <c r="U2829" s="17"/>
      <c r="V2829" s="17"/>
      <c r="W2829" s="17"/>
      <c r="X2829" s="17"/>
      <c r="Y2829" s="17"/>
      <c r="Z2829" s="17"/>
      <c r="AA2829" s="18"/>
      <c r="AB2829" s="2"/>
    </row>
    <row r="2830" spans="1:28" ht="14.25" customHeight="1" x14ac:dyDescent="0.2">
      <c r="A2830" s="22">
        <v>445312</v>
      </c>
      <c r="B2830" s="23"/>
      <c r="C2830" s="24"/>
      <c r="D2830" s="19">
        <v>42657</v>
      </c>
      <c r="E2830" s="34" t="s">
        <v>667</v>
      </c>
      <c r="F2830" s="35"/>
      <c r="G2830" s="27">
        <v>125</v>
      </c>
      <c r="H2830" s="28"/>
      <c r="I2830" s="28"/>
      <c r="J2830" s="28"/>
      <c r="K2830" s="28"/>
      <c r="L2830" s="28"/>
      <c r="M2830" s="28"/>
      <c r="N2830" s="28"/>
      <c r="O2830" s="28"/>
      <c r="P2830" s="28"/>
      <c r="Q2830" s="28"/>
      <c r="R2830" s="28"/>
      <c r="S2830" s="28"/>
      <c r="T2830" s="29"/>
      <c r="U2830" s="20" t="s">
        <v>360</v>
      </c>
      <c r="V2830" s="20" t="s">
        <v>940</v>
      </c>
      <c r="W2830" s="20" t="s">
        <v>15</v>
      </c>
      <c r="X2830" s="20" t="s">
        <v>15</v>
      </c>
      <c r="Y2830" s="30" t="s">
        <v>360</v>
      </c>
      <c r="Z2830" s="31"/>
      <c r="AA2830" s="20" t="s">
        <v>15</v>
      </c>
      <c r="AB2830" s="2"/>
    </row>
    <row r="2831" spans="1:28" ht="14.25" customHeight="1" x14ac:dyDescent="0.2">
      <c r="A2831" s="22">
        <v>445745</v>
      </c>
      <c r="B2831" s="23"/>
      <c r="C2831" s="24"/>
      <c r="D2831" s="19">
        <v>42671</v>
      </c>
      <c r="E2831" s="32"/>
      <c r="F2831" s="33"/>
      <c r="G2831" s="27">
        <v>125</v>
      </c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9"/>
      <c r="U2831" s="20" t="s">
        <v>362</v>
      </c>
      <c r="V2831" s="20" t="s">
        <v>940</v>
      </c>
      <c r="W2831" s="20" t="s">
        <v>15</v>
      </c>
      <c r="X2831" s="20" t="s">
        <v>15</v>
      </c>
      <c r="Y2831" s="30" t="s">
        <v>362</v>
      </c>
      <c r="Z2831" s="31"/>
      <c r="AA2831" s="20" t="s">
        <v>15</v>
      </c>
      <c r="AB2831" s="2"/>
    </row>
    <row r="2832" spans="1:28" ht="2.25" customHeight="1" x14ac:dyDescent="0.2">
      <c r="A2832" s="13"/>
      <c r="B2832" s="14"/>
      <c r="C2832" s="14"/>
      <c r="D2832" s="14"/>
      <c r="E2832" s="14"/>
      <c r="F2832" s="14"/>
      <c r="G2832" s="14"/>
      <c r="H2832" s="14"/>
      <c r="I2832" s="14"/>
      <c r="J2832" s="14"/>
      <c r="K2832" s="14"/>
      <c r="L2832" s="14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5"/>
      <c r="AB2832" s="2"/>
    </row>
    <row r="2833" spans="1:28" ht="13.5" customHeight="1" x14ac:dyDescent="0.2">
      <c r="A2833" s="9"/>
      <c r="B2833" s="2"/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"/>
      <c r="O2833" s="21">
        <f>SUM(hList_Frame_1!B1686:B1687)</f>
        <v>250</v>
      </c>
      <c r="P2833" s="21"/>
      <c r="Q2833" s="21"/>
      <c r="R2833" s="21"/>
      <c r="S2833" s="21"/>
      <c r="T2833" s="21"/>
      <c r="U2833" s="2"/>
      <c r="V2833" s="2"/>
      <c r="W2833" s="2"/>
      <c r="X2833" s="2"/>
      <c r="Y2833" s="2"/>
      <c r="Z2833" s="2"/>
      <c r="AA2833" s="16"/>
      <c r="AB2833" s="2"/>
    </row>
    <row r="2834" spans="1:28" ht="13.5" customHeight="1" x14ac:dyDescent="0.2">
      <c r="A2834" s="7"/>
      <c r="B2834" s="17"/>
      <c r="C2834" s="17"/>
      <c r="D2834" s="17"/>
      <c r="E2834" s="17"/>
      <c r="F2834" s="17"/>
      <c r="G2834" s="17"/>
      <c r="H2834" s="17"/>
      <c r="I2834" s="17"/>
      <c r="J2834" s="17"/>
      <c r="K2834" s="17"/>
      <c r="L2834" s="17"/>
      <c r="M2834" s="17"/>
      <c r="N2834" s="17"/>
      <c r="O2834" s="17"/>
      <c r="P2834" s="17"/>
      <c r="Q2834" s="17"/>
      <c r="R2834" s="17"/>
      <c r="S2834" s="17"/>
      <c r="T2834" s="17"/>
      <c r="U2834" s="17"/>
      <c r="V2834" s="17"/>
      <c r="W2834" s="17"/>
      <c r="X2834" s="17"/>
      <c r="Y2834" s="17"/>
      <c r="Z2834" s="17"/>
      <c r="AA2834" s="18"/>
      <c r="AB2834" s="2"/>
    </row>
    <row r="2835" spans="1:28" ht="14.25" customHeight="1" x14ac:dyDescent="0.2">
      <c r="A2835" s="22">
        <v>445134</v>
      </c>
      <c r="B2835" s="23"/>
      <c r="C2835" s="24"/>
      <c r="D2835" s="19">
        <v>42654</v>
      </c>
      <c r="E2835" s="30" t="s">
        <v>1772</v>
      </c>
      <c r="F2835" s="31"/>
      <c r="G2835" s="27">
        <v>2975</v>
      </c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9"/>
      <c r="U2835" s="20" t="s">
        <v>220</v>
      </c>
      <c r="V2835" s="20" t="s">
        <v>221</v>
      </c>
      <c r="W2835" s="20" t="s">
        <v>145</v>
      </c>
      <c r="X2835" s="20" t="s">
        <v>210</v>
      </c>
      <c r="Y2835" s="30" t="s">
        <v>220</v>
      </c>
      <c r="Z2835" s="31"/>
      <c r="AA2835" s="20" t="s">
        <v>1773</v>
      </c>
      <c r="AB2835" s="2"/>
    </row>
    <row r="2836" spans="1:28" ht="2.25" customHeight="1" x14ac:dyDescent="0.2">
      <c r="A2836" s="13"/>
      <c r="B2836" s="14"/>
      <c r="C2836" s="14"/>
      <c r="D2836" s="14"/>
      <c r="E2836" s="14"/>
      <c r="F2836" s="14"/>
      <c r="G2836" s="14"/>
      <c r="H2836" s="14"/>
      <c r="I2836" s="14"/>
      <c r="J2836" s="14"/>
      <c r="K2836" s="14"/>
      <c r="L2836" s="14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5"/>
      <c r="AB2836" s="2"/>
    </row>
    <row r="2837" spans="1:28" ht="13.5" customHeight="1" x14ac:dyDescent="0.2">
      <c r="A2837" s="9"/>
      <c r="B2837" s="2"/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1">
        <f>SUM(hList_Frame_1!B1688:B1688)</f>
        <v>2975</v>
      </c>
      <c r="N2837" s="21"/>
      <c r="O2837" s="21"/>
      <c r="P2837" s="21"/>
      <c r="Q2837" s="21"/>
      <c r="R2837" s="21"/>
      <c r="S2837" s="21"/>
      <c r="T2837" s="21"/>
      <c r="U2837" s="2"/>
      <c r="V2837" s="2"/>
      <c r="W2837" s="2"/>
      <c r="X2837" s="2"/>
      <c r="Y2837" s="2"/>
      <c r="Z2837" s="2"/>
      <c r="AA2837" s="16"/>
      <c r="AB2837" s="2"/>
    </row>
    <row r="2838" spans="1:28" ht="13.5" customHeight="1" x14ac:dyDescent="0.2">
      <c r="A2838" s="7"/>
      <c r="B2838" s="17"/>
      <c r="C2838" s="17"/>
      <c r="D2838" s="17"/>
      <c r="E2838" s="17"/>
      <c r="F2838" s="17"/>
      <c r="G2838" s="17"/>
      <c r="H2838" s="17"/>
      <c r="I2838" s="17"/>
      <c r="J2838" s="17"/>
      <c r="K2838" s="17"/>
      <c r="L2838" s="17"/>
      <c r="M2838" s="17"/>
      <c r="N2838" s="17"/>
      <c r="O2838" s="17"/>
      <c r="P2838" s="17"/>
      <c r="Q2838" s="17"/>
      <c r="R2838" s="17"/>
      <c r="S2838" s="17"/>
      <c r="T2838" s="17"/>
      <c r="U2838" s="17"/>
      <c r="V2838" s="17"/>
      <c r="W2838" s="17"/>
      <c r="X2838" s="17"/>
      <c r="Y2838" s="17"/>
      <c r="Z2838" s="17"/>
      <c r="AA2838" s="18"/>
      <c r="AB2838" s="2"/>
    </row>
    <row r="2839" spans="1:28" ht="14.25" customHeight="1" x14ac:dyDescent="0.2">
      <c r="A2839" s="22">
        <v>445135</v>
      </c>
      <c r="B2839" s="23"/>
      <c r="C2839" s="24"/>
      <c r="D2839" s="19">
        <v>42654</v>
      </c>
      <c r="E2839" s="30" t="s">
        <v>1774</v>
      </c>
      <c r="F2839" s="31"/>
      <c r="G2839" s="27">
        <v>4.1100000000000003</v>
      </c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9"/>
      <c r="U2839" s="20" t="s">
        <v>15</v>
      </c>
      <c r="V2839" s="20" t="s">
        <v>80</v>
      </c>
      <c r="W2839" s="20" t="s">
        <v>108</v>
      </c>
      <c r="X2839" s="20" t="s">
        <v>109</v>
      </c>
      <c r="Y2839" s="30" t="s">
        <v>15</v>
      </c>
      <c r="Z2839" s="31"/>
      <c r="AA2839" s="20" t="s">
        <v>15</v>
      </c>
      <c r="AB2839" s="2"/>
    </row>
    <row r="2840" spans="1:28" ht="3" customHeight="1" x14ac:dyDescent="0.2">
      <c r="A2840" s="13"/>
      <c r="B2840" s="14"/>
      <c r="C2840" s="14"/>
      <c r="D2840" s="14"/>
      <c r="E2840" s="14"/>
      <c r="F2840" s="14"/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5"/>
      <c r="AB2840" s="2"/>
    </row>
    <row r="2841" spans="1:28" ht="12.75" customHeight="1" x14ac:dyDescent="0.2">
      <c r="A2841" s="9"/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5">
        <f>SUM(hList_Frame_1!B1689:B1689)</f>
        <v>4.1100000000000003</v>
      </c>
      <c r="U2841" s="2"/>
      <c r="V2841" s="2"/>
      <c r="W2841" s="2"/>
      <c r="X2841" s="2"/>
      <c r="Y2841" s="2"/>
      <c r="Z2841" s="2"/>
      <c r="AA2841" s="16"/>
      <c r="AB2841" s="2"/>
    </row>
    <row r="2842" spans="1:28" ht="14.25" customHeight="1" x14ac:dyDescent="0.2">
      <c r="A2842" s="7"/>
      <c r="B2842" s="17"/>
      <c r="C2842" s="17"/>
      <c r="D2842" s="17"/>
      <c r="E2842" s="17"/>
      <c r="F2842" s="17"/>
      <c r="G2842" s="17"/>
      <c r="H2842" s="17"/>
      <c r="I2842" s="17"/>
      <c r="J2842" s="17"/>
      <c r="K2842" s="17"/>
      <c r="L2842" s="17"/>
      <c r="M2842" s="17"/>
      <c r="N2842" s="17"/>
      <c r="O2842" s="17"/>
      <c r="P2842" s="17"/>
      <c r="Q2842" s="17"/>
      <c r="R2842" s="17"/>
      <c r="S2842" s="17"/>
      <c r="T2842" s="17"/>
      <c r="U2842" s="17"/>
      <c r="V2842" s="17"/>
      <c r="W2842" s="17"/>
      <c r="X2842" s="17"/>
      <c r="Y2842" s="17"/>
      <c r="Z2842" s="17"/>
      <c r="AA2842" s="18"/>
      <c r="AB2842" s="2"/>
    </row>
    <row r="2843" spans="1:28" ht="14.25" customHeight="1" x14ac:dyDescent="0.2">
      <c r="A2843" s="41">
        <v>445500</v>
      </c>
      <c r="B2843" s="42"/>
      <c r="C2843" s="43"/>
      <c r="D2843" s="4">
        <v>42661</v>
      </c>
      <c r="E2843" s="34" t="s">
        <v>1775</v>
      </c>
      <c r="F2843" s="35"/>
      <c r="G2843" s="38">
        <v>1722</v>
      </c>
      <c r="H2843" s="39"/>
      <c r="I2843" s="39"/>
      <c r="J2843" s="39"/>
      <c r="K2843" s="39"/>
      <c r="L2843" s="39"/>
      <c r="M2843" s="39"/>
      <c r="N2843" s="39"/>
      <c r="O2843" s="39"/>
      <c r="P2843" s="39"/>
      <c r="Q2843" s="39"/>
      <c r="R2843" s="39"/>
      <c r="S2843" s="39"/>
      <c r="T2843" s="40"/>
      <c r="U2843" s="6" t="s">
        <v>756</v>
      </c>
      <c r="V2843" s="20" t="s">
        <v>29</v>
      </c>
      <c r="W2843" s="20" t="s">
        <v>30</v>
      </c>
      <c r="X2843" s="20" t="s">
        <v>30</v>
      </c>
      <c r="Y2843" s="34" t="s">
        <v>756</v>
      </c>
      <c r="Z2843" s="35"/>
      <c r="AA2843" s="20" t="s">
        <v>486</v>
      </c>
      <c r="AB2843" s="2"/>
    </row>
    <row r="2844" spans="1:28" ht="14.25" customHeight="1" x14ac:dyDescent="0.2">
      <c r="A2844" s="25"/>
      <c r="B2844" s="37"/>
      <c r="C2844" s="26"/>
      <c r="D2844" s="11"/>
      <c r="E2844" s="25"/>
      <c r="F2844" s="26"/>
      <c r="G2844" s="32"/>
      <c r="H2844" s="36"/>
      <c r="I2844" s="36"/>
      <c r="J2844" s="36"/>
      <c r="K2844" s="36"/>
      <c r="L2844" s="36"/>
      <c r="M2844" s="36"/>
      <c r="N2844" s="36"/>
      <c r="O2844" s="36"/>
      <c r="P2844" s="36"/>
      <c r="Q2844" s="36"/>
      <c r="R2844" s="36"/>
      <c r="S2844" s="36"/>
      <c r="T2844" s="33"/>
      <c r="U2844" s="8"/>
      <c r="V2844" s="20" t="s">
        <v>344</v>
      </c>
      <c r="W2844" s="20" t="s">
        <v>81</v>
      </c>
      <c r="X2844" s="20" t="s">
        <v>207</v>
      </c>
      <c r="Y2844" s="32"/>
      <c r="Z2844" s="33"/>
      <c r="AA2844" s="20" t="s">
        <v>832</v>
      </c>
      <c r="AB2844" s="2"/>
    </row>
    <row r="2845" spans="1:28" ht="14.25" customHeight="1" x14ac:dyDescent="0.2">
      <c r="A2845" s="25"/>
      <c r="B2845" s="37"/>
      <c r="C2845" s="26"/>
      <c r="D2845" s="11"/>
      <c r="E2845" s="25"/>
      <c r="F2845" s="26"/>
      <c r="G2845" s="27">
        <v>280</v>
      </c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  <c r="R2845" s="28"/>
      <c r="S2845" s="28"/>
      <c r="T2845" s="29"/>
      <c r="U2845" s="20" t="s">
        <v>1776</v>
      </c>
      <c r="V2845" s="20" t="s">
        <v>29</v>
      </c>
      <c r="W2845" s="20" t="s">
        <v>30</v>
      </c>
      <c r="X2845" s="20" t="s">
        <v>30</v>
      </c>
      <c r="Y2845" s="30" t="s">
        <v>1776</v>
      </c>
      <c r="Z2845" s="31"/>
      <c r="AA2845" s="20" t="s">
        <v>486</v>
      </c>
      <c r="AB2845" s="2"/>
    </row>
    <row r="2846" spans="1:28" ht="14.25" customHeight="1" x14ac:dyDescent="0.2">
      <c r="A2846" s="25"/>
      <c r="B2846" s="37"/>
      <c r="C2846" s="26"/>
      <c r="D2846" s="11"/>
      <c r="E2846" s="25"/>
      <c r="F2846" s="26"/>
      <c r="G2846" s="38">
        <v>2241.5</v>
      </c>
      <c r="H2846" s="39"/>
      <c r="I2846" s="39"/>
      <c r="J2846" s="39"/>
      <c r="K2846" s="39"/>
      <c r="L2846" s="39"/>
      <c r="M2846" s="39"/>
      <c r="N2846" s="39"/>
      <c r="O2846" s="39"/>
      <c r="P2846" s="39"/>
      <c r="Q2846" s="39"/>
      <c r="R2846" s="39"/>
      <c r="S2846" s="39"/>
      <c r="T2846" s="40"/>
      <c r="U2846" s="6" t="s">
        <v>1777</v>
      </c>
      <c r="V2846" s="20" t="s">
        <v>29</v>
      </c>
      <c r="W2846" s="20" t="s">
        <v>30</v>
      </c>
      <c r="X2846" s="20" t="s">
        <v>30</v>
      </c>
      <c r="Y2846" s="34" t="s">
        <v>1777</v>
      </c>
      <c r="Z2846" s="35"/>
      <c r="AA2846" s="20" t="s">
        <v>486</v>
      </c>
      <c r="AB2846" s="2"/>
    </row>
    <row r="2847" spans="1:28" ht="14.25" customHeight="1" x14ac:dyDescent="0.2">
      <c r="A2847" s="32"/>
      <c r="B2847" s="36"/>
      <c r="C2847" s="33"/>
      <c r="D2847" s="8"/>
      <c r="E2847" s="32"/>
      <c r="F2847" s="33"/>
      <c r="G2847" s="32"/>
      <c r="H2847" s="36"/>
      <c r="I2847" s="36"/>
      <c r="J2847" s="36"/>
      <c r="K2847" s="36"/>
      <c r="L2847" s="36"/>
      <c r="M2847" s="36"/>
      <c r="N2847" s="36"/>
      <c r="O2847" s="36"/>
      <c r="P2847" s="36"/>
      <c r="Q2847" s="36"/>
      <c r="R2847" s="36"/>
      <c r="S2847" s="36"/>
      <c r="T2847" s="33"/>
      <c r="U2847" s="8"/>
      <c r="V2847" s="20" t="s">
        <v>344</v>
      </c>
      <c r="W2847" s="20" t="s">
        <v>81</v>
      </c>
      <c r="X2847" s="20" t="s">
        <v>207</v>
      </c>
      <c r="Y2847" s="32"/>
      <c r="Z2847" s="33"/>
      <c r="AA2847" s="20" t="s">
        <v>832</v>
      </c>
      <c r="AB2847" s="2"/>
    </row>
    <row r="2848" spans="1:28" ht="2.25" customHeight="1" x14ac:dyDescent="0.2">
      <c r="A2848" s="13"/>
      <c r="B2848" s="14"/>
      <c r="C2848" s="14"/>
      <c r="D2848" s="14"/>
      <c r="E2848" s="14"/>
      <c r="F2848" s="14"/>
      <c r="G2848" s="14"/>
      <c r="H2848" s="14"/>
      <c r="I2848" s="14"/>
      <c r="J2848" s="14"/>
      <c r="K2848" s="14"/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5"/>
      <c r="AB2848" s="2"/>
    </row>
    <row r="2849" spans="1:28" ht="13.5" customHeight="1" x14ac:dyDescent="0.2">
      <c r="A2849" s="9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1">
        <f>SUM(hList_Frame_1!B1690:B1694)</f>
        <v>4243.5</v>
      </c>
      <c r="N2849" s="21"/>
      <c r="O2849" s="21"/>
      <c r="P2849" s="21"/>
      <c r="Q2849" s="21"/>
      <c r="R2849" s="21"/>
      <c r="S2849" s="21"/>
      <c r="T2849" s="21"/>
      <c r="U2849" s="2"/>
      <c r="V2849" s="2"/>
      <c r="W2849" s="2"/>
      <c r="X2849" s="2"/>
      <c r="Y2849" s="2"/>
      <c r="Z2849" s="2"/>
      <c r="AA2849" s="16"/>
      <c r="AB2849" s="2"/>
    </row>
    <row r="2850" spans="1:28" ht="13.5" customHeight="1" x14ac:dyDescent="0.2">
      <c r="A2850" s="7"/>
      <c r="B2850" s="17"/>
      <c r="C2850" s="17"/>
      <c r="D2850" s="17"/>
      <c r="E2850" s="17"/>
      <c r="F2850" s="17"/>
      <c r="G2850" s="17"/>
      <c r="H2850" s="17"/>
      <c r="I2850" s="17"/>
      <c r="J2850" s="17"/>
      <c r="K2850" s="17"/>
      <c r="L2850" s="17"/>
      <c r="M2850" s="17"/>
      <c r="N2850" s="17"/>
      <c r="O2850" s="17"/>
      <c r="P2850" s="17"/>
      <c r="Q2850" s="17"/>
      <c r="R2850" s="17"/>
      <c r="S2850" s="17"/>
      <c r="T2850" s="17"/>
      <c r="U2850" s="17"/>
      <c r="V2850" s="17"/>
      <c r="W2850" s="17"/>
      <c r="X2850" s="17"/>
      <c r="Y2850" s="17"/>
      <c r="Z2850" s="17"/>
      <c r="AA2850" s="18"/>
      <c r="AB2850" s="2"/>
    </row>
    <row r="2851" spans="1:28" ht="14.25" customHeight="1" x14ac:dyDescent="0.2">
      <c r="A2851" s="22">
        <v>445136</v>
      </c>
      <c r="B2851" s="23"/>
      <c r="C2851" s="24"/>
      <c r="D2851" s="19">
        <v>42654</v>
      </c>
      <c r="E2851" s="30" t="s">
        <v>1778</v>
      </c>
      <c r="F2851" s="31"/>
      <c r="G2851" s="27">
        <v>3964.64</v>
      </c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9"/>
      <c r="U2851" s="20" t="s">
        <v>1779</v>
      </c>
      <c r="V2851" s="20" t="s">
        <v>582</v>
      </c>
      <c r="W2851" s="20" t="s">
        <v>13</v>
      </c>
      <c r="X2851" s="20" t="s">
        <v>14</v>
      </c>
      <c r="Y2851" s="30" t="s">
        <v>1779</v>
      </c>
      <c r="Z2851" s="31"/>
      <c r="AA2851" s="20" t="s">
        <v>15</v>
      </c>
      <c r="AB2851" s="2"/>
    </row>
    <row r="2852" spans="1:28" ht="3" customHeight="1" x14ac:dyDescent="0.2">
      <c r="A2852" s="13"/>
      <c r="B2852" s="14"/>
      <c r="C2852" s="14"/>
      <c r="D2852" s="14"/>
      <c r="E2852" s="14"/>
      <c r="F2852" s="14"/>
      <c r="G2852" s="14"/>
      <c r="H2852" s="14"/>
      <c r="I2852" s="14"/>
      <c r="J2852" s="14"/>
      <c r="K2852" s="14"/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5"/>
      <c r="AB2852" s="2"/>
    </row>
    <row r="2853" spans="1:28" ht="12.75" customHeight="1" x14ac:dyDescent="0.2">
      <c r="A2853" s="9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1">
        <f>SUM(hList_Frame_1!B1695:B1695)</f>
        <v>3964.64</v>
      </c>
      <c r="N2853" s="21"/>
      <c r="O2853" s="21"/>
      <c r="P2853" s="21"/>
      <c r="Q2853" s="21"/>
      <c r="R2853" s="21"/>
      <c r="S2853" s="21"/>
      <c r="T2853" s="21"/>
      <c r="U2853" s="2"/>
      <c r="V2853" s="2"/>
      <c r="W2853" s="2"/>
      <c r="X2853" s="2"/>
      <c r="Y2853" s="2"/>
      <c r="Z2853" s="2"/>
      <c r="AA2853" s="16"/>
      <c r="AB2853" s="2"/>
    </row>
    <row r="2854" spans="1:28" ht="14.25" customHeight="1" x14ac:dyDescent="0.2">
      <c r="A2854" s="7"/>
      <c r="B2854" s="17"/>
      <c r="C2854" s="17"/>
      <c r="D2854" s="17"/>
      <c r="E2854" s="17"/>
      <c r="F2854" s="17"/>
      <c r="G2854" s="17"/>
      <c r="H2854" s="17"/>
      <c r="I2854" s="17"/>
      <c r="J2854" s="17"/>
      <c r="K2854" s="17"/>
      <c r="L2854" s="17"/>
      <c r="M2854" s="17"/>
      <c r="N2854" s="17"/>
      <c r="O2854" s="17"/>
      <c r="P2854" s="17"/>
      <c r="Q2854" s="17"/>
      <c r="R2854" s="17"/>
      <c r="S2854" s="17"/>
      <c r="T2854" s="17"/>
      <c r="U2854" s="17"/>
      <c r="V2854" s="17"/>
      <c r="W2854" s="17"/>
      <c r="X2854" s="17"/>
      <c r="Y2854" s="17"/>
      <c r="Z2854" s="17"/>
      <c r="AA2854" s="18"/>
      <c r="AB2854" s="2"/>
    </row>
    <row r="2855" spans="1:28" ht="14.25" customHeight="1" x14ac:dyDescent="0.2">
      <c r="A2855" s="41">
        <v>445137</v>
      </c>
      <c r="B2855" s="42"/>
      <c r="C2855" s="43"/>
      <c r="D2855" s="4">
        <v>42654</v>
      </c>
      <c r="E2855" s="34" t="s">
        <v>1780</v>
      </c>
      <c r="F2855" s="35"/>
      <c r="G2855" s="27">
        <v>1000</v>
      </c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9"/>
      <c r="U2855" s="20" t="s">
        <v>1781</v>
      </c>
      <c r="V2855" s="20" t="s">
        <v>29</v>
      </c>
      <c r="W2855" s="20" t="s">
        <v>30</v>
      </c>
      <c r="X2855" s="20" t="s">
        <v>30</v>
      </c>
      <c r="Y2855" s="30" t="s">
        <v>1781</v>
      </c>
      <c r="Z2855" s="31"/>
      <c r="AA2855" s="20" t="s">
        <v>370</v>
      </c>
      <c r="AB2855" s="2"/>
    </row>
    <row r="2856" spans="1:28" ht="14.25" customHeight="1" x14ac:dyDescent="0.2">
      <c r="A2856" s="25"/>
      <c r="B2856" s="37"/>
      <c r="C2856" s="26"/>
      <c r="D2856" s="11"/>
      <c r="E2856" s="25"/>
      <c r="F2856" s="26"/>
      <c r="G2856" s="27">
        <v>700</v>
      </c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8"/>
      <c r="T2856" s="29"/>
      <c r="U2856" s="20" t="s">
        <v>1782</v>
      </c>
      <c r="V2856" s="20" t="s">
        <v>29</v>
      </c>
      <c r="W2856" s="20" t="s">
        <v>30</v>
      </c>
      <c r="X2856" s="20" t="s">
        <v>30</v>
      </c>
      <c r="Y2856" s="30" t="s">
        <v>1782</v>
      </c>
      <c r="Z2856" s="31"/>
      <c r="AA2856" s="20" t="s">
        <v>1783</v>
      </c>
      <c r="AB2856" s="2"/>
    </row>
    <row r="2857" spans="1:28" ht="14.25" customHeight="1" x14ac:dyDescent="0.2">
      <c r="A2857" s="32"/>
      <c r="B2857" s="36"/>
      <c r="C2857" s="33"/>
      <c r="D2857" s="8"/>
      <c r="E2857" s="25"/>
      <c r="F2857" s="26"/>
      <c r="G2857" s="27">
        <v>500</v>
      </c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9"/>
      <c r="U2857" s="20" t="s">
        <v>1784</v>
      </c>
      <c r="V2857" s="20" t="s">
        <v>29</v>
      </c>
      <c r="W2857" s="20" t="s">
        <v>30</v>
      </c>
      <c r="X2857" s="20" t="s">
        <v>30</v>
      </c>
      <c r="Y2857" s="30" t="s">
        <v>1784</v>
      </c>
      <c r="Z2857" s="31"/>
      <c r="AA2857" s="20" t="s">
        <v>1783</v>
      </c>
      <c r="AB2857" s="2"/>
    </row>
    <row r="2858" spans="1:28" ht="14.25" customHeight="1" x14ac:dyDescent="0.2">
      <c r="A2858" s="22">
        <v>445501</v>
      </c>
      <c r="B2858" s="23"/>
      <c r="C2858" s="24"/>
      <c r="D2858" s="19">
        <v>42661</v>
      </c>
      <c r="E2858" s="32"/>
      <c r="F2858" s="33"/>
      <c r="G2858" s="27">
        <v>450</v>
      </c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9"/>
      <c r="U2858" s="20" t="s">
        <v>1785</v>
      </c>
      <c r="V2858" s="20" t="s">
        <v>29</v>
      </c>
      <c r="W2858" s="20" t="s">
        <v>30</v>
      </c>
      <c r="X2858" s="20" t="s">
        <v>30</v>
      </c>
      <c r="Y2858" s="30" t="s">
        <v>1785</v>
      </c>
      <c r="Z2858" s="31"/>
      <c r="AA2858" s="20" t="s">
        <v>457</v>
      </c>
      <c r="AB2858" s="2"/>
    </row>
    <row r="2859" spans="1:28" ht="3" customHeight="1" x14ac:dyDescent="0.2">
      <c r="A2859" s="13"/>
      <c r="B2859" s="14"/>
      <c r="C2859" s="14"/>
      <c r="D2859" s="14"/>
      <c r="E2859" s="14"/>
      <c r="F2859" s="14"/>
      <c r="G2859" s="14"/>
      <c r="H2859" s="14"/>
      <c r="I2859" s="14"/>
      <c r="J2859" s="14"/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  <c r="W2859" s="14"/>
      <c r="X2859" s="14"/>
      <c r="Y2859" s="14"/>
      <c r="Z2859" s="14"/>
      <c r="AA2859" s="15"/>
      <c r="AB2859" s="2"/>
    </row>
    <row r="2860" spans="1:28" ht="12.75" customHeight="1" x14ac:dyDescent="0.2">
      <c r="A2860" s="9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1">
        <f>SUM(hList_Frame_1!B1696:B1699)</f>
        <v>2650</v>
      </c>
      <c r="N2860" s="21"/>
      <c r="O2860" s="21"/>
      <c r="P2860" s="21"/>
      <c r="Q2860" s="21"/>
      <c r="R2860" s="21"/>
      <c r="S2860" s="21"/>
      <c r="T2860" s="21"/>
      <c r="U2860" s="2"/>
      <c r="V2860" s="2"/>
      <c r="W2860" s="2"/>
      <c r="X2860" s="2"/>
      <c r="Y2860" s="2"/>
      <c r="Z2860" s="2"/>
      <c r="AA2860" s="16"/>
      <c r="AB2860" s="2"/>
    </row>
    <row r="2861" spans="1:28" ht="13.5" customHeight="1" x14ac:dyDescent="0.2">
      <c r="A2861" s="7"/>
      <c r="B2861" s="17"/>
      <c r="C2861" s="17"/>
      <c r="D2861" s="17"/>
      <c r="E2861" s="17"/>
      <c r="F2861" s="17"/>
      <c r="G2861" s="17"/>
      <c r="H2861" s="17"/>
      <c r="I2861" s="17"/>
      <c r="J2861" s="17"/>
      <c r="K2861" s="17"/>
      <c r="L2861" s="17"/>
      <c r="M2861" s="17"/>
      <c r="N2861" s="17"/>
      <c r="O2861" s="17"/>
      <c r="P2861" s="17"/>
      <c r="Q2861" s="17"/>
      <c r="R2861" s="17"/>
      <c r="S2861" s="17"/>
      <c r="T2861" s="17"/>
      <c r="U2861" s="17"/>
      <c r="V2861" s="17"/>
      <c r="W2861" s="17"/>
      <c r="X2861" s="17"/>
      <c r="Y2861" s="17"/>
      <c r="Z2861" s="17"/>
      <c r="AA2861" s="18"/>
      <c r="AB2861" s="2"/>
    </row>
    <row r="2862" spans="1:28" ht="14.25" customHeight="1" x14ac:dyDescent="0.2">
      <c r="A2862" s="22">
        <v>445138</v>
      </c>
      <c r="B2862" s="23"/>
      <c r="C2862" s="24"/>
      <c r="D2862" s="19">
        <v>42654</v>
      </c>
      <c r="E2862" s="34" t="s">
        <v>1786</v>
      </c>
      <c r="F2862" s="35"/>
      <c r="G2862" s="27">
        <v>2000</v>
      </c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9"/>
      <c r="U2862" s="20" t="s">
        <v>1787</v>
      </c>
      <c r="V2862" s="20" t="s">
        <v>1030</v>
      </c>
      <c r="W2862" s="20" t="s">
        <v>30</v>
      </c>
      <c r="X2862" s="20" t="s">
        <v>30</v>
      </c>
      <c r="Y2862" s="30" t="s">
        <v>1787</v>
      </c>
      <c r="Z2862" s="31"/>
      <c r="AA2862" s="20" t="s">
        <v>242</v>
      </c>
      <c r="AB2862" s="2"/>
    </row>
    <row r="2863" spans="1:28" ht="14.25" customHeight="1" x14ac:dyDescent="0.2">
      <c r="A2863" s="22">
        <v>445502</v>
      </c>
      <c r="B2863" s="23"/>
      <c r="C2863" s="24"/>
      <c r="D2863" s="19">
        <v>42661</v>
      </c>
      <c r="E2863" s="32"/>
      <c r="F2863" s="33"/>
      <c r="G2863" s="27">
        <v>550</v>
      </c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  <c r="R2863" s="28"/>
      <c r="S2863" s="28"/>
      <c r="T2863" s="29"/>
      <c r="U2863" s="20" t="s">
        <v>11</v>
      </c>
      <c r="V2863" s="20" t="s">
        <v>246</v>
      </c>
      <c r="W2863" s="20" t="s">
        <v>125</v>
      </c>
      <c r="X2863" s="20" t="s">
        <v>733</v>
      </c>
      <c r="Y2863" s="30" t="s">
        <v>11</v>
      </c>
      <c r="Z2863" s="31"/>
      <c r="AA2863" s="20" t="s">
        <v>1788</v>
      </c>
      <c r="AB2863" s="2"/>
    </row>
    <row r="2864" spans="1:28" ht="3" customHeight="1" x14ac:dyDescent="0.2">
      <c r="A2864" s="13"/>
      <c r="B2864" s="14"/>
      <c r="C2864" s="14"/>
      <c r="D2864" s="14"/>
      <c r="E2864" s="14"/>
      <c r="F2864" s="14"/>
      <c r="G2864" s="14"/>
      <c r="H2864" s="14"/>
      <c r="I2864" s="14"/>
      <c r="J2864" s="14"/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5"/>
      <c r="AB2864" s="2"/>
    </row>
    <row r="2865" spans="1:28" ht="12.75" customHeight="1" x14ac:dyDescent="0.2">
      <c r="A2865" s="9"/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1">
        <f>SUM(hList_Frame_1!B1700:B1701)</f>
        <v>2550</v>
      </c>
      <c r="N2865" s="21"/>
      <c r="O2865" s="21"/>
      <c r="P2865" s="21"/>
      <c r="Q2865" s="21"/>
      <c r="R2865" s="21"/>
      <c r="S2865" s="21"/>
      <c r="T2865" s="21"/>
      <c r="U2865" s="2"/>
      <c r="V2865" s="2"/>
      <c r="W2865" s="2"/>
      <c r="X2865" s="2"/>
      <c r="Y2865" s="2"/>
      <c r="Z2865" s="2"/>
      <c r="AA2865" s="16"/>
      <c r="AB2865" s="2"/>
    </row>
    <row r="2866" spans="1:28" ht="14.25" customHeight="1" x14ac:dyDescent="0.2">
      <c r="A2866" s="7"/>
      <c r="B2866" s="17"/>
      <c r="C2866" s="17"/>
      <c r="D2866" s="17"/>
      <c r="E2866" s="17"/>
      <c r="F2866" s="17"/>
      <c r="G2866" s="17"/>
      <c r="H2866" s="17"/>
      <c r="I2866" s="17"/>
      <c r="J2866" s="17"/>
      <c r="K2866" s="17"/>
      <c r="L2866" s="17"/>
      <c r="M2866" s="17"/>
      <c r="N2866" s="17"/>
      <c r="O2866" s="17"/>
      <c r="P2866" s="17"/>
      <c r="Q2866" s="17"/>
      <c r="R2866" s="17"/>
      <c r="S2866" s="17"/>
      <c r="T2866" s="17"/>
      <c r="U2866" s="17"/>
      <c r="V2866" s="17"/>
      <c r="W2866" s="17"/>
      <c r="X2866" s="17"/>
      <c r="Y2866" s="17"/>
      <c r="Z2866" s="17"/>
      <c r="AA2866" s="18"/>
      <c r="AB2866" s="2"/>
    </row>
    <row r="2867" spans="1:28" ht="14.25" customHeight="1" x14ac:dyDescent="0.2">
      <c r="A2867" s="22">
        <v>445139</v>
      </c>
      <c r="B2867" s="23"/>
      <c r="C2867" s="24"/>
      <c r="D2867" s="19">
        <v>42654</v>
      </c>
      <c r="E2867" s="30" t="s">
        <v>1789</v>
      </c>
      <c r="F2867" s="31"/>
      <c r="G2867" s="27">
        <v>137.47999999999999</v>
      </c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  <c r="R2867" s="28"/>
      <c r="S2867" s="28"/>
      <c r="T2867" s="29"/>
      <c r="U2867" s="20" t="s">
        <v>41</v>
      </c>
      <c r="V2867" s="20" t="s">
        <v>441</v>
      </c>
      <c r="W2867" s="20" t="s">
        <v>65</v>
      </c>
      <c r="X2867" s="20" t="s">
        <v>66</v>
      </c>
      <c r="Y2867" s="30" t="s">
        <v>41</v>
      </c>
      <c r="Z2867" s="31"/>
      <c r="AA2867" s="20" t="s">
        <v>1790</v>
      </c>
      <c r="AB2867" s="2"/>
    </row>
    <row r="2868" spans="1:28" ht="2.25" customHeight="1" x14ac:dyDescent="0.2">
      <c r="A2868" s="13"/>
      <c r="B2868" s="14"/>
      <c r="C2868" s="14"/>
      <c r="D2868" s="14"/>
      <c r="E2868" s="14"/>
      <c r="F2868" s="14"/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5"/>
      <c r="AB2868" s="2"/>
    </row>
    <row r="2869" spans="1:28" ht="12.75" customHeight="1" x14ac:dyDescent="0.2">
      <c r="A2869" s="9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1">
        <f>SUM(hList_Frame_1!B1702:B1702)</f>
        <v>137.47999999999999</v>
      </c>
      <c r="P2869" s="21"/>
      <c r="Q2869" s="21"/>
      <c r="R2869" s="21"/>
      <c r="S2869" s="21"/>
      <c r="T2869" s="21"/>
      <c r="U2869" s="2"/>
      <c r="V2869" s="2"/>
      <c r="W2869" s="2"/>
      <c r="X2869" s="2"/>
      <c r="Y2869" s="2"/>
      <c r="Z2869" s="2"/>
      <c r="AA2869" s="16"/>
      <c r="AB2869" s="2"/>
    </row>
    <row r="2870" spans="1:28" ht="14.25" customHeight="1" x14ac:dyDescent="0.2">
      <c r="A2870" s="7"/>
      <c r="B2870" s="17"/>
      <c r="C2870" s="17"/>
      <c r="D2870" s="17"/>
      <c r="E2870" s="17"/>
      <c r="F2870" s="17"/>
      <c r="G2870" s="17"/>
      <c r="H2870" s="17"/>
      <c r="I2870" s="17"/>
      <c r="J2870" s="17"/>
      <c r="K2870" s="17"/>
      <c r="L2870" s="17"/>
      <c r="M2870" s="17"/>
      <c r="N2870" s="17"/>
      <c r="O2870" s="17"/>
      <c r="P2870" s="17"/>
      <c r="Q2870" s="17"/>
      <c r="R2870" s="17"/>
      <c r="S2870" s="17"/>
      <c r="T2870" s="17"/>
      <c r="U2870" s="17"/>
      <c r="V2870" s="17"/>
      <c r="W2870" s="17"/>
      <c r="X2870" s="17"/>
      <c r="Y2870" s="17"/>
      <c r="Z2870" s="17"/>
      <c r="AA2870" s="18"/>
      <c r="AB2870" s="2"/>
    </row>
    <row r="2871" spans="1:28" ht="14.25" customHeight="1" x14ac:dyDescent="0.2">
      <c r="A2871" s="41">
        <v>445291</v>
      </c>
      <c r="B2871" s="42"/>
      <c r="C2871" s="43"/>
      <c r="D2871" s="4">
        <v>42654</v>
      </c>
      <c r="E2871" s="34" t="s">
        <v>1791</v>
      </c>
      <c r="F2871" s="35"/>
      <c r="G2871" s="27">
        <v>1067.1500000000001</v>
      </c>
      <c r="H2871" s="28"/>
      <c r="I2871" s="28"/>
      <c r="J2871" s="28"/>
      <c r="K2871" s="28"/>
      <c r="L2871" s="28"/>
      <c r="M2871" s="28"/>
      <c r="N2871" s="28"/>
      <c r="O2871" s="28"/>
      <c r="P2871" s="28"/>
      <c r="Q2871" s="28"/>
      <c r="R2871" s="28"/>
      <c r="S2871" s="28"/>
      <c r="T2871" s="29"/>
      <c r="U2871" s="20" t="s">
        <v>559</v>
      </c>
      <c r="V2871" s="20" t="s">
        <v>483</v>
      </c>
      <c r="W2871" s="20" t="s">
        <v>15</v>
      </c>
      <c r="X2871" s="20" t="s">
        <v>15</v>
      </c>
      <c r="Y2871" s="30" t="s">
        <v>559</v>
      </c>
      <c r="Z2871" s="31"/>
      <c r="AA2871" s="20" t="s">
        <v>15</v>
      </c>
      <c r="AB2871" s="2"/>
    </row>
    <row r="2872" spans="1:28" ht="14.25" customHeight="1" x14ac:dyDescent="0.2">
      <c r="A2872" s="25"/>
      <c r="B2872" s="37"/>
      <c r="C2872" s="26"/>
      <c r="D2872" s="11"/>
      <c r="E2872" s="25"/>
      <c r="F2872" s="26"/>
      <c r="G2872" s="27">
        <v>1222.02</v>
      </c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9"/>
      <c r="U2872" s="20" t="s">
        <v>1792</v>
      </c>
      <c r="V2872" s="20" t="s">
        <v>221</v>
      </c>
      <c r="W2872" s="20" t="s">
        <v>145</v>
      </c>
      <c r="X2872" s="20" t="s">
        <v>210</v>
      </c>
      <c r="Y2872" s="30" t="s">
        <v>1792</v>
      </c>
      <c r="Z2872" s="31"/>
      <c r="AA2872" s="20" t="s">
        <v>211</v>
      </c>
      <c r="AB2872" s="2"/>
    </row>
    <row r="2873" spans="1:28" ht="14.25" customHeight="1" x14ac:dyDescent="0.2">
      <c r="A2873" s="32"/>
      <c r="B2873" s="36"/>
      <c r="C2873" s="33"/>
      <c r="D2873" s="8"/>
      <c r="E2873" s="25"/>
      <c r="F2873" s="26"/>
      <c r="G2873" s="27">
        <v>22.96</v>
      </c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  <c r="R2873" s="28"/>
      <c r="S2873" s="28"/>
      <c r="T2873" s="29"/>
      <c r="U2873" s="20" t="s">
        <v>1793</v>
      </c>
      <c r="V2873" s="20" t="s">
        <v>483</v>
      </c>
      <c r="W2873" s="20" t="s">
        <v>15</v>
      </c>
      <c r="X2873" s="20" t="s">
        <v>15</v>
      </c>
      <c r="Y2873" s="30" t="s">
        <v>1793</v>
      </c>
      <c r="Z2873" s="31"/>
      <c r="AA2873" s="20" t="s">
        <v>15</v>
      </c>
      <c r="AB2873" s="2"/>
    </row>
    <row r="2874" spans="1:28" ht="14.25" customHeight="1" x14ac:dyDescent="0.2">
      <c r="A2874" s="22">
        <v>445658</v>
      </c>
      <c r="B2874" s="23"/>
      <c r="C2874" s="24"/>
      <c r="D2874" s="19">
        <v>42661</v>
      </c>
      <c r="E2874" s="32"/>
      <c r="F2874" s="33"/>
      <c r="G2874" s="27">
        <v>561.27</v>
      </c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  <c r="R2874" s="28"/>
      <c r="S2874" s="28"/>
      <c r="T2874" s="29"/>
      <c r="U2874" s="20" t="s">
        <v>559</v>
      </c>
      <c r="V2874" s="20" t="s">
        <v>483</v>
      </c>
      <c r="W2874" s="20" t="s">
        <v>15</v>
      </c>
      <c r="X2874" s="20" t="s">
        <v>15</v>
      </c>
      <c r="Y2874" s="30" t="s">
        <v>559</v>
      </c>
      <c r="Z2874" s="31"/>
      <c r="AA2874" s="20" t="s">
        <v>15</v>
      </c>
      <c r="AB2874" s="2"/>
    </row>
    <row r="2875" spans="1:28" ht="2.25" customHeight="1" x14ac:dyDescent="0.2">
      <c r="A2875" s="13"/>
      <c r="B2875" s="14"/>
      <c r="C2875" s="14"/>
      <c r="D2875" s="14"/>
      <c r="E2875" s="14"/>
      <c r="F2875" s="14"/>
      <c r="G2875" s="14"/>
      <c r="H2875" s="14"/>
      <c r="I2875" s="14"/>
      <c r="J2875" s="14"/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5"/>
      <c r="AB2875" s="2"/>
    </row>
    <row r="2876" spans="1:28" ht="12.75" customHeight="1" x14ac:dyDescent="0.2">
      <c r="A2876" s="9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1">
        <f>SUM(hList_Frame_1!B1703:B1706)</f>
        <v>2873.4</v>
      </c>
      <c r="N2876" s="21"/>
      <c r="O2876" s="21"/>
      <c r="P2876" s="21"/>
      <c r="Q2876" s="21"/>
      <c r="R2876" s="21"/>
      <c r="S2876" s="21"/>
      <c r="T2876" s="21"/>
      <c r="U2876" s="2"/>
      <c r="V2876" s="2"/>
      <c r="W2876" s="2"/>
      <c r="X2876" s="2"/>
      <c r="Y2876" s="2"/>
      <c r="Z2876" s="2"/>
      <c r="AA2876" s="16"/>
      <c r="AB2876" s="2"/>
    </row>
    <row r="2877" spans="1:28" ht="14.25" customHeight="1" x14ac:dyDescent="0.2">
      <c r="A2877" s="7"/>
      <c r="B2877" s="17"/>
      <c r="C2877" s="17"/>
      <c r="D2877" s="17"/>
      <c r="E2877" s="17"/>
      <c r="F2877" s="17"/>
      <c r="G2877" s="17"/>
      <c r="H2877" s="17"/>
      <c r="I2877" s="17"/>
      <c r="J2877" s="17"/>
      <c r="K2877" s="17"/>
      <c r="L2877" s="17"/>
      <c r="M2877" s="17"/>
      <c r="N2877" s="17"/>
      <c r="O2877" s="17"/>
      <c r="P2877" s="17"/>
      <c r="Q2877" s="17"/>
      <c r="R2877" s="17"/>
      <c r="S2877" s="17"/>
      <c r="T2877" s="17"/>
      <c r="U2877" s="17"/>
      <c r="V2877" s="17"/>
      <c r="W2877" s="17"/>
      <c r="X2877" s="17"/>
      <c r="Y2877" s="17"/>
      <c r="Z2877" s="17"/>
      <c r="AA2877" s="18"/>
      <c r="AB2877" s="2"/>
    </row>
    <row r="2878" spans="1:28" ht="14.25" customHeight="1" x14ac:dyDescent="0.2">
      <c r="A2878" s="22">
        <v>445140</v>
      </c>
      <c r="B2878" s="23"/>
      <c r="C2878" s="24"/>
      <c r="D2878" s="19">
        <v>42654</v>
      </c>
      <c r="E2878" s="30" t="s">
        <v>1794</v>
      </c>
      <c r="F2878" s="31"/>
      <c r="G2878" s="27">
        <v>27.54</v>
      </c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9"/>
      <c r="U2878" s="20" t="s">
        <v>15</v>
      </c>
      <c r="V2878" s="20" t="s">
        <v>80</v>
      </c>
      <c r="W2878" s="20" t="s">
        <v>125</v>
      </c>
      <c r="X2878" s="20" t="s">
        <v>126</v>
      </c>
      <c r="Y2878" s="30" t="s">
        <v>15</v>
      </c>
      <c r="Z2878" s="31"/>
      <c r="AA2878" s="20" t="s">
        <v>235</v>
      </c>
      <c r="AB2878" s="2"/>
    </row>
    <row r="2879" spans="1:28" ht="2.25" customHeight="1" x14ac:dyDescent="0.2">
      <c r="A2879" s="13"/>
      <c r="B2879" s="14"/>
      <c r="C2879" s="14"/>
      <c r="D2879" s="14"/>
      <c r="E2879" s="14"/>
      <c r="F2879" s="14"/>
      <c r="G2879" s="14"/>
      <c r="H2879" s="14"/>
      <c r="I2879" s="14"/>
      <c r="J2879" s="14"/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5"/>
      <c r="AB2879" s="2"/>
    </row>
    <row r="2880" spans="1:28" ht="12.75" customHeight="1" x14ac:dyDescent="0.2">
      <c r="A2880" s="9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1">
        <f>SUM(hList_Frame_1!B1707:B1707)</f>
        <v>27.54</v>
      </c>
      <c r="S2880" s="21"/>
      <c r="T2880" s="21"/>
      <c r="U2880" s="2"/>
      <c r="V2880" s="2"/>
      <c r="W2880" s="2"/>
      <c r="X2880" s="2"/>
      <c r="Y2880" s="2"/>
      <c r="Z2880" s="2"/>
      <c r="AA2880" s="16"/>
      <c r="AB2880" s="2"/>
    </row>
    <row r="2881" spans="1:28" ht="14.25" customHeight="1" x14ac:dyDescent="0.2">
      <c r="A2881" s="7"/>
      <c r="B2881" s="17"/>
      <c r="C2881" s="17"/>
      <c r="D2881" s="17"/>
      <c r="E2881" s="17"/>
      <c r="F2881" s="17"/>
      <c r="G2881" s="17"/>
      <c r="H2881" s="17"/>
      <c r="I2881" s="17"/>
      <c r="J2881" s="17"/>
      <c r="K2881" s="17"/>
      <c r="L2881" s="17"/>
      <c r="M2881" s="17"/>
      <c r="N2881" s="17"/>
      <c r="O2881" s="17"/>
      <c r="P2881" s="17"/>
      <c r="Q2881" s="17"/>
      <c r="R2881" s="17"/>
      <c r="S2881" s="17"/>
      <c r="T2881" s="17"/>
      <c r="U2881" s="17"/>
      <c r="V2881" s="17"/>
      <c r="W2881" s="17"/>
      <c r="X2881" s="17"/>
      <c r="Y2881" s="17"/>
      <c r="Z2881" s="17"/>
      <c r="AA2881" s="18"/>
      <c r="AB2881" s="2"/>
    </row>
    <row r="2882" spans="1:28" ht="14.25" customHeight="1" x14ac:dyDescent="0.2">
      <c r="A2882" s="41">
        <v>445141</v>
      </c>
      <c r="B2882" s="42"/>
      <c r="C2882" s="43"/>
      <c r="D2882" s="4">
        <v>42654</v>
      </c>
      <c r="E2882" s="34" t="s">
        <v>1795</v>
      </c>
      <c r="F2882" s="35"/>
      <c r="G2882" s="27">
        <v>550</v>
      </c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8"/>
      <c r="S2882" s="28"/>
      <c r="T2882" s="29"/>
      <c r="U2882" s="20" t="s">
        <v>1796</v>
      </c>
      <c r="V2882" s="20" t="s">
        <v>29</v>
      </c>
      <c r="W2882" s="20" t="s">
        <v>30</v>
      </c>
      <c r="X2882" s="20" t="s">
        <v>30</v>
      </c>
      <c r="Y2882" s="30" t="s">
        <v>1796</v>
      </c>
      <c r="Z2882" s="31"/>
      <c r="AA2882" s="20" t="s">
        <v>341</v>
      </c>
      <c r="AB2882" s="2"/>
    </row>
    <row r="2883" spans="1:28" ht="14.25" customHeight="1" x14ac:dyDescent="0.2">
      <c r="A2883" s="25"/>
      <c r="B2883" s="37"/>
      <c r="C2883" s="26"/>
      <c r="D2883" s="11"/>
      <c r="E2883" s="25"/>
      <c r="F2883" s="26"/>
      <c r="G2883" s="27">
        <v>600</v>
      </c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9"/>
      <c r="U2883" s="20" t="s">
        <v>1797</v>
      </c>
      <c r="V2883" s="20" t="s">
        <v>29</v>
      </c>
      <c r="W2883" s="20" t="s">
        <v>30</v>
      </c>
      <c r="X2883" s="20" t="s">
        <v>30</v>
      </c>
      <c r="Y2883" s="30" t="s">
        <v>1797</v>
      </c>
      <c r="Z2883" s="31"/>
      <c r="AA2883" s="20" t="s">
        <v>754</v>
      </c>
      <c r="AB2883" s="2"/>
    </row>
    <row r="2884" spans="1:28" ht="14.25" customHeight="1" x14ac:dyDescent="0.2">
      <c r="A2884" s="25"/>
      <c r="B2884" s="37"/>
      <c r="C2884" s="26"/>
      <c r="D2884" s="11"/>
      <c r="E2884" s="25"/>
      <c r="F2884" s="26"/>
      <c r="G2884" s="27">
        <v>250</v>
      </c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9"/>
      <c r="U2884" s="20" t="s">
        <v>1798</v>
      </c>
      <c r="V2884" s="20" t="s">
        <v>29</v>
      </c>
      <c r="W2884" s="20" t="s">
        <v>30</v>
      </c>
      <c r="X2884" s="20" t="s">
        <v>30</v>
      </c>
      <c r="Y2884" s="30" t="s">
        <v>1798</v>
      </c>
      <c r="Z2884" s="31"/>
      <c r="AA2884" s="20" t="s">
        <v>754</v>
      </c>
      <c r="AB2884" s="2"/>
    </row>
    <row r="2885" spans="1:28" ht="14.25" customHeight="1" x14ac:dyDescent="0.2">
      <c r="A2885" s="25"/>
      <c r="B2885" s="37"/>
      <c r="C2885" s="26"/>
      <c r="D2885" s="11"/>
      <c r="E2885" s="25"/>
      <c r="F2885" s="26"/>
      <c r="G2885" s="27">
        <v>500</v>
      </c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9"/>
      <c r="U2885" s="20" t="s">
        <v>1799</v>
      </c>
      <c r="V2885" s="20" t="s">
        <v>29</v>
      </c>
      <c r="W2885" s="20" t="s">
        <v>30</v>
      </c>
      <c r="X2885" s="20" t="s">
        <v>30</v>
      </c>
      <c r="Y2885" s="30" t="s">
        <v>1799</v>
      </c>
      <c r="Z2885" s="31"/>
      <c r="AA2885" s="20" t="s">
        <v>334</v>
      </c>
      <c r="AB2885" s="2"/>
    </row>
    <row r="2886" spans="1:28" ht="14.25" customHeight="1" x14ac:dyDescent="0.2">
      <c r="A2886" s="32"/>
      <c r="B2886" s="36"/>
      <c r="C2886" s="33"/>
      <c r="D2886" s="8"/>
      <c r="E2886" s="25"/>
      <c r="F2886" s="26"/>
      <c r="G2886" s="27">
        <v>250</v>
      </c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8"/>
      <c r="T2886" s="29"/>
      <c r="U2886" s="20" t="s">
        <v>1800</v>
      </c>
      <c r="V2886" s="20" t="s">
        <v>29</v>
      </c>
      <c r="W2886" s="20" t="s">
        <v>30</v>
      </c>
      <c r="X2886" s="20" t="s">
        <v>30</v>
      </c>
      <c r="Y2886" s="30" t="s">
        <v>1800</v>
      </c>
      <c r="Z2886" s="31"/>
      <c r="AA2886" s="20" t="s">
        <v>334</v>
      </c>
      <c r="AB2886" s="2"/>
    </row>
    <row r="2887" spans="1:28" ht="14.25" customHeight="1" x14ac:dyDescent="0.2">
      <c r="A2887" s="41">
        <v>445503</v>
      </c>
      <c r="B2887" s="42"/>
      <c r="C2887" s="43"/>
      <c r="D2887" s="4">
        <v>42661</v>
      </c>
      <c r="E2887" s="25"/>
      <c r="F2887" s="26"/>
      <c r="G2887" s="27">
        <v>450</v>
      </c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8"/>
      <c r="T2887" s="29"/>
      <c r="U2887" s="20" t="s">
        <v>1801</v>
      </c>
      <c r="V2887" s="20" t="s">
        <v>29</v>
      </c>
      <c r="W2887" s="20" t="s">
        <v>30</v>
      </c>
      <c r="X2887" s="20" t="s">
        <v>30</v>
      </c>
      <c r="Y2887" s="30" t="s">
        <v>1801</v>
      </c>
      <c r="Z2887" s="31"/>
      <c r="AA2887" s="20" t="s">
        <v>381</v>
      </c>
      <c r="AB2887" s="2"/>
    </row>
    <row r="2888" spans="1:28" ht="14.25" customHeight="1" x14ac:dyDescent="0.2">
      <c r="A2888" s="25"/>
      <c r="B2888" s="37"/>
      <c r="C2888" s="26"/>
      <c r="D2888" s="11"/>
      <c r="E2888" s="25"/>
      <c r="F2888" s="26"/>
      <c r="G2888" s="27">
        <v>1000</v>
      </c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9"/>
      <c r="U2888" s="20" t="s">
        <v>1802</v>
      </c>
      <c r="V2888" s="20" t="s">
        <v>29</v>
      </c>
      <c r="W2888" s="20" t="s">
        <v>30</v>
      </c>
      <c r="X2888" s="20" t="s">
        <v>30</v>
      </c>
      <c r="Y2888" s="30" t="s">
        <v>1802</v>
      </c>
      <c r="Z2888" s="31"/>
      <c r="AA2888" s="20" t="s">
        <v>637</v>
      </c>
      <c r="AB2888" s="2"/>
    </row>
    <row r="2889" spans="1:28" ht="14.25" customHeight="1" x14ac:dyDescent="0.2">
      <c r="A2889" s="32"/>
      <c r="B2889" s="36"/>
      <c r="C2889" s="33"/>
      <c r="D2889" s="8"/>
      <c r="E2889" s="32"/>
      <c r="F2889" s="33"/>
      <c r="G2889" s="27">
        <v>800</v>
      </c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  <c r="R2889" s="28"/>
      <c r="S2889" s="28"/>
      <c r="T2889" s="29"/>
      <c r="U2889" s="20" t="s">
        <v>1803</v>
      </c>
      <c r="V2889" s="20" t="s">
        <v>29</v>
      </c>
      <c r="W2889" s="20" t="s">
        <v>30</v>
      </c>
      <c r="X2889" s="20" t="s">
        <v>30</v>
      </c>
      <c r="Y2889" s="30" t="s">
        <v>1803</v>
      </c>
      <c r="Z2889" s="31"/>
      <c r="AA2889" s="20" t="s">
        <v>376</v>
      </c>
      <c r="AB2889" s="2"/>
    </row>
    <row r="2890" spans="1:28" ht="2.25" customHeight="1" x14ac:dyDescent="0.2">
      <c r="A2890" s="13"/>
      <c r="B2890" s="14"/>
      <c r="C2890" s="14"/>
      <c r="D2890" s="14"/>
      <c r="E2890" s="14"/>
      <c r="F2890" s="14"/>
      <c r="G2890" s="14"/>
      <c r="H2890" s="14"/>
      <c r="I2890" s="14"/>
      <c r="J2890" s="14"/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5"/>
      <c r="AB2890" s="2"/>
    </row>
    <row r="2891" spans="1:28" ht="13.5" customHeight="1" x14ac:dyDescent="0.2">
      <c r="A2891" s="9"/>
      <c r="B2891" s="2"/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1">
        <f>SUM(hList_Frame_1!B1708:B1715)</f>
        <v>4400</v>
      </c>
      <c r="N2891" s="21"/>
      <c r="O2891" s="21"/>
      <c r="P2891" s="21"/>
      <c r="Q2891" s="21"/>
      <c r="R2891" s="21"/>
      <c r="S2891" s="21"/>
      <c r="T2891" s="21"/>
      <c r="U2891" s="2"/>
      <c r="V2891" s="2"/>
      <c r="W2891" s="2"/>
      <c r="X2891" s="2"/>
      <c r="Y2891" s="2"/>
      <c r="Z2891" s="2"/>
      <c r="AA2891" s="16"/>
      <c r="AB2891" s="2"/>
    </row>
    <row r="2892" spans="1:28" ht="13.5" customHeight="1" x14ac:dyDescent="0.2">
      <c r="A2892" s="7"/>
      <c r="B2892" s="17"/>
      <c r="C2892" s="17"/>
      <c r="D2892" s="17"/>
      <c r="E2892" s="17"/>
      <c r="F2892" s="17"/>
      <c r="G2892" s="17"/>
      <c r="H2892" s="17"/>
      <c r="I2892" s="17"/>
      <c r="J2892" s="17"/>
      <c r="K2892" s="17"/>
      <c r="L2892" s="17"/>
      <c r="M2892" s="17"/>
      <c r="N2892" s="17"/>
      <c r="O2892" s="17"/>
      <c r="P2892" s="17"/>
      <c r="Q2892" s="17"/>
      <c r="R2892" s="17"/>
      <c r="S2892" s="17"/>
      <c r="T2892" s="17"/>
      <c r="U2892" s="17"/>
      <c r="V2892" s="17"/>
      <c r="W2892" s="17"/>
      <c r="X2892" s="17"/>
      <c r="Y2892" s="17"/>
      <c r="Z2892" s="17"/>
      <c r="AA2892" s="18"/>
      <c r="AB2892" s="2"/>
    </row>
    <row r="2893" spans="1:28" ht="14.25" customHeight="1" x14ac:dyDescent="0.2">
      <c r="A2893" s="22">
        <v>444880</v>
      </c>
      <c r="B2893" s="23"/>
      <c r="C2893" s="24"/>
      <c r="D2893" s="19">
        <v>42647</v>
      </c>
      <c r="E2893" s="30" t="s">
        <v>1804</v>
      </c>
      <c r="F2893" s="31"/>
      <c r="G2893" s="27">
        <v>188</v>
      </c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8"/>
      <c r="S2893" s="28"/>
      <c r="T2893" s="29"/>
      <c r="U2893" s="20" t="s">
        <v>1805</v>
      </c>
      <c r="V2893" s="20" t="s">
        <v>95</v>
      </c>
      <c r="W2893" s="20" t="s">
        <v>15</v>
      </c>
      <c r="X2893" s="20" t="s">
        <v>15</v>
      </c>
      <c r="Y2893" s="30" t="s">
        <v>1805</v>
      </c>
      <c r="Z2893" s="31"/>
      <c r="AA2893" s="20" t="s">
        <v>15</v>
      </c>
      <c r="AB2893" s="2"/>
    </row>
    <row r="2894" spans="1:28" ht="3" customHeight="1" x14ac:dyDescent="0.2">
      <c r="A2894" s="13"/>
      <c r="B2894" s="14"/>
      <c r="C2894" s="14"/>
      <c r="D2894" s="14"/>
      <c r="E2894" s="14"/>
      <c r="F2894" s="14"/>
      <c r="G2894" s="14"/>
      <c r="H2894" s="14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5"/>
      <c r="AB2894" s="2"/>
    </row>
    <row r="2895" spans="1:28" ht="12.75" customHeight="1" x14ac:dyDescent="0.2">
      <c r="A2895" s="9"/>
      <c r="B2895" s="2"/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2"/>
      <c r="O2895" s="21">
        <f>SUM(hList_Frame_1!B1716:B1716)</f>
        <v>188</v>
      </c>
      <c r="P2895" s="21"/>
      <c r="Q2895" s="21"/>
      <c r="R2895" s="21"/>
      <c r="S2895" s="21"/>
      <c r="T2895" s="21"/>
      <c r="U2895" s="2"/>
      <c r="V2895" s="2"/>
      <c r="W2895" s="2"/>
      <c r="X2895" s="2"/>
      <c r="Y2895" s="2"/>
      <c r="Z2895" s="2"/>
      <c r="AA2895" s="16"/>
      <c r="AB2895" s="2"/>
    </row>
    <row r="2896" spans="1:28" ht="14.25" customHeight="1" x14ac:dyDescent="0.2">
      <c r="A2896" s="7"/>
      <c r="B2896" s="17"/>
      <c r="C2896" s="17"/>
      <c r="D2896" s="17"/>
      <c r="E2896" s="17"/>
      <c r="F2896" s="17"/>
      <c r="G2896" s="17"/>
      <c r="H2896" s="17"/>
      <c r="I2896" s="17"/>
      <c r="J2896" s="17"/>
      <c r="K2896" s="17"/>
      <c r="L2896" s="17"/>
      <c r="M2896" s="17"/>
      <c r="N2896" s="17"/>
      <c r="O2896" s="17"/>
      <c r="P2896" s="17"/>
      <c r="Q2896" s="17"/>
      <c r="R2896" s="17"/>
      <c r="S2896" s="17"/>
      <c r="T2896" s="17"/>
      <c r="U2896" s="17"/>
      <c r="V2896" s="17"/>
      <c r="W2896" s="17"/>
      <c r="X2896" s="17"/>
      <c r="Y2896" s="17"/>
      <c r="Z2896" s="17"/>
      <c r="AA2896" s="18"/>
      <c r="AB2896" s="2"/>
    </row>
    <row r="2897" spans="1:28" ht="14.25" customHeight="1" x14ac:dyDescent="0.2">
      <c r="A2897" s="22">
        <v>445142</v>
      </c>
      <c r="B2897" s="23"/>
      <c r="C2897" s="24"/>
      <c r="D2897" s="19">
        <v>42654</v>
      </c>
      <c r="E2897" s="30" t="s">
        <v>1806</v>
      </c>
      <c r="F2897" s="31"/>
      <c r="G2897" s="27">
        <v>500</v>
      </c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9"/>
      <c r="U2897" s="20" t="s">
        <v>1807</v>
      </c>
      <c r="V2897" s="20" t="s">
        <v>29</v>
      </c>
      <c r="W2897" s="20" t="s">
        <v>30</v>
      </c>
      <c r="X2897" s="20" t="s">
        <v>30</v>
      </c>
      <c r="Y2897" s="30" t="s">
        <v>1807</v>
      </c>
      <c r="Z2897" s="31"/>
      <c r="AA2897" s="20" t="s">
        <v>1634</v>
      </c>
      <c r="AB2897" s="2"/>
    </row>
    <row r="2898" spans="1:28" ht="2.25" customHeight="1" x14ac:dyDescent="0.2">
      <c r="A2898" s="13"/>
      <c r="B2898" s="14"/>
      <c r="C2898" s="14"/>
      <c r="D2898" s="14"/>
      <c r="E2898" s="14"/>
      <c r="F2898" s="14"/>
      <c r="G2898" s="14"/>
      <c r="H2898" s="14"/>
      <c r="I2898" s="14"/>
      <c r="J2898" s="14"/>
      <c r="K2898" s="14"/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5"/>
      <c r="AB2898" s="2"/>
    </row>
    <row r="2899" spans="1:28" ht="12.75" customHeight="1" x14ac:dyDescent="0.2">
      <c r="A2899" s="9"/>
      <c r="B2899" s="2"/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2"/>
      <c r="O2899" s="21">
        <f>SUM(hList_Frame_1!B1717:B1717)</f>
        <v>500</v>
      </c>
      <c r="P2899" s="21"/>
      <c r="Q2899" s="21"/>
      <c r="R2899" s="21"/>
      <c r="S2899" s="21"/>
      <c r="T2899" s="21"/>
      <c r="U2899" s="2"/>
      <c r="V2899" s="2"/>
      <c r="W2899" s="2"/>
      <c r="X2899" s="2"/>
      <c r="Y2899" s="2"/>
      <c r="Z2899" s="2"/>
      <c r="AA2899" s="16"/>
      <c r="AB2899" s="2"/>
    </row>
    <row r="2900" spans="1:28" ht="14.25" customHeight="1" x14ac:dyDescent="0.2">
      <c r="A2900" s="7"/>
      <c r="B2900" s="17"/>
      <c r="C2900" s="17"/>
      <c r="D2900" s="17"/>
      <c r="E2900" s="17"/>
      <c r="F2900" s="17"/>
      <c r="G2900" s="17"/>
      <c r="H2900" s="17"/>
      <c r="I2900" s="17"/>
      <c r="J2900" s="17"/>
      <c r="K2900" s="17"/>
      <c r="L2900" s="17"/>
      <c r="M2900" s="17"/>
      <c r="N2900" s="17"/>
      <c r="O2900" s="17"/>
      <c r="P2900" s="17"/>
      <c r="Q2900" s="17"/>
      <c r="R2900" s="17"/>
      <c r="S2900" s="17"/>
      <c r="T2900" s="17"/>
      <c r="U2900" s="17"/>
      <c r="V2900" s="17"/>
      <c r="W2900" s="17"/>
      <c r="X2900" s="17"/>
      <c r="Y2900" s="17"/>
      <c r="Z2900" s="17"/>
      <c r="AA2900" s="18"/>
      <c r="AB2900" s="2"/>
    </row>
    <row r="2901" spans="1:28" ht="14.25" customHeight="1" x14ac:dyDescent="0.2">
      <c r="A2901" s="41">
        <v>445504</v>
      </c>
      <c r="B2901" s="42"/>
      <c r="C2901" s="43"/>
      <c r="D2901" s="4">
        <v>42661</v>
      </c>
      <c r="E2901" s="34" t="s">
        <v>1808</v>
      </c>
      <c r="F2901" s="35"/>
      <c r="G2901" s="27">
        <v>450</v>
      </c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8"/>
      <c r="S2901" s="28"/>
      <c r="T2901" s="29"/>
      <c r="U2901" s="20" t="s">
        <v>1809</v>
      </c>
      <c r="V2901" s="20" t="s">
        <v>29</v>
      </c>
      <c r="W2901" s="20" t="s">
        <v>30</v>
      </c>
      <c r="X2901" s="20" t="s">
        <v>30</v>
      </c>
      <c r="Y2901" s="30" t="s">
        <v>1809</v>
      </c>
      <c r="Z2901" s="31"/>
      <c r="AA2901" s="20" t="s">
        <v>185</v>
      </c>
      <c r="AB2901" s="2"/>
    </row>
    <row r="2902" spans="1:28" ht="14.25" customHeight="1" x14ac:dyDescent="0.2">
      <c r="A2902" s="32"/>
      <c r="B2902" s="36"/>
      <c r="C2902" s="33"/>
      <c r="D2902" s="8"/>
      <c r="E2902" s="32"/>
      <c r="F2902" s="33"/>
      <c r="G2902" s="27">
        <v>450</v>
      </c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  <c r="R2902" s="28"/>
      <c r="S2902" s="28"/>
      <c r="T2902" s="29"/>
      <c r="U2902" s="20" t="s">
        <v>1810</v>
      </c>
      <c r="V2902" s="20" t="s">
        <v>29</v>
      </c>
      <c r="W2902" s="20" t="s">
        <v>30</v>
      </c>
      <c r="X2902" s="20" t="s">
        <v>30</v>
      </c>
      <c r="Y2902" s="30" t="s">
        <v>1810</v>
      </c>
      <c r="Z2902" s="31"/>
      <c r="AA2902" s="20" t="s">
        <v>174</v>
      </c>
      <c r="AB2902" s="2"/>
    </row>
    <row r="2903" spans="1:28" ht="2.25" customHeight="1" x14ac:dyDescent="0.2">
      <c r="A2903" s="13"/>
      <c r="B2903" s="14"/>
      <c r="C2903" s="14"/>
      <c r="D2903" s="14"/>
      <c r="E2903" s="14"/>
      <c r="F2903" s="14"/>
      <c r="G2903" s="14"/>
      <c r="H2903" s="14"/>
      <c r="I2903" s="14"/>
      <c r="J2903" s="14"/>
      <c r="K2903" s="14"/>
      <c r="L2903" s="14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5"/>
      <c r="AB2903" s="2"/>
    </row>
    <row r="2904" spans="1:28" ht="12.75" customHeight="1" x14ac:dyDescent="0.2">
      <c r="A2904" s="9"/>
      <c r="B2904" s="2"/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2"/>
      <c r="O2904" s="21">
        <f>SUM(hList_Frame_1!B1718:B1719)</f>
        <v>900</v>
      </c>
      <c r="P2904" s="21"/>
      <c r="Q2904" s="21"/>
      <c r="R2904" s="21"/>
      <c r="S2904" s="21"/>
      <c r="T2904" s="21"/>
      <c r="U2904" s="2"/>
      <c r="V2904" s="2"/>
      <c r="W2904" s="2"/>
      <c r="X2904" s="2"/>
      <c r="Y2904" s="2"/>
      <c r="Z2904" s="2"/>
      <c r="AA2904" s="16"/>
      <c r="AB2904" s="2"/>
    </row>
    <row r="2905" spans="1:28" ht="14.25" customHeight="1" x14ac:dyDescent="0.2">
      <c r="A2905" s="7"/>
      <c r="B2905" s="17"/>
      <c r="C2905" s="17"/>
      <c r="D2905" s="17"/>
      <c r="E2905" s="17"/>
      <c r="F2905" s="17"/>
      <c r="G2905" s="17"/>
      <c r="H2905" s="17"/>
      <c r="I2905" s="17"/>
      <c r="J2905" s="17"/>
      <c r="K2905" s="17"/>
      <c r="L2905" s="17"/>
      <c r="M2905" s="17"/>
      <c r="N2905" s="17"/>
      <c r="O2905" s="17"/>
      <c r="P2905" s="17"/>
      <c r="Q2905" s="17"/>
      <c r="R2905" s="17"/>
      <c r="S2905" s="17"/>
      <c r="T2905" s="17"/>
      <c r="U2905" s="17"/>
      <c r="V2905" s="17"/>
      <c r="W2905" s="17"/>
      <c r="X2905" s="17"/>
      <c r="Y2905" s="17"/>
      <c r="Z2905" s="17"/>
      <c r="AA2905" s="18"/>
      <c r="AB2905" s="2"/>
    </row>
    <row r="2906" spans="1:28" ht="14.25" customHeight="1" x14ac:dyDescent="0.2">
      <c r="A2906" s="41">
        <v>445292</v>
      </c>
      <c r="B2906" s="42"/>
      <c r="C2906" s="43"/>
      <c r="D2906" s="4">
        <v>42654</v>
      </c>
      <c r="E2906" s="34" t="s">
        <v>1811</v>
      </c>
      <c r="F2906" s="35"/>
      <c r="G2906" s="38">
        <v>4447</v>
      </c>
      <c r="H2906" s="39"/>
      <c r="I2906" s="39"/>
      <c r="J2906" s="39"/>
      <c r="K2906" s="39"/>
      <c r="L2906" s="39"/>
      <c r="M2906" s="39"/>
      <c r="N2906" s="39"/>
      <c r="O2906" s="39"/>
      <c r="P2906" s="39"/>
      <c r="Q2906" s="39"/>
      <c r="R2906" s="39"/>
      <c r="S2906" s="39"/>
      <c r="T2906" s="40"/>
      <c r="U2906" s="6" t="s">
        <v>71</v>
      </c>
      <c r="V2906" s="20" t="s">
        <v>74</v>
      </c>
      <c r="W2906" s="20" t="s">
        <v>15</v>
      </c>
      <c r="X2906" s="20" t="s">
        <v>15</v>
      </c>
      <c r="Y2906" s="34" t="s">
        <v>71</v>
      </c>
      <c r="Z2906" s="35"/>
      <c r="AA2906" s="20" t="s">
        <v>15</v>
      </c>
      <c r="AB2906" s="2"/>
    </row>
    <row r="2907" spans="1:28" ht="14.25" customHeight="1" x14ac:dyDescent="0.2">
      <c r="A2907" s="32"/>
      <c r="B2907" s="36"/>
      <c r="C2907" s="33"/>
      <c r="D2907" s="8"/>
      <c r="E2907" s="25"/>
      <c r="F2907" s="26"/>
      <c r="G2907" s="32"/>
      <c r="H2907" s="36"/>
      <c r="I2907" s="36"/>
      <c r="J2907" s="36"/>
      <c r="K2907" s="36"/>
      <c r="L2907" s="36"/>
      <c r="M2907" s="36"/>
      <c r="N2907" s="36"/>
      <c r="O2907" s="36"/>
      <c r="P2907" s="36"/>
      <c r="Q2907" s="36"/>
      <c r="R2907" s="36"/>
      <c r="S2907" s="36"/>
      <c r="T2907" s="33"/>
      <c r="U2907" s="8"/>
      <c r="V2907" s="20" t="s">
        <v>75</v>
      </c>
      <c r="W2907" s="20" t="s">
        <v>15</v>
      </c>
      <c r="X2907" s="20" t="s">
        <v>15</v>
      </c>
      <c r="Y2907" s="32"/>
      <c r="Z2907" s="33"/>
      <c r="AA2907" s="20" t="s">
        <v>15</v>
      </c>
      <c r="AB2907" s="2"/>
    </row>
    <row r="2908" spans="1:28" ht="14.25" customHeight="1" x14ac:dyDescent="0.2">
      <c r="A2908" s="22">
        <v>445505</v>
      </c>
      <c r="B2908" s="23"/>
      <c r="C2908" s="24"/>
      <c r="D2908" s="19">
        <v>42661</v>
      </c>
      <c r="E2908" s="32"/>
      <c r="F2908" s="33"/>
      <c r="G2908" s="27">
        <v>416</v>
      </c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  <c r="R2908" s="28"/>
      <c r="S2908" s="28"/>
      <c r="T2908" s="29"/>
      <c r="U2908" s="20" t="s">
        <v>71</v>
      </c>
      <c r="V2908" s="20" t="s">
        <v>75</v>
      </c>
      <c r="W2908" s="20" t="s">
        <v>15</v>
      </c>
      <c r="X2908" s="20" t="s">
        <v>15</v>
      </c>
      <c r="Y2908" s="30" t="s">
        <v>71</v>
      </c>
      <c r="Z2908" s="31"/>
      <c r="AA2908" s="20" t="s">
        <v>15</v>
      </c>
      <c r="AB2908" s="2"/>
    </row>
    <row r="2909" spans="1:28" ht="2.25" customHeight="1" x14ac:dyDescent="0.2">
      <c r="A2909" s="13"/>
      <c r="B2909" s="14"/>
      <c r="C2909" s="14"/>
      <c r="D2909" s="14"/>
      <c r="E2909" s="14"/>
      <c r="F2909" s="14"/>
      <c r="G2909" s="14"/>
      <c r="H2909" s="14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5"/>
      <c r="AB2909" s="2"/>
    </row>
    <row r="2910" spans="1:28" ht="12.75" customHeight="1" x14ac:dyDescent="0.2">
      <c r="A2910" s="9"/>
      <c r="B2910" s="2"/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1">
        <f>SUM(hList_Frame_1!B1720:B1722)</f>
        <v>4863</v>
      </c>
      <c r="N2910" s="21"/>
      <c r="O2910" s="21"/>
      <c r="P2910" s="21"/>
      <c r="Q2910" s="21"/>
      <c r="R2910" s="21"/>
      <c r="S2910" s="21"/>
      <c r="T2910" s="21"/>
      <c r="U2910" s="2"/>
      <c r="V2910" s="2"/>
      <c r="W2910" s="2"/>
      <c r="X2910" s="2"/>
      <c r="Y2910" s="2"/>
      <c r="Z2910" s="2"/>
      <c r="AA2910" s="16"/>
      <c r="AB2910" s="2"/>
    </row>
    <row r="2911" spans="1:28" ht="14.25" customHeight="1" x14ac:dyDescent="0.2">
      <c r="A2911" s="7"/>
      <c r="B2911" s="17"/>
      <c r="C2911" s="17"/>
      <c r="D2911" s="17"/>
      <c r="E2911" s="17"/>
      <c r="F2911" s="17"/>
      <c r="G2911" s="17"/>
      <c r="H2911" s="17"/>
      <c r="I2911" s="17"/>
      <c r="J2911" s="17"/>
      <c r="K2911" s="17"/>
      <c r="L2911" s="17"/>
      <c r="M2911" s="17"/>
      <c r="N2911" s="17"/>
      <c r="O2911" s="17"/>
      <c r="P2911" s="17"/>
      <c r="Q2911" s="17"/>
      <c r="R2911" s="17"/>
      <c r="S2911" s="17"/>
      <c r="T2911" s="17"/>
      <c r="U2911" s="17"/>
      <c r="V2911" s="17"/>
      <c r="W2911" s="17"/>
      <c r="X2911" s="17"/>
      <c r="Y2911" s="17"/>
      <c r="Z2911" s="17"/>
      <c r="AA2911" s="18"/>
      <c r="AB2911" s="2"/>
    </row>
    <row r="2912" spans="1:28" ht="14.25" customHeight="1" x14ac:dyDescent="0.2">
      <c r="A2912" s="41">
        <v>445659</v>
      </c>
      <c r="B2912" s="42"/>
      <c r="C2912" s="43"/>
      <c r="D2912" s="4">
        <v>42661</v>
      </c>
      <c r="E2912" s="34" t="s">
        <v>1812</v>
      </c>
      <c r="F2912" s="35"/>
      <c r="G2912" s="38">
        <v>1358.96</v>
      </c>
      <c r="H2912" s="39"/>
      <c r="I2912" s="39"/>
      <c r="J2912" s="39"/>
      <c r="K2912" s="39"/>
      <c r="L2912" s="39"/>
      <c r="M2912" s="39"/>
      <c r="N2912" s="39"/>
      <c r="O2912" s="39"/>
      <c r="P2912" s="39"/>
      <c r="Q2912" s="39"/>
      <c r="R2912" s="39"/>
      <c r="S2912" s="39"/>
      <c r="T2912" s="40"/>
      <c r="U2912" s="6" t="s">
        <v>1813</v>
      </c>
      <c r="V2912" s="20" t="s">
        <v>18</v>
      </c>
      <c r="W2912" s="20" t="s">
        <v>19</v>
      </c>
      <c r="X2912" s="20" t="s">
        <v>20</v>
      </c>
      <c r="Y2912" s="34" t="s">
        <v>1813</v>
      </c>
      <c r="Z2912" s="35"/>
      <c r="AA2912" s="20" t="s">
        <v>15</v>
      </c>
      <c r="AB2912" s="2"/>
    </row>
    <row r="2913" spans="1:28" ht="14.25" customHeight="1" x14ac:dyDescent="0.2">
      <c r="A2913" s="32"/>
      <c r="B2913" s="36"/>
      <c r="C2913" s="33"/>
      <c r="D2913" s="8"/>
      <c r="E2913" s="32"/>
      <c r="F2913" s="33"/>
      <c r="G2913" s="32"/>
      <c r="H2913" s="36"/>
      <c r="I2913" s="36"/>
      <c r="J2913" s="36"/>
      <c r="K2913" s="36"/>
      <c r="L2913" s="36"/>
      <c r="M2913" s="36"/>
      <c r="N2913" s="36"/>
      <c r="O2913" s="36"/>
      <c r="P2913" s="36"/>
      <c r="Q2913" s="36"/>
      <c r="R2913" s="36"/>
      <c r="S2913" s="36"/>
      <c r="T2913" s="33"/>
      <c r="U2913" s="8"/>
      <c r="V2913" s="20" t="s">
        <v>256</v>
      </c>
      <c r="W2913" s="20" t="s">
        <v>19</v>
      </c>
      <c r="X2913" s="20" t="s">
        <v>20</v>
      </c>
      <c r="Y2913" s="32"/>
      <c r="Z2913" s="33"/>
      <c r="AA2913" s="20" t="s">
        <v>15</v>
      </c>
      <c r="AB2913" s="2"/>
    </row>
    <row r="2914" spans="1:28" ht="2.25" customHeight="1" x14ac:dyDescent="0.2">
      <c r="A2914" s="13"/>
      <c r="B2914" s="14"/>
      <c r="C2914" s="14"/>
      <c r="D2914" s="14"/>
      <c r="E2914" s="14"/>
      <c r="F2914" s="14"/>
      <c r="G2914" s="14"/>
      <c r="H2914" s="14"/>
      <c r="I2914" s="14"/>
      <c r="J2914" s="14"/>
      <c r="K2914" s="14"/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5"/>
      <c r="AB2914" s="2"/>
    </row>
    <row r="2915" spans="1:28" ht="12.75" customHeight="1" x14ac:dyDescent="0.2">
      <c r="A2915" s="9"/>
      <c r="B2915" s="2"/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1">
        <f>SUM(hList_Frame_1!B1723:B1724)</f>
        <v>1358.96</v>
      </c>
      <c r="N2915" s="21"/>
      <c r="O2915" s="21"/>
      <c r="P2915" s="21"/>
      <c r="Q2915" s="21"/>
      <c r="R2915" s="21"/>
      <c r="S2915" s="21"/>
      <c r="T2915" s="21"/>
      <c r="U2915" s="2"/>
      <c r="V2915" s="2"/>
      <c r="W2915" s="2"/>
      <c r="X2915" s="2"/>
      <c r="Y2915" s="2"/>
      <c r="Z2915" s="2"/>
      <c r="AA2915" s="16"/>
      <c r="AB2915" s="2"/>
    </row>
    <row r="2916" spans="1:28" ht="14.25" customHeight="1" x14ac:dyDescent="0.2">
      <c r="A2916" s="7"/>
      <c r="B2916" s="17"/>
      <c r="C2916" s="17"/>
      <c r="D2916" s="17"/>
      <c r="E2916" s="17"/>
      <c r="F2916" s="17"/>
      <c r="G2916" s="17"/>
      <c r="H2916" s="17"/>
      <c r="I2916" s="17"/>
      <c r="J2916" s="17"/>
      <c r="K2916" s="17"/>
      <c r="L2916" s="17"/>
      <c r="M2916" s="17"/>
      <c r="N2916" s="17"/>
      <c r="O2916" s="17"/>
      <c r="P2916" s="17"/>
      <c r="Q2916" s="17"/>
      <c r="R2916" s="17"/>
      <c r="S2916" s="17"/>
      <c r="T2916" s="17"/>
      <c r="U2916" s="17"/>
      <c r="V2916" s="17"/>
      <c r="W2916" s="17"/>
      <c r="X2916" s="17"/>
      <c r="Y2916" s="17"/>
      <c r="Z2916" s="17"/>
      <c r="AA2916" s="18"/>
      <c r="AB2916" s="2"/>
    </row>
    <row r="2917" spans="1:28" ht="14.25" customHeight="1" x14ac:dyDescent="0.2">
      <c r="A2917" s="22">
        <v>444912</v>
      </c>
      <c r="B2917" s="23"/>
      <c r="C2917" s="24"/>
      <c r="D2917" s="19">
        <v>42654</v>
      </c>
      <c r="E2917" s="34" t="s">
        <v>1814</v>
      </c>
      <c r="F2917" s="35"/>
      <c r="G2917" s="27">
        <v>2625</v>
      </c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  <c r="R2917" s="28"/>
      <c r="S2917" s="28"/>
      <c r="T2917" s="29"/>
      <c r="U2917" s="20" t="s">
        <v>623</v>
      </c>
      <c r="V2917" s="20" t="s">
        <v>246</v>
      </c>
      <c r="W2917" s="20" t="s">
        <v>81</v>
      </c>
      <c r="X2917" s="20" t="s">
        <v>82</v>
      </c>
      <c r="Y2917" s="30" t="s">
        <v>623</v>
      </c>
      <c r="Z2917" s="31"/>
      <c r="AA2917" s="20" t="s">
        <v>83</v>
      </c>
      <c r="AB2917" s="2"/>
    </row>
    <row r="2918" spans="1:28" ht="14.25" customHeight="1" x14ac:dyDescent="0.2">
      <c r="A2918" s="22">
        <v>445660</v>
      </c>
      <c r="B2918" s="23"/>
      <c r="C2918" s="24"/>
      <c r="D2918" s="19">
        <v>42661</v>
      </c>
      <c r="E2918" s="32"/>
      <c r="F2918" s="33"/>
      <c r="G2918" s="27">
        <v>2625</v>
      </c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  <c r="R2918" s="28"/>
      <c r="S2918" s="28"/>
      <c r="T2918" s="29"/>
      <c r="U2918" s="20" t="s">
        <v>1815</v>
      </c>
      <c r="V2918" s="20" t="s">
        <v>246</v>
      </c>
      <c r="W2918" s="20" t="s">
        <v>81</v>
      </c>
      <c r="X2918" s="20" t="s">
        <v>82</v>
      </c>
      <c r="Y2918" s="30" t="s">
        <v>1815</v>
      </c>
      <c r="Z2918" s="31"/>
      <c r="AA2918" s="20" t="s">
        <v>83</v>
      </c>
      <c r="AB2918" s="2"/>
    </row>
    <row r="2919" spans="1:28" ht="2.25" customHeight="1" x14ac:dyDescent="0.2">
      <c r="A2919" s="13"/>
      <c r="B2919" s="14"/>
      <c r="C2919" s="14"/>
      <c r="D2919" s="14"/>
      <c r="E2919" s="14"/>
      <c r="F2919" s="14"/>
      <c r="G2919" s="14"/>
      <c r="H2919" s="14"/>
      <c r="I2919" s="14"/>
      <c r="J2919" s="14"/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5"/>
      <c r="AB2919" s="2"/>
    </row>
    <row r="2920" spans="1:28" ht="13.5" customHeight="1" x14ac:dyDescent="0.2">
      <c r="A2920" s="9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1">
        <f>SUM(hList_Frame_1!B1725:B1726)</f>
        <v>5250</v>
      </c>
      <c r="N2920" s="21"/>
      <c r="O2920" s="21"/>
      <c r="P2920" s="21"/>
      <c r="Q2920" s="21"/>
      <c r="R2920" s="21"/>
      <c r="S2920" s="21"/>
      <c r="T2920" s="21"/>
      <c r="U2920" s="2"/>
      <c r="V2920" s="2"/>
      <c r="W2920" s="2"/>
      <c r="X2920" s="2"/>
      <c r="Y2920" s="2"/>
      <c r="Z2920" s="2"/>
      <c r="AA2920" s="16"/>
      <c r="AB2920" s="2"/>
    </row>
    <row r="2921" spans="1:28" ht="13.5" customHeight="1" x14ac:dyDescent="0.2">
      <c r="A2921" s="7"/>
      <c r="B2921" s="17"/>
      <c r="C2921" s="17"/>
      <c r="D2921" s="17"/>
      <c r="E2921" s="17"/>
      <c r="F2921" s="17"/>
      <c r="G2921" s="17"/>
      <c r="H2921" s="17"/>
      <c r="I2921" s="17"/>
      <c r="J2921" s="17"/>
      <c r="K2921" s="17"/>
      <c r="L2921" s="17"/>
      <c r="M2921" s="17"/>
      <c r="N2921" s="17"/>
      <c r="O2921" s="17"/>
      <c r="P2921" s="17"/>
      <c r="Q2921" s="17"/>
      <c r="R2921" s="17"/>
      <c r="S2921" s="17"/>
      <c r="T2921" s="17"/>
      <c r="U2921" s="17"/>
      <c r="V2921" s="17"/>
      <c r="W2921" s="17"/>
      <c r="X2921" s="17"/>
      <c r="Y2921" s="17"/>
      <c r="Z2921" s="17"/>
      <c r="AA2921" s="18"/>
      <c r="AB2921" s="2"/>
    </row>
    <row r="2922" spans="1:28" ht="14.25" customHeight="1" x14ac:dyDescent="0.2">
      <c r="A2922" s="22">
        <v>445143</v>
      </c>
      <c r="B2922" s="23"/>
      <c r="C2922" s="24"/>
      <c r="D2922" s="19">
        <v>42654</v>
      </c>
      <c r="E2922" s="30" t="s">
        <v>1816</v>
      </c>
      <c r="F2922" s="31"/>
      <c r="G2922" s="27">
        <v>115.02</v>
      </c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8"/>
      <c r="S2922" s="28"/>
      <c r="T2922" s="29"/>
      <c r="U2922" s="20" t="s">
        <v>15</v>
      </c>
      <c r="V2922" s="20" t="s">
        <v>80</v>
      </c>
      <c r="W2922" s="20" t="s">
        <v>134</v>
      </c>
      <c r="X2922" s="20" t="s">
        <v>135</v>
      </c>
      <c r="Y2922" s="30" t="s">
        <v>15</v>
      </c>
      <c r="Z2922" s="31"/>
      <c r="AA2922" s="20" t="s">
        <v>15</v>
      </c>
      <c r="AB2922" s="2"/>
    </row>
    <row r="2923" spans="1:28" ht="2.25" customHeight="1" x14ac:dyDescent="0.2">
      <c r="A2923" s="13"/>
      <c r="B2923" s="14"/>
      <c r="C2923" s="14"/>
      <c r="D2923" s="14"/>
      <c r="E2923" s="14"/>
      <c r="F2923" s="14"/>
      <c r="G2923" s="14"/>
      <c r="H2923" s="14"/>
      <c r="I2923" s="14"/>
      <c r="J2923" s="14"/>
      <c r="K2923" s="14"/>
      <c r="L2923" s="14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5"/>
      <c r="AB2923" s="2"/>
    </row>
    <row r="2924" spans="1:28" ht="13.5" customHeight="1" x14ac:dyDescent="0.2">
      <c r="A2924" s="9"/>
      <c r="B2924" s="2"/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1">
        <f>SUM(hList_Frame_1!B1727:B1727)</f>
        <v>115.02</v>
      </c>
      <c r="Q2924" s="21"/>
      <c r="R2924" s="21"/>
      <c r="S2924" s="21"/>
      <c r="T2924" s="21"/>
      <c r="U2924" s="2"/>
      <c r="V2924" s="2"/>
      <c r="W2924" s="2"/>
      <c r="X2924" s="2"/>
      <c r="Y2924" s="2"/>
      <c r="Z2924" s="2"/>
      <c r="AA2924" s="16"/>
      <c r="AB2924" s="2"/>
    </row>
    <row r="2925" spans="1:28" ht="13.5" customHeight="1" x14ac:dyDescent="0.2">
      <c r="A2925" s="7"/>
      <c r="B2925" s="17"/>
      <c r="C2925" s="17"/>
      <c r="D2925" s="17"/>
      <c r="E2925" s="17"/>
      <c r="F2925" s="17"/>
      <c r="G2925" s="17"/>
      <c r="H2925" s="17"/>
      <c r="I2925" s="17"/>
      <c r="J2925" s="17"/>
      <c r="K2925" s="17"/>
      <c r="L2925" s="17"/>
      <c r="M2925" s="17"/>
      <c r="N2925" s="17"/>
      <c r="O2925" s="17"/>
      <c r="P2925" s="17"/>
      <c r="Q2925" s="17"/>
      <c r="R2925" s="17"/>
      <c r="S2925" s="17"/>
      <c r="T2925" s="17"/>
      <c r="U2925" s="17"/>
      <c r="V2925" s="17"/>
      <c r="W2925" s="17"/>
      <c r="X2925" s="17"/>
      <c r="Y2925" s="17"/>
      <c r="Z2925" s="17"/>
      <c r="AA2925" s="18"/>
      <c r="AB2925" s="2"/>
    </row>
    <row r="2926" spans="1:28" ht="14.25" customHeight="1" x14ac:dyDescent="0.2">
      <c r="A2926" s="41">
        <v>445506</v>
      </c>
      <c r="B2926" s="42"/>
      <c r="C2926" s="43"/>
      <c r="D2926" s="4">
        <v>42661</v>
      </c>
      <c r="E2926" s="34" t="s">
        <v>1817</v>
      </c>
      <c r="F2926" s="35"/>
      <c r="G2926" s="38">
        <v>2050</v>
      </c>
      <c r="H2926" s="39"/>
      <c r="I2926" s="39"/>
      <c r="J2926" s="39"/>
      <c r="K2926" s="39"/>
      <c r="L2926" s="39"/>
      <c r="M2926" s="39"/>
      <c r="N2926" s="39"/>
      <c r="O2926" s="39"/>
      <c r="P2926" s="39"/>
      <c r="Q2926" s="39"/>
      <c r="R2926" s="39"/>
      <c r="S2926" s="39"/>
      <c r="T2926" s="40"/>
      <c r="U2926" s="6" t="s">
        <v>1818</v>
      </c>
      <c r="V2926" s="6" t="s">
        <v>32</v>
      </c>
      <c r="W2926" s="6" t="s">
        <v>198</v>
      </c>
      <c r="X2926" s="6" t="s">
        <v>199</v>
      </c>
      <c r="Y2926" s="34" t="s">
        <v>1818</v>
      </c>
      <c r="Z2926" s="35"/>
      <c r="AA2926" s="6" t="s">
        <v>15</v>
      </c>
      <c r="AB2926" s="2"/>
    </row>
    <row r="2927" spans="1:28" ht="2.25" customHeight="1" x14ac:dyDescent="0.2">
      <c r="A2927" s="13"/>
      <c r="B2927" s="14"/>
      <c r="C2927" s="14"/>
      <c r="D2927" s="14"/>
      <c r="E2927" s="14"/>
      <c r="F2927" s="14"/>
      <c r="G2927" s="14"/>
      <c r="H2927" s="14"/>
      <c r="I2927" s="14"/>
      <c r="J2927" s="14"/>
      <c r="K2927" s="14"/>
      <c r="L2927" s="14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5"/>
      <c r="AB2927" s="2"/>
    </row>
    <row r="2928" spans="1:28" ht="13.5" customHeight="1" x14ac:dyDescent="0.2">
      <c r="A2928" s="9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1">
        <f>+G2926</f>
        <v>2050</v>
      </c>
      <c r="N2928" s="21"/>
      <c r="O2928" s="21"/>
      <c r="P2928" s="21"/>
      <c r="Q2928" s="21"/>
      <c r="R2928" s="21"/>
      <c r="S2928" s="21"/>
      <c r="T2928" s="21"/>
      <c r="U2928" s="2"/>
      <c r="V2928" s="2"/>
      <c r="W2928" s="2"/>
      <c r="X2928" s="2"/>
      <c r="Y2928" s="2"/>
      <c r="Z2928" s="2"/>
      <c r="AA2928" s="16"/>
      <c r="AB2928" s="2"/>
    </row>
    <row r="2929" spans="1:28" ht="13.5" customHeight="1" x14ac:dyDescent="0.2">
      <c r="A2929" s="7"/>
      <c r="B2929" s="17"/>
      <c r="C2929" s="17"/>
      <c r="D2929" s="17"/>
      <c r="E2929" s="17"/>
      <c r="F2929" s="17"/>
      <c r="G2929" s="17"/>
      <c r="H2929" s="17"/>
      <c r="I2929" s="17"/>
      <c r="J2929" s="17"/>
      <c r="K2929" s="17"/>
      <c r="L2929" s="17"/>
      <c r="M2929" s="17"/>
      <c r="N2929" s="17"/>
      <c r="O2929" s="17"/>
      <c r="P2929" s="17"/>
      <c r="Q2929" s="17"/>
      <c r="R2929" s="17"/>
      <c r="S2929" s="17"/>
      <c r="T2929" s="17"/>
      <c r="U2929" s="17"/>
      <c r="V2929" s="17"/>
      <c r="W2929" s="17"/>
      <c r="X2929" s="17"/>
      <c r="Y2929" s="17"/>
      <c r="Z2929" s="17"/>
      <c r="AA2929" s="18"/>
      <c r="AB2929" s="2"/>
    </row>
    <row r="2930" spans="1:28" ht="14.25" customHeight="1" x14ac:dyDescent="0.2">
      <c r="A2930" s="22">
        <v>444866</v>
      </c>
      <c r="B2930" s="23"/>
      <c r="C2930" s="24"/>
      <c r="D2930" s="19">
        <v>42647</v>
      </c>
      <c r="E2930" s="30" t="s">
        <v>1819</v>
      </c>
      <c r="F2930" s="31"/>
      <c r="G2930" s="27">
        <v>65</v>
      </c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  <c r="R2930" s="28"/>
      <c r="S2930" s="28"/>
      <c r="T2930" s="29"/>
      <c r="U2930" s="20" t="s">
        <v>1820</v>
      </c>
      <c r="V2930" s="20" t="s">
        <v>92</v>
      </c>
      <c r="W2930" s="20" t="s">
        <v>120</v>
      </c>
      <c r="X2930" s="20" t="s">
        <v>141</v>
      </c>
      <c r="Y2930" s="30" t="s">
        <v>1820</v>
      </c>
      <c r="Z2930" s="31"/>
      <c r="AA2930" s="20" t="s">
        <v>15</v>
      </c>
      <c r="AB2930" s="2"/>
    </row>
    <row r="2931" spans="1:28" ht="2.25" customHeight="1" x14ac:dyDescent="0.2">
      <c r="A2931" s="13"/>
      <c r="B2931" s="14"/>
      <c r="C2931" s="14"/>
      <c r="D2931" s="14"/>
      <c r="E2931" s="14"/>
      <c r="F2931" s="14"/>
      <c r="G2931" s="14"/>
      <c r="H2931" s="14"/>
      <c r="I2931" s="14"/>
      <c r="J2931" s="14"/>
      <c r="K2931" s="14"/>
      <c r="L2931" s="14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5"/>
      <c r="AB2931" s="2"/>
    </row>
    <row r="2932" spans="1:28" ht="13.5" customHeight="1" x14ac:dyDescent="0.2">
      <c r="A2932" s="9"/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1">
        <f>SUM(hList_Frame_1!B1730:B1730)</f>
        <v>65</v>
      </c>
      <c r="S2932" s="21"/>
      <c r="T2932" s="21"/>
      <c r="U2932" s="2"/>
      <c r="V2932" s="2"/>
      <c r="W2932" s="2"/>
      <c r="X2932" s="2"/>
      <c r="Y2932" s="2"/>
      <c r="Z2932" s="2"/>
      <c r="AA2932" s="16"/>
      <c r="AB2932" s="2"/>
    </row>
    <row r="2933" spans="1:28" ht="13.5" customHeight="1" x14ac:dyDescent="0.2">
      <c r="A2933" s="7"/>
      <c r="B2933" s="17"/>
      <c r="C2933" s="17"/>
      <c r="D2933" s="17"/>
      <c r="E2933" s="17"/>
      <c r="F2933" s="17"/>
      <c r="G2933" s="17"/>
      <c r="H2933" s="17"/>
      <c r="I2933" s="17"/>
      <c r="J2933" s="17"/>
      <c r="K2933" s="17"/>
      <c r="L2933" s="17"/>
      <c r="M2933" s="17"/>
      <c r="N2933" s="17"/>
      <c r="O2933" s="17"/>
      <c r="P2933" s="17"/>
      <c r="Q2933" s="17"/>
      <c r="R2933" s="17"/>
      <c r="S2933" s="17"/>
      <c r="T2933" s="17"/>
      <c r="U2933" s="17"/>
      <c r="V2933" s="17"/>
      <c r="W2933" s="17"/>
      <c r="X2933" s="17"/>
      <c r="Y2933" s="17"/>
      <c r="Z2933" s="17"/>
      <c r="AA2933" s="18"/>
      <c r="AB2933" s="2"/>
    </row>
    <row r="2934" spans="1:28" ht="14.25" customHeight="1" x14ac:dyDescent="0.2">
      <c r="A2934" s="41">
        <v>445144</v>
      </c>
      <c r="B2934" s="42"/>
      <c r="C2934" s="43"/>
      <c r="D2934" s="4">
        <v>42654</v>
      </c>
      <c r="E2934" s="34" t="s">
        <v>1821</v>
      </c>
      <c r="F2934" s="35"/>
      <c r="G2934" s="27">
        <v>450</v>
      </c>
      <c r="H2934" s="28"/>
      <c r="I2934" s="28"/>
      <c r="J2934" s="28"/>
      <c r="K2934" s="28"/>
      <c r="L2934" s="28"/>
      <c r="M2934" s="28"/>
      <c r="N2934" s="28"/>
      <c r="O2934" s="28"/>
      <c r="P2934" s="28"/>
      <c r="Q2934" s="28"/>
      <c r="R2934" s="28"/>
      <c r="S2934" s="28"/>
      <c r="T2934" s="29"/>
      <c r="U2934" s="20" t="s">
        <v>1822</v>
      </c>
      <c r="V2934" s="20" t="s">
        <v>29</v>
      </c>
      <c r="W2934" s="20" t="s">
        <v>30</v>
      </c>
      <c r="X2934" s="20" t="s">
        <v>30</v>
      </c>
      <c r="Y2934" s="30" t="s">
        <v>1822</v>
      </c>
      <c r="Z2934" s="31"/>
      <c r="AA2934" s="20" t="s">
        <v>191</v>
      </c>
      <c r="AB2934" s="2"/>
    </row>
    <row r="2935" spans="1:28" ht="14.25" customHeight="1" x14ac:dyDescent="0.2">
      <c r="A2935" s="25"/>
      <c r="B2935" s="37"/>
      <c r="C2935" s="26"/>
      <c r="D2935" s="11"/>
      <c r="E2935" s="25"/>
      <c r="F2935" s="26"/>
      <c r="G2935" s="27">
        <v>1750</v>
      </c>
      <c r="H2935" s="28"/>
      <c r="I2935" s="28"/>
      <c r="J2935" s="28"/>
      <c r="K2935" s="28"/>
      <c r="L2935" s="28"/>
      <c r="M2935" s="28"/>
      <c r="N2935" s="28"/>
      <c r="O2935" s="28"/>
      <c r="P2935" s="28"/>
      <c r="Q2935" s="28"/>
      <c r="R2935" s="28"/>
      <c r="S2935" s="28"/>
      <c r="T2935" s="29"/>
      <c r="U2935" s="20" t="s">
        <v>1823</v>
      </c>
      <c r="V2935" s="20" t="s">
        <v>29</v>
      </c>
      <c r="W2935" s="20" t="s">
        <v>30</v>
      </c>
      <c r="X2935" s="20" t="s">
        <v>30</v>
      </c>
      <c r="Y2935" s="30" t="s">
        <v>1823</v>
      </c>
      <c r="Z2935" s="31"/>
      <c r="AA2935" s="20" t="s">
        <v>193</v>
      </c>
      <c r="AB2935" s="2"/>
    </row>
    <row r="2936" spans="1:28" ht="14.25" customHeight="1" x14ac:dyDescent="0.2">
      <c r="A2936" s="25"/>
      <c r="B2936" s="37"/>
      <c r="C2936" s="26"/>
      <c r="D2936" s="11"/>
      <c r="E2936" s="25"/>
      <c r="F2936" s="26"/>
      <c r="G2936" s="27">
        <v>750</v>
      </c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  <c r="R2936" s="28"/>
      <c r="S2936" s="28"/>
      <c r="T2936" s="29"/>
      <c r="U2936" s="20" t="s">
        <v>1824</v>
      </c>
      <c r="V2936" s="20" t="s">
        <v>29</v>
      </c>
      <c r="W2936" s="20" t="s">
        <v>30</v>
      </c>
      <c r="X2936" s="20" t="s">
        <v>30</v>
      </c>
      <c r="Y2936" s="30" t="s">
        <v>1824</v>
      </c>
      <c r="Z2936" s="31"/>
      <c r="AA2936" s="20" t="s">
        <v>573</v>
      </c>
      <c r="AB2936" s="2"/>
    </row>
    <row r="2937" spans="1:28" ht="14.25" customHeight="1" x14ac:dyDescent="0.2">
      <c r="A2937" s="25"/>
      <c r="B2937" s="37"/>
      <c r="C2937" s="26"/>
      <c r="D2937" s="11"/>
      <c r="E2937" s="25"/>
      <c r="F2937" s="26"/>
      <c r="G2937" s="27">
        <v>750</v>
      </c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  <c r="R2937" s="28"/>
      <c r="S2937" s="28"/>
      <c r="T2937" s="29"/>
      <c r="U2937" s="20" t="s">
        <v>1825</v>
      </c>
      <c r="V2937" s="20" t="s">
        <v>29</v>
      </c>
      <c r="W2937" s="20" t="s">
        <v>30</v>
      </c>
      <c r="X2937" s="20" t="s">
        <v>30</v>
      </c>
      <c r="Y2937" s="30" t="s">
        <v>1825</v>
      </c>
      <c r="Z2937" s="31"/>
      <c r="AA2937" s="20" t="s">
        <v>573</v>
      </c>
      <c r="AB2937" s="2"/>
    </row>
    <row r="2938" spans="1:28" ht="14.25" customHeight="1" x14ac:dyDescent="0.2">
      <c r="A2938" s="25"/>
      <c r="B2938" s="37"/>
      <c r="C2938" s="26"/>
      <c r="D2938" s="11"/>
      <c r="E2938" s="25"/>
      <c r="F2938" s="26"/>
      <c r="G2938" s="27">
        <v>750</v>
      </c>
      <c r="H2938" s="28"/>
      <c r="I2938" s="28"/>
      <c r="J2938" s="28"/>
      <c r="K2938" s="28"/>
      <c r="L2938" s="28"/>
      <c r="M2938" s="28"/>
      <c r="N2938" s="28"/>
      <c r="O2938" s="28"/>
      <c r="P2938" s="28"/>
      <c r="Q2938" s="28"/>
      <c r="R2938" s="28"/>
      <c r="S2938" s="28"/>
      <c r="T2938" s="29"/>
      <c r="U2938" s="20" t="s">
        <v>1826</v>
      </c>
      <c r="V2938" s="20" t="s">
        <v>29</v>
      </c>
      <c r="W2938" s="20" t="s">
        <v>30</v>
      </c>
      <c r="X2938" s="20" t="s">
        <v>30</v>
      </c>
      <c r="Y2938" s="30" t="s">
        <v>1826</v>
      </c>
      <c r="Z2938" s="31"/>
      <c r="AA2938" s="20" t="s">
        <v>573</v>
      </c>
      <c r="AB2938" s="2"/>
    </row>
    <row r="2939" spans="1:28" ht="14.25" customHeight="1" x14ac:dyDescent="0.2">
      <c r="A2939" s="32"/>
      <c r="B2939" s="36"/>
      <c r="C2939" s="33"/>
      <c r="D2939" s="8"/>
      <c r="E2939" s="25"/>
      <c r="F2939" s="26"/>
      <c r="G2939" s="27">
        <v>750</v>
      </c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  <c r="R2939" s="28"/>
      <c r="S2939" s="28"/>
      <c r="T2939" s="29"/>
      <c r="U2939" s="20" t="s">
        <v>1827</v>
      </c>
      <c r="V2939" s="20" t="s">
        <v>29</v>
      </c>
      <c r="W2939" s="20" t="s">
        <v>30</v>
      </c>
      <c r="X2939" s="20" t="s">
        <v>30</v>
      </c>
      <c r="Y2939" s="30" t="s">
        <v>1827</v>
      </c>
      <c r="Z2939" s="31"/>
      <c r="AA2939" s="20" t="s">
        <v>573</v>
      </c>
      <c r="AB2939" s="2"/>
    </row>
    <row r="2940" spans="1:28" ht="14.25" customHeight="1" x14ac:dyDescent="0.2">
      <c r="A2940" s="22">
        <v>445507</v>
      </c>
      <c r="B2940" s="23"/>
      <c r="C2940" s="24"/>
      <c r="D2940" s="19">
        <v>42661</v>
      </c>
      <c r="E2940" s="25"/>
      <c r="F2940" s="26"/>
      <c r="G2940" s="27">
        <v>2000</v>
      </c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9"/>
      <c r="U2940" s="20" t="s">
        <v>1828</v>
      </c>
      <c r="V2940" s="20" t="s">
        <v>29</v>
      </c>
      <c r="W2940" s="20" t="s">
        <v>30</v>
      </c>
      <c r="X2940" s="20" t="s">
        <v>30</v>
      </c>
      <c r="Y2940" s="30" t="s">
        <v>1828</v>
      </c>
      <c r="Z2940" s="31"/>
      <c r="AA2940" s="20" t="s">
        <v>193</v>
      </c>
      <c r="AB2940" s="2"/>
    </row>
    <row r="2941" spans="1:28" ht="14.25" customHeight="1" x14ac:dyDescent="0.2">
      <c r="A2941" s="22">
        <v>445759</v>
      </c>
      <c r="B2941" s="23"/>
      <c r="C2941" s="24"/>
      <c r="D2941" s="19">
        <v>42671</v>
      </c>
      <c r="E2941" s="32"/>
      <c r="F2941" s="33"/>
      <c r="G2941" s="27">
        <v>450</v>
      </c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9"/>
      <c r="U2941" s="20" t="s">
        <v>1829</v>
      </c>
      <c r="V2941" s="20" t="s">
        <v>29</v>
      </c>
      <c r="W2941" s="20" t="s">
        <v>30</v>
      </c>
      <c r="X2941" s="20" t="s">
        <v>30</v>
      </c>
      <c r="Y2941" s="30" t="s">
        <v>1829</v>
      </c>
      <c r="Z2941" s="31"/>
      <c r="AA2941" s="20" t="s">
        <v>457</v>
      </c>
      <c r="AB2941" s="2"/>
    </row>
    <row r="2942" spans="1:28" ht="2.25" customHeight="1" x14ac:dyDescent="0.2">
      <c r="A2942" s="13"/>
      <c r="B2942" s="14"/>
      <c r="C2942" s="14"/>
      <c r="D2942" s="14"/>
      <c r="E2942" s="14"/>
      <c r="F2942" s="14"/>
      <c r="G2942" s="14"/>
      <c r="H2942" s="14"/>
      <c r="I2942" s="14"/>
      <c r="J2942" s="14"/>
      <c r="K2942" s="14"/>
      <c r="L2942" s="14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5"/>
      <c r="AB2942" s="2"/>
    </row>
    <row r="2943" spans="1:28" ht="12.75" customHeight="1" x14ac:dyDescent="0.2">
      <c r="A2943" s="9"/>
      <c r="B2943" s="2"/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1">
        <f>SUM(hList_Frame_1!B1731:B1738)</f>
        <v>7650</v>
      </c>
      <c r="N2943" s="21"/>
      <c r="O2943" s="21"/>
      <c r="P2943" s="21"/>
      <c r="Q2943" s="21"/>
      <c r="R2943" s="21"/>
      <c r="S2943" s="21"/>
      <c r="T2943" s="21"/>
      <c r="U2943" s="2"/>
      <c r="V2943" s="2"/>
      <c r="W2943" s="2"/>
      <c r="X2943" s="2"/>
      <c r="Y2943" s="2"/>
      <c r="Z2943" s="2"/>
      <c r="AA2943" s="16"/>
      <c r="AB2943" s="2"/>
    </row>
    <row r="2944" spans="1:28" ht="14.25" customHeight="1" x14ac:dyDescent="0.2">
      <c r="A2944" s="7"/>
      <c r="B2944" s="17"/>
      <c r="C2944" s="17"/>
      <c r="D2944" s="17"/>
      <c r="E2944" s="17"/>
      <c r="F2944" s="17"/>
      <c r="G2944" s="17"/>
      <c r="H2944" s="17"/>
      <c r="I2944" s="17"/>
      <c r="J2944" s="17"/>
      <c r="K2944" s="17"/>
      <c r="L2944" s="17"/>
      <c r="M2944" s="17"/>
      <c r="N2944" s="17"/>
      <c r="O2944" s="17"/>
      <c r="P2944" s="17"/>
      <c r="Q2944" s="17"/>
      <c r="R2944" s="17"/>
      <c r="S2944" s="17"/>
      <c r="T2944" s="17"/>
      <c r="U2944" s="17"/>
      <c r="V2944" s="17"/>
      <c r="W2944" s="17"/>
      <c r="X2944" s="17"/>
      <c r="Y2944" s="17"/>
      <c r="Z2944" s="17"/>
      <c r="AA2944" s="18"/>
      <c r="AB2944" s="2"/>
    </row>
    <row r="2945" spans="1:28" ht="14.25" customHeight="1" x14ac:dyDescent="0.2">
      <c r="A2945" s="41">
        <v>445145</v>
      </c>
      <c r="B2945" s="42"/>
      <c r="C2945" s="43"/>
      <c r="D2945" s="4">
        <v>42654</v>
      </c>
      <c r="E2945" s="34" t="s">
        <v>1830</v>
      </c>
      <c r="F2945" s="35"/>
      <c r="G2945" s="38">
        <v>1375.25</v>
      </c>
      <c r="H2945" s="39"/>
      <c r="I2945" s="39"/>
      <c r="J2945" s="39"/>
      <c r="K2945" s="39"/>
      <c r="L2945" s="39"/>
      <c r="M2945" s="39"/>
      <c r="N2945" s="39"/>
      <c r="O2945" s="39"/>
      <c r="P2945" s="39"/>
      <c r="Q2945" s="39"/>
      <c r="R2945" s="39"/>
      <c r="S2945" s="39"/>
      <c r="T2945" s="40"/>
      <c r="U2945" s="6" t="s">
        <v>1831</v>
      </c>
      <c r="V2945" s="6" t="s">
        <v>1686</v>
      </c>
      <c r="W2945" s="6" t="s">
        <v>54</v>
      </c>
      <c r="X2945" s="6" t="s">
        <v>55</v>
      </c>
      <c r="Y2945" s="34" t="s">
        <v>1831</v>
      </c>
      <c r="Z2945" s="35"/>
      <c r="AA2945" s="6" t="s">
        <v>15</v>
      </c>
      <c r="AB2945" s="2"/>
    </row>
    <row r="2946" spans="1:28" ht="2.25" customHeight="1" x14ac:dyDescent="0.2">
      <c r="A2946" s="13"/>
      <c r="B2946" s="14"/>
      <c r="C2946" s="14"/>
      <c r="D2946" s="14"/>
      <c r="E2946" s="14"/>
      <c r="F2946" s="14"/>
      <c r="G2946" s="14"/>
      <c r="H2946" s="14"/>
      <c r="I2946" s="14"/>
      <c r="J2946" s="14"/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5"/>
      <c r="AB2946" s="2"/>
    </row>
    <row r="2947" spans="1:28" ht="13.5" customHeight="1" x14ac:dyDescent="0.2">
      <c r="A2947" s="9"/>
      <c r="B2947" s="2"/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1">
        <f>+G2945</f>
        <v>1375.25</v>
      </c>
      <c r="N2947" s="21"/>
      <c r="O2947" s="21"/>
      <c r="P2947" s="21"/>
      <c r="Q2947" s="21"/>
      <c r="R2947" s="21"/>
      <c r="S2947" s="21"/>
      <c r="T2947" s="21"/>
      <c r="U2947" s="2"/>
      <c r="V2947" s="2"/>
      <c r="W2947" s="2"/>
      <c r="X2947" s="2"/>
      <c r="Y2947" s="2"/>
      <c r="Z2947" s="2"/>
      <c r="AA2947" s="16"/>
      <c r="AB2947" s="2"/>
    </row>
    <row r="2948" spans="1:28" ht="13.5" customHeight="1" x14ac:dyDescent="0.2">
      <c r="A2948" s="7"/>
      <c r="B2948" s="17"/>
      <c r="C2948" s="17"/>
      <c r="D2948" s="17"/>
      <c r="E2948" s="17"/>
      <c r="F2948" s="17"/>
      <c r="G2948" s="17"/>
      <c r="H2948" s="17"/>
      <c r="I2948" s="17"/>
      <c r="J2948" s="17"/>
      <c r="K2948" s="17"/>
      <c r="L2948" s="17"/>
      <c r="M2948" s="17"/>
      <c r="N2948" s="17"/>
      <c r="O2948" s="17"/>
      <c r="P2948" s="17"/>
      <c r="Q2948" s="17"/>
      <c r="R2948" s="17"/>
      <c r="S2948" s="17"/>
      <c r="T2948" s="17"/>
      <c r="U2948" s="17"/>
      <c r="V2948" s="17"/>
      <c r="W2948" s="17"/>
      <c r="X2948" s="17"/>
      <c r="Y2948" s="17"/>
      <c r="Z2948" s="17"/>
      <c r="AA2948" s="18"/>
      <c r="AB2948" s="2"/>
    </row>
    <row r="2949" spans="1:28" ht="14.25" customHeight="1" x14ac:dyDescent="0.2">
      <c r="A2949" s="41">
        <v>445146</v>
      </c>
      <c r="B2949" s="42"/>
      <c r="C2949" s="43"/>
      <c r="D2949" s="4">
        <v>42654</v>
      </c>
      <c r="E2949" s="34" t="s">
        <v>1832</v>
      </c>
      <c r="F2949" s="35"/>
      <c r="G2949" s="38">
        <v>1200</v>
      </c>
      <c r="H2949" s="39"/>
      <c r="I2949" s="39"/>
      <c r="J2949" s="39"/>
      <c r="K2949" s="39"/>
      <c r="L2949" s="39"/>
      <c r="M2949" s="39"/>
      <c r="N2949" s="39"/>
      <c r="O2949" s="39"/>
      <c r="P2949" s="39"/>
      <c r="Q2949" s="39"/>
      <c r="R2949" s="39"/>
      <c r="S2949" s="39"/>
      <c r="T2949" s="40"/>
      <c r="U2949" s="6" t="s">
        <v>440</v>
      </c>
      <c r="V2949" s="6" t="s">
        <v>441</v>
      </c>
      <c r="W2949" s="6" t="s">
        <v>13</v>
      </c>
      <c r="X2949" s="6" t="s">
        <v>14</v>
      </c>
      <c r="Y2949" s="34" t="s">
        <v>440</v>
      </c>
      <c r="Z2949" s="35"/>
      <c r="AA2949" s="6" t="s">
        <v>1833</v>
      </c>
      <c r="AB2949" s="2"/>
    </row>
    <row r="2950" spans="1:28" ht="13.5" customHeight="1" x14ac:dyDescent="0.2">
      <c r="A2950" s="25"/>
      <c r="B2950" s="37"/>
      <c r="C2950" s="26"/>
      <c r="D2950" s="11"/>
      <c r="E2950" s="25"/>
      <c r="F2950" s="26"/>
      <c r="G2950" s="25"/>
      <c r="H2950" s="37"/>
      <c r="I2950" s="37"/>
      <c r="J2950" s="37"/>
      <c r="K2950" s="37"/>
      <c r="L2950" s="37"/>
      <c r="M2950" s="37"/>
      <c r="N2950" s="37"/>
      <c r="O2950" s="37"/>
      <c r="P2950" s="37"/>
      <c r="Q2950" s="37"/>
      <c r="R2950" s="37"/>
      <c r="S2950" s="37"/>
      <c r="T2950" s="26"/>
      <c r="U2950" s="11"/>
      <c r="V2950" s="11"/>
      <c r="W2950" s="11"/>
      <c r="X2950" s="11"/>
      <c r="Y2950" s="25"/>
      <c r="Z2950" s="26"/>
      <c r="AA2950" s="12" t="s">
        <v>1834</v>
      </c>
      <c r="AB2950" s="2"/>
    </row>
    <row r="2951" spans="1:28" ht="13.5" customHeight="1" x14ac:dyDescent="0.2">
      <c r="A2951" s="32"/>
      <c r="B2951" s="36"/>
      <c r="C2951" s="33"/>
      <c r="D2951" s="8"/>
      <c r="E2951" s="32"/>
      <c r="F2951" s="33"/>
      <c r="G2951" s="32"/>
      <c r="H2951" s="36"/>
      <c r="I2951" s="36"/>
      <c r="J2951" s="36"/>
      <c r="K2951" s="36"/>
      <c r="L2951" s="36"/>
      <c r="M2951" s="36"/>
      <c r="N2951" s="36"/>
      <c r="O2951" s="36"/>
      <c r="P2951" s="36"/>
      <c r="Q2951" s="36"/>
      <c r="R2951" s="36"/>
      <c r="S2951" s="36"/>
      <c r="T2951" s="33"/>
      <c r="U2951" s="8"/>
      <c r="V2951" s="8"/>
      <c r="W2951" s="8"/>
      <c r="X2951" s="8"/>
      <c r="Y2951" s="32"/>
      <c r="Z2951" s="33"/>
      <c r="AA2951" s="10" t="s">
        <v>1835</v>
      </c>
      <c r="AB2951" s="2"/>
    </row>
    <row r="2952" spans="1:28" ht="2.25" customHeight="1" x14ac:dyDescent="0.2">
      <c r="A2952" s="13"/>
      <c r="B2952" s="14"/>
      <c r="C2952" s="14"/>
      <c r="D2952" s="14"/>
      <c r="E2952" s="14"/>
      <c r="F2952" s="14"/>
      <c r="G2952" s="14"/>
      <c r="H2952" s="14"/>
      <c r="I2952" s="14"/>
      <c r="J2952" s="14"/>
      <c r="K2952" s="14"/>
      <c r="L2952" s="14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5"/>
      <c r="AB2952" s="2"/>
    </row>
    <row r="2953" spans="1:28" ht="13.5" customHeight="1" x14ac:dyDescent="0.2">
      <c r="A2953" s="9"/>
      <c r="B2953" s="2"/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1">
        <f>SUM(hList_Frame_1!B1742:B1744)</f>
        <v>1200</v>
      </c>
      <c r="N2953" s="21"/>
      <c r="O2953" s="21"/>
      <c r="P2953" s="21"/>
      <c r="Q2953" s="21"/>
      <c r="R2953" s="21"/>
      <c r="S2953" s="21"/>
      <c r="T2953" s="21"/>
      <c r="U2953" s="2"/>
      <c r="V2953" s="2"/>
      <c r="W2953" s="2"/>
      <c r="X2953" s="2"/>
      <c r="Y2953" s="2"/>
      <c r="Z2953" s="2"/>
      <c r="AA2953" s="16"/>
      <c r="AB2953" s="2"/>
    </row>
    <row r="2954" spans="1:28" ht="13.5" customHeight="1" x14ac:dyDescent="0.2">
      <c r="A2954" s="7"/>
      <c r="B2954" s="17"/>
      <c r="C2954" s="17"/>
      <c r="D2954" s="17"/>
      <c r="E2954" s="17"/>
      <c r="F2954" s="17"/>
      <c r="G2954" s="17"/>
      <c r="H2954" s="17"/>
      <c r="I2954" s="17"/>
      <c r="J2954" s="17"/>
      <c r="K2954" s="17"/>
      <c r="L2954" s="17"/>
      <c r="M2954" s="17"/>
      <c r="N2954" s="17"/>
      <c r="O2954" s="17"/>
      <c r="P2954" s="17"/>
      <c r="Q2954" s="17"/>
      <c r="R2954" s="17"/>
      <c r="S2954" s="17"/>
      <c r="T2954" s="17"/>
      <c r="U2954" s="17"/>
      <c r="V2954" s="17"/>
      <c r="W2954" s="17"/>
      <c r="X2954" s="17"/>
      <c r="Y2954" s="17"/>
      <c r="Z2954" s="17"/>
      <c r="AA2954" s="18"/>
      <c r="AB2954" s="2"/>
    </row>
    <row r="2955" spans="1:28" ht="14.25" customHeight="1" x14ac:dyDescent="0.2">
      <c r="A2955" s="41">
        <v>445508</v>
      </c>
      <c r="B2955" s="42"/>
      <c r="C2955" s="43"/>
      <c r="D2955" s="4">
        <v>42661</v>
      </c>
      <c r="E2955" s="34" t="s">
        <v>1836</v>
      </c>
      <c r="F2955" s="35"/>
      <c r="G2955" s="27">
        <v>450</v>
      </c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8"/>
      <c r="T2955" s="29"/>
      <c r="U2955" s="20" t="s">
        <v>1837</v>
      </c>
      <c r="V2955" s="20" t="s">
        <v>29</v>
      </c>
      <c r="W2955" s="20" t="s">
        <v>30</v>
      </c>
      <c r="X2955" s="20" t="s">
        <v>30</v>
      </c>
      <c r="Y2955" s="30" t="s">
        <v>1837</v>
      </c>
      <c r="Z2955" s="31"/>
      <c r="AA2955" s="20" t="s">
        <v>191</v>
      </c>
      <c r="AB2955" s="2"/>
    </row>
    <row r="2956" spans="1:28" ht="14.25" customHeight="1" x14ac:dyDescent="0.2">
      <c r="A2956" s="32"/>
      <c r="B2956" s="36"/>
      <c r="C2956" s="33"/>
      <c r="D2956" s="8"/>
      <c r="E2956" s="32"/>
      <c r="F2956" s="33"/>
      <c r="G2956" s="27">
        <v>2500</v>
      </c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  <c r="R2956" s="28"/>
      <c r="S2956" s="28"/>
      <c r="T2956" s="29"/>
      <c r="U2956" s="20" t="s">
        <v>1838</v>
      </c>
      <c r="V2956" s="20" t="s">
        <v>29</v>
      </c>
      <c r="W2956" s="20" t="s">
        <v>30</v>
      </c>
      <c r="X2956" s="20" t="s">
        <v>30</v>
      </c>
      <c r="Y2956" s="30" t="s">
        <v>1838</v>
      </c>
      <c r="Z2956" s="31"/>
      <c r="AA2956" s="20" t="s">
        <v>191</v>
      </c>
      <c r="AB2956" s="2"/>
    </row>
    <row r="2957" spans="1:28" ht="2.25" customHeight="1" x14ac:dyDescent="0.2">
      <c r="A2957" s="13"/>
      <c r="B2957" s="14"/>
      <c r="C2957" s="14"/>
      <c r="D2957" s="14"/>
      <c r="E2957" s="14"/>
      <c r="F2957" s="14"/>
      <c r="G2957" s="14"/>
      <c r="H2957" s="14"/>
      <c r="I2957" s="14"/>
      <c r="J2957" s="14"/>
      <c r="K2957" s="14"/>
      <c r="L2957" s="14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5"/>
      <c r="AB2957" s="2"/>
    </row>
    <row r="2958" spans="1:28" ht="13.5" customHeight="1" x14ac:dyDescent="0.2">
      <c r="A2958" s="9"/>
      <c r="B2958" s="2"/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1">
        <f>SUM(hList_Frame_1!B1745:B1746)</f>
        <v>2950</v>
      </c>
      <c r="N2958" s="21"/>
      <c r="O2958" s="21"/>
      <c r="P2958" s="21"/>
      <c r="Q2958" s="21"/>
      <c r="R2958" s="21"/>
      <c r="S2958" s="21"/>
      <c r="T2958" s="21"/>
      <c r="U2958" s="2"/>
      <c r="V2958" s="2"/>
      <c r="W2958" s="2"/>
      <c r="X2958" s="2"/>
      <c r="Y2958" s="2"/>
      <c r="Z2958" s="2"/>
      <c r="AA2958" s="16"/>
      <c r="AB2958" s="2"/>
    </row>
    <row r="2959" spans="1:28" ht="13.5" customHeight="1" x14ac:dyDescent="0.2">
      <c r="A2959" s="7"/>
      <c r="B2959" s="17"/>
      <c r="C2959" s="17"/>
      <c r="D2959" s="17"/>
      <c r="E2959" s="17"/>
      <c r="F2959" s="17"/>
      <c r="G2959" s="17"/>
      <c r="H2959" s="17"/>
      <c r="I2959" s="17"/>
      <c r="J2959" s="17"/>
      <c r="K2959" s="17"/>
      <c r="L2959" s="17"/>
      <c r="M2959" s="17"/>
      <c r="N2959" s="17"/>
      <c r="O2959" s="17"/>
      <c r="P2959" s="17"/>
      <c r="Q2959" s="17"/>
      <c r="R2959" s="17"/>
      <c r="S2959" s="17"/>
      <c r="T2959" s="17"/>
      <c r="U2959" s="17"/>
      <c r="V2959" s="17"/>
      <c r="W2959" s="17"/>
      <c r="X2959" s="17"/>
      <c r="Y2959" s="17"/>
      <c r="Z2959" s="17"/>
      <c r="AA2959" s="18"/>
      <c r="AB2959" s="2"/>
    </row>
    <row r="2960" spans="1:28" ht="14.25" customHeight="1" x14ac:dyDescent="0.2">
      <c r="A2960" s="22">
        <v>445147</v>
      </c>
      <c r="B2960" s="23"/>
      <c r="C2960" s="24"/>
      <c r="D2960" s="19">
        <v>42654</v>
      </c>
      <c r="E2960" s="30" t="s">
        <v>1839</v>
      </c>
      <c r="F2960" s="31"/>
      <c r="G2960" s="27">
        <v>85.32</v>
      </c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  <c r="R2960" s="28"/>
      <c r="S2960" s="28"/>
      <c r="T2960" s="29"/>
      <c r="U2960" s="20" t="s">
        <v>15</v>
      </c>
      <c r="V2960" s="20" t="s">
        <v>80</v>
      </c>
      <c r="W2960" s="20" t="s">
        <v>162</v>
      </c>
      <c r="X2960" s="20" t="s">
        <v>163</v>
      </c>
      <c r="Y2960" s="30" t="s">
        <v>15</v>
      </c>
      <c r="Z2960" s="31"/>
      <c r="AA2960" s="20" t="s">
        <v>15</v>
      </c>
      <c r="AB2960" s="2"/>
    </row>
    <row r="2961" spans="1:28" ht="2.25" customHeight="1" x14ac:dyDescent="0.2">
      <c r="A2961" s="13"/>
      <c r="B2961" s="14"/>
      <c r="C2961" s="14"/>
      <c r="D2961" s="14"/>
      <c r="E2961" s="14"/>
      <c r="F2961" s="14"/>
      <c r="G2961" s="14"/>
      <c r="H2961" s="14"/>
      <c r="I2961" s="14"/>
      <c r="J2961" s="14"/>
      <c r="K2961" s="14"/>
      <c r="L2961" s="14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5"/>
      <c r="AB2961" s="2"/>
    </row>
    <row r="2962" spans="1:28" ht="13.5" customHeight="1" x14ac:dyDescent="0.2">
      <c r="A2962" s="9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1">
        <f>SUM(hList_Frame_1!B1747:B1747)</f>
        <v>85.32</v>
      </c>
      <c r="S2962" s="21"/>
      <c r="T2962" s="21"/>
      <c r="U2962" s="2"/>
      <c r="V2962" s="2"/>
      <c r="W2962" s="2"/>
      <c r="X2962" s="2"/>
      <c r="Y2962" s="2"/>
      <c r="Z2962" s="2"/>
      <c r="AA2962" s="16"/>
      <c r="AB2962" s="2"/>
    </row>
    <row r="2963" spans="1:28" ht="13.5" customHeight="1" x14ac:dyDescent="0.2">
      <c r="A2963" s="7"/>
      <c r="B2963" s="17"/>
      <c r="C2963" s="17"/>
      <c r="D2963" s="17"/>
      <c r="E2963" s="17"/>
      <c r="F2963" s="17"/>
      <c r="G2963" s="17"/>
      <c r="H2963" s="17"/>
      <c r="I2963" s="17"/>
      <c r="J2963" s="17"/>
      <c r="K2963" s="17"/>
      <c r="L2963" s="17"/>
      <c r="M2963" s="17"/>
      <c r="N2963" s="17"/>
      <c r="O2963" s="17"/>
      <c r="P2963" s="17"/>
      <c r="Q2963" s="17"/>
      <c r="R2963" s="17"/>
      <c r="S2963" s="17"/>
      <c r="T2963" s="17"/>
      <c r="U2963" s="17"/>
      <c r="V2963" s="17"/>
      <c r="W2963" s="17"/>
      <c r="X2963" s="17"/>
      <c r="Y2963" s="17"/>
      <c r="Z2963" s="17"/>
      <c r="AA2963" s="18"/>
      <c r="AB2963" s="2"/>
    </row>
    <row r="2964" spans="1:28" ht="14.25" customHeight="1" x14ac:dyDescent="0.2">
      <c r="A2964" s="22">
        <v>445148</v>
      </c>
      <c r="B2964" s="23"/>
      <c r="C2964" s="24"/>
      <c r="D2964" s="19">
        <v>42654</v>
      </c>
      <c r="E2964" s="34" t="s">
        <v>1840</v>
      </c>
      <c r="F2964" s="35"/>
      <c r="G2964" s="27">
        <v>50</v>
      </c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9"/>
      <c r="U2964" s="20" t="s">
        <v>1841</v>
      </c>
      <c r="V2964" s="20" t="s">
        <v>29</v>
      </c>
      <c r="W2964" s="20" t="s">
        <v>30</v>
      </c>
      <c r="X2964" s="20" t="s">
        <v>30</v>
      </c>
      <c r="Y2964" s="30" t="s">
        <v>1841</v>
      </c>
      <c r="Z2964" s="31"/>
      <c r="AA2964" s="20" t="s">
        <v>1011</v>
      </c>
      <c r="AB2964" s="2"/>
    </row>
    <row r="2965" spans="1:28" ht="14.25" customHeight="1" x14ac:dyDescent="0.2">
      <c r="A2965" s="41">
        <v>445509</v>
      </c>
      <c r="B2965" s="42"/>
      <c r="C2965" s="43"/>
      <c r="D2965" s="4">
        <v>42661</v>
      </c>
      <c r="E2965" s="25"/>
      <c r="F2965" s="26"/>
      <c r="G2965" s="38">
        <v>2551.5700000000002</v>
      </c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39"/>
      <c r="T2965" s="40"/>
      <c r="U2965" s="6" t="s">
        <v>1842</v>
      </c>
      <c r="V2965" s="6" t="s">
        <v>29</v>
      </c>
      <c r="W2965" s="6" t="s">
        <v>30</v>
      </c>
      <c r="X2965" s="6" t="s">
        <v>30</v>
      </c>
      <c r="Y2965" s="34" t="s">
        <v>1842</v>
      </c>
      <c r="Z2965" s="35"/>
      <c r="AA2965" s="6" t="s">
        <v>1000</v>
      </c>
      <c r="AB2965" s="2"/>
    </row>
    <row r="2966" spans="1:28" ht="14.25" customHeight="1" x14ac:dyDescent="0.2">
      <c r="A2966" s="25"/>
      <c r="B2966" s="37"/>
      <c r="C2966" s="26"/>
      <c r="D2966" s="11"/>
      <c r="E2966" s="25"/>
      <c r="F2966" s="26"/>
      <c r="G2966" s="32"/>
      <c r="H2966" s="36"/>
      <c r="I2966" s="36"/>
      <c r="J2966" s="36"/>
      <c r="K2966" s="36"/>
      <c r="L2966" s="36"/>
      <c r="M2966" s="36"/>
      <c r="N2966" s="36"/>
      <c r="O2966" s="36"/>
      <c r="P2966" s="36"/>
      <c r="Q2966" s="36"/>
      <c r="R2966" s="36"/>
      <c r="S2966" s="36"/>
      <c r="T2966" s="33"/>
      <c r="U2966" s="8"/>
      <c r="V2966" s="20" t="s">
        <v>32</v>
      </c>
      <c r="W2966" s="20" t="s">
        <v>30</v>
      </c>
      <c r="X2966" s="20" t="s">
        <v>30</v>
      </c>
      <c r="Y2966" s="32"/>
      <c r="Z2966" s="33"/>
      <c r="AA2966" s="20" t="s">
        <v>1000</v>
      </c>
      <c r="AB2966" s="2"/>
    </row>
    <row r="2967" spans="1:28" ht="14.25" customHeight="1" x14ac:dyDescent="0.2">
      <c r="A2967" s="25"/>
      <c r="B2967" s="37"/>
      <c r="C2967" s="26"/>
      <c r="D2967" s="11"/>
      <c r="E2967" s="25"/>
      <c r="F2967" s="26"/>
      <c r="G2967" s="38">
        <v>683.71</v>
      </c>
      <c r="H2967" s="39"/>
      <c r="I2967" s="39"/>
      <c r="J2967" s="39"/>
      <c r="K2967" s="39"/>
      <c r="L2967" s="39"/>
      <c r="M2967" s="39"/>
      <c r="N2967" s="39"/>
      <c r="O2967" s="39"/>
      <c r="P2967" s="39"/>
      <c r="Q2967" s="39"/>
      <c r="R2967" s="39"/>
      <c r="S2967" s="39"/>
      <c r="T2967" s="40"/>
      <c r="U2967" s="6" t="s">
        <v>1843</v>
      </c>
      <c r="V2967" s="20" t="s">
        <v>29</v>
      </c>
      <c r="W2967" s="20" t="s">
        <v>30</v>
      </c>
      <c r="X2967" s="20" t="s">
        <v>30</v>
      </c>
      <c r="Y2967" s="34" t="s">
        <v>1843</v>
      </c>
      <c r="Z2967" s="35"/>
      <c r="AA2967" s="20" t="s">
        <v>1000</v>
      </c>
      <c r="AB2967" s="2"/>
    </row>
    <row r="2968" spans="1:28" ht="14.25" customHeight="1" x14ac:dyDescent="0.2">
      <c r="A2968" s="25"/>
      <c r="B2968" s="37"/>
      <c r="C2968" s="26"/>
      <c r="D2968" s="11"/>
      <c r="E2968" s="25"/>
      <c r="F2968" s="26"/>
      <c r="G2968" s="32"/>
      <c r="H2968" s="36"/>
      <c r="I2968" s="36"/>
      <c r="J2968" s="36"/>
      <c r="K2968" s="36"/>
      <c r="L2968" s="36"/>
      <c r="M2968" s="36"/>
      <c r="N2968" s="36"/>
      <c r="O2968" s="36"/>
      <c r="P2968" s="36"/>
      <c r="Q2968" s="36"/>
      <c r="R2968" s="36"/>
      <c r="S2968" s="36"/>
      <c r="T2968" s="33"/>
      <c r="U2968" s="8"/>
      <c r="V2968" s="20" t="s">
        <v>32</v>
      </c>
      <c r="W2968" s="20" t="s">
        <v>30</v>
      </c>
      <c r="X2968" s="20" t="s">
        <v>30</v>
      </c>
      <c r="Y2968" s="32"/>
      <c r="Z2968" s="33"/>
      <c r="AA2968" s="20" t="s">
        <v>1000</v>
      </c>
      <c r="AB2968" s="2"/>
    </row>
    <row r="2969" spans="1:28" ht="14.25" customHeight="1" x14ac:dyDescent="0.2">
      <c r="A2969" s="25"/>
      <c r="B2969" s="37"/>
      <c r="C2969" s="26"/>
      <c r="D2969" s="11"/>
      <c r="E2969" s="25"/>
      <c r="F2969" s="26"/>
      <c r="G2969" s="27">
        <v>25</v>
      </c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  <c r="R2969" s="28"/>
      <c r="S2969" s="28"/>
      <c r="T2969" s="29"/>
      <c r="U2969" s="20" t="s">
        <v>1844</v>
      </c>
      <c r="V2969" s="20" t="s">
        <v>29</v>
      </c>
      <c r="W2969" s="20" t="s">
        <v>30</v>
      </c>
      <c r="X2969" s="20" t="s">
        <v>30</v>
      </c>
      <c r="Y2969" s="30" t="s">
        <v>1844</v>
      </c>
      <c r="Z2969" s="31"/>
      <c r="AA2969" s="20" t="s">
        <v>1000</v>
      </c>
      <c r="AB2969" s="2"/>
    </row>
    <row r="2970" spans="1:28" ht="14.25" customHeight="1" x14ac:dyDescent="0.2">
      <c r="A2970" s="25"/>
      <c r="B2970" s="37"/>
      <c r="C2970" s="26"/>
      <c r="D2970" s="11"/>
      <c r="E2970" s="25"/>
      <c r="F2970" s="26"/>
      <c r="G2970" s="27">
        <v>25</v>
      </c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9"/>
      <c r="U2970" s="20" t="s">
        <v>1845</v>
      </c>
      <c r="V2970" s="20" t="s">
        <v>29</v>
      </c>
      <c r="W2970" s="20" t="s">
        <v>30</v>
      </c>
      <c r="X2970" s="20" t="s">
        <v>30</v>
      </c>
      <c r="Y2970" s="30" t="s">
        <v>1845</v>
      </c>
      <c r="Z2970" s="31"/>
      <c r="AA2970" s="20" t="s">
        <v>1000</v>
      </c>
      <c r="AB2970" s="2"/>
    </row>
    <row r="2971" spans="1:28" ht="14.25" customHeight="1" x14ac:dyDescent="0.2">
      <c r="A2971" s="25"/>
      <c r="B2971" s="37"/>
      <c r="C2971" s="26"/>
      <c r="D2971" s="11"/>
      <c r="E2971" s="25"/>
      <c r="F2971" s="26"/>
      <c r="G2971" s="27">
        <v>325</v>
      </c>
      <c r="H2971" s="28"/>
      <c r="I2971" s="28"/>
      <c r="J2971" s="28"/>
      <c r="K2971" s="28"/>
      <c r="L2971" s="28"/>
      <c r="M2971" s="28"/>
      <c r="N2971" s="28"/>
      <c r="O2971" s="28"/>
      <c r="P2971" s="28"/>
      <c r="Q2971" s="28"/>
      <c r="R2971" s="28"/>
      <c r="S2971" s="28"/>
      <c r="T2971" s="29"/>
      <c r="U2971" s="20" t="s">
        <v>1846</v>
      </c>
      <c r="V2971" s="20" t="s">
        <v>29</v>
      </c>
      <c r="W2971" s="20" t="s">
        <v>30</v>
      </c>
      <c r="X2971" s="20" t="s">
        <v>30</v>
      </c>
      <c r="Y2971" s="30" t="s">
        <v>1846</v>
      </c>
      <c r="Z2971" s="31"/>
      <c r="AA2971" s="20" t="s">
        <v>1000</v>
      </c>
      <c r="AB2971" s="2"/>
    </row>
    <row r="2972" spans="1:28" ht="14.25" customHeight="1" x14ac:dyDescent="0.2">
      <c r="A2972" s="25"/>
      <c r="B2972" s="37"/>
      <c r="C2972" s="26"/>
      <c r="D2972" s="11"/>
      <c r="E2972" s="25"/>
      <c r="F2972" s="26"/>
      <c r="G2972" s="27">
        <v>300</v>
      </c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9"/>
      <c r="U2972" s="20" t="s">
        <v>1365</v>
      </c>
      <c r="V2972" s="20" t="s">
        <v>29</v>
      </c>
      <c r="W2972" s="20" t="s">
        <v>30</v>
      </c>
      <c r="X2972" s="20" t="s">
        <v>30</v>
      </c>
      <c r="Y2972" s="30" t="s">
        <v>1365</v>
      </c>
      <c r="Z2972" s="31"/>
      <c r="AA2972" s="20" t="s">
        <v>1000</v>
      </c>
      <c r="AB2972" s="2"/>
    </row>
    <row r="2973" spans="1:28" ht="14.25" customHeight="1" x14ac:dyDescent="0.2">
      <c r="A2973" s="32"/>
      <c r="B2973" s="36"/>
      <c r="C2973" s="33"/>
      <c r="D2973" s="8"/>
      <c r="E2973" s="32"/>
      <c r="F2973" s="33"/>
      <c r="G2973" s="27">
        <v>100</v>
      </c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  <c r="R2973" s="28"/>
      <c r="S2973" s="28"/>
      <c r="T2973" s="29"/>
      <c r="U2973" s="20" t="s">
        <v>1847</v>
      </c>
      <c r="V2973" s="20" t="s">
        <v>29</v>
      </c>
      <c r="W2973" s="20" t="s">
        <v>30</v>
      </c>
      <c r="X2973" s="20" t="s">
        <v>30</v>
      </c>
      <c r="Y2973" s="30" t="s">
        <v>1847</v>
      </c>
      <c r="Z2973" s="31"/>
      <c r="AA2973" s="20" t="s">
        <v>1000</v>
      </c>
      <c r="AB2973" s="2"/>
    </row>
    <row r="2974" spans="1:28" ht="3" customHeight="1" x14ac:dyDescent="0.2">
      <c r="A2974" s="13"/>
      <c r="B2974" s="14"/>
      <c r="C2974" s="14"/>
      <c r="D2974" s="14"/>
      <c r="E2974" s="14"/>
      <c r="F2974" s="14"/>
      <c r="G2974" s="14"/>
      <c r="H2974" s="14"/>
      <c r="I2974" s="14"/>
      <c r="J2974" s="14"/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5"/>
      <c r="AB2974" s="2"/>
    </row>
    <row r="2975" spans="1:28" ht="12.75" customHeight="1" x14ac:dyDescent="0.2">
      <c r="A2975" s="9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1">
        <f>SUM(G2964:T2973)</f>
        <v>4060.28</v>
      </c>
      <c r="N2975" s="21"/>
      <c r="O2975" s="21"/>
      <c r="P2975" s="21"/>
      <c r="Q2975" s="21"/>
      <c r="R2975" s="21"/>
      <c r="S2975" s="21"/>
      <c r="T2975" s="21"/>
      <c r="U2975" s="2"/>
      <c r="V2975" s="2"/>
      <c r="W2975" s="2"/>
      <c r="X2975" s="2"/>
      <c r="Y2975" s="2"/>
      <c r="Z2975" s="2"/>
      <c r="AA2975" s="16"/>
      <c r="AB2975" s="2"/>
    </row>
    <row r="2976" spans="1:28" ht="13.5" customHeight="1" x14ac:dyDescent="0.2">
      <c r="A2976" s="7"/>
      <c r="B2976" s="17"/>
      <c r="C2976" s="17"/>
      <c r="D2976" s="17"/>
      <c r="E2976" s="17"/>
      <c r="F2976" s="17"/>
      <c r="G2976" s="17"/>
      <c r="H2976" s="17"/>
      <c r="I2976" s="17"/>
      <c r="J2976" s="17"/>
      <c r="K2976" s="17"/>
      <c r="L2976" s="17"/>
      <c r="M2976" s="17"/>
      <c r="N2976" s="17"/>
      <c r="O2976" s="17"/>
      <c r="P2976" s="17"/>
      <c r="Q2976" s="17"/>
      <c r="R2976" s="17"/>
      <c r="S2976" s="17"/>
      <c r="T2976" s="17"/>
      <c r="U2976" s="17"/>
      <c r="V2976" s="17"/>
      <c r="W2976" s="17"/>
      <c r="X2976" s="17"/>
      <c r="Y2976" s="17"/>
      <c r="Z2976" s="17"/>
      <c r="AA2976" s="18"/>
      <c r="AB2976" s="2"/>
    </row>
    <row r="2977" spans="1:28" ht="14.25" customHeight="1" x14ac:dyDescent="0.2">
      <c r="A2977" s="41">
        <v>445510</v>
      </c>
      <c r="B2977" s="42"/>
      <c r="C2977" s="43"/>
      <c r="D2977" s="4">
        <v>42661</v>
      </c>
      <c r="E2977" s="34" t="s">
        <v>1848</v>
      </c>
      <c r="F2977" s="35"/>
      <c r="G2977" s="27">
        <v>100</v>
      </c>
      <c r="H2977" s="28"/>
      <c r="I2977" s="28"/>
      <c r="J2977" s="28"/>
      <c r="K2977" s="28"/>
      <c r="L2977" s="28"/>
      <c r="M2977" s="28"/>
      <c r="N2977" s="28"/>
      <c r="O2977" s="28"/>
      <c r="P2977" s="28"/>
      <c r="Q2977" s="28"/>
      <c r="R2977" s="28"/>
      <c r="S2977" s="28"/>
      <c r="T2977" s="29"/>
      <c r="U2977" s="20" t="s">
        <v>1614</v>
      </c>
      <c r="V2977" s="20" t="s">
        <v>29</v>
      </c>
      <c r="W2977" s="20" t="s">
        <v>30</v>
      </c>
      <c r="X2977" s="20" t="s">
        <v>386</v>
      </c>
      <c r="Y2977" s="30" t="s">
        <v>1614</v>
      </c>
      <c r="Z2977" s="31"/>
      <c r="AA2977" s="20" t="s">
        <v>387</v>
      </c>
      <c r="AB2977" s="2"/>
    </row>
    <row r="2978" spans="1:28" ht="14.25" customHeight="1" x14ac:dyDescent="0.2">
      <c r="A2978" s="32"/>
      <c r="B2978" s="36"/>
      <c r="C2978" s="33"/>
      <c r="D2978" s="8"/>
      <c r="E2978" s="32"/>
      <c r="F2978" s="33"/>
      <c r="G2978" s="27">
        <v>100</v>
      </c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  <c r="R2978" s="28"/>
      <c r="S2978" s="28"/>
      <c r="T2978" s="29"/>
      <c r="U2978" s="20" t="s">
        <v>1849</v>
      </c>
      <c r="V2978" s="20" t="s">
        <v>29</v>
      </c>
      <c r="W2978" s="20" t="s">
        <v>30</v>
      </c>
      <c r="X2978" s="20" t="s">
        <v>386</v>
      </c>
      <c r="Y2978" s="30" t="s">
        <v>1849</v>
      </c>
      <c r="Z2978" s="31"/>
      <c r="AA2978" s="20" t="s">
        <v>387</v>
      </c>
      <c r="AB2978" s="2"/>
    </row>
    <row r="2979" spans="1:28" ht="2.25" customHeight="1" x14ac:dyDescent="0.2">
      <c r="A2979" s="13"/>
      <c r="B2979" s="14"/>
      <c r="C2979" s="14"/>
      <c r="D2979" s="14"/>
      <c r="E2979" s="14"/>
      <c r="F2979" s="14"/>
      <c r="G2979" s="14"/>
      <c r="H2979" s="14"/>
      <c r="I2979" s="14"/>
      <c r="J2979" s="14"/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5"/>
      <c r="AB2979" s="2"/>
    </row>
    <row r="2980" spans="1:28" ht="12.75" customHeight="1" x14ac:dyDescent="0.2">
      <c r="A2980" s="9"/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1">
        <f>SUM(hList_Frame_1!B1759:B1760)</f>
        <v>200</v>
      </c>
      <c r="P2980" s="21"/>
      <c r="Q2980" s="21"/>
      <c r="R2980" s="21"/>
      <c r="S2980" s="21"/>
      <c r="T2980" s="21"/>
      <c r="U2980" s="2"/>
      <c r="V2980" s="2"/>
      <c r="W2980" s="2"/>
      <c r="X2980" s="2"/>
      <c r="Y2980" s="2"/>
      <c r="Z2980" s="2"/>
      <c r="AA2980" s="16"/>
      <c r="AB2980" s="2"/>
    </row>
    <row r="2981" spans="1:28" ht="14.25" customHeight="1" x14ac:dyDescent="0.2">
      <c r="A2981" s="7"/>
      <c r="B2981" s="17"/>
      <c r="C2981" s="17"/>
      <c r="D2981" s="17"/>
      <c r="E2981" s="17"/>
      <c r="F2981" s="17"/>
      <c r="G2981" s="17"/>
      <c r="H2981" s="17"/>
      <c r="I2981" s="17"/>
      <c r="J2981" s="17"/>
      <c r="K2981" s="17"/>
      <c r="L2981" s="17"/>
      <c r="M2981" s="17"/>
      <c r="N2981" s="17"/>
      <c r="O2981" s="17"/>
      <c r="P2981" s="17"/>
      <c r="Q2981" s="17"/>
      <c r="R2981" s="17"/>
      <c r="S2981" s="17"/>
      <c r="T2981" s="17"/>
      <c r="U2981" s="17"/>
      <c r="V2981" s="17"/>
      <c r="W2981" s="17"/>
      <c r="X2981" s="17"/>
      <c r="Y2981" s="17"/>
      <c r="Z2981" s="17"/>
      <c r="AA2981" s="18"/>
      <c r="AB2981" s="2"/>
    </row>
    <row r="2982" spans="1:28" ht="14.25" customHeight="1" x14ac:dyDescent="0.2">
      <c r="A2982" s="22">
        <v>445661</v>
      </c>
      <c r="B2982" s="23"/>
      <c r="C2982" s="24"/>
      <c r="D2982" s="19">
        <v>42661</v>
      </c>
      <c r="E2982" s="30" t="s">
        <v>1850</v>
      </c>
      <c r="F2982" s="31"/>
      <c r="G2982" s="27">
        <v>24234.959999999999</v>
      </c>
      <c r="H2982" s="28"/>
      <c r="I2982" s="28"/>
      <c r="J2982" s="28"/>
      <c r="K2982" s="28"/>
      <c r="L2982" s="28"/>
      <c r="M2982" s="28"/>
      <c r="N2982" s="28"/>
      <c r="O2982" s="28"/>
      <c r="P2982" s="28"/>
      <c r="Q2982" s="28"/>
      <c r="R2982" s="28"/>
      <c r="S2982" s="28"/>
      <c r="T2982" s="29"/>
      <c r="U2982" s="20" t="s">
        <v>1851</v>
      </c>
      <c r="V2982" s="20" t="s">
        <v>86</v>
      </c>
      <c r="W2982" s="20" t="s">
        <v>54</v>
      </c>
      <c r="X2982" s="20" t="s">
        <v>55</v>
      </c>
      <c r="Y2982" s="30" t="s">
        <v>1851</v>
      </c>
      <c r="Z2982" s="31"/>
      <c r="AA2982" s="20" t="s">
        <v>15</v>
      </c>
      <c r="AB2982" s="2"/>
    </row>
    <row r="2983" spans="1:28" ht="2.25" customHeight="1" x14ac:dyDescent="0.2">
      <c r="A2983" s="13"/>
      <c r="B2983" s="14"/>
      <c r="C2983" s="14"/>
      <c r="D2983" s="14"/>
      <c r="E2983" s="14"/>
      <c r="F2983" s="14"/>
      <c r="G2983" s="14"/>
      <c r="H2983" s="14"/>
      <c r="I2983" s="14"/>
      <c r="J2983" s="14"/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5"/>
      <c r="AB2983" s="2"/>
    </row>
    <row r="2984" spans="1:28" ht="12.75" customHeight="1" x14ac:dyDescent="0.2">
      <c r="A2984" s="9"/>
      <c r="B2984" s="2"/>
      <c r="C2984" s="2"/>
      <c r="D2984" s="2"/>
      <c r="E2984" s="2"/>
      <c r="F2984" s="2"/>
      <c r="G2984" s="2"/>
      <c r="H2984" s="2"/>
      <c r="I2984" s="2"/>
      <c r="J2984" s="2"/>
      <c r="K2984" s="21">
        <f>SUM(hList_Frame_1!B1761:B1761)</f>
        <v>24234.959999999999</v>
      </c>
      <c r="L2984" s="21"/>
      <c r="M2984" s="21"/>
      <c r="N2984" s="21"/>
      <c r="O2984" s="21"/>
      <c r="P2984" s="21"/>
      <c r="Q2984" s="21"/>
      <c r="R2984" s="21"/>
      <c r="S2984" s="21"/>
      <c r="T2984" s="21"/>
      <c r="U2984" s="2"/>
      <c r="V2984" s="2"/>
      <c r="W2984" s="2"/>
      <c r="X2984" s="2"/>
      <c r="Y2984" s="2"/>
      <c r="Z2984" s="2"/>
      <c r="AA2984" s="16"/>
      <c r="AB2984" s="2"/>
    </row>
    <row r="2985" spans="1:28" ht="14.25" customHeight="1" x14ac:dyDescent="0.2">
      <c r="A2985" s="7"/>
      <c r="B2985" s="17"/>
      <c r="C2985" s="17"/>
      <c r="D2985" s="17"/>
      <c r="E2985" s="17"/>
      <c r="F2985" s="17"/>
      <c r="G2985" s="17"/>
      <c r="H2985" s="17"/>
      <c r="I2985" s="17"/>
      <c r="J2985" s="17"/>
      <c r="K2985" s="17"/>
      <c r="L2985" s="17"/>
      <c r="M2985" s="17"/>
      <c r="N2985" s="17"/>
      <c r="O2985" s="17"/>
      <c r="P2985" s="17"/>
      <c r="Q2985" s="17"/>
      <c r="R2985" s="17"/>
      <c r="S2985" s="17"/>
      <c r="T2985" s="17"/>
      <c r="U2985" s="17"/>
      <c r="V2985" s="17"/>
      <c r="W2985" s="17"/>
      <c r="X2985" s="17"/>
      <c r="Y2985" s="17"/>
      <c r="Z2985" s="17"/>
      <c r="AA2985" s="18"/>
      <c r="AB2985" s="2"/>
    </row>
    <row r="2986" spans="1:28" ht="14.25" customHeight="1" x14ac:dyDescent="0.2">
      <c r="A2986" s="41">
        <v>445149</v>
      </c>
      <c r="B2986" s="42"/>
      <c r="C2986" s="43"/>
      <c r="D2986" s="4">
        <v>42654</v>
      </c>
      <c r="E2986" s="34" t="s">
        <v>1852</v>
      </c>
      <c r="F2986" s="35"/>
      <c r="G2986" s="27">
        <v>450</v>
      </c>
      <c r="H2986" s="28"/>
      <c r="I2986" s="28"/>
      <c r="J2986" s="28"/>
      <c r="K2986" s="28"/>
      <c r="L2986" s="28"/>
      <c r="M2986" s="28"/>
      <c r="N2986" s="28"/>
      <c r="O2986" s="28"/>
      <c r="P2986" s="28"/>
      <c r="Q2986" s="28"/>
      <c r="R2986" s="28"/>
      <c r="S2986" s="28"/>
      <c r="T2986" s="29"/>
      <c r="U2986" s="20" t="s">
        <v>1853</v>
      </c>
      <c r="V2986" s="20" t="s">
        <v>29</v>
      </c>
      <c r="W2986" s="20" t="s">
        <v>30</v>
      </c>
      <c r="X2986" s="20" t="s">
        <v>30</v>
      </c>
      <c r="Y2986" s="30" t="s">
        <v>1853</v>
      </c>
      <c r="Z2986" s="31"/>
      <c r="AA2986" s="20" t="s">
        <v>185</v>
      </c>
      <c r="AB2986" s="2"/>
    </row>
    <row r="2987" spans="1:28" ht="14.25" customHeight="1" x14ac:dyDescent="0.2">
      <c r="A2987" s="32"/>
      <c r="B2987" s="36"/>
      <c r="C2987" s="33"/>
      <c r="D2987" s="8"/>
      <c r="E2987" s="25"/>
      <c r="F2987" s="26"/>
      <c r="G2987" s="27">
        <v>500</v>
      </c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  <c r="R2987" s="28"/>
      <c r="S2987" s="28"/>
      <c r="T2987" s="29"/>
      <c r="U2987" s="20" t="s">
        <v>1854</v>
      </c>
      <c r="V2987" s="20" t="s">
        <v>29</v>
      </c>
      <c r="W2987" s="20" t="s">
        <v>30</v>
      </c>
      <c r="X2987" s="20" t="s">
        <v>30</v>
      </c>
      <c r="Y2987" s="30" t="s">
        <v>1854</v>
      </c>
      <c r="Z2987" s="31"/>
      <c r="AA2987" s="20" t="s">
        <v>195</v>
      </c>
      <c r="AB2987" s="2"/>
    </row>
    <row r="2988" spans="1:28" ht="14.25" customHeight="1" x14ac:dyDescent="0.2">
      <c r="A2988" s="41">
        <v>445511</v>
      </c>
      <c r="B2988" s="42"/>
      <c r="C2988" s="43"/>
      <c r="D2988" s="4">
        <v>42661</v>
      </c>
      <c r="E2988" s="25"/>
      <c r="F2988" s="26"/>
      <c r="G2988" s="27">
        <v>450</v>
      </c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8"/>
      <c r="T2988" s="29"/>
      <c r="U2988" s="20" t="s">
        <v>1855</v>
      </c>
      <c r="V2988" s="20" t="s">
        <v>29</v>
      </c>
      <c r="W2988" s="20" t="s">
        <v>30</v>
      </c>
      <c r="X2988" s="20" t="s">
        <v>30</v>
      </c>
      <c r="Y2988" s="30" t="s">
        <v>1855</v>
      </c>
      <c r="Z2988" s="31"/>
      <c r="AA2988" s="20" t="s">
        <v>191</v>
      </c>
      <c r="AB2988" s="2"/>
    </row>
    <row r="2989" spans="1:28" ht="14.25" customHeight="1" x14ac:dyDescent="0.2">
      <c r="A2989" s="32"/>
      <c r="B2989" s="36"/>
      <c r="C2989" s="33"/>
      <c r="D2989" s="8"/>
      <c r="E2989" s="32"/>
      <c r="F2989" s="33"/>
      <c r="G2989" s="27">
        <v>500</v>
      </c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  <c r="R2989" s="28"/>
      <c r="S2989" s="28"/>
      <c r="T2989" s="29"/>
      <c r="U2989" s="20" t="s">
        <v>1856</v>
      </c>
      <c r="V2989" s="20" t="s">
        <v>29</v>
      </c>
      <c r="W2989" s="20" t="s">
        <v>30</v>
      </c>
      <c r="X2989" s="20" t="s">
        <v>30</v>
      </c>
      <c r="Y2989" s="30" t="s">
        <v>1856</v>
      </c>
      <c r="Z2989" s="31"/>
      <c r="AA2989" s="20" t="s">
        <v>573</v>
      </c>
      <c r="AB2989" s="2"/>
    </row>
    <row r="2990" spans="1:28" ht="2.25" customHeight="1" x14ac:dyDescent="0.2">
      <c r="A2990" s="13"/>
      <c r="B2990" s="14"/>
      <c r="C2990" s="14"/>
      <c r="D2990" s="14"/>
      <c r="E2990" s="14"/>
      <c r="F2990" s="14"/>
      <c r="G2990" s="14"/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5"/>
      <c r="AB2990" s="2"/>
    </row>
    <row r="2991" spans="1:28" ht="12.75" customHeight="1" x14ac:dyDescent="0.2">
      <c r="A2991" s="9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1">
        <f>SUM(hList_Frame_1!B1762:B1765)</f>
        <v>1900</v>
      </c>
      <c r="N2991" s="21"/>
      <c r="O2991" s="21"/>
      <c r="P2991" s="21"/>
      <c r="Q2991" s="21"/>
      <c r="R2991" s="21"/>
      <c r="S2991" s="21"/>
      <c r="T2991" s="21"/>
      <c r="U2991" s="2"/>
      <c r="V2991" s="2"/>
      <c r="W2991" s="2"/>
      <c r="X2991" s="2"/>
      <c r="Y2991" s="2"/>
      <c r="Z2991" s="2"/>
      <c r="AA2991" s="16"/>
      <c r="AB2991" s="2"/>
    </row>
    <row r="2992" spans="1:28" ht="14.25" customHeight="1" x14ac:dyDescent="0.2">
      <c r="A2992" s="7"/>
      <c r="B2992" s="17"/>
      <c r="C2992" s="17"/>
      <c r="D2992" s="17"/>
      <c r="E2992" s="17"/>
      <c r="F2992" s="17"/>
      <c r="G2992" s="17"/>
      <c r="H2992" s="17"/>
      <c r="I2992" s="17"/>
      <c r="J2992" s="17"/>
      <c r="K2992" s="17"/>
      <c r="L2992" s="17"/>
      <c r="M2992" s="17"/>
      <c r="N2992" s="17"/>
      <c r="O2992" s="17"/>
      <c r="P2992" s="17"/>
      <c r="Q2992" s="17"/>
      <c r="R2992" s="17"/>
      <c r="S2992" s="17"/>
      <c r="T2992" s="17"/>
      <c r="U2992" s="17"/>
      <c r="V2992" s="17"/>
      <c r="W2992" s="17"/>
      <c r="X2992" s="17"/>
      <c r="Y2992" s="17"/>
      <c r="Z2992" s="17"/>
      <c r="AA2992" s="18"/>
      <c r="AB2992" s="2"/>
    </row>
    <row r="2993" spans="1:28" ht="14.25" customHeight="1" x14ac:dyDescent="0.2">
      <c r="A2993" s="41">
        <v>445512</v>
      </c>
      <c r="B2993" s="42"/>
      <c r="C2993" s="43"/>
      <c r="D2993" s="4">
        <v>42661</v>
      </c>
      <c r="E2993" s="34" t="s">
        <v>1857</v>
      </c>
      <c r="F2993" s="35"/>
      <c r="G2993" s="27">
        <v>450</v>
      </c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  <c r="R2993" s="28"/>
      <c r="S2993" s="28"/>
      <c r="T2993" s="29"/>
      <c r="U2993" s="20" t="s">
        <v>1858</v>
      </c>
      <c r="V2993" s="20" t="s">
        <v>29</v>
      </c>
      <c r="W2993" s="20" t="s">
        <v>30</v>
      </c>
      <c r="X2993" s="20" t="s">
        <v>30</v>
      </c>
      <c r="Y2993" s="30" t="s">
        <v>1858</v>
      </c>
      <c r="Z2993" s="31"/>
      <c r="AA2993" s="20" t="s">
        <v>187</v>
      </c>
      <c r="AB2993" s="2"/>
    </row>
    <row r="2994" spans="1:28" ht="14.25" customHeight="1" x14ac:dyDescent="0.2">
      <c r="A2994" s="25"/>
      <c r="B2994" s="37"/>
      <c r="C2994" s="26"/>
      <c r="D2994" s="11"/>
      <c r="E2994" s="25"/>
      <c r="F2994" s="26"/>
      <c r="G2994" s="27">
        <v>450</v>
      </c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  <c r="R2994" s="28"/>
      <c r="S2994" s="28"/>
      <c r="T2994" s="29"/>
      <c r="U2994" s="20" t="s">
        <v>1859</v>
      </c>
      <c r="V2994" s="20" t="s">
        <v>29</v>
      </c>
      <c r="W2994" s="20" t="s">
        <v>30</v>
      </c>
      <c r="X2994" s="20" t="s">
        <v>30</v>
      </c>
      <c r="Y2994" s="30" t="s">
        <v>1859</v>
      </c>
      <c r="Z2994" s="31"/>
      <c r="AA2994" s="20" t="s">
        <v>187</v>
      </c>
      <c r="AB2994" s="2"/>
    </row>
    <row r="2995" spans="1:28" ht="14.25" customHeight="1" x14ac:dyDescent="0.2">
      <c r="A2995" s="25"/>
      <c r="B2995" s="37"/>
      <c r="C2995" s="26"/>
      <c r="D2995" s="11"/>
      <c r="E2995" s="25"/>
      <c r="F2995" s="26"/>
      <c r="G2995" s="27">
        <v>500</v>
      </c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  <c r="R2995" s="28"/>
      <c r="S2995" s="28"/>
      <c r="T2995" s="29"/>
      <c r="U2995" s="20" t="s">
        <v>1860</v>
      </c>
      <c r="V2995" s="20" t="s">
        <v>29</v>
      </c>
      <c r="W2995" s="20" t="s">
        <v>30</v>
      </c>
      <c r="X2995" s="20" t="s">
        <v>30</v>
      </c>
      <c r="Y2995" s="30" t="s">
        <v>1860</v>
      </c>
      <c r="Z2995" s="31"/>
      <c r="AA2995" s="20" t="s">
        <v>193</v>
      </c>
      <c r="AB2995" s="2"/>
    </row>
    <row r="2996" spans="1:28" ht="14.25" customHeight="1" x14ac:dyDescent="0.2">
      <c r="A2996" s="25"/>
      <c r="B2996" s="37"/>
      <c r="C2996" s="26"/>
      <c r="D2996" s="11"/>
      <c r="E2996" s="25"/>
      <c r="F2996" s="26"/>
      <c r="G2996" s="27">
        <v>500</v>
      </c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  <c r="R2996" s="28"/>
      <c r="S2996" s="28"/>
      <c r="T2996" s="29"/>
      <c r="U2996" s="20" t="s">
        <v>1861</v>
      </c>
      <c r="V2996" s="20" t="s">
        <v>29</v>
      </c>
      <c r="W2996" s="20" t="s">
        <v>30</v>
      </c>
      <c r="X2996" s="20" t="s">
        <v>30</v>
      </c>
      <c r="Y2996" s="30" t="s">
        <v>1861</v>
      </c>
      <c r="Z2996" s="31"/>
      <c r="AA2996" s="20" t="s">
        <v>195</v>
      </c>
      <c r="AB2996" s="2"/>
    </row>
    <row r="2997" spans="1:28" ht="14.25" customHeight="1" x14ac:dyDescent="0.2">
      <c r="A2997" s="32"/>
      <c r="B2997" s="36"/>
      <c r="C2997" s="33"/>
      <c r="D2997" s="8"/>
      <c r="E2997" s="32"/>
      <c r="F2997" s="33"/>
      <c r="G2997" s="27">
        <v>500</v>
      </c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8"/>
      <c r="S2997" s="28"/>
      <c r="T2997" s="29"/>
      <c r="U2997" s="20" t="s">
        <v>1862</v>
      </c>
      <c r="V2997" s="20" t="s">
        <v>29</v>
      </c>
      <c r="W2997" s="20" t="s">
        <v>30</v>
      </c>
      <c r="X2997" s="20" t="s">
        <v>30</v>
      </c>
      <c r="Y2997" s="30" t="s">
        <v>1862</v>
      </c>
      <c r="Z2997" s="31"/>
      <c r="AA2997" s="20" t="s">
        <v>924</v>
      </c>
      <c r="AB2997" s="2"/>
    </row>
    <row r="2998" spans="1:28" ht="3" customHeight="1" x14ac:dyDescent="0.2">
      <c r="A2998" s="13"/>
      <c r="B2998" s="14"/>
      <c r="C2998" s="14"/>
      <c r="D2998" s="14"/>
      <c r="E2998" s="14"/>
      <c r="F2998" s="14"/>
      <c r="G2998" s="14"/>
      <c r="H2998" s="14"/>
      <c r="I2998" s="14"/>
      <c r="J2998" s="14"/>
      <c r="K2998" s="14"/>
      <c r="L2998" s="14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5"/>
      <c r="AB2998" s="2"/>
    </row>
    <row r="2999" spans="1:28" ht="12.75" customHeight="1" x14ac:dyDescent="0.2">
      <c r="A2999" s="9"/>
      <c r="B2999" s="2"/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1">
        <f>SUM(hList_Frame_1!B1766:B1770)</f>
        <v>2400</v>
      </c>
      <c r="N2999" s="21"/>
      <c r="O2999" s="21"/>
      <c r="P2999" s="21"/>
      <c r="Q2999" s="21"/>
      <c r="R2999" s="21"/>
      <c r="S2999" s="21"/>
      <c r="T2999" s="21"/>
      <c r="U2999" s="2"/>
      <c r="V2999" s="2"/>
      <c r="W2999" s="2"/>
      <c r="X2999" s="2"/>
      <c r="Y2999" s="2"/>
      <c r="Z2999" s="2"/>
      <c r="AA2999" s="16"/>
      <c r="AB2999" s="2"/>
    </row>
    <row r="3000" spans="1:28" ht="13.5" customHeight="1" x14ac:dyDescent="0.2">
      <c r="A3000" s="7"/>
      <c r="B3000" s="17"/>
      <c r="C3000" s="17"/>
      <c r="D3000" s="17"/>
      <c r="E3000" s="17"/>
      <c r="F3000" s="17"/>
      <c r="G3000" s="17"/>
      <c r="H3000" s="17"/>
      <c r="I3000" s="17"/>
      <c r="J3000" s="17"/>
      <c r="K3000" s="17"/>
      <c r="L3000" s="17"/>
      <c r="M3000" s="17"/>
      <c r="N3000" s="17"/>
      <c r="O3000" s="17"/>
      <c r="P3000" s="17"/>
      <c r="Q3000" s="17"/>
      <c r="R3000" s="17"/>
      <c r="S3000" s="17"/>
      <c r="T3000" s="17"/>
      <c r="U3000" s="17"/>
      <c r="V3000" s="17"/>
      <c r="W3000" s="17"/>
      <c r="X3000" s="17"/>
      <c r="Y3000" s="17"/>
      <c r="Z3000" s="17"/>
      <c r="AA3000" s="18"/>
      <c r="AB3000" s="2"/>
    </row>
    <row r="3001" spans="1:28" ht="14.25" customHeight="1" x14ac:dyDescent="0.2">
      <c r="A3001" s="22">
        <v>445150</v>
      </c>
      <c r="B3001" s="23"/>
      <c r="C3001" s="24"/>
      <c r="D3001" s="19">
        <v>42654</v>
      </c>
      <c r="E3001" s="30" t="s">
        <v>1863</v>
      </c>
      <c r="F3001" s="31"/>
      <c r="G3001" s="27">
        <v>468</v>
      </c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9"/>
      <c r="U3001" s="20" t="s">
        <v>429</v>
      </c>
      <c r="V3001" s="20" t="s">
        <v>592</v>
      </c>
      <c r="W3001" s="20" t="s">
        <v>139</v>
      </c>
      <c r="X3001" s="20" t="s">
        <v>140</v>
      </c>
      <c r="Y3001" s="30" t="s">
        <v>429</v>
      </c>
      <c r="Z3001" s="31"/>
      <c r="AA3001" s="20" t="s">
        <v>15</v>
      </c>
      <c r="AB3001" s="2"/>
    </row>
    <row r="3002" spans="1:28" ht="2.25" customHeight="1" x14ac:dyDescent="0.2">
      <c r="A3002" s="13"/>
      <c r="B3002" s="14"/>
      <c r="C3002" s="14"/>
      <c r="D3002" s="14"/>
      <c r="E3002" s="14"/>
      <c r="F3002" s="14"/>
      <c r="G3002" s="14"/>
      <c r="H3002" s="14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5"/>
      <c r="AB3002" s="2"/>
    </row>
    <row r="3003" spans="1:28" ht="12.75" customHeight="1" x14ac:dyDescent="0.2">
      <c r="A3003" s="9"/>
      <c r="B3003" s="2"/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  <c r="N3003" s="2"/>
      <c r="O3003" s="21">
        <f>SUM(hList_Frame_1!B1771:B1771)</f>
        <v>468</v>
      </c>
      <c r="P3003" s="21"/>
      <c r="Q3003" s="21"/>
      <c r="R3003" s="21"/>
      <c r="S3003" s="21"/>
      <c r="T3003" s="21"/>
      <c r="U3003" s="2"/>
      <c r="V3003" s="2"/>
      <c r="W3003" s="2"/>
      <c r="X3003" s="2"/>
      <c r="Y3003" s="2"/>
      <c r="Z3003" s="2"/>
      <c r="AA3003" s="16"/>
      <c r="AB3003" s="2"/>
    </row>
    <row r="3004" spans="1:28" ht="14.25" customHeight="1" x14ac:dyDescent="0.2">
      <c r="A3004" s="7"/>
      <c r="B3004" s="17"/>
      <c r="C3004" s="17"/>
      <c r="D3004" s="17"/>
      <c r="E3004" s="17"/>
      <c r="F3004" s="17"/>
      <c r="G3004" s="17"/>
      <c r="H3004" s="17"/>
      <c r="I3004" s="17"/>
      <c r="J3004" s="17"/>
      <c r="K3004" s="17"/>
      <c r="L3004" s="17"/>
      <c r="M3004" s="17"/>
      <c r="N3004" s="17"/>
      <c r="O3004" s="17"/>
      <c r="P3004" s="17"/>
      <c r="Q3004" s="17"/>
      <c r="R3004" s="17"/>
      <c r="S3004" s="17"/>
      <c r="T3004" s="17"/>
      <c r="U3004" s="17"/>
      <c r="V3004" s="17"/>
      <c r="W3004" s="17"/>
      <c r="X3004" s="17"/>
      <c r="Y3004" s="17"/>
      <c r="Z3004" s="17"/>
      <c r="AA3004" s="18"/>
      <c r="AB3004" s="2"/>
    </row>
    <row r="3005" spans="1:28" ht="14.25" customHeight="1" x14ac:dyDescent="0.2">
      <c r="A3005" s="41">
        <v>445151</v>
      </c>
      <c r="B3005" s="42"/>
      <c r="C3005" s="43"/>
      <c r="D3005" s="4">
        <v>42654</v>
      </c>
      <c r="E3005" s="34" t="s">
        <v>1864</v>
      </c>
      <c r="F3005" s="35"/>
      <c r="G3005" s="27">
        <v>111</v>
      </c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  <c r="R3005" s="28"/>
      <c r="S3005" s="28"/>
      <c r="T3005" s="29"/>
      <c r="U3005" s="20" t="s">
        <v>11</v>
      </c>
      <c r="V3005" s="20" t="s">
        <v>203</v>
      </c>
      <c r="W3005" s="20" t="s">
        <v>19</v>
      </c>
      <c r="X3005" s="20" t="s">
        <v>557</v>
      </c>
      <c r="Y3005" s="30" t="s">
        <v>11</v>
      </c>
      <c r="Z3005" s="31"/>
      <c r="AA3005" s="20" t="s">
        <v>15</v>
      </c>
      <c r="AB3005" s="2"/>
    </row>
    <row r="3006" spans="1:28" ht="14.25" customHeight="1" x14ac:dyDescent="0.2">
      <c r="A3006" s="32"/>
      <c r="B3006" s="36"/>
      <c r="C3006" s="33"/>
      <c r="D3006" s="8"/>
      <c r="E3006" s="25"/>
      <c r="F3006" s="26"/>
      <c r="G3006" s="27">
        <v>70</v>
      </c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  <c r="R3006" s="28"/>
      <c r="S3006" s="28"/>
      <c r="T3006" s="29"/>
      <c r="U3006" s="20" t="s">
        <v>884</v>
      </c>
      <c r="V3006" s="20" t="s">
        <v>1865</v>
      </c>
      <c r="W3006" s="20" t="s">
        <v>132</v>
      </c>
      <c r="X3006" s="20" t="s">
        <v>133</v>
      </c>
      <c r="Y3006" s="30" t="s">
        <v>884</v>
      </c>
      <c r="Z3006" s="31"/>
      <c r="AA3006" s="20" t="s">
        <v>15</v>
      </c>
      <c r="AB3006" s="2"/>
    </row>
    <row r="3007" spans="1:28" ht="14.25" customHeight="1" x14ac:dyDescent="0.2">
      <c r="A3007" s="41">
        <v>445513</v>
      </c>
      <c r="B3007" s="42"/>
      <c r="C3007" s="43"/>
      <c r="D3007" s="4">
        <v>42661</v>
      </c>
      <c r="E3007" s="25"/>
      <c r="F3007" s="26"/>
      <c r="G3007" s="27">
        <v>110</v>
      </c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9"/>
      <c r="U3007" s="20" t="s">
        <v>884</v>
      </c>
      <c r="V3007" s="20" t="s">
        <v>53</v>
      </c>
      <c r="W3007" s="20" t="s">
        <v>132</v>
      </c>
      <c r="X3007" s="20" t="s">
        <v>613</v>
      </c>
      <c r="Y3007" s="30" t="s">
        <v>884</v>
      </c>
      <c r="Z3007" s="31"/>
      <c r="AA3007" s="20" t="s">
        <v>15</v>
      </c>
      <c r="AB3007" s="2"/>
    </row>
    <row r="3008" spans="1:28" ht="14.25" customHeight="1" x14ac:dyDescent="0.2">
      <c r="A3008" s="32"/>
      <c r="B3008" s="36"/>
      <c r="C3008" s="33"/>
      <c r="D3008" s="8"/>
      <c r="E3008" s="32"/>
      <c r="F3008" s="33"/>
      <c r="G3008" s="27">
        <v>37.25</v>
      </c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9"/>
      <c r="U3008" s="20" t="s">
        <v>1866</v>
      </c>
      <c r="V3008" s="20" t="s">
        <v>53</v>
      </c>
      <c r="W3008" s="20" t="s">
        <v>132</v>
      </c>
      <c r="X3008" s="20" t="s">
        <v>781</v>
      </c>
      <c r="Y3008" s="30" t="s">
        <v>1866</v>
      </c>
      <c r="Z3008" s="31"/>
      <c r="AA3008" s="20" t="s">
        <v>15</v>
      </c>
      <c r="AB3008" s="2"/>
    </row>
    <row r="3009" spans="1:28" ht="2.25" customHeight="1" x14ac:dyDescent="0.2">
      <c r="A3009" s="13"/>
      <c r="B3009" s="14"/>
      <c r="C3009" s="14"/>
      <c r="D3009" s="14"/>
      <c r="E3009" s="14"/>
      <c r="F3009" s="14"/>
      <c r="G3009" s="14"/>
      <c r="H3009" s="14"/>
      <c r="I3009" s="14"/>
      <c r="J3009" s="14"/>
      <c r="K3009" s="14"/>
      <c r="L3009" s="14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5"/>
      <c r="AB3009" s="2"/>
    </row>
    <row r="3010" spans="1:28" ht="12.75" customHeight="1" x14ac:dyDescent="0.2">
      <c r="A3010" s="9"/>
      <c r="B3010" s="2"/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2"/>
      <c r="O3010" s="21">
        <f>SUM(hList_Frame_1!B1772:B1775)</f>
        <v>328.25</v>
      </c>
      <c r="P3010" s="21"/>
      <c r="Q3010" s="21"/>
      <c r="R3010" s="21"/>
      <c r="S3010" s="21"/>
      <c r="T3010" s="21"/>
      <c r="U3010" s="2"/>
      <c r="V3010" s="2"/>
      <c r="W3010" s="2"/>
      <c r="X3010" s="2"/>
      <c r="Y3010" s="2"/>
      <c r="Z3010" s="2"/>
      <c r="AA3010" s="16"/>
      <c r="AB3010" s="2"/>
    </row>
    <row r="3011" spans="1:28" ht="14.25" customHeight="1" x14ac:dyDescent="0.2">
      <c r="A3011" s="7"/>
      <c r="B3011" s="17"/>
      <c r="C3011" s="17"/>
      <c r="D3011" s="17"/>
      <c r="E3011" s="17"/>
      <c r="F3011" s="17"/>
      <c r="G3011" s="17"/>
      <c r="H3011" s="17"/>
      <c r="I3011" s="17"/>
      <c r="J3011" s="17"/>
      <c r="K3011" s="17"/>
      <c r="L3011" s="17"/>
      <c r="M3011" s="17"/>
      <c r="N3011" s="17"/>
      <c r="O3011" s="17"/>
      <c r="P3011" s="17"/>
      <c r="Q3011" s="17"/>
      <c r="R3011" s="17"/>
      <c r="S3011" s="17"/>
      <c r="T3011" s="17"/>
      <c r="U3011" s="17"/>
      <c r="V3011" s="17"/>
      <c r="W3011" s="17"/>
      <c r="X3011" s="17"/>
      <c r="Y3011" s="17"/>
      <c r="Z3011" s="17"/>
      <c r="AA3011" s="18"/>
      <c r="AB3011" s="2"/>
    </row>
    <row r="3012" spans="1:28" ht="14.25" customHeight="1" x14ac:dyDescent="0.2">
      <c r="A3012" s="41">
        <v>445662</v>
      </c>
      <c r="B3012" s="42"/>
      <c r="C3012" s="43"/>
      <c r="D3012" s="4">
        <v>42661</v>
      </c>
      <c r="E3012" s="34" t="s">
        <v>1867</v>
      </c>
      <c r="F3012" s="35"/>
      <c r="G3012" s="27">
        <v>1265</v>
      </c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9"/>
      <c r="U3012" s="20" t="s">
        <v>1868</v>
      </c>
      <c r="V3012" s="20" t="s">
        <v>131</v>
      </c>
      <c r="W3012" s="20" t="s">
        <v>128</v>
      </c>
      <c r="X3012" s="20" t="s">
        <v>513</v>
      </c>
      <c r="Y3012" s="30" t="s">
        <v>1868</v>
      </c>
      <c r="Z3012" s="31"/>
      <c r="AA3012" s="20" t="s">
        <v>15</v>
      </c>
      <c r="AB3012" s="2"/>
    </row>
    <row r="3013" spans="1:28" ht="14.25" customHeight="1" x14ac:dyDescent="0.2">
      <c r="A3013" s="32"/>
      <c r="B3013" s="36"/>
      <c r="C3013" s="33"/>
      <c r="D3013" s="8"/>
      <c r="E3013" s="32"/>
      <c r="F3013" s="33"/>
      <c r="G3013" s="27">
        <v>4551.45</v>
      </c>
      <c r="H3013" s="28"/>
      <c r="I3013" s="28"/>
      <c r="J3013" s="28"/>
      <c r="K3013" s="28"/>
      <c r="L3013" s="28"/>
      <c r="M3013" s="28"/>
      <c r="N3013" s="28"/>
      <c r="O3013" s="28"/>
      <c r="P3013" s="28"/>
      <c r="Q3013" s="28"/>
      <c r="R3013" s="28"/>
      <c r="S3013" s="28"/>
      <c r="T3013" s="29"/>
      <c r="U3013" s="20" t="s">
        <v>1869</v>
      </c>
      <c r="V3013" s="20" t="s">
        <v>1396</v>
      </c>
      <c r="W3013" s="20" t="s">
        <v>128</v>
      </c>
      <c r="X3013" s="20" t="s">
        <v>129</v>
      </c>
      <c r="Y3013" s="30" t="s">
        <v>1869</v>
      </c>
      <c r="Z3013" s="31"/>
      <c r="AA3013" s="20" t="s">
        <v>15</v>
      </c>
      <c r="AB3013" s="2"/>
    </row>
    <row r="3014" spans="1:28" ht="2.25" customHeight="1" x14ac:dyDescent="0.2">
      <c r="A3014" s="13"/>
      <c r="B3014" s="14"/>
      <c r="C3014" s="14"/>
      <c r="D3014" s="14"/>
      <c r="E3014" s="14"/>
      <c r="F3014" s="14"/>
      <c r="G3014" s="14"/>
      <c r="H3014" s="14"/>
      <c r="I3014" s="14"/>
      <c r="J3014" s="14"/>
      <c r="K3014" s="14"/>
      <c r="L3014" s="14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5"/>
      <c r="AB3014" s="2"/>
    </row>
    <row r="3015" spans="1:28" ht="12.75" customHeight="1" x14ac:dyDescent="0.2">
      <c r="A3015" s="9"/>
      <c r="B3015" s="2"/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1">
        <f>SUM(hList_Frame_1!B1776:B1777)</f>
        <v>5816.45</v>
      </c>
      <c r="N3015" s="21"/>
      <c r="O3015" s="21"/>
      <c r="P3015" s="21"/>
      <c r="Q3015" s="21"/>
      <c r="R3015" s="21"/>
      <c r="S3015" s="21"/>
      <c r="T3015" s="21"/>
      <c r="U3015" s="2"/>
      <c r="V3015" s="2"/>
      <c r="W3015" s="2"/>
      <c r="X3015" s="2"/>
      <c r="Y3015" s="2"/>
      <c r="Z3015" s="2"/>
      <c r="AA3015" s="16"/>
      <c r="AB3015" s="2"/>
    </row>
    <row r="3016" spans="1:28" ht="14.25" customHeight="1" x14ac:dyDescent="0.2">
      <c r="A3016" s="7"/>
      <c r="B3016" s="17"/>
      <c r="C3016" s="17"/>
      <c r="D3016" s="17"/>
      <c r="E3016" s="17"/>
      <c r="F3016" s="17"/>
      <c r="G3016" s="17"/>
      <c r="H3016" s="17"/>
      <c r="I3016" s="17"/>
      <c r="J3016" s="17"/>
      <c r="K3016" s="17"/>
      <c r="L3016" s="17"/>
      <c r="M3016" s="17"/>
      <c r="N3016" s="17"/>
      <c r="O3016" s="17"/>
      <c r="P3016" s="17"/>
      <c r="Q3016" s="17"/>
      <c r="R3016" s="17"/>
      <c r="S3016" s="17"/>
      <c r="T3016" s="17"/>
      <c r="U3016" s="17"/>
      <c r="V3016" s="17"/>
      <c r="W3016" s="17"/>
      <c r="X3016" s="17"/>
      <c r="Y3016" s="17"/>
      <c r="Z3016" s="17"/>
      <c r="AA3016" s="18"/>
      <c r="AB3016" s="2"/>
    </row>
    <row r="3017" spans="1:28" ht="14.25" customHeight="1" x14ac:dyDescent="0.2">
      <c r="A3017" s="22">
        <v>445152</v>
      </c>
      <c r="B3017" s="23"/>
      <c r="C3017" s="24"/>
      <c r="D3017" s="19">
        <v>42654</v>
      </c>
      <c r="E3017" s="30" t="s">
        <v>1870</v>
      </c>
      <c r="F3017" s="31"/>
      <c r="G3017" s="27">
        <v>64.8</v>
      </c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8"/>
      <c r="S3017" s="28"/>
      <c r="T3017" s="29"/>
      <c r="U3017" s="20" t="s">
        <v>15</v>
      </c>
      <c r="V3017" s="20" t="s">
        <v>80</v>
      </c>
      <c r="W3017" s="20" t="s">
        <v>139</v>
      </c>
      <c r="X3017" s="20" t="s">
        <v>140</v>
      </c>
      <c r="Y3017" s="30" t="s">
        <v>15</v>
      </c>
      <c r="Z3017" s="31"/>
      <c r="AA3017" s="20" t="s">
        <v>15</v>
      </c>
      <c r="AB3017" s="2"/>
    </row>
    <row r="3018" spans="1:28" ht="2.25" customHeight="1" x14ac:dyDescent="0.2">
      <c r="A3018" s="13"/>
      <c r="B3018" s="14"/>
      <c r="C3018" s="14"/>
      <c r="D3018" s="14"/>
      <c r="E3018" s="14"/>
      <c r="F3018" s="14"/>
      <c r="G3018" s="14"/>
      <c r="H3018" s="14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5"/>
      <c r="AB3018" s="2"/>
    </row>
    <row r="3019" spans="1:28" ht="12.75" customHeight="1" x14ac:dyDescent="0.2">
      <c r="A3019" s="9"/>
      <c r="B3019" s="2"/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1">
        <f>SUM(hList_Frame_1!B1778:B1778)</f>
        <v>64.8</v>
      </c>
      <c r="S3019" s="21"/>
      <c r="T3019" s="21"/>
      <c r="U3019" s="2"/>
      <c r="V3019" s="2"/>
      <c r="W3019" s="2"/>
      <c r="X3019" s="2"/>
      <c r="Y3019" s="2"/>
      <c r="Z3019" s="2"/>
      <c r="AA3019" s="16"/>
      <c r="AB3019" s="2"/>
    </row>
    <row r="3020" spans="1:28" ht="14.25" customHeight="1" x14ac:dyDescent="0.2">
      <c r="A3020" s="7"/>
      <c r="B3020" s="17"/>
      <c r="C3020" s="17"/>
      <c r="D3020" s="17"/>
      <c r="E3020" s="17"/>
      <c r="F3020" s="17"/>
      <c r="G3020" s="17"/>
      <c r="H3020" s="17"/>
      <c r="I3020" s="17"/>
      <c r="J3020" s="17"/>
      <c r="K3020" s="17"/>
      <c r="L3020" s="17"/>
      <c r="M3020" s="17"/>
      <c r="N3020" s="17"/>
      <c r="O3020" s="17"/>
      <c r="P3020" s="17"/>
      <c r="Q3020" s="17"/>
      <c r="R3020" s="17"/>
      <c r="S3020" s="17"/>
      <c r="T3020" s="17"/>
      <c r="U3020" s="17"/>
      <c r="V3020" s="17"/>
      <c r="W3020" s="17"/>
      <c r="X3020" s="17"/>
      <c r="Y3020" s="17"/>
      <c r="Z3020" s="17"/>
      <c r="AA3020" s="18"/>
      <c r="AB3020" s="2"/>
    </row>
    <row r="3021" spans="1:28" ht="14.25" customHeight="1" x14ac:dyDescent="0.2">
      <c r="A3021" s="41">
        <v>445153</v>
      </c>
      <c r="B3021" s="42"/>
      <c r="C3021" s="43"/>
      <c r="D3021" s="4">
        <v>42654</v>
      </c>
      <c r="E3021" s="34" t="s">
        <v>1871</v>
      </c>
      <c r="F3021" s="35"/>
      <c r="G3021" s="38">
        <v>155.51</v>
      </c>
      <c r="H3021" s="39"/>
      <c r="I3021" s="39"/>
      <c r="J3021" s="39"/>
      <c r="K3021" s="39"/>
      <c r="L3021" s="39"/>
      <c r="M3021" s="39"/>
      <c r="N3021" s="39"/>
      <c r="O3021" s="39"/>
      <c r="P3021" s="39"/>
      <c r="Q3021" s="39"/>
      <c r="R3021" s="39"/>
      <c r="S3021" s="39"/>
      <c r="T3021" s="40"/>
      <c r="U3021" s="6" t="s">
        <v>15</v>
      </c>
      <c r="V3021" s="6" t="s">
        <v>350</v>
      </c>
      <c r="W3021" s="6" t="s">
        <v>145</v>
      </c>
      <c r="X3021" s="20" t="s">
        <v>210</v>
      </c>
      <c r="Y3021" s="34" t="s">
        <v>15</v>
      </c>
      <c r="Z3021" s="35"/>
      <c r="AA3021" s="20" t="s">
        <v>908</v>
      </c>
      <c r="AB3021" s="2"/>
    </row>
    <row r="3022" spans="1:28" ht="14.25" customHeight="1" x14ac:dyDescent="0.2">
      <c r="A3022" s="22">
        <v>445154</v>
      </c>
      <c r="B3022" s="23"/>
      <c r="C3022" s="24"/>
      <c r="D3022" s="19">
        <v>42654</v>
      </c>
      <c r="E3022" s="25"/>
      <c r="F3022" s="26"/>
      <c r="G3022" s="27">
        <v>3156.1</v>
      </c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  <c r="R3022" s="28"/>
      <c r="S3022" s="28"/>
      <c r="T3022" s="29"/>
      <c r="U3022" s="20" t="s">
        <v>15</v>
      </c>
      <c r="V3022" s="20" t="s">
        <v>350</v>
      </c>
      <c r="W3022" s="20" t="s">
        <v>145</v>
      </c>
      <c r="X3022" s="20" t="s">
        <v>210</v>
      </c>
      <c r="Y3022" s="30" t="s">
        <v>15</v>
      </c>
      <c r="Z3022" s="31"/>
      <c r="AA3022" s="20" t="s">
        <v>1159</v>
      </c>
      <c r="AB3022" s="2"/>
    </row>
    <row r="3023" spans="1:28" ht="14.25" customHeight="1" x14ac:dyDescent="0.2">
      <c r="A3023" s="41">
        <v>445155</v>
      </c>
      <c r="B3023" s="42"/>
      <c r="C3023" s="43"/>
      <c r="D3023" s="4">
        <v>42654</v>
      </c>
      <c r="E3023" s="25"/>
      <c r="F3023" s="26"/>
      <c r="G3023" s="38">
        <v>3287.91</v>
      </c>
      <c r="H3023" s="39"/>
      <c r="I3023" s="39"/>
      <c r="J3023" s="39"/>
      <c r="K3023" s="39"/>
      <c r="L3023" s="39"/>
      <c r="M3023" s="39"/>
      <c r="N3023" s="39"/>
      <c r="O3023" s="39"/>
      <c r="P3023" s="39"/>
      <c r="Q3023" s="39"/>
      <c r="R3023" s="39"/>
      <c r="S3023" s="39"/>
      <c r="T3023" s="40"/>
      <c r="U3023" s="6" t="s">
        <v>15</v>
      </c>
      <c r="V3023" s="6" t="s">
        <v>350</v>
      </c>
      <c r="W3023" s="6" t="s">
        <v>145</v>
      </c>
      <c r="X3023" s="20" t="s">
        <v>210</v>
      </c>
      <c r="Y3023" s="34" t="s">
        <v>15</v>
      </c>
      <c r="Z3023" s="35"/>
      <c r="AA3023" s="20" t="s">
        <v>908</v>
      </c>
      <c r="AB3023" s="2"/>
    </row>
    <row r="3024" spans="1:28" ht="14.25" customHeight="1" x14ac:dyDescent="0.2">
      <c r="A3024" s="32"/>
      <c r="B3024" s="36"/>
      <c r="C3024" s="33"/>
      <c r="D3024" s="8"/>
      <c r="E3024" s="25"/>
      <c r="F3024" s="26"/>
      <c r="G3024" s="32"/>
      <c r="H3024" s="36"/>
      <c r="I3024" s="36"/>
      <c r="J3024" s="36"/>
      <c r="K3024" s="36"/>
      <c r="L3024" s="36"/>
      <c r="M3024" s="36"/>
      <c r="N3024" s="36"/>
      <c r="O3024" s="36"/>
      <c r="P3024" s="36"/>
      <c r="Q3024" s="36"/>
      <c r="R3024" s="36"/>
      <c r="S3024" s="36"/>
      <c r="T3024" s="33"/>
      <c r="U3024" s="8"/>
      <c r="V3024" s="8"/>
      <c r="W3024" s="8"/>
      <c r="X3024" s="20" t="s">
        <v>1158</v>
      </c>
      <c r="Y3024" s="32"/>
      <c r="Z3024" s="33"/>
      <c r="AA3024" s="20" t="s">
        <v>908</v>
      </c>
      <c r="AB3024" s="2"/>
    </row>
    <row r="3025" spans="1:28" ht="14.25" customHeight="1" x14ac:dyDescent="0.2">
      <c r="A3025" s="41">
        <v>445156</v>
      </c>
      <c r="B3025" s="42"/>
      <c r="C3025" s="43"/>
      <c r="D3025" s="4">
        <v>42654</v>
      </c>
      <c r="E3025" s="25"/>
      <c r="F3025" s="26"/>
      <c r="G3025" s="38">
        <v>3011.93</v>
      </c>
      <c r="H3025" s="39"/>
      <c r="I3025" s="39"/>
      <c r="J3025" s="39"/>
      <c r="K3025" s="39"/>
      <c r="L3025" s="39"/>
      <c r="M3025" s="39"/>
      <c r="N3025" s="39"/>
      <c r="O3025" s="39"/>
      <c r="P3025" s="39"/>
      <c r="Q3025" s="39"/>
      <c r="R3025" s="39"/>
      <c r="S3025" s="39"/>
      <c r="T3025" s="40"/>
      <c r="U3025" s="6" t="s">
        <v>15</v>
      </c>
      <c r="V3025" s="6" t="s">
        <v>350</v>
      </c>
      <c r="W3025" s="6" t="s">
        <v>145</v>
      </c>
      <c r="X3025" s="20" t="s">
        <v>210</v>
      </c>
      <c r="Y3025" s="34" t="s">
        <v>15</v>
      </c>
      <c r="Z3025" s="35"/>
      <c r="AA3025" s="20" t="s">
        <v>908</v>
      </c>
      <c r="AB3025" s="2"/>
    </row>
    <row r="3026" spans="1:28" ht="14.25" customHeight="1" x14ac:dyDescent="0.2">
      <c r="A3026" s="32"/>
      <c r="B3026" s="36"/>
      <c r="C3026" s="33"/>
      <c r="D3026" s="8"/>
      <c r="E3026" s="32"/>
      <c r="F3026" s="33"/>
      <c r="G3026" s="32"/>
      <c r="H3026" s="36"/>
      <c r="I3026" s="36"/>
      <c r="J3026" s="36"/>
      <c r="K3026" s="36"/>
      <c r="L3026" s="36"/>
      <c r="M3026" s="36"/>
      <c r="N3026" s="36"/>
      <c r="O3026" s="36"/>
      <c r="P3026" s="36"/>
      <c r="Q3026" s="36"/>
      <c r="R3026" s="36"/>
      <c r="S3026" s="36"/>
      <c r="T3026" s="33"/>
      <c r="U3026" s="8"/>
      <c r="V3026" s="8"/>
      <c r="W3026" s="8"/>
      <c r="X3026" s="20" t="s">
        <v>1158</v>
      </c>
      <c r="Y3026" s="32"/>
      <c r="Z3026" s="33"/>
      <c r="AA3026" s="20" t="s">
        <v>908</v>
      </c>
      <c r="AB3026" s="2"/>
    </row>
    <row r="3027" spans="1:28" ht="3" customHeight="1" x14ac:dyDescent="0.2">
      <c r="A3027" s="13"/>
      <c r="B3027" s="14"/>
      <c r="C3027" s="14"/>
      <c r="D3027" s="14"/>
      <c r="E3027" s="14"/>
      <c r="F3027" s="14"/>
      <c r="G3027" s="14"/>
      <c r="H3027" s="14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5"/>
      <c r="AB3027" s="2"/>
    </row>
    <row r="3028" spans="1:28" ht="12.75" customHeight="1" x14ac:dyDescent="0.2">
      <c r="A3028" s="9"/>
      <c r="B3028" s="2"/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21">
        <f>SUM(G3021:T3026)</f>
        <v>9611.4499999999989</v>
      </c>
      <c r="O3028" s="21"/>
      <c r="P3028" s="21"/>
      <c r="Q3028" s="21"/>
      <c r="R3028" s="21"/>
      <c r="S3028" s="21"/>
      <c r="T3028" s="21"/>
      <c r="U3028" s="2"/>
      <c r="V3028" s="2"/>
      <c r="W3028" s="2"/>
      <c r="X3028" s="2"/>
      <c r="Y3028" s="2"/>
      <c r="Z3028" s="2"/>
      <c r="AA3028" s="16"/>
      <c r="AB3028" s="2"/>
    </row>
    <row r="3029" spans="1:28" ht="13.5" customHeight="1" x14ac:dyDescent="0.2">
      <c r="A3029" s="7"/>
      <c r="B3029" s="17"/>
      <c r="C3029" s="17"/>
      <c r="D3029" s="17"/>
      <c r="E3029" s="17"/>
      <c r="F3029" s="17"/>
      <c r="G3029" s="17"/>
      <c r="H3029" s="17"/>
      <c r="I3029" s="17"/>
      <c r="J3029" s="17"/>
      <c r="K3029" s="17"/>
      <c r="L3029" s="17"/>
      <c r="M3029" s="17"/>
      <c r="N3029" s="17"/>
      <c r="O3029" s="17"/>
      <c r="P3029" s="17"/>
      <c r="Q3029" s="17"/>
      <c r="R3029" s="17"/>
      <c r="S3029" s="17"/>
      <c r="T3029" s="17"/>
      <c r="U3029" s="17"/>
      <c r="V3029" s="17"/>
      <c r="W3029" s="17"/>
      <c r="X3029" s="17"/>
      <c r="Y3029" s="17"/>
      <c r="Z3029" s="17"/>
      <c r="AA3029" s="18"/>
      <c r="AB3029" s="2"/>
    </row>
    <row r="3030" spans="1:28" ht="14.25" customHeight="1" x14ac:dyDescent="0.2">
      <c r="A3030" s="41">
        <v>445157</v>
      </c>
      <c r="B3030" s="42"/>
      <c r="C3030" s="43"/>
      <c r="D3030" s="4">
        <v>42654</v>
      </c>
      <c r="E3030" s="34" t="s">
        <v>1872</v>
      </c>
      <c r="F3030" s="35"/>
      <c r="G3030" s="38">
        <v>3053.87</v>
      </c>
      <c r="H3030" s="39"/>
      <c r="I3030" s="39"/>
      <c r="J3030" s="39"/>
      <c r="K3030" s="39"/>
      <c r="L3030" s="39"/>
      <c r="M3030" s="39"/>
      <c r="N3030" s="39"/>
      <c r="O3030" s="39"/>
      <c r="P3030" s="39"/>
      <c r="Q3030" s="39"/>
      <c r="R3030" s="39"/>
      <c r="S3030" s="39"/>
      <c r="T3030" s="40"/>
      <c r="U3030" s="6" t="s">
        <v>11</v>
      </c>
      <c r="V3030" s="6" t="s">
        <v>64</v>
      </c>
      <c r="W3030" s="6" t="s">
        <v>65</v>
      </c>
      <c r="X3030" s="6" t="s">
        <v>1227</v>
      </c>
      <c r="Y3030" s="34" t="s">
        <v>11</v>
      </c>
      <c r="Z3030" s="35"/>
      <c r="AA3030" s="6" t="s">
        <v>15</v>
      </c>
      <c r="AB3030" s="2"/>
    </row>
    <row r="3031" spans="1:28" ht="14.25" customHeight="1" x14ac:dyDescent="0.2">
      <c r="A3031" s="25"/>
      <c r="B3031" s="37"/>
      <c r="C3031" s="26"/>
      <c r="D3031" s="11"/>
      <c r="E3031" s="25"/>
      <c r="F3031" s="26"/>
      <c r="G3031" s="25"/>
      <c r="H3031" s="37"/>
      <c r="I3031" s="37"/>
      <c r="J3031" s="37"/>
      <c r="K3031" s="37"/>
      <c r="L3031" s="37"/>
      <c r="M3031" s="37"/>
      <c r="N3031" s="37"/>
      <c r="O3031" s="37"/>
      <c r="P3031" s="37"/>
      <c r="Q3031" s="37"/>
      <c r="R3031" s="37"/>
      <c r="S3031" s="37"/>
      <c r="T3031" s="26"/>
      <c r="U3031" s="11"/>
      <c r="V3031" s="6" t="s">
        <v>527</v>
      </c>
      <c r="W3031" s="6" t="s">
        <v>65</v>
      </c>
      <c r="X3031" s="6" t="s">
        <v>66</v>
      </c>
      <c r="Y3031" s="25"/>
      <c r="Z3031" s="26"/>
      <c r="AA3031" s="6" t="s">
        <v>15</v>
      </c>
      <c r="AB3031" s="2"/>
    </row>
    <row r="3032" spans="1:28" ht="2.25" customHeight="1" x14ac:dyDescent="0.2">
      <c r="A3032" s="13"/>
      <c r="B3032" s="14"/>
      <c r="C3032" s="14"/>
      <c r="D3032" s="14"/>
      <c r="E3032" s="14"/>
      <c r="F3032" s="14"/>
      <c r="G3032" s="14"/>
      <c r="H3032" s="14"/>
      <c r="I3032" s="14"/>
      <c r="J3032" s="14"/>
      <c r="K3032" s="14"/>
      <c r="L3032" s="14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5"/>
      <c r="AB3032" s="2"/>
    </row>
    <row r="3033" spans="1:28" ht="13.5" customHeight="1" x14ac:dyDescent="0.2">
      <c r="A3033" s="9"/>
      <c r="B3033" s="2"/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1">
        <f>+G3030</f>
        <v>3053.87</v>
      </c>
      <c r="N3033" s="21"/>
      <c r="O3033" s="21"/>
      <c r="P3033" s="21"/>
      <c r="Q3033" s="21"/>
      <c r="R3033" s="21"/>
      <c r="S3033" s="21"/>
      <c r="T3033" s="21"/>
      <c r="U3033" s="2"/>
      <c r="V3033" s="2"/>
      <c r="W3033" s="2"/>
      <c r="X3033" s="2"/>
      <c r="Y3033" s="2"/>
      <c r="Z3033" s="2"/>
      <c r="AA3033" s="16"/>
      <c r="AB3033" s="2"/>
    </row>
    <row r="3034" spans="1:28" ht="13.5" customHeight="1" x14ac:dyDescent="0.2">
      <c r="A3034" s="7"/>
      <c r="B3034" s="17"/>
      <c r="C3034" s="17"/>
      <c r="D3034" s="17"/>
      <c r="E3034" s="17"/>
      <c r="F3034" s="17"/>
      <c r="G3034" s="17"/>
      <c r="H3034" s="17"/>
      <c r="I3034" s="17"/>
      <c r="J3034" s="17"/>
      <c r="K3034" s="17"/>
      <c r="L3034" s="17"/>
      <c r="M3034" s="17"/>
      <c r="N3034" s="17"/>
      <c r="O3034" s="17"/>
      <c r="P3034" s="17"/>
      <c r="Q3034" s="17"/>
      <c r="R3034" s="17"/>
      <c r="S3034" s="17"/>
      <c r="T3034" s="17"/>
      <c r="U3034" s="17"/>
      <c r="V3034" s="17"/>
      <c r="W3034" s="17"/>
      <c r="X3034" s="17"/>
      <c r="Y3034" s="17"/>
      <c r="Z3034" s="17"/>
      <c r="AA3034" s="18"/>
      <c r="AB3034" s="2"/>
    </row>
    <row r="3035" spans="1:28" ht="14.25" customHeight="1" x14ac:dyDescent="0.2">
      <c r="A3035" s="22">
        <v>445313</v>
      </c>
      <c r="B3035" s="23"/>
      <c r="C3035" s="24"/>
      <c r="D3035" s="19">
        <v>42657</v>
      </c>
      <c r="E3035" s="34" t="s">
        <v>667</v>
      </c>
      <c r="F3035" s="35"/>
      <c r="G3035" s="27">
        <v>292.5</v>
      </c>
      <c r="H3035" s="28"/>
      <c r="I3035" s="28"/>
      <c r="J3035" s="28"/>
      <c r="K3035" s="28"/>
      <c r="L3035" s="28"/>
      <c r="M3035" s="28"/>
      <c r="N3035" s="28"/>
      <c r="O3035" s="28"/>
      <c r="P3035" s="28"/>
      <c r="Q3035" s="28"/>
      <c r="R3035" s="28"/>
      <c r="S3035" s="28"/>
      <c r="T3035" s="29"/>
      <c r="U3035" s="20" t="s">
        <v>360</v>
      </c>
      <c r="V3035" s="20" t="s">
        <v>940</v>
      </c>
      <c r="W3035" s="20" t="s">
        <v>15</v>
      </c>
      <c r="X3035" s="20" t="s">
        <v>15</v>
      </c>
      <c r="Y3035" s="30" t="s">
        <v>360</v>
      </c>
      <c r="Z3035" s="31"/>
      <c r="AA3035" s="20" t="s">
        <v>15</v>
      </c>
      <c r="AB3035" s="2"/>
    </row>
    <row r="3036" spans="1:28" ht="14.25" customHeight="1" x14ac:dyDescent="0.2">
      <c r="A3036" s="22">
        <v>445746</v>
      </c>
      <c r="B3036" s="23"/>
      <c r="C3036" s="24"/>
      <c r="D3036" s="19">
        <v>42671</v>
      </c>
      <c r="E3036" s="32"/>
      <c r="F3036" s="33"/>
      <c r="G3036" s="27">
        <v>292.5</v>
      </c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9"/>
      <c r="U3036" s="20" t="s">
        <v>362</v>
      </c>
      <c r="V3036" s="20" t="s">
        <v>940</v>
      </c>
      <c r="W3036" s="20" t="s">
        <v>15</v>
      </c>
      <c r="X3036" s="20" t="s">
        <v>15</v>
      </c>
      <c r="Y3036" s="30" t="s">
        <v>362</v>
      </c>
      <c r="Z3036" s="31"/>
      <c r="AA3036" s="20" t="s">
        <v>15</v>
      </c>
      <c r="AB3036" s="2"/>
    </row>
    <row r="3037" spans="1:28" ht="2.25" customHeight="1" x14ac:dyDescent="0.2">
      <c r="A3037" s="13"/>
      <c r="B3037" s="14"/>
      <c r="C3037" s="14"/>
      <c r="D3037" s="14"/>
      <c r="E3037" s="14"/>
      <c r="F3037" s="14"/>
      <c r="G3037" s="14"/>
      <c r="H3037" s="14"/>
      <c r="I3037" s="14"/>
      <c r="J3037" s="14"/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5"/>
      <c r="AB3037" s="2"/>
    </row>
    <row r="3038" spans="1:28" ht="13.5" customHeight="1" x14ac:dyDescent="0.2">
      <c r="A3038" s="9"/>
      <c r="B3038" s="2"/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1">
        <f>SUM(hList_Frame_1!B1798:B1799)</f>
        <v>585</v>
      </c>
      <c r="P3038" s="21"/>
      <c r="Q3038" s="21"/>
      <c r="R3038" s="21"/>
      <c r="S3038" s="21"/>
      <c r="T3038" s="21"/>
      <c r="U3038" s="2"/>
      <c r="V3038" s="2"/>
      <c r="W3038" s="2"/>
      <c r="X3038" s="2"/>
      <c r="Y3038" s="2"/>
      <c r="Z3038" s="2"/>
      <c r="AA3038" s="16"/>
      <c r="AB3038" s="2"/>
    </row>
    <row r="3039" spans="1:28" ht="13.5" customHeight="1" x14ac:dyDescent="0.2">
      <c r="A3039" s="7"/>
      <c r="B3039" s="17"/>
      <c r="C3039" s="17"/>
      <c r="D3039" s="17"/>
      <c r="E3039" s="17"/>
      <c r="F3039" s="17"/>
      <c r="G3039" s="17"/>
      <c r="H3039" s="17"/>
      <c r="I3039" s="17"/>
      <c r="J3039" s="17"/>
      <c r="K3039" s="17"/>
      <c r="L3039" s="17"/>
      <c r="M3039" s="17"/>
      <c r="N3039" s="17"/>
      <c r="O3039" s="17"/>
      <c r="P3039" s="17"/>
      <c r="Q3039" s="17"/>
      <c r="R3039" s="17"/>
      <c r="S3039" s="17"/>
      <c r="T3039" s="17"/>
      <c r="U3039" s="17"/>
      <c r="V3039" s="17"/>
      <c r="W3039" s="17"/>
      <c r="X3039" s="17"/>
      <c r="Y3039" s="17"/>
      <c r="Z3039" s="17"/>
      <c r="AA3039" s="18"/>
      <c r="AB3039" s="2"/>
    </row>
    <row r="3040" spans="1:28" ht="14.25" customHeight="1" x14ac:dyDescent="0.2">
      <c r="A3040" s="41">
        <v>445514</v>
      </c>
      <c r="B3040" s="42"/>
      <c r="C3040" s="43"/>
      <c r="D3040" s="4">
        <v>42661</v>
      </c>
      <c r="E3040" s="34" t="s">
        <v>1873</v>
      </c>
      <c r="F3040" s="35"/>
      <c r="G3040" s="27">
        <v>3250</v>
      </c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9"/>
      <c r="U3040" s="20" t="s">
        <v>1874</v>
      </c>
      <c r="V3040" s="20" t="s">
        <v>29</v>
      </c>
      <c r="W3040" s="20" t="s">
        <v>30</v>
      </c>
      <c r="X3040" s="20" t="s">
        <v>30</v>
      </c>
      <c r="Y3040" s="30" t="s">
        <v>1874</v>
      </c>
      <c r="Z3040" s="31"/>
      <c r="AA3040" s="20" t="s">
        <v>548</v>
      </c>
      <c r="AB3040" s="2"/>
    </row>
    <row r="3041" spans="1:28" ht="14.25" customHeight="1" x14ac:dyDescent="0.2">
      <c r="A3041" s="32"/>
      <c r="B3041" s="36"/>
      <c r="C3041" s="33"/>
      <c r="D3041" s="8"/>
      <c r="E3041" s="32"/>
      <c r="F3041" s="33"/>
      <c r="G3041" s="27">
        <v>1750</v>
      </c>
      <c r="H3041" s="28"/>
      <c r="I3041" s="28"/>
      <c r="J3041" s="28"/>
      <c r="K3041" s="28"/>
      <c r="L3041" s="28"/>
      <c r="M3041" s="28"/>
      <c r="N3041" s="28"/>
      <c r="O3041" s="28"/>
      <c r="P3041" s="28"/>
      <c r="Q3041" s="28"/>
      <c r="R3041" s="28"/>
      <c r="S3041" s="28"/>
      <c r="T3041" s="29"/>
      <c r="U3041" s="20" t="s">
        <v>1875</v>
      </c>
      <c r="V3041" s="20" t="s">
        <v>29</v>
      </c>
      <c r="W3041" s="20" t="s">
        <v>30</v>
      </c>
      <c r="X3041" s="20" t="s">
        <v>30</v>
      </c>
      <c r="Y3041" s="30" t="s">
        <v>1875</v>
      </c>
      <c r="Z3041" s="31"/>
      <c r="AA3041" s="20" t="s">
        <v>548</v>
      </c>
      <c r="AB3041" s="2"/>
    </row>
    <row r="3042" spans="1:28" ht="2.25" customHeight="1" x14ac:dyDescent="0.2">
      <c r="A3042" s="13"/>
      <c r="B3042" s="14"/>
      <c r="C3042" s="14"/>
      <c r="D3042" s="14"/>
      <c r="E3042" s="14"/>
      <c r="F3042" s="14"/>
      <c r="G3042" s="14"/>
      <c r="H3042" s="14"/>
      <c r="I3042" s="14"/>
      <c r="J3042" s="14"/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5"/>
      <c r="AB3042" s="2"/>
    </row>
    <row r="3043" spans="1:28" ht="13.5" customHeight="1" x14ac:dyDescent="0.2">
      <c r="A3043" s="9"/>
      <c r="B3043" s="2"/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1">
        <f>SUM(hList_Frame_1!B1800:B1801)</f>
        <v>5000</v>
      </c>
      <c r="N3043" s="21"/>
      <c r="O3043" s="21"/>
      <c r="P3043" s="21"/>
      <c r="Q3043" s="21"/>
      <c r="R3043" s="21"/>
      <c r="S3043" s="21"/>
      <c r="T3043" s="21"/>
      <c r="U3043" s="2"/>
      <c r="V3043" s="2"/>
      <c r="W3043" s="2"/>
      <c r="X3043" s="2"/>
      <c r="Y3043" s="2"/>
      <c r="Z3043" s="2"/>
      <c r="AA3043" s="16"/>
      <c r="AB3043" s="2"/>
    </row>
    <row r="3044" spans="1:28" ht="13.5" customHeight="1" x14ac:dyDescent="0.2">
      <c r="A3044" s="7"/>
      <c r="B3044" s="17"/>
      <c r="C3044" s="17"/>
      <c r="D3044" s="17"/>
      <c r="E3044" s="17"/>
      <c r="F3044" s="17"/>
      <c r="G3044" s="17"/>
      <c r="H3044" s="17"/>
      <c r="I3044" s="17"/>
      <c r="J3044" s="17"/>
      <c r="K3044" s="17"/>
      <c r="L3044" s="17"/>
      <c r="M3044" s="17"/>
      <c r="N3044" s="17"/>
      <c r="O3044" s="17"/>
      <c r="P3044" s="17"/>
      <c r="Q3044" s="17"/>
      <c r="R3044" s="17"/>
      <c r="S3044" s="17"/>
      <c r="T3044" s="17"/>
      <c r="U3044" s="17"/>
      <c r="V3044" s="17"/>
      <c r="W3044" s="17"/>
      <c r="X3044" s="17"/>
      <c r="Y3044" s="17"/>
      <c r="Z3044" s="17"/>
      <c r="AA3044" s="18"/>
      <c r="AB3044" s="2"/>
    </row>
    <row r="3045" spans="1:28" ht="14.25" customHeight="1" x14ac:dyDescent="0.2">
      <c r="A3045" s="22">
        <v>445158</v>
      </c>
      <c r="B3045" s="23"/>
      <c r="C3045" s="24"/>
      <c r="D3045" s="19">
        <v>42654</v>
      </c>
      <c r="E3045" s="30" t="s">
        <v>1876</v>
      </c>
      <c r="F3045" s="31"/>
      <c r="G3045" s="27">
        <v>70</v>
      </c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  <c r="R3045" s="28"/>
      <c r="S3045" s="28"/>
      <c r="T3045" s="29"/>
      <c r="U3045" s="20" t="s">
        <v>1877</v>
      </c>
      <c r="V3045" s="20" t="s">
        <v>92</v>
      </c>
      <c r="W3045" s="20" t="s">
        <v>132</v>
      </c>
      <c r="X3045" s="20" t="s">
        <v>613</v>
      </c>
      <c r="Y3045" s="30" t="s">
        <v>1877</v>
      </c>
      <c r="Z3045" s="31"/>
      <c r="AA3045" s="20" t="s">
        <v>15</v>
      </c>
      <c r="AB3045" s="2"/>
    </row>
    <row r="3046" spans="1:28" ht="2.25" customHeight="1" x14ac:dyDescent="0.2">
      <c r="A3046" s="13"/>
      <c r="B3046" s="14"/>
      <c r="C3046" s="14"/>
      <c r="D3046" s="14"/>
      <c r="E3046" s="14"/>
      <c r="F3046" s="14"/>
      <c r="G3046" s="14"/>
      <c r="H3046" s="14"/>
      <c r="I3046" s="14"/>
      <c r="J3046" s="14"/>
      <c r="K3046" s="14"/>
      <c r="L3046" s="14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5"/>
      <c r="AB3046" s="2"/>
    </row>
    <row r="3047" spans="1:28" ht="13.5" customHeight="1" x14ac:dyDescent="0.2">
      <c r="A3047" s="9"/>
      <c r="B3047" s="2"/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1">
        <f>SUM(hList_Frame_1!B1802:B1802)</f>
        <v>70</v>
      </c>
      <c r="S3047" s="21"/>
      <c r="T3047" s="21"/>
      <c r="U3047" s="2"/>
      <c r="V3047" s="2"/>
      <c r="W3047" s="2"/>
      <c r="X3047" s="2"/>
      <c r="Y3047" s="2"/>
      <c r="Z3047" s="2"/>
      <c r="AA3047" s="16"/>
      <c r="AB3047" s="2"/>
    </row>
    <row r="3048" spans="1:28" ht="13.5" customHeight="1" x14ac:dyDescent="0.2">
      <c r="A3048" s="7"/>
      <c r="B3048" s="17"/>
      <c r="C3048" s="17"/>
      <c r="D3048" s="17"/>
      <c r="E3048" s="17"/>
      <c r="F3048" s="17"/>
      <c r="G3048" s="17"/>
      <c r="H3048" s="17"/>
      <c r="I3048" s="17"/>
      <c r="J3048" s="17"/>
      <c r="K3048" s="17"/>
      <c r="L3048" s="17"/>
      <c r="M3048" s="17"/>
      <c r="N3048" s="17"/>
      <c r="O3048" s="17"/>
      <c r="P3048" s="17"/>
      <c r="Q3048" s="17"/>
      <c r="R3048" s="17"/>
      <c r="S3048" s="17"/>
      <c r="T3048" s="17"/>
      <c r="U3048" s="17"/>
      <c r="V3048" s="17"/>
      <c r="W3048" s="17"/>
      <c r="X3048" s="17"/>
      <c r="Y3048" s="17"/>
      <c r="Z3048" s="17"/>
      <c r="AA3048" s="18"/>
      <c r="AB3048" s="2"/>
    </row>
    <row r="3049" spans="1:28" ht="14.25" customHeight="1" x14ac:dyDescent="0.2">
      <c r="A3049" s="41">
        <v>445159</v>
      </c>
      <c r="B3049" s="42"/>
      <c r="C3049" s="43"/>
      <c r="D3049" s="4">
        <v>42654</v>
      </c>
      <c r="E3049" s="34" t="s">
        <v>1878</v>
      </c>
      <c r="F3049" s="35"/>
      <c r="G3049" s="27">
        <v>50</v>
      </c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9"/>
      <c r="U3049" s="20" t="s">
        <v>1879</v>
      </c>
      <c r="V3049" s="20" t="s">
        <v>29</v>
      </c>
      <c r="W3049" s="20" t="s">
        <v>30</v>
      </c>
      <c r="X3049" s="20" t="s">
        <v>386</v>
      </c>
      <c r="Y3049" s="30" t="s">
        <v>1879</v>
      </c>
      <c r="Z3049" s="31"/>
      <c r="AA3049" s="20" t="s">
        <v>387</v>
      </c>
      <c r="AB3049" s="2"/>
    </row>
    <row r="3050" spans="1:28" ht="14.25" customHeight="1" x14ac:dyDescent="0.2">
      <c r="A3050" s="32"/>
      <c r="B3050" s="36"/>
      <c r="C3050" s="33"/>
      <c r="D3050" s="8"/>
      <c r="E3050" s="32"/>
      <c r="F3050" s="33"/>
      <c r="G3050" s="27">
        <v>50</v>
      </c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  <c r="R3050" s="28"/>
      <c r="S3050" s="28"/>
      <c r="T3050" s="29"/>
      <c r="U3050" s="20" t="s">
        <v>723</v>
      </c>
      <c r="V3050" s="20" t="s">
        <v>29</v>
      </c>
      <c r="W3050" s="20" t="s">
        <v>30</v>
      </c>
      <c r="X3050" s="20" t="s">
        <v>386</v>
      </c>
      <c r="Y3050" s="30" t="s">
        <v>723</v>
      </c>
      <c r="Z3050" s="31"/>
      <c r="AA3050" s="20" t="s">
        <v>387</v>
      </c>
      <c r="AB3050" s="2"/>
    </row>
    <row r="3051" spans="1:28" ht="3" customHeight="1" x14ac:dyDescent="0.2">
      <c r="A3051" s="13"/>
      <c r="B3051" s="14"/>
      <c r="C3051" s="14"/>
      <c r="D3051" s="14"/>
      <c r="E3051" s="14"/>
      <c r="F3051" s="14"/>
      <c r="G3051" s="14"/>
      <c r="H3051" s="14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5"/>
      <c r="AB3051" s="2"/>
    </row>
    <row r="3052" spans="1:28" ht="12.75" customHeight="1" x14ac:dyDescent="0.2">
      <c r="A3052" s="9"/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1">
        <f>SUM(hList_Frame_1!B1803:B1804)</f>
        <v>100</v>
      </c>
      <c r="P3052" s="21"/>
      <c r="Q3052" s="21"/>
      <c r="R3052" s="21"/>
      <c r="S3052" s="21"/>
      <c r="T3052" s="21"/>
      <c r="U3052" s="2"/>
      <c r="V3052" s="2"/>
      <c r="W3052" s="2"/>
      <c r="X3052" s="2"/>
      <c r="Y3052" s="2"/>
      <c r="Z3052" s="2"/>
      <c r="AA3052" s="16"/>
      <c r="AB3052" s="2"/>
    </row>
    <row r="3053" spans="1:28" ht="13.5" customHeight="1" x14ac:dyDescent="0.2">
      <c r="A3053" s="7"/>
      <c r="B3053" s="17"/>
      <c r="C3053" s="17"/>
      <c r="D3053" s="17"/>
      <c r="E3053" s="17"/>
      <c r="F3053" s="17"/>
      <c r="G3053" s="17"/>
      <c r="H3053" s="17"/>
      <c r="I3053" s="17"/>
      <c r="J3053" s="17"/>
      <c r="K3053" s="17"/>
      <c r="L3053" s="17"/>
      <c r="M3053" s="17"/>
      <c r="N3053" s="17"/>
      <c r="O3053" s="17"/>
      <c r="P3053" s="17"/>
      <c r="Q3053" s="17"/>
      <c r="R3053" s="17"/>
      <c r="S3053" s="17"/>
      <c r="T3053" s="17"/>
      <c r="U3053" s="17"/>
      <c r="V3053" s="17"/>
      <c r="W3053" s="17"/>
      <c r="X3053" s="17"/>
      <c r="Y3053" s="17"/>
      <c r="Z3053" s="17"/>
      <c r="AA3053" s="18"/>
      <c r="AB3053" s="2"/>
    </row>
    <row r="3054" spans="1:28" ht="14.25" customHeight="1" x14ac:dyDescent="0.2">
      <c r="A3054" s="41">
        <v>444867</v>
      </c>
      <c r="B3054" s="42"/>
      <c r="C3054" s="43"/>
      <c r="D3054" s="4">
        <v>42647</v>
      </c>
      <c r="E3054" s="34" t="s">
        <v>1880</v>
      </c>
      <c r="F3054" s="35"/>
      <c r="G3054" s="38">
        <v>202</v>
      </c>
      <c r="H3054" s="39"/>
      <c r="I3054" s="39"/>
      <c r="J3054" s="39"/>
      <c r="K3054" s="39"/>
      <c r="L3054" s="39"/>
      <c r="M3054" s="39"/>
      <c r="N3054" s="39"/>
      <c r="O3054" s="39"/>
      <c r="P3054" s="39"/>
      <c r="Q3054" s="39"/>
      <c r="R3054" s="39"/>
      <c r="S3054" s="39"/>
      <c r="T3054" s="40"/>
      <c r="U3054" s="6" t="s">
        <v>1881</v>
      </c>
      <c r="V3054" s="6" t="s">
        <v>72</v>
      </c>
      <c r="W3054" s="6" t="s">
        <v>19</v>
      </c>
      <c r="X3054" s="6" t="s">
        <v>73</v>
      </c>
      <c r="Y3054" s="34" t="s">
        <v>1881</v>
      </c>
      <c r="Z3054" s="35"/>
      <c r="AA3054" s="6" t="s">
        <v>15</v>
      </c>
      <c r="AB3054" s="2"/>
    </row>
    <row r="3055" spans="1:28" ht="14.25" customHeight="1" x14ac:dyDescent="0.2">
      <c r="A3055" s="41">
        <v>445160</v>
      </c>
      <c r="B3055" s="42"/>
      <c r="C3055" s="43"/>
      <c r="D3055" s="4">
        <v>42654</v>
      </c>
      <c r="E3055" s="25"/>
      <c r="F3055" s="26"/>
      <c r="G3055" s="38">
        <v>562.79999999999995</v>
      </c>
      <c r="H3055" s="39"/>
      <c r="I3055" s="39"/>
      <c r="J3055" s="39"/>
      <c r="K3055" s="39"/>
      <c r="L3055" s="39"/>
      <c r="M3055" s="39"/>
      <c r="N3055" s="39"/>
      <c r="O3055" s="39"/>
      <c r="P3055" s="39"/>
      <c r="Q3055" s="39"/>
      <c r="R3055" s="39"/>
      <c r="S3055" s="39"/>
      <c r="T3055" s="40"/>
      <c r="U3055" s="6" t="s">
        <v>1881</v>
      </c>
      <c r="V3055" s="6" t="s">
        <v>72</v>
      </c>
      <c r="W3055" s="6" t="s">
        <v>19</v>
      </c>
      <c r="X3055" s="20" t="s">
        <v>1882</v>
      </c>
      <c r="Y3055" s="34" t="s">
        <v>1881</v>
      </c>
      <c r="Z3055" s="35"/>
      <c r="AA3055" s="20" t="s">
        <v>15</v>
      </c>
      <c r="AB3055" s="2"/>
    </row>
    <row r="3056" spans="1:28" ht="14.25" customHeight="1" x14ac:dyDescent="0.2">
      <c r="A3056" s="32"/>
      <c r="B3056" s="36"/>
      <c r="C3056" s="33"/>
      <c r="D3056" s="8"/>
      <c r="E3056" s="25"/>
      <c r="F3056" s="26"/>
      <c r="G3056" s="32"/>
      <c r="H3056" s="36"/>
      <c r="I3056" s="36"/>
      <c r="J3056" s="36"/>
      <c r="K3056" s="36"/>
      <c r="L3056" s="36"/>
      <c r="M3056" s="36"/>
      <c r="N3056" s="36"/>
      <c r="O3056" s="36"/>
      <c r="P3056" s="36"/>
      <c r="Q3056" s="36"/>
      <c r="R3056" s="36"/>
      <c r="S3056" s="36"/>
      <c r="T3056" s="33"/>
      <c r="U3056" s="8"/>
      <c r="V3056" s="8"/>
      <c r="W3056" s="8"/>
      <c r="X3056" s="20" t="s">
        <v>20</v>
      </c>
      <c r="Y3056" s="32"/>
      <c r="Z3056" s="33"/>
      <c r="AA3056" s="20" t="s">
        <v>15</v>
      </c>
      <c r="AB3056" s="2"/>
    </row>
    <row r="3057" spans="1:28" ht="14.25" customHeight="1" x14ac:dyDescent="0.2">
      <c r="A3057" s="41">
        <v>445293</v>
      </c>
      <c r="B3057" s="42"/>
      <c r="C3057" s="43"/>
      <c r="D3057" s="4">
        <v>42654</v>
      </c>
      <c r="E3057" s="25"/>
      <c r="F3057" s="26"/>
      <c r="G3057" s="27">
        <v>545.25</v>
      </c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9"/>
      <c r="U3057" s="20" t="s">
        <v>1883</v>
      </c>
      <c r="V3057" s="20" t="s">
        <v>72</v>
      </c>
      <c r="W3057" s="20" t="s">
        <v>19</v>
      </c>
      <c r="X3057" s="20" t="s">
        <v>20</v>
      </c>
      <c r="Y3057" s="30" t="s">
        <v>1883</v>
      </c>
      <c r="Z3057" s="31"/>
      <c r="AA3057" s="20" t="s">
        <v>15</v>
      </c>
      <c r="AB3057" s="2"/>
    </row>
    <row r="3058" spans="1:28" ht="14.25" customHeight="1" x14ac:dyDescent="0.2">
      <c r="A3058" s="25"/>
      <c r="B3058" s="37"/>
      <c r="C3058" s="26"/>
      <c r="D3058" s="11"/>
      <c r="E3058" s="25"/>
      <c r="F3058" s="26"/>
      <c r="G3058" s="27">
        <v>17.55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9"/>
      <c r="U3058" s="20" t="s">
        <v>1884</v>
      </c>
      <c r="V3058" s="20" t="s">
        <v>72</v>
      </c>
      <c r="W3058" s="20" t="s">
        <v>19</v>
      </c>
      <c r="X3058" s="20" t="s">
        <v>1882</v>
      </c>
      <c r="Y3058" s="30" t="s">
        <v>1884</v>
      </c>
      <c r="Z3058" s="31"/>
      <c r="AA3058" s="20" t="s">
        <v>15</v>
      </c>
      <c r="AB3058" s="2"/>
    </row>
    <row r="3059" spans="1:28" ht="14.25" customHeight="1" x14ac:dyDescent="0.2">
      <c r="A3059" s="25"/>
      <c r="B3059" s="37"/>
      <c r="C3059" s="26"/>
      <c r="D3059" s="11"/>
      <c r="E3059" s="25"/>
      <c r="F3059" s="26"/>
      <c r="G3059" s="27">
        <v>545.25</v>
      </c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9"/>
      <c r="U3059" s="20" t="s">
        <v>1885</v>
      </c>
      <c r="V3059" s="20" t="s">
        <v>72</v>
      </c>
      <c r="W3059" s="20" t="s">
        <v>19</v>
      </c>
      <c r="X3059" s="20" t="s">
        <v>20</v>
      </c>
      <c r="Y3059" s="30" t="s">
        <v>1885</v>
      </c>
      <c r="Z3059" s="31"/>
      <c r="AA3059" s="20" t="s">
        <v>15</v>
      </c>
      <c r="AB3059" s="2"/>
    </row>
    <row r="3060" spans="1:28" ht="14.25" customHeight="1" x14ac:dyDescent="0.2">
      <c r="A3060" s="25"/>
      <c r="B3060" s="37"/>
      <c r="C3060" s="26"/>
      <c r="D3060" s="11"/>
      <c r="E3060" s="25"/>
      <c r="F3060" s="26"/>
      <c r="G3060" s="38">
        <v>195.1</v>
      </c>
      <c r="H3060" s="39"/>
      <c r="I3060" s="39"/>
      <c r="J3060" s="39"/>
      <c r="K3060" s="39"/>
      <c r="L3060" s="39"/>
      <c r="M3060" s="39"/>
      <c r="N3060" s="39"/>
      <c r="O3060" s="39"/>
      <c r="P3060" s="39"/>
      <c r="Q3060" s="39"/>
      <c r="R3060" s="39"/>
      <c r="S3060" s="39"/>
      <c r="T3060" s="40"/>
      <c r="U3060" s="6" t="s">
        <v>1886</v>
      </c>
      <c r="V3060" s="6" t="s">
        <v>72</v>
      </c>
      <c r="W3060" s="6" t="s">
        <v>19</v>
      </c>
      <c r="X3060" s="6" t="s">
        <v>73</v>
      </c>
      <c r="Y3060" s="34" t="s">
        <v>1886</v>
      </c>
      <c r="Z3060" s="35"/>
      <c r="AA3060" s="6" t="s">
        <v>15</v>
      </c>
      <c r="AB3060" s="2"/>
    </row>
    <row r="3061" spans="1:28" ht="14.25" customHeight="1" x14ac:dyDescent="0.2">
      <c r="A3061" s="32"/>
      <c r="B3061" s="36"/>
      <c r="C3061" s="33"/>
      <c r="D3061" s="8"/>
      <c r="E3061" s="25"/>
      <c r="F3061" s="26"/>
      <c r="G3061" s="27">
        <v>17.55</v>
      </c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9"/>
      <c r="U3061" s="20" t="s">
        <v>1887</v>
      </c>
      <c r="V3061" s="20" t="s">
        <v>72</v>
      </c>
      <c r="W3061" s="20" t="s">
        <v>19</v>
      </c>
      <c r="X3061" s="20" t="s">
        <v>1882</v>
      </c>
      <c r="Y3061" s="30" t="s">
        <v>1887</v>
      </c>
      <c r="Z3061" s="31"/>
      <c r="AA3061" s="20" t="s">
        <v>15</v>
      </c>
      <c r="AB3061" s="2"/>
    </row>
    <row r="3062" spans="1:28" ht="14.25" customHeight="1" x14ac:dyDescent="0.2">
      <c r="A3062" s="22">
        <v>445663</v>
      </c>
      <c r="B3062" s="23"/>
      <c r="C3062" s="24"/>
      <c r="D3062" s="19">
        <v>42661</v>
      </c>
      <c r="E3062" s="32"/>
      <c r="F3062" s="33"/>
      <c r="G3062" s="27">
        <v>545.25</v>
      </c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  <c r="R3062" s="28"/>
      <c r="S3062" s="28"/>
      <c r="T3062" s="29"/>
      <c r="U3062" s="20" t="s">
        <v>1885</v>
      </c>
      <c r="V3062" s="20" t="s">
        <v>72</v>
      </c>
      <c r="W3062" s="20" t="s">
        <v>19</v>
      </c>
      <c r="X3062" s="20" t="s">
        <v>20</v>
      </c>
      <c r="Y3062" s="30" t="s">
        <v>1885</v>
      </c>
      <c r="Z3062" s="31"/>
      <c r="AA3062" s="20" t="s">
        <v>15</v>
      </c>
      <c r="AB3062" s="2"/>
    </row>
    <row r="3063" spans="1:28" ht="3" customHeight="1" x14ac:dyDescent="0.2">
      <c r="A3063" s="13"/>
      <c r="B3063" s="14"/>
      <c r="C3063" s="14"/>
      <c r="D3063" s="14"/>
      <c r="E3063" s="14"/>
      <c r="F3063" s="14"/>
      <c r="G3063" s="14"/>
      <c r="H3063" s="14"/>
      <c r="I3063" s="14"/>
      <c r="J3063" s="14"/>
      <c r="K3063" s="14"/>
      <c r="L3063" s="14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5"/>
      <c r="AB3063" s="2"/>
    </row>
    <row r="3064" spans="1:28" ht="12.75" customHeight="1" x14ac:dyDescent="0.2">
      <c r="A3064" s="9"/>
      <c r="B3064" s="2"/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1">
        <f>SUM(G3054:T3062)</f>
        <v>2630.75</v>
      </c>
      <c r="N3064" s="21"/>
      <c r="O3064" s="21"/>
      <c r="P3064" s="21"/>
      <c r="Q3064" s="21"/>
      <c r="R3064" s="21"/>
      <c r="S3064" s="21"/>
      <c r="T3064" s="21"/>
      <c r="U3064" s="2"/>
      <c r="V3064" s="2"/>
      <c r="W3064" s="2"/>
      <c r="X3064" s="2"/>
      <c r="Y3064" s="2"/>
      <c r="Z3064" s="2"/>
      <c r="AA3064" s="16"/>
      <c r="AB3064" s="2"/>
    </row>
    <row r="3065" spans="1:28" ht="13.5" customHeight="1" x14ac:dyDescent="0.2">
      <c r="A3065" s="7"/>
      <c r="B3065" s="17"/>
      <c r="C3065" s="17"/>
      <c r="D3065" s="17"/>
      <c r="E3065" s="17"/>
      <c r="F3065" s="17"/>
      <c r="G3065" s="17"/>
      <c r="H3065" s="17"/>
      <c r="I3065" s="17"/>
      <c r="J3065" s="17"/>
      <c r="K3065" s="17"/>
      <c r="L3065" s="17"/>
      <c r="M3065" s="17"/>
      <c r="N3065" s="17"/>
      <c r="O3065" s="17"/>
      <c r="P3065" s="17"/>
      <c r="Q3065" s="17"/>
      <c r="R3065" s="17"/>
      <c r="S3065" s="17"/>
      <c r="T3065" s="17"/>
      <c r="U3065" s="17"/>
      <c r="V3065" s="17"/>
      <c r="W3065" s="17"/>
      <c r="X3065" s="17"/>
      <c r="Y3065" s="17"/>
      <c r="Z3065" s="17"/>
      <c r="AA3065" s="18"/>
      <c r="AB3065" s="2"/>
    </row>
    <row r="3066" spans="1:28" ht="14.25" customHeight="1" x14ac:dyDescent="0.2">
      <c r="A3066" s="22">
        <v>445664</v>
      </c>
      <c r="B3066" s="23"/>
      <c r="C3066" s="24"/>
      <c r="D3066" s="19">
        <v>42661</v>
      </c>
      <c r="E3066" s="30" t="s">
        <v>1888</v>
      </c>
      <c r="F3066" s="31"/>
      <c r="G3066" s="27">
        <v>7810</v>
      </c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  <c r="R3066" s="28"/>
      <c r="S3066" s="28"/>
      <c r="T3066" s="29"/>
      <c r="U3066" s="20" t="s">
        <v>559</v>
      </c>
      <c r="V3066" s="20" t="s">
        <v>86</v>
      </c>
      <c r="W3066" s="20" t="s">
        <v>54</v>
      </c>
      <c r="X3066" s="20" t="s">
        <v>55</v>
      </c>
      <c r="Y3066" s="30" t="s">
        <v>559</v>
      </c>
      <c r="Z3066" s="31"/>
      <c r="AA3066" s="20" t="s">
        <v>15</v>
      </c>
      <c r="AB3066" s="2"/>
    </row>
    <row r="3067" spans="1:28" ht="2.25" customHeight="1" x14ac:dyDescent="0.2">
      <c r="A3067" s="13"/>
      <c r="B3067" s="14"/>
      <c r="C3067" s="14"/>
      <c r="D3067" s="14"/>
      <c r="E3067" s="14"/>
      <c r="F3067" s="14"/>
      <c r="G3067" s="14"/>
      <c r="H3067" s="14"/>
      <c r="I3067" s="14"/>
      <c r="J3067" s="14"/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5"/>
      <c r="AB3067" s="2"/>
    </row>
    <row r="3068" spans="1:28" ht="12.75" customHeight="1" x14ac:dyDescent="0.2">
      <c r="A3068" s="9"/>
      <c r="B3068" s="2"/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1">
        <f>SUM(hList_Frame_1!B1816:B1816)</f>
        <v>7810</v>
      </c>
      <c r="N3068" s="21"/>
      <c r="O3068" s="21"/>
      <c r="P3068" s="21"/>
      <c r="Q3068" s="21"/>
      <c r="R3068" s="21"/>
      <c r="S3068" s="21"/>
      <c r="T3068" s="21"/>
      <c r="U3068" s="2"/>
      <c r="V3068" s="2"/>
      <c r="W3068" s="2"/>
      <c r="X3068" s="2"/>
      <c r="Y3068" s="2"/>
      <c r="Z3068" s="2"/>
      <c r="AA3068" s="16"/>
      <c r="AB3068" s="2"/>
    </row>
    <row r="3069" spans="1:28" ht="14.25" customHeight="1" x14ac:dyDescent="0.2">
      <c r="A3069" s="7"/>
      <c r="B3069" s="17"/>
      <c r="C3069" s="17"/>
      <c r="D3069" s="17"/>
      <c r="E3069" s="17"/>
      <c r="F3069" s="17"/>
      <c r="G3069" s="17"/>
      <c r="H3069" s="17"/>
      <c r="I3069" s="17"/>
      <c r="J3069" s="17"/>
      <c r="K3069" s="17"/>
      <c r="L3069" s="17"/>
      <c r="M3069" s="17"/>
      <c r="N3069" s="17"/>
      <c r="O3069" s="17"/>
      <c r="P3069" s="17"/>
      <c r="Q3069" s="17"/>
      <c r="R3069" s="17"/>
      <c r="S3069" s="17"/>
      <c r="T3069" s="17"/>
      <c r="U3069" s="17"/>
      <c r="V3069" s="17"/>
      <c r="W3069" s="17"/>
      <c r="X3069" s="17"/>
      <c r="Y3069" s="17"/>
      <c r="Z3069" s="17"/>
      <c r="AA3069" s="18"/>
      <c r="AB3069" s="2"/>
    </row>
    <row r="3070" spans="1:28" ht="14.25" customHeight="1" x14ac:dyDescent="0.2">
      <c r="A3070" s="41">
        <v>445515</v>
      </c>
      <c r="B3070" s="42"/>
      <c r="C3070" s="43"/>
      <c r="D3070" s="4">
        <v>42661</v>
      </c>
      <c r="E3070" s="34" t="s">
        <v>1889</v>
      </c>
      <c r="F3070" s="35"/>
      <c r="G3070" s="27">
        <v>230</v>
      </c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9"/>
      <c r="U3070" s="20" t="s">
        <v>1890</v>
      </c>
      <c r="V3070" s="20" t="s">
        <v>29</v>
      </c>
      <c r="W3070" s="20" t="s">
        <v>30</v>
      </c>
      <c r="X3070" s="20" t="s">
        <v>30</v>
      </c>
      <c r="Y3070" s="30" t="s">
        <v>1890</v>
      </c>
      <c r="Z3070" s="31"/>
      <c r="AA3070" s="20" t="s">
        <v>1891</v>
      </c>
      <c r="AB3070" s="2"/>
    </row>
    <row r="3071" spans="1:28" ht="14.25" customHeight="1" x14ac:dyDescent="0.2">
      <c r="A3071" s="32"/>
      <c r="B3071" s="36"/>
      <c r="C3071" s="33"/>
      <c r="D3071" s="8"/>
      <c r="E3071" s="32"/>
      <c r="F3071" s="33"/>
      <c r="G3071" s="27">
        <v>100</v>
      </c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9"/>
      <c r="U3071" s="20" t="s">
        <v>1892</v>
      </c>
      <c r="V3071" s="20" t="s">
        <v>29</v>
      </c>
      <c r="W3071" s="20" t="s">
        <v>30</v>
      </c>
      <c r="X3071" s="20" t="s">
        <v>30</v>
      </c>
      <c r="Y3071" s="30" t="s">
        <v>1892</v>
      </c>
      <c r="Z3071" s="31"/>
      <c r="AA3071" s="20" t="s">
        <v>37</v>
      </c>
      <c r="AB3071" s="2"/>
    </row>
    <row r="3072" spans="1:28" ht="2.25" customHeight="1" x14ac:dyDescent="0.2">
      <c r="A3072" s="13"/>
      <c r="B3072" s="14"/>
      <c r="C3072" s="14"/>
      <c r="D3072" s="14"/>
      <c r="E3072" s="14"/>
      <c r="F3072" s="14"/>
      <c r="G3072" s="14"/>
      <c r="H3072" s="14"/>
      <c r="I3072" s="14"/>
      <c r="J3072" s="14"/>
      <c r="K3072" s="14"/>
      <c r="L3072" s="14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5"/>
      <c r="AB3072" s="2"/>
    </row>
    <row r="3073" spans="1:28" ht="12.75" customHeight="1" x14ac:dyDescent="0.2">
      <c r="A3073" s="9"/>
      <c r="B3073" s="2"/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2"/>
      <c r="O3073" s="21">
        <f>SUM(hList_Frame_1!B1817:B1818)</f>
        <v>330</v>
      </c>
      <c r="P3073" s="21"/>
      <c r="Q3073" s="21"/>
      <c r="R3073" s="21"/>
      <c r="S3073" s="21"/>
      <c r="T3073" s="21"/>
      <c r="U3073" s="2"/>
      <c r="V3073" s="2"/>
      <c r="W3073" s="2"/>
      <c r="X3073" s="2"/>
      <c r="Y3073" s="2"/>
      <c r="Z3073" s="2"/>
      <c r="AA3073" s="16"/>
      <c r="AB3073" s="2"/>
    </row>
    <row r="3074" spans="1:28" ht="14.25" customHeight="1" x14ac:dyDescent="0.2">
      <c r="A3074" s="7"/>
      <c r="B3074" s="17"/>
      <c r="C3074" s="17"/>
      <c r="D3074" s="17"/>
      <c r="E3074" s="17"/>
      <c r="F3074" s="17"/>
      <c r="G3074" s="17"/>
      <c r="H3074" s="17"/>
      <c r="I3074" s="17"/>
      <c r="J3074" s="17"/>
      <c r="K3074" s="17"/>
      <c r="L3074" s="17"/>
      <c r="M3074" s="17"/>
      <c r="N3074" s="17"/>
      <c r="O3074" s="17"/>
      <c r="P3074" s="17"/>
      <c r="Q3074" s="17"/>
      <c r="R3074" s="17"/>
      <c r="S3074" s="17"/>
      <c r="T3074" s="17"/>
      <c r="U3074" s="17"/>
      <c r="V3074" s="17"/>
      <c r="W3074" s="17"/>
      <c r="X3074" s="17"/>
      <c r="Y3074" s="17"/>
      <c r="Z3074" s="17"/>
      <c r="AA3074" s="18"/>
      <c r="AB3074" s="2"/>
    </row>
    <row r="3075" spans="1:28" ht="14.25" customHeight="1" x14ac:dyDescent="0.2">
      <c r="A3075" s="41">
        <v>445161</v>
      </c>
      <c r="B3075" s="42"/>
      <c r="C3075" s="43"/>
      <c r="D3075" s="4">
        <v>42654</v>
      </c>
      <c r="E3075" s="34" t="s">
        <v>1893</v>
      </c>
      <c r="F3075" s="35"/>
      <c r="G3075" s="27">
        <v>450</v>
      </c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  <c r="R3075" s="28"/>
      <c r="S3075" s="28"/>
      <c r="T3075" s="29"/>
      <c r="U3075" s="20" t="s">
        <v>1894</v>
      </c>
      <c r="V3075" s="20" t="s">
        <v>29</v>
      </c>
      <c r="W3075" s="20" t="s">
        <v>30</v>
      </c>
      <c r="X3075" s="20" t="s">
        <v>30</v>
      </c>
      <c r="Y3075" s="30" t="s">
        <v>1894</v>
      </c>
      <c r="Z3075" s="31"/>
      <c r="AA3075" s="20" t="s">
        <v>339</v>
      </c>
      <c r="AB3075" s="2"/>
    </row>
    <row r="3076" spans="1:28" ht="14.25" customHeight="1" x14ac:dyDescent="0.2">
      <c r="A3076" s="25"/>
      <c r="B3076" s="37"/>
      <c r="C3076" s="26"/>
      <c r="D3076" s="11"/>
      <c r="E3076" s="25"/>
      <c r="F3076" s="26"/>
      <c r="G3076" s="27">
        <v>250</v>
      </c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9"/>
      <c r="U3076" s="20" t="s">
        <v>1895</v>
      </c>
      <c r="V3076" s="20" t="s">
        <v>29</v>
      </c>
      <c r="W3076" s="20" t="s">
        <v>30</v>
      </c>
      <c r="X3076" s="20" t="s">
        <v>30</v>
      </c>
      <c r="Y3076" s="30" t="s">
        <v>1895</v>
      </c>
      <c r="Z3076" s="31"/>
      <c r="AA3076" s="20" t="s">
        <v>764</v>
      </c>
      <c r="AB3076" s="2"/>
    </row>
    <row r="3077" spans="1:28" ht="14.25" customHeight="1" x14ac:dyDescent="0.2">
      <c r="A3077" s="25"/>
      <c r="B3077" s="37"/>
      <c r="C3077" s="26"/>
      <c r="D3077" s="11"/>
      <c r="E3077" s="25"/>
      <c r="F3077" s="26"/>
      <c r="G3077" s="27">
        <v>500</v>
      </c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9"/>
      <c r="U3077" s="20" t="s">
        <v>1896</v>
      </c>
      <c r="V3077" s="20" t="s">
        <v>29</v>
      </c>
      <c r="W3077" s="20" t="s">
        <v>30</v>
      </c>
      <c r="X3077" s="20" t="s">
        <v>30</v>
      </c>
      <c r="Y3077" s="30" t="s">
        <v>1896</v>
      </c>
      <c r="Z3077" s="31"/>
      <c r="AA3077" s="20" t="s">
        <v>764</v>
      </c>
      <c r="AB3077" s="2"/>
    </row>
    <row r="3078" spans="1:28" ht="14.25" customHeight="1" x14ac:dyDescent="0.2">
      <c r="A3078" s="32"/>
      <c r="B3078" s="36"/>
      <c r="C3078" s="33"/>
      <c r="D3078" s="8"/>
      <c r="E3078" s="25"/>
      <c r="F3078" s="26"/>
      <c r="G3078" s="27">
        <v>250</v>
      </c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9"/>
      <c r="U3078" s="20" t="s">
        <v>1897</v>
      </c>
      <c r="V3078" s="20" t="s">
        <v>29</v>
      </c>
      <c r="W3078" s="20" t="s">
        <v>30</v>
      </c>
      <c r="X3078" s="20" t="s">
        <v>30</v>
      </c>
      <c r="Y3078" s="30" t="s">
        <v>1897</v>
      </c>
      <c r="Z3078" s="31"/>
      <c r="AA3078" s="20" t="s">
        <v>764</v>
      </c>
      <c r="AB3078" s="2"/>
    </row>
    <row r="3079" spans="1:28" ht="14.25" customHeight="1" x14ac:dyDescent="0.2">
      <c r="A3079" s="41">
        <v>445516</v>
      </c>
      <c r="B3079" s="42"/>
      <c r="C3079" s="43"/>
      <c r="D3079" s="4">
        <v>42661</v>
      </c>
      <c r="E3079" s="25"/>
      <c r="F3079" s="26"/>
      <c r="G3079" s="27">
        <v>100</v>
      </c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9"/>
      <c r="U3079" s="20" t="s">
        <v>1898</v>
      </c>
      <c r="V3079" s="20" t="s">
        <v>29</v>
      </c>
      <c r="W3079" s="20" t="s">
        <v>30</v>
      </c>
      <c r="X3079" s="20" t="s">
        <v>30</v>
      </c>
      <c r="Y3079" s="30" t="s">
        <v>1898</v>
      </c>
      <c r="Z3079" s="31"/>
      <c r="AA3079" s="20" t="s">
        <v>469</v>
      </c>
      <c r="AB3079" s="2"/>
    </row>
    <row r="3080" spans="1:28" ht="14.25" customHeight="1" x14ac:dyDescent="0.2">
      <c r="A3080" s="25"/>
      <c r="B3080" s="37"/>
      <c r="C3080" s="26"/>
      <c r="D3080" s="11"/>
      <c r="E3080" s="25"/>
      <c r="F3080" s="26"/>
      <c r="G3080" s="27">
        <v>100</v>
      </c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9"/>
      <c r="U3080" s="20" t="s">
        <v>1899</v>
      </c>
      <c r="V3080" s="20" t="s">
        <v>29</v>
      </c>
      <c r="W3080" s="20" t="s">
        <v>30</v>
      </c>
      <c r="X3080" s="20" t="s">
        <v>30</v>
      </c>
      <c r="Y3080" s="30" t="s">
        <v>1899</v>
      </c>
      <c r="Z3080" s="31"/>
      <c r="AA3080" s="20" t="s">
        <v>469</v>
      </c>
      <c r="AB3080" s="2"/>
    </row>
    <row r="3081" spans="1:28" ht="14.25" customHeight="1" x14ac:dyDescent="0.2">
      <c r="A3081" s="25"/>
      <c r="B3081" s="37"/>
      <c r="C3081" s="26"/>
      <c r="D3081" s="11"/>
      <c r="E3081" s="25"/>
      <c r="F3081" s="26"/>
      <c r="G3081" s="27">
        <v>450</v>
      </c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9"/>
      <c r="U3081" s="20" t="s">
        <v>1900</v>
      </c>
      <c r="V3081" s="20" t="s">
        <v>29</v>
      </c>
      <c r="W3081" s="20" t="s">
        <v>30</v>
      </c>
      <c r="X3081" s="20" t="s">
        <v>30</v>
      </c>
      <c r="Y3081" s="30" t="s">
        <v>1900</v>
      </c>
      <c r="Z3081" s="31"/>
      <c r="AA3081" s="20" t="s">
        <v>469</v>
      </c>
      <c r="AB3081" s="2"/>
    </row>
    <row r="3082" spans="1:28" ht="14.25" customHeight="1" x14ac:dyDescent="0.2">
      <c r="A3082" s="25"/>
      <c r="B3082" s="37"/>
      <c r="C3082" s="26"/>
      <c r="D3082" s="11"/>
      <c r="E3082" s="25"/>
      <c r="F3082" s="26"/>
      <c r="G3082" s="27">
        <v>150</v>
      </c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9"/>
      <c r="U3082" s="20" t="s">
        <v>1901</v>
      </c>
      <c r="V3082" s="20" t="s">
        <v>29</v>
      </c>
      <c r="W3082" s="20" t="s">
        <v>30</v>
      </c>
      <c r="X3082" s="20" t="s">
        <v>30</v>
      </c>
      <c r="Y3082" s="30" t="s">
        <v>1901</v>
      </c>
      <c r="Z3082" s="31"/>
      <c r="AA3082" s="20" t="s">
        <v>174</v>
      </c>
      <c r="AB3082" s="2"/>
    </row>
    <row r="3083" spans="1:28" ht="14.25" customHeight="1" x14ac:dyDescent="0.2">
      <c r="A3083" s="32"/>
      <c r="B3083" s="36"/>
      <c r="C3083" s="33"/>
      <c r="D3083" s="8"/>
      <c r="E3083" s="32"/>
      <c r="F3083" s="33"/>
      <c r="G3083" s="27">
        <v>100</v>
      </c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9"/>
      <c r="U3083" s="20" t="s">
        <v>371</v>
      </c>
      <c r="V3083" s="20" t="s">
        <v>29</v>
      </c>
      <c r="W3083" s="20" t="s">
        <v>30</v>
      </c>
      <c r="X3083" s="20" t="s">
        <v>30</v>
      </c>
      <c r="Y3083" s="30" t="s">
        <v>371</v>
      </c>
      <c r="Z3083" s="31"/>
      <c r="AA3083" s="20" t="s">
        <v>187</v>
      </c>
      <c r="AB3083" s="2"/>
    </row>
    <row r="3084" spans="1:28" ht="2.25" customHeight="1" x14ac:dyDescent="0.2">
      <c r="A3084" s="13"/>
      <c r="B3084" s="14"/>
      <c r="C3084" s="14"/>
      <c r="D3084" s="14"/>
      <c r="E3084" s="14"/>
      <c r="F3084" s="14"/>
      <c r="G3084" s="14"/>
      <c r="H3084" s="14"/>
      <c r="I3084" s="14"/>
      <c r="J3084" s="14"/>
      <c r="K3084" s="14"/>
      <c r="L3084" s="14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5"/>
      <c r="AB3084" s="2"/>
    </row>
    <row r="3085" spans="1:28" ht="13.5" customHeight="1" x14ac:dyDescent="0.2">
      <c r="A3085" s="9"/>
      <c r="B3085" s="2"/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1">
        <f>SUM(hList_Frame_1!B1819:B1827)</f>
        <v>2350</v>
      </c>
      <c r="N3085" s="21"/>
      <c r="O3085" s="21"/>
      <c r="P3085" s="21"/>
      <c r="Q3085" s="21"/>
      <c r="R3085" s="21"/>
      <c r="S3085" s="21"/>
      <c r="T3085" s="21"/>
      <c r="U3085" s="2"/>
      <c r="V3085" s="2"/>
      <c r="W3085" s="2"/>
      <c r="X3085" s="2"/>
      <c r="Y3085" s="2"/>
      <c r="Z3085" s="2"/>
      <c r="AA3085" s="16"/>
      <c r="AB3085" s="2"/>
    </row>
    <row r="3086" spans="1:28" ht="13.5" customHeight="1" x14ac:dyDescent="0.2">
      <c r="A3086" s="7"/>
      <c r="B3086" s="17"/>
      <c r="C3086" s="17"/>
      <c r="D3086" s="17"/>
      <c r="E3086" s="17"/>
      <c r="F3086" s="17"/>
      <c r="G3086" s="17"/>
      <c r="H3086" s="17"/>
      <c r="I3086" s="17"/>
      <c r="J3086" s="17"/>
      <c r="K3086" s="17"/>
      <c r="L3086" s="17"/>
      <c r="M3086" s="17"/>
      <c r="N3086" s="17"/>
      <c r="O3086" s="17"/>
      <c r="P3086" s="17"/>
      <c r="Q3086" s="17"/>
      <c r="R3086" s="17"/>
      <c r="S3086" s="17"/>
      <c r="T3086" s="17"/>
      <c r="U3086" s="17"/>
      <c r="V3086" s="17"/>
      <c r="W3086" s="17"/>
      <c r="X3086" s="17"/>
      <c r="Y3086" s="17"/>
      <c r="Z3086" s="17"/>
      <c r="AA3086" s="18"/>
      <c r="AB3086" s="2"/>
    </row>
    <row r="3087" spans="1:28" ht="14.25" customHeight="1" x14ac:dyDescent="0.2">
      <c r="A3087" s="41">
        <v>445162</v>
      </c>
      <c r="B3087" s="42"/>
      <c r="C3087" s="43"/>
      <c r="D3087" s="4">
        <v>42654</v>
      </c>
      <c r="E3087" s="34" t="s">
        <v>1902</v>
      </c>
      <c r="F3087" s="35"/>
      <c r="G3087" s="27">
        <v>450</v>
      </c>
      <c r="H3087" s="28"/>
      <c r="I3087" s="28"/>
      <c r="J3087" s="28"/>
      <c r="K3087" s="28"/>
      <c r="L3087" s="28"/>
      <c r="M3087" s="28"/>
      <c r="N3087" s="28"/>
      <c r="O3087" s="28"/>
      <c r="P3087" s="28"/>
      <c r="Q3087" s="28"/>
      <c r="R3087" s="28"/>
      <c r="S3087" s="28"/>
      <c r="T3087" s="29"/>
      <c r="U3087" s="20" t="s">
        <v>1903</v>
      </c>
      <c r="V3087" s="20" t="s">
        <v>29</v>
      </c>
      <c r="W3087" s="20" t="s">
        <v>30</v>
      </c>
      <c r="X3087" s="20" t="s">
        <v>30</v>
      </c>
      <c r="Y3087" s="30" t="s">
        <v>1903</v>
      </c>
      <c r="Z3087" s="31"/>
      <c r="AA3087" s="20" t="s">
        <v>461</v>
      </c>
      <c r="AB3087" s="2"/>
    </row>
    <row r="3088" spans="1:28" ht="14.25" customHeight="1" x14ac:dyDescent="0.2">
      <c r="A3088" s="32"/>
      <c r="B3088" s="36"/>
      <c r="C3088" s="33"/>
      <c r="D3088" s="8"/>
      <c r="E3088" s="25"/>
      <c r="F3088" s="26"/>
      <c r="G3088" s="27">
        <v>500</v>
      </c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  <c r="R3088" s="28"/>
      <c r="S3088" s="28"/>
      <c r="T3088" s="29"/>
      <c r="U3088" s="20" t="s">
        <v>1904</v>
      </c>
      <c r="V3088" s="20" t="s">
        <v>29</v>
      </c>
      <c r="W3088" s="20" t="s">
        <v>30</v>
      </c>
      <c r="X3088" s="20" t="s">
        <v>30</v>
      </c>
      <c r="Y3088" s="30" t="s">
        <v>1904</v>
      </c>
      <c r="Z3088" s="31"/>
      <c r="AA3088" s="20" t="s">
        <v>573</v>
      </c>
      <c r="AB3088" s="2"/>
    </row>
    <row r="3089" spans="1:28" ht="14.25" customHeight="1" x14ac:dyDescent="0.2">
      <c r="A3089" s="22">
        <v>445517</v>
      </c>
      <c r="B3089" s="23"/>
      <c r="C3089" s="24"/>
      <c r="D3089" s="19">
        <v>42661</v>
      </c>
      <c r="E3089" s="32"/>
      <c r="F3089" s="33"/>
      <c r="G3089" s="27">
        <v>450</v>
      </c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  <c r="R3089" s="28"/>
      <c r="S3089" s="28"/>
      <c r="T3089" s="29"/>
      <c r="U3089" s="20" t="s">
        <v>1905</v>
      </c>
      <c r="V3089" s="20" t="s">
        <v>29</v>
      </c>
      <c r="W3089" s="20" t="s">
        <v>30</v>
      </c>
      <c r="X3089" s="20" t="s">
        <v>30</v>
      </c>
      <c r="Y3089" s="30" t="s">
        <v>1905</v>
      </c>
      <c r="Z3089" s="31"/>
      <c r="AA3089" s="20" t="s">
        <v>457</v>
      </c>
      <c r="AB3089" s="2"/>
    </row>
    <row r="3090" spans="1:28" ht="2.25" customHeight="1" x14ac:dyDescent="0.2">
      <c r="A3090" s="13"/>
      <c r="B3090" s="14"/>
      <c r="C3090" s="14"/>
      <c r="D3090" s="14"/>
      <c r="E3090" s="14"/>
      <c r="F3090" s="14"/>
      <c r="G3090" s="14"/>
      <c r="H3090" s="14"/>
      <c r="I3090" s="14"/>
      <c r="J3090" s="14"/>
      <c r="K3090" s="14"/>
      <c r="L3090" s="14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5"/>
      <c r="AB3090" s="2"/>
    </row>
    <row r="3091" spans="1:28" ht="13.5" customHeight="1" x14ac:dyDescent="0.2">
      <c r="A3091" s="9"/>
      <c r="B3091" s="2"/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1">
        <f>SUM(hList_Frame_1!B1828:B1830)</f>
        <v>1400</v>
      </c>
      <c r="N3091" s="21"/>
      <c r="O3091" s="21"/>
      <c r="P3091" s="21"/>
      <c r="Q3091" s="21"/>
      <c r="R3091" s="21"/>
      <c r="S3091" s="21"/>
      <c r="T3091" s="21"/>
      <c r="U3091" s="2"/>
      <c r="V3091" s="2"/>
      <c r="W3091" s="2"/>
      <c r="X3091" s="2"/>
      <c r="Y3091" s="2"/>
      <c r="Z3091" s="2"/>
      <c r="AA3091" s="16"/>
      <c r="AB3091" s="2"/>
    </row>
    <row r="3092" spans="1:28" ht="13.5" customHeight="1" x14ac:dyDescent="0.2">
      <c r="A3092" s="7"/>
      <c r="B3092" s="17"/>
      <c r="C3092" s="17"/>
      <c r="D3092" s="17"/>
      <c r="E3092" s="17"/>
      <c r="F3092" s="17"/>
      <c r="G3092" s="17"/>
      <c r="H3092" s="17"/>
      <c r="I3092" s="17"/>
      <c r="J3092" s="17"/>
      <c r="K3092" s="17"/>
      <c r="L3092" s="17"/>
      <c r="M3092" s="17"/>
      <c r="N3092" s="17"/>
      <c r="O3092" s="17"/>
      <c r="P3092" s="17"/>
      <c r="Q3092" s="17"/>
      <c r="R3092" s="17"/>
      <c r="S3092" s="17"/>
      <c r="T3092" s="17"/>
      <c r="U3092" s="17"/>
      <c r="V3092" s="17"/>
      <c r="W3092" s="17"/>
      <c r="X3092" s="17"/>
      <c r="Y3092" s="17"/>
      <c r="Z3092" s="17"/>
      <c r="AA3092" s="18"/>
      <c r="AB3092" s="2"/>
    </row>
    <row r="3093" spans="1:28" ht="14.25" customHeight="1" x14ac:dyDescent="0.2">
      <c r="A3093" s="22">
        <v>445163</v>
      </c>
      <c r="B3093" s="23"/>
      <c r="C3093" s="24"/>
      <c r="D3093" s="19">
        <v>42654</v>
      </c>
      <c r="E3093" s="30" t="s">
        <v>1906</v>
      </c>
      <c r="F3093" s="31"/>
      <c r="G3093" s="27">
        <v>43</v>
      </c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9"/>
      <c r="U3093" s="20" t="s">
        <v>1907</v>
      </c>
      <c r="V3093" s="20" t="s">
        <v>92</v>
      </c>
      <c r="W3093" s="20" t="s">
        <v>132</v>
      </c>
      <c r="X3093" s="20" t="s">
        <v>781</v>
      </c>
      <c r="Y3093" s="30" t="s">
        <v>1907</v>
      </c>
      <c r="Z3093" s="31"/>
      <c r="AA3093" s="20" t="s">
        <v>15</v>
      </c>
      <c r="AB3093" s="2"/>
    </row>
    <row r="3094" spans="1:28" ht="2.25" customHeight="1" x14ac:dyDescent="0.2">
      <c r="A3094" s="13"/>
      <c r="B3094" s="14"/>
      <c r="C3094" s="14"/>
      <c r="D3094" s="14"/>
      <c r="E3094" s="14"/>
      <c r="F3094" s="14"/>
      <c r="G3094" s="14"/>
      <c r="H3094" s="14"/>
      <c r="I3094" s="14"/>
      <c r="J3094" s="14"/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5"/>
      <c r="AB3094" s="2"/>
    </row>
    <row r="3095" spans="1:28" ht="13.5" customHeight="1" x14ac:dyDescent="0.2">
      <c r="A3095" s="9"/>
      <c r="B3095" s="2"/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1">
        <f>SUM(hList_Frame_1!B1831:B1831)</f>
        <v>43</v>
      </c>
      <c r="S3095" s="21"/>
      <c r="T3095" s="21"/>
      <c r="U3095" s="2"/>
      <c r="V3095" s="2"/>
      <c r="W3095" s="2"/>
      <c r="X3095" s="2"/>
      <c r="Y3095" s="2"/>
      <c r="Z3095" s="2"/>
      <c r="AA3095" s="16"/>
      <c r="AB3095" s="2"/>
    </row>
    <row r="3096" spans="1:28" ht="13.5" customHeight="1" x14ac:dyDescent="0.2">
      <c r="A3096" s="7"/>
      <c r="B3096" s="17"/>
      <c r="C3096" s="17"/>
      <c r="D3096" s="17"/>
      <c r="E3096" s="17"/>
      <c r="F3096" s="17"/>
      <c r="G3096" s="17"/>
      <c r="H3096" s="17"/>
      <c r="I3096" s="17"/>
      <c r="J3096" s="17"/>
      <c r="K3096" s="17"/>
      <c r="L3096" s="17"/>
      <c r="M3096" s="17"/>
      <c r="N3096" s="17"/>
      <c r="O3096" s="17"/>
      <c r="P3096" s="17"/>
      <c r="Q3096" s="17"/>
      <c r="R3096" s="17"/>
      <c r="S3096" s="17"/>
      <c r="T3096" s="17"/>
      <c r="U3096" s="17"/>
      <c r="V3096" s="17"/>
      <c r="W3096" s="17"/>
      <c r="X3096" s="17"/>
      <c r="Y3096" s="17"/>
      <c r="Z3096" s="17"/>
      <c r="AA3096" s="18"/>
      <c r="AB3096" s="2"/>
    </row>
    <row r="3097" spans="1:28" ht="14.25" customHeight="1" x14ac:dyDescent="0.2">
      <c r="A3097" s="22">
        <v>445164</v>
      </c>
      <c r="B3097" s="23"/>
      <c r="C3097" s="24"/>
      <c r="D3097" s="19">
        <v>42654</v>
      </c>
      <c r="E3097" s="34" t="s">
        <v>1908</v>
      </c>
      <c r="F3097" s="35"/>
      <c r="G3097" s="27">
        <v>450</v>
      </c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8"/>
      <c r="S3097" s="28"/>
      <c r="T3097" s="29"/>
      <c r="U3097" s="20" t="s">
        <v>1909</v>
      </c>
      <c r="V3097" s="20" t="s">
        <v>29</v>
      </c>
      <c r="W3097" s="20" t="s">
        <v>30</v>
      </c>
      <c r="X3097" s="20" t="s">
        <v>30</v>
      </c>
      <c r="Y3097" s="30" t="s">
        <v>1909</v>
      </c>
      <c r="Z3097" s="31"/>
      <c r="AA3097" s="20" t="s">
        <v>368</v>
      </c>
      <c r="AB3097" s="2"/>
    </row>
    <row r="3098" spans="1:28" ht="14.25" customHeight="1" x14ac:dyDescent="0.2">
      <c r="A3098" s="41">
        <v>445518</v>
      </c>
      <c r="B3098" s="42"/>
      <c r="C3098" s="43"/>
      <c r="D3098" s="4">
        <v>42661</v>
      </c>
      <c r="E3098" s="25"/>
      <c r="F3098" s="26"/>
      <c r="G3098" s="27">
        <v>2500</v>
      </c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  <c r="R3098" s="28"/>
      <c r="S3098" s="28"/>
      <c r="T3098" s="29"/>
      <c r="U3098" s="20" t="s">
        <v>1910</v>
      </c>
      <c r="V3098" s="20" t="s">
        <v>29</v>
      </c>
      <c r="W3098" s="20" t="s">
        <v>30</v>
      </c>
      <c r="X3098" s="20" t="s">
        <v>30</v>
      </c>
      <c r="Y3098" s="30" t="s">
        <v>1910</v>
      </c>
      <c r="Z3098" s="31"/>
      <c r="AA3098" s="20" t="s">
        <v>187</v>
      </c>
      <c r="AB3098" s="2"/>
    </row>
    <row r="3099" spans="1:28" ht="14.25" customHeight="1" x14ac:dyDescent="0.2">
      <c r="A3099" s="25"/>
      <c r="B3099" s="37"/>
      <c r="C3099" s="26"/>
      <c r="D3099" s="11"/>
      <c r="E3099" s="25"/>
      <c r="F3099" s="26"/>
      <c r="G3099" s="27">
        <v>350</v>
      </c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  <c r="R3099" s="28"/>
      <c r="S3099" s="28"/>
      <c r="T3099" s="29"/>
      <c r="U3099" s="20" t="s">
        <v>1911</v>
      </c>
      <c r="V3099" s="20" t="s">
        <v>29</v>
      </c>
      <c r="W3099" s="20" t="s">
        <v>30</v>
      </c>
      <c r="X3099" s="20" t="s">
        <v>30</v>
      </c>
      <c r="Y3099" s="30" t="s">
        <v>1911</v>
      </c>
      <c r="Z3099" s="31"/>
      <c r="AA3099" s="20" t="s">
        <v>368</v>
      </c>
      <c r="AB3099" s="2"/>
    </row>
    <row r="3100" spans="1:28" ht="14.25" customHeight="1" x14ac:dyDescent="0.2">
      <c r="A3100" s="32"/>
      <c r="B3100" s="36"/>
      <c r="C3100" s="33"/>
      <c r="D3100" s="8"/>
      <c r="E3100" s="32"/>
      <c r="F3100" s="33"/>
      <c r="G3100" s="27">
        <v>100</v>
      </c>
      <c r="H3100" s="28"/>
      <c r="I3100" s="28"/>
      <c r="J3100" s="28"/>
      <c r="K3100" s="28"/>
      <c r="L3100" s="28"/>
      <c r="M3100" s="28"/>
      <c r="N3100" s="28"/>
      <c r="O3100" s="28"/>
      <c r="P3100" s="28"/>
      <c r="Q3100" s="28"/>
      <c r="R3100" s="28"/>
      <c r="S3100" s="28"/>
      <c r="T3100" s="29"/>
      <c r="U3100" s="20" t="s">
        <v>371</v>
      </c>
      <c r="V3100" s="20" t="s">
        <v>29</v>
      </c>
      <c r="W3100" s="20" t="s">
        <v>30</v>
      </c>
      <c r="X3100" s="20" t="s">
        <v>30</v>
      </c>
      <c r="Y3100" s="30" t="s">
        <v>371</v>
      </c>
      <c r="Z3100" s="31"/>
      <c r="AA3100" s="20" t="s">
        <v>368</v>
      </c>
      <c r="AB3100" s="2"/>
    </row>
    <row r="3101" spans="1:28" ht="2.25" customHeight="1" x14ac:dyDescent="0.2">
      <c r="A3101" s="13"/>
      <c r="B3101" s="14"/>
      <c r="C3101" s="14"/>
      <c r="D3101" s="14"/>
      <c r="E3101" s="14"/>
      <c r="F3101" s="14"/>
      <c r="G3101" s="14"/>
      <c r="H3101" s="14"/>
      <c r="I3101" s="14"/>
      <c r="J3101" s="14"/>
      <c r="K3101" s="14"/>
      <c r="L3101" s="14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5"/>
      <c r="AB3101" s="2"/>
    </row>
    <row r="3102" spans="1:28" ht="13.5" customHeight="1" x14ac:dyDescent="0.2">
      <c r="A3102" s="9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1">
        <f>SUM(hList_Frame_1!B1832:B1835)</f>
        <v>3400</v>
      </c>
      <c r="N3102" s="21"/>
      <c r="O3102" s="21"/>
      <c r="P3102" s="21"/>
      <c r="Q3102" s="21"/>
      <c r="R3102" s="21"/>
      <c r="S3102" s="21"/>
      <c r="T3102" s="21"/>
      <c r="U3102" s="2"/>
      <c r="V3102" s="2"/>
      <c r="W3102" s="2"/>
      <c r="X3102" s="2"/>
      <c r="Y3102" s="2"/>
      <c r="Z3102" s="2"/>
      <c r="AA3102" s="16"/>
      <c r="AB3102" s="2"/>
    </row>
    <row r="3103" spans="1:28" ht="13.5" customHeight="1" x14ac:dyDescent="0.2">
      <c r="A3103" s="7"/>
      <c r="B3103" s="17"/>
      <c r="C3103" s="17"/>
      <c r="D3103" s="17"/>
      <c r="E3103" s="17"/>
      <c r="F3103" s="17"/>
      <c r="G3103" s="17"/>
      <c r="H3103" s="17"/>
      <c r="I3103" s="17"/>
      <c r="J3103" s="17"/>
      <c r="K3103" s="17"/>
      <c r="L3103" s="17"/>
      <c r="M3103" s="17"/>
      <c r="N3103" s="17"/>
      <c r="O3103" s="17"/>
      <c r="P3103" s="17"/>
      <c r="Q3103" s="17"/>
      <c r="R3103" s="17"/>
      <c r="S3103" s="17"/>
      <c r="T3103" s="17"/>
      <c r="U3103" s="17"/>
      <c r="V3103" s="17"/>
      <c r="W3103" s="17"/>
      <c r="X3103" s="17"/>
      <c r="Y3103" s="17"/>
      <c r="Z3103" s="17"/>
      <c r="AA3103" s="18"/>
      <c r="AB3103" s="2"/>
    </row>
    <row r="3104" spans="1:28" ht="14.25" customHeight="1" x14ac:dyDescent="0.2">
      <c r="A3104" s="22">
        <v>445665</v>
      </c>
      <c r="B3104" s="23"/>
      <c r="C3104" s="24"/>
      <c r="D3104" s="19">
        <v>42661</v>
      </c>
      <c r="E3104" s="30" t="s">
        <v>1912</v>
      </c>
      <c r="F3104" s="31"/>
      <c r="G3104" s="27">
        <v>107.09</v>
      </c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  <c r="R3104" s="28"/>
      <c r="S3104" s="28"/>
      <c r="T3104" s="29"/>
      <c r="U3104" s="20" t="s">
        <v>220</v>
      </c>
      <c r="V3104" s="20" t="s">
        <v>1913</v>
      </c>
      <c r="W3104" s="20" t="s">
        <v>145</v>
      </c>
      <c r="X3104" s="20" t="s">
        <v>210</v>
      </c>
      <c r="Y3104" s="30" t="s">
        <v>220</v>
      </c>
      <c r="Z3104" s="31"/>
      <c r="AA3104" s="20" t="s">
        <v>396</v>
      </c>
      <c r="AB3104" s="2"/>
    </row>
    <row r="3105" spans="1:28" ht="3" customHeight="1" x14ac:dyDescent="0.2">
      <c r="A3105" s="13"/>
      <c r="B3105" s="14"/>
      <c r="C3105" s="14"/>
      <c r="D3105" s="14"/>
      <c r="E3105" s="14"/>
      <c r="F3105" s="14"/>
      <c r="G3105" s="14"/>
      <c r="H3105" s="14"/>
      <c r="I3105" s="14"/>
      <c r="J3105" s="14"/>
      <c r="K3105" s="14"/>
      <c r="L3105" s="14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5"/>
      <c r="AB3105" s="2"/>
    </row>
    <row r="3106" spans="1:28" ht="12.75" customHeight="1" x14ac:dyDescent="0.2">
      <c r="A3106" s="9"/>
      <c r="B3106" s="2"/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2"/>
      <c r="O3106" s="21">
        <f>SUM(hList_Frame_1!B1836:B1836)</f>
        <v>107.09</v>
      </c>
      <c r="P3106" s="21"/>
      <c r="Q3106" s="21"/>
      <c r="R3106" s="21"/>
      <c r="S3106" s="21"/>
      <c r="T3106" s="21"/>
      <c r="U3106" s="2"/>
      <c r="V3106" s="2"/>
      <c r="W3106" s="2"/>
      <c r="X3106" s="2"/>
      <c r="Y3106" s="2"/>
      <c r="Z3106" s="2"/>
      <c r="AA3106" s="16"/>
      <c r="AB3106" s="2"/>
    </row>
    <row r="3107" spans="1:28" ht="13.5" customHeight="1" x14ac:dyDescent="0.2">
      <c r="A3107" s="7"/>
      <c r="B3107" s="17"/>
      <c r="C3107" s="17"/>
      <c r="D3107" s="17"/>
      <c r="E3107" s="17"/>
      <c r="F3107" s="17"/>
      <c r="G3107" s="17"/>
      <c r="H3107" s="17"/>
      <c r="I3107" s="17"/>
      <c r="J3107" s="17"/>
      <c r="K3107" s="17"/>
      <c r="L3107" s="17"/>
      <c r="M3107" s="17"/>
      <c r="N3107" s="17"/>
      <c r="O3107" s="17"/>
      <c r="P3107" s="17"/>
      <c r="Q3107" s="17"/>
      <c r="R3107" s="17"/>
      <c r="S3107" s="17"/>
      <c r="T3107" s="17"/>
      <c r="U3107" s="17"/>
      <c r="V3107" s="17"/>
      <c r="W3107" s="17"/>
      <c r="X3107" s="17"/>
      <c r="Y3107" s="17"/>
      <c r="Z3107" s="17"/>
      <c r="AA3107" s="18"/>
      <c r="AB3107" s="2"/>
    </row>
    <row r="3108" spans="1:28" ht="14.25" customHeight="1" x14ac:dyDescent="0.2">
      <c r="A3108" s="22">
        <v>445165</v>
      </c>
      <c r="B3108" s="23"/>
      <c r="C3108" s="24"/>
      <c r="D3108" s="19">
        <v>42654</v>
      </c>
      <c r="E3108" s="30" t="s">
        <v>1914</v>
      </c>
      <c r="F3108" s="31"/>
      <c r="G3108" s="27">
        <v>128.52000000000001</v>
      </c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  <c r="R3108" s="28"/>
      <c r="S3108" s="28"/>
      <c r="T3108" s="29"/>
      <c r="U3108" s="20" t="s">
        <v>15</v>
      </c>
      <c r="V3108" s="20" t="s">
        <v>80</v>
      </c>
      <c r="W3108" s="20" t="s">
        <v>162</v>
      </c>
      <c r="X3108" s="20" t="s">
        <v>163</v>
      </c>
      <c r="Y3108" s="30" t="s">
        <v>15</v>
      </c>
      <c r="Z3108" s="31"/>
      <c r="AA3108" s="20" t="s">
        <v>15</v>
      </c>
      <c r="AB3108" s="2"/>
    </row>
    <row r="3109" spans="1:28" ht="2.25" customHeight="1" x14ac:dyDescent="0.2">
      <c r="A3109" s="13"/>
      <c r="B3109" s="14"/>
      <c r="C3109" s="14"/>
      <c r="D3109" s="14"/>
      <c r="E3109" s="14"/>
      <c r="F3109" s="14"/>
      <c r="G3109" s="14"/>
      <c r="H3109" s="14"/>
      <c r="I3109" s="14"/>
      <c r="J3109" s="14"/>
      <c r="K3109" s="14"/>
      <c r="L3109" s="14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5"/>
      <c r="AB3109" s="2"/>
    </row>
    <row r="3110" spans="1:28" ht="12.75" customHeight="1" x14ac:dyDescent="0.2">
      <c r="A3110" s="9"/>
      <c r="B3110" s="2"/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2"/>
      <c r="O3110" s="21">
        <f>SUM(hList_Frame_1!B1837:B1837)</f>
        <v>128.52000000000001</v>
      </c>
      <c r="P3110" s="21"/>
      <c r="Q3110" s="21"/>
      <c r="R3110" s="21"/>
      <c r="S3110" s="21"/>
      <c r="T3110" s="21"/>
      <c r="U3110" s="2"/>
      <c r="V3110" s="2"/>
      <c r="W3110" s="2"/>
      <c r="X3110" s="2"/>
      <c r="Y3110" s="2"/>
      <c r="Z3110" s="2"/>
      <c r="AA3110" s="16"/>
      <c r="AB3110" s="2"/>
    </row>
    <row r="3111" spans="1:28" ht="14.25" customHeight="1" x14ac:dyDescent="0.2">
      <c r="A3111" s="7"/>
      <c r="B3111" s="17"/>
      <c r="C3111" s="17"/>
      <c r="D3111" s="17"/>
      <c r="E3111" s="17"/>
      <c r="F3111" s="17"/>
      <c r="G3111" s="17"/>
      <c r="H3111" s="17"/>
      <c r="I3111" s="17"/>
      <c r="J3111" s="17"/>
      <c r="K3111" s="17"/>
      <c r="L3111" s="17"/>
      <c r="M3111" s="17"/>
      <c r="N3111" s="17"/>
      <c r="O3111" s="17"/>
      <c r="P3111" s="17"/>
      <c r="Q3111" s="17"/>
      <c r="R3111" s="17"/>
      <c r="S3111" s="17"/>
      <c r="T3111" s="17"/>
      <c r="U3111" s="17"/>
      <c r="V3111" s="17"/>
      <c r="W3111" s="17"/>
      <c r="X3111" s="17"/>
      <c r="Y3111" s="17"/>
      <c r="Z3111" s="17"/>
      <c r="AA3111" s="18"/>
      <c r="AB3111" s="2"/>
    </row>
    <row r="3112" spans="1:28" ht="14.25" customHeight="1" x14ac:dyDescent="0.2">
      <c r="A3112" s="22">
        <v>444897</v>
      </c>
      <c r="B3112" s="23"/>
      <c r="C3112" s="24"/>
      <c r="D3112" s="19">
        <v>42650</v>
      </c>
      <c r="E3112" s="30" t="s">
        <v>1915</v>
      </c>
      <c r="F3112" s="31"/>
      <c r="G3112" s="27">
        <v>20</v>
      </c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  <c r="R3112" s="28"/>
      <c r="S3112" s="28"/>
      <c r="T3112" s="29"/>
      <c r="U3112" s="20" t="s">
        <v>1916</v>
      </c>
      <c r="V3112" s="20" t="s">
        <v>15</v>
      </c>
      <c r="W3112" s="20" t="s">
        <v>15</v>
      </c>
      <c r="X3112" s="20" t="s">
        <v>15</v>
      </c>
      <c r="Y3112" s="30" t="s">
        <v>1916</v>
      </c>
      <c r="Z3112" s="31"/>
      <c r="AA3112" s="20" t="s">
        <v>15</v>
      </c>
      <c r="AB3112" s="2"/>
    </row>
    <row r="3113" spans="1:28" ht="2.25" customHeight="1" x14ac:dyDescent="0.2">
      <c r="A3113" s="13"/>
      <c r="B3113" s="14"/>
      <c r="C3113" s="14"/>
      <c r="D3113" s="14"/>
      <c r="E3113" s="14"/>
      <c r="F3113" s="14"/>
      <c r="G3113" s="14"/>
      <c r="H3113" s="14"/>
      <c r="I3113" s="14"/>
      <c r="J3113" s="14"/>
      <c r="K3113" s="14"/>
      <c r="L3113" s="14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5"/>
      <c r="AB3113" s="2"/>
    </row>
    <row r="3114" spans="1:28" ht="12.75" customHeight="1" x14ac:dyDescent="0.2">
      <c r="A3114" s="9"/>
      <c r="B3114" s="2"/>
      <c r="C3114" s="2"/>
      <c r="D3114" s="2"/>
      <c r="E3114" s="2"/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1">
        <f>SUM(hList_Frame_1!B1838:B1838)</f>
        <v>20</v>
      </c>
      <c r="S3114" s="21"/>
      <c r="T3114" s="21"/>
      <c r="U3114" s="2"/>
      <c r="V3114" s="2"/>
      <c r="W3114" s="2"/>
      <c r="X3114" s="2"/>
      <c r="Y3114" s="2"/>
      <c r="Z3114" s="2"/>
      <c r="AA3114" s="16"/>
      <c r="AB3114" s="2"/>
    </row>
    <row r="3115" spans="1:28" ht="14.25" customHeight="1" x14ac:dyDescent="0.2">
      <c r="A3115" s="7"/>
      <c r="B3115" s="17"/>
      <c r="C3115" s="17"/>
      <c r="D3115" s="17"/>
      <c r="E3115" s="17"/>
      <c r="F3115" s="17"/>
      <c r="G3115" s="17"/>
      <c r="H3115" s="17"/>
      <c r="I3115" s="17"/>
      <c r="J3115" s="17"/>
      <c r="K3115" s="17"/>
      <c r="L3115" s="17"/>
      <c r="M3115" s="17"/>
      <c r="N3115" s="17"/>
      <c r="O3115" s="17"/>
      <c r="P3115" s="17"/>
      <c r="Q3115" s="17"/>
      <c r="R3115" s="17"/>
      <c r="S3115" s="17"/>
      <c r="T3115" s="17"/>
      <c r="U3115" s="17"/>
      <c r="V3115" s="17"/>
      <c r="W3115" s="17"/>
      <c r="X3115" s="17"/>
      <c r="Y3115" s="17"/>
      <c r="Z3115" s="17"/>
      <c r="AA3115" s="18"/>
      <c r="AB3115" s="2"/>
    </row>
    <row r="3116" spans="1:28" ht="14.25" customHeight="1" x14ac:dyDescent="0.2">
      <c r="A3116" s="22">
        <v>445666</v>
      </c>
      <c r="B3116" s="23"/>
      <c r="C3116" s="24"/>
      <c r="D3116" s="19">
        <v>42661</v>
      </c>
      <c r="E3116" s="30" t="s">
        <v>1917</v>
      </c>
      <c r="F3116" s="31"/>
      <c r="G3116" s="27">
        <v>439.62</v>
      </c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  <c r="R3116" s="28"/>
      <c r="S3116" s="28"/>
      <c r="T3116" s="29"/>
      <c r="U3116" s="20" t="s">
        <v>220</v>
      </c>
      <c r="V3116" s="20" t="s">
        <v>209</v>
      </c>
      <c r="W3116" s="20" t="s">
        <v>145</v>
      </c>
      <c r="X3116" s="20" t="s">
        <v>1158</v>
      </c>
      <c r="Y3116" s="30" t="s">
        <v>220</v>
      </c>
      <c r="Z3116" s="31"/>
      <c r="AA3116" s="20" t="s">
        <v>908</v>
      </c>
      <c r="AB3116" s="2"/>
    </row>
    <row r="3117" spans="1:28" ht="2.25" customHeight="1" x14ac:dyDescent="0.2">
      <c r="A3117" s="13"/>
      <c r="B3117" s="14"/>
      <c r="C3117" s="14"/>
      <c r="D3117" s="14"/>
      <c r="E3117" s="14"/>
      <c r="F3117" s="14"/>
      <c r="G3117" s="14"/>
      <c r="H3117" s="14"/>
      <c r="I3117" s="14"/>
      <c r="J3117" s="14"/>
      <c r="K3117" s="14"/>
      <c r="L3117" s="14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5"/>
      <c r="AB3117" s="2"/>
    </row>
    <row r="3118" spans="1:28" ht="13.5" customHeight="1" x14ac:dyDescent="0.2">
      <c r="A3118" s="9"/>
      <c r="B3118" s="2"/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  <c r="N3118" s="2"/>
      <c r="O3118" s="21">
        <f>SUM(hList_Frame_1!B1839:B1839)</f>
        <v>439.62</v>
      </c>
      <c r="P3118" s="21"/>
      <c r="Q3118" s="21"/>
      <c r="R3118" s="21"/>
      <c r="S3118" s="21"/>
      <c r="T3118" s="21"/>
      <c r="U3118" s="2"/>
      <c r="V3118" s="2"/>
      <c r="W3118" s="2"/>
      <c r="X3118" s="2"/>
      <c r="Y3118" s="2"/>
      <c r="Z3118" s="2"/>
      <c r="AA3118" s="16"/>
      <c r="AB3118" s="2"/>
    </row>
    <row r="3119" spans="1:28" ht="13.5" customHeight="1" x14ac:dyDescent="0.2">
      <c r="A3119" s="7"/>
      <c r="B3119" s="17"/>
      <c r="C3119" s="17"/>
      <c r="D3119" s="17"/>
      <c r="E3119" s="17"/>
      <c r="F3119" s="17"/>
      <c r="G3119" s="17"/>
      <c r="H3119" s="17"/>
      <c r="I3119" s="17"/>
      <c r="J3119" s="17"/>
      <c r="K3119" s="17"/>
      <c r="L3119" s="17"/>
      <c r="M3119" s="17"/>
      <c r="N3119" s="17"/>
      <c r="O3119" s="17"/>
      <c r="P3119" s="17"/>
      <c r="Q3119" s="17"/>
      <c r="R3119" s="17"/>
      <c r="S3119" s="17"/>
      <c r="T3119" s="17"/>
      <c r="U3119" s="17"/>
      <c r="V3119" s="17"/>
      <c r="W3119" s="17"/>
      <c r="X3119" s="17"/>
      <c r="Y3119" s="17"/>
      <c r="Z3119" s="17"/>
      <c r="AA3119" s="18"/>
      <c r="AB3119" s="2"/>
    </row>
    <row r="3120" spans="1:28" ht="14.25" customHeight="1" x14ac:dyDescent="0.2">
      <c r="A3120" s="22">
        <v>444868</v>
      </c>
      <c r="B3120" s="23"/>
      <c r="C3120" s="24"/>
      <c r="D3120" s="19">
        <v>42647</v>
      </c>
      <c r="E3120" s="34" t="s">
        <v>1918</v>
      </c>
      <c r="F3120" s="35"/>
      <c r="G3120" s="27">
        <v>117.25</v>
      </c>
      <c r="H3120" s="28"/>
      <c r="I3120" s="28"/>
      <c r="J3120" s="28"/>
      <c r="K3120" s="28"/>
      <c r="L3120" s="28"/>
      <c r="M3120" s="28"/>
      <c r="N3120" s="28"/>
      <c r="O3120" s="28"/>
      <c r="P3120" s="28"/>
      <c r="Q3120" s="28"/>
      <c r="R3120" s="28"/>
      <c r="S3120" s="28"/>
      <c r="T3120" s="29"/>
      <c r="U3120" s="20" t="s">
        <v>1919</v>
      </c>
      <c r="V3120" s="20" t="s">
        <v>72</v>
      </c>
      <c r="W3120" s="20" t="s">
        <v>19</v>
      </c>
      <c r="X3120" s="20" t="s">
        <v>73</v>
      </c>
      <c r="Y3120" s="30" t="s">
        <v>1919</v>
      </c>
      <c r="Z3120" s="31"/>
      <c r="AA3120" s="20" t="s">
        <v>15</v>
      </c>
      <c r="AB3120" s="2"/>
    </row>
    <row r="3121" spans="1:28" ht="14.25" customHeight="1" x14ac:dyDescent="0.2">
      <c r="A3121" s="22">
        <v>445166</v>
      </c>
      <c r="B3121" s="23"/>
      <c r="C3121" s="24"/>
      <c r="D3121" s="19">
        <v>42654</v>
      </c>
      <c r="E3121" s="25"/>
      <c r="F3121" s="26"/>
      <c r="G3121" s="27">
        <v>422.1</v>
      </c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  <c r="R3121" s="28"/>
      <c r="S3121" s="28"/>
      <c r="T3121" s="29"/>
      <c r="U3121" s="20" t="s">
        <v>1919</v>
      </c>
      <c r="V3121" s="20" t="s">
        <v>72</v>
      </c>
      <c r="W3121" s="20" t="s">
        <v>19</v>
      </c>
      <c r="X3121" s="20" t="s">
        <v>73</v>
      </c>
      <c r="Y3121" s="30" t="s">
        <v>1919</v>
      </c>
      <c r="Z3121" s="31"/>
      <c r="AA3121" s="20" t="s">
        <v>15</v>
      </c>
      <c r="AB3121" s="2"/>
    </row>
    <row r="3122" spans="1:28" ht="14.25" customHeight="1" x14ac:dyDescent="0.2">
      <c r="A3122" s="41">
        <v>445294</v>
      </c>
      <c r="B3122" s="42"/>
      <c r="C3122" s="43"/>
      <c r="D3122" s="4">
        <v>42654</v>
      </c>
      <c r="E3122" s="25"/>
      <c r="F3122" s="26"/>
      <c r="G3122" s="27">
        <v>820.75</v>
      </c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  <c r="R3122" s="28"/>
      <c r="S3122" s="28"/>
      <c r="T3122" s="29"/>
      <c r="U3122" s="20" t="s">
        <v>1920</v>
      </c>
      <c r="V3122" s="20" t="s">
        <v>72</v>
      </c>
      <c r="W3122" s="20" t="s">
        <v>19</v>
      </c>
      <c r="X3122" s="20" t="s">
        <v>20</v>
      </c>
      <c r="Y3122" s="30" t="s">
        <v>1920</v>
      </c>
      <c r="Z3122" s="31"/>
      <c r="AA3122" s="20" t="s">
        <v>15</v>
      </c>
      <c r="AB3122" s="2"/>
    </row>
    <row r="3123" spans="1:28" ht="14.25" customHeight="1" x14ac:dyDescent="0.2">
      <c r="A3123" s="32"/>
      <c r="B3123" s="36"/>
      <c r="C3123" s="33"/>
      <c r="D3123" s="8"/>
      <c r="E3123" s="32"/>
      <c r="F3123" s="33"/>
      <c r="G3123" s="27">
        <v>117.25</v>
      </c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  <c r="R3123" s="28"/>
      <c r="S3123" s="28"/>
      <c r="T3123" s="29"/>
      <c r="U3123" s="20" t="s">
        <v>1921</v>
      </c>
      <c r="V3123" s="20" t="s">
        <v>72</v>
      </c>
      <c r="W3123" s="20" t="s">
        <v>19</v>
      </c>
      <c r="X3123" s="20" t="s">
        <v>73</v>
      </c>
      <c r="Y3123" s="30" t="s">
        <v>1921</v>
      </c>
      <c r="Z3123" s="31"/>
      <c r="AA3123" s="20" t="s">
        <v>15</v>
      </c>
      <c r="AB3123" s="2"/>
    </row>
    <row r="3124" spans="1:28" ht="2.25" customHeight="1" x14ac:dyDescent="0.2">
      <c r="A3124" s="13"/>
      <c r="B3124" s="14"/>
      <c r="C3124" s="14"/>
      <c r="D3124" s="14"/>
      <c r="E3124" s="14"/>
      <c r="F3124" s="14"/>
      <c r="G3124" s="14"/>
      <c r="H3124" s="14"/>
      <c r="I3124" s="14"/>
      <c r="J3124" s="14"/>
      <c r="K3124" s="14"/>
      <c r="L3124" s="14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5"/>
      <c r="AB3124" s="2"/>
    </row>
    <row r="3125" spans="1:28" ht="13.5" customHeight="1" x14ac:dyDescent="0.2">
      <c r="A3125" s="9"/>
      <c r="B3125" s="2"/>
      <c r="C3125" s="2"/>
      <c r="D3125" s="2"/>
      <c r="E3125" s="2"/>
      <c r="F3125" s="2"/>
      <c r="G3125" s="2"/>
      <c r="H3125" s="2"/>
      <c r="I3125" s="2"/>
      <c r="J3125" s="2"/>
      <c r="K3125" s="2"/>
      <c r="L3125" s="2"/>
      <c r="M3125" s="21">
        <f>SUM(hList_Frame_1!B1840:B1843)</f>
        <v>1477.35</v>
      </c>
      <c r="N3125" s="21"/>
      <c r="O3125" s="21"/>
      <c r="P3125" s="21"/>
      <c r="Q3125" s="21"/>
      <c r="R3125" s="21"/>
      <c r="S3125" s="21"/>
      <c r="T3125" s="21"/>
      <c r="U3125" s="2"/>
      <c r="V3125" s="2"/>
      <c r="W3125" s="2"/>
      <c r="X3125" s="2"/>
      <c r="Y3125" s="2"/>
      <c r="Z3125" s="2"/>
      <c r="AA3125" s="16"/>
      <c r="AB3125" s="2"/>
    </row>
    <row r="3126" spans="1:28" ht="13.5" customHeight="1" x14ac:dyDescent="0.2">
      <c r="A3126" s="7"/>
      <c r="B3126" s="17"/>
      <c r="C3126" s="17"/>
      <c r="D3126" s="17"/>
      <c r="E3126" s="17"/>
      <c r="F3126" s="17"/>
      <c r="G3126" s="17"/>
      <c r="H3126" s="17"/>
      <c r="I3126" s="17"/>
      <c r="J3126" s="17"/>
      <c r="K3126" s="17"/>
      <c r="L3126" s="17"/>
      <c r="M3126" s="17"/>
      <c r="N3126" s="17"/>
      <c r="O3126" s="17"/>
      <c r="P3126" s="17"/>
      <c r="Q3126" s="17"/>
      <c r="R3126" s="17"/>
      <c r="S3126" s="17"/>
      <c r="T3126" s="17"/>
      <c r="U3126" s="17"/>
      <c r="V3126" s="17"/>
      <c r="W3126" s="17"/>
      <c r="X3126" s="17"/>
      <c r="Y3126" s="17"/>
      <c r="Z3126" s="17"/>
      <c r="AA3126" s="18"/>
      <c r="AB3126" s="2"/>
    </row>
    <row r="3127" spans="1:28" ht="14.25" customHeight="1" x14ac:dyDescent="0.2">
      <c r="A3127" s="22">
        <v>445167</v>
      </c>
      <c r="B3127" s="23"/>
      <c r="C3127" s="24"/>
      <c r="D3127" s="19">
        <v>42654</v>
      </c>
      <c r="E3127" s="34" t="s">
        <v>1922</v>
      </c>
      <c r="F3127" s="35"/>
      <c r="G3127" s="27">
        <v>450</v>
      </c>
      <c r="H3127" s="28"/>
      <c r="I3127" s="28"/>
      <c r="J3127" s="28"/>
      <c r="K3127" s="28"/>
      <c r="L3127" s="28"/>
      <c r="M3127" s="28"/>
      <c r="N3127" s="28"/>
      <c r="O3127" s="28"/>
      <c r="P3127" s="28"/>
      <c r="Q3127" s="28"/>
      <c r="R3127" s="28"/>
      <c r="S3127" s="28"/>
      <c r="T3127" s="29"/>
      <c r="U3127" s="20" t="s">
        <v>1923</v>
      </c>
      <c r="V3127" s="20" t="s">
        <v>29</v>
      </c>
      <c r="W3127" s="20" t="s">
        <v>30</v>
      </c>
      <c r="X3127" s="20" t="s">
        <v>30</v>
      </c>
      <c r="Y3127" s="30" t="s">
        <v>1923</v>
      </c>
      <c r="Z3127" s="31"/>
      <c r="AA3127" s="20" t="s">
        <v>368</v>
      </c>
      <c r="AB3127" s="2"/>
    </row>
    <row r="3128" spans="1:28" ht="14.25" customHeight="1" x14ac:dyDescent="0.2">
      <c r="A3128" s="41">
        <v>445519</v>
      </c>
      <c r="B3128" s="42"/>
      <c r="C3128" s="43"/>
      <c r="D3128" s="4">
        <v>42661</v>
      </c>
      <c r="E3128" s="25"/>
      <c r="F3128" s="26"/>
      <c r="G3128" s="27">
        <v>450</v>
      </c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  <c r="R3128" s="28"/>
      <c r="S3128" s="28"/>
      <c r="T3128" s="29"/>
      <c r="U3128" s="20" t="s">
        <v>1924</v>
      </c>
      <c r="V3128" s="20" t="s">
        <v>29</v>
      </c>
      <c r="W3128" s="20" t="s">
        <v>30</v>
      </c>
      <c r="X3128" s="20" t="s">
        <v>30</v>
      </c>
      <c r="Y3128" s="30" t="s">
        <v>1924</v>
      </c>
      <c r="Z3128" s="31"/>
      <c r="AA3128" s="20" t="s">
        <v>368</v>
      </c>
      <c r="AB3128" s="2"/>
    </row>
    <row r="3129" spans="1:28" ht="14.25" customHeight="1" x14ac:dyDescent="0.2">
      <c r="A3129" s="25"/>
      <c r="B3129" s="37"/>
      <c r="C3129" s="26"/>
      <c r="D3129" s="11"/>
      <c r="E3129" s="25"/>
      <c r="F3129" s="26"/>
      <c r="G3129" s="27">
        <v>500</v>
      </c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  <c r="R3129" s="28"/>
      <c r="S3129" s="28"/>
      <c r="T3129" s="29"/>
      <c r="U3129" s="20" t="s">
        <v>1925</v>
      </c>
      <c r="V3129" s="20" t="s">
        <v>29</v>
      </c>
      <c r="W3129" s="20" t="s">
        <v>30</v>
      </c>
      <c r="X3129" s="20" t="s">
        <v>30</v>
      </c>
      <c r="Y3129" s="30" t="s">
        <v>1925</v>
      </c>
      <c r="Z3129" s="31"/>
      <c r="AA3129" s="20" t="s">
        <v>1634</v>
      </c>
      <c r="AB3129" s="2"/>
    </row>
    <row r="3130" spans="1:28" ht="14.25" customHeight="1" x14ac:dyDescent="0.2">
      <c r="A3130" s="32"/>
      <c r="B3130" s="36"/>
      <c r="C3130" s="33"/>
      <c r="D3130" s="8"/>
      <c r="E3130" s="32"/>
      <c r="F3130" s="33"/>
      <c r="G3130" s="27">
        <v>500</v>
      </c>
      <c r="H3130" s="28"/>
      <c r="I3130" s="28"/>
      <c r="J3130" s="28"/>
      <c r="K3130" s="28"/>
      <c r="L3130" s="28"/>
      <c r="M3130" s="28"/>
      <c r="N3130" s="28"/>
      <c r="O3130" s="28"/>
      <c r="P3130" s="28"/>
      <c r="Q3130" s="28"/>
      <c r="R3130" s="28"/>
      <c r="S3130" s="28"/>
      <c r="T3130" s="29"/>
      <c r="U3130" s="20" t="s">
        <v>1926</v>
      </c>
      <c r="V3130" s="20" t="s">
        <v>29</v>
      </c>
      <c r="W3130" s="20" t="s">
        <v>30</v>
      </c>
      <c r="X3130" s="20" t="s">
        <v>30</v>
      </c>
      <c r="Y3130" s="30" t="s">
        <v>1926</v>
      </c>
      <c r="Z3130" s="31"/>
      <c r="AA3130" s="20" t="s">
        <v>195</v>
      </c>
      <c r="AB3130" s="2"/>
    </row>
    <row r="3131" spans="1:28" ht="2.25" customHeight="1" x14ac:dyDescent="0.2">
      <c r="A3131" s="13"/>
      <c r="B3131" s="14"/>
      <c r="C3131" s="14"/>
      <c r="D3131" s="14"/>
      <c r="E3131" s="14"/>
      <c r="F3131" s="14"/>
      <c r="G3131" s="14"/>
      <c r="H3131" s="14"/>
      <c r="I3131" s="14"/>
      <c r="J3131" s="14"/>
      <c r="K3131" s="14"/>
      <c r="L3131" s="14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5"/>
      <c r="AB3131" s="2"/>
    </row>
    <row r="3132" spans="1:28" ht="12.75" customHeight="1" x14ac:dyDescent="0.2">
      <c r="A3132" s="9"/>
      <c r="B3132" s="2"/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1">
        <f>SUM(hList_Frame_1!B1844:B1847)</f>
        <v>1900</v>
      </c>
      <c r="N3132" s="21"/>
      <c r="O3132" s="21"/>
      <c r="P3132" s="21"/>
      <c r="Q3132" s="21"/>
      <c r="R3132" s="21"/>
      <c r="S3132" s="21"/>
      <c r="T3132" s="21"/>
      <c r="U3132" s="2"/>
      <c r="V3132" s="2"/>
      <c r="W3132" s="2"/>
      <c r="X3132" s="2"/>
      <c r="Y3132" s="2"/>
      <c r="Z3132" s="2"/>
      <c r="AA3132" s="16"/>
      <c r="AB3132" s="2"/>
    </row>
    <row r="3133" spans="1:28" ht="14.25" customHeight="1" x14ac:dyDescent="0.2">
      <c r="A3133" s="7"/>
      <c r="B3133" s="17"/>
      <c r="C3133" s="17"/>
      <c r="D3133" s="17"/>
      <c r="E3133" s="17"/>
      <c r="F3133" s="17"/>
      <c r="G3133" s="17"/>
      <c r="H3133" s="17"/>
      <c r="I3133" s="17"/>
      <c r="J3133" s="17"/>
      <c r="K3133" s="17"/>
      <c r="L3133" s="17"/>
      <c r="M3133" s="17"/>
      <c r="N3133" s="17"/>
      <c r="O3133" s="17"/>
      <c r="P3133" s="17"/>
      <c r="Q3133" s="17"/>
      <c r="R3133" s="17"/>
      <c r="S3133" s="17"/>
      <c r="T3133" s="17"/>
      <c r="U3133" s="17"/>
      <c r="V3133" s="17"/>
      <c r="W3133" s="17"/>
      <c r="X3133" s="17"/>
      <c r="Y3133" s="17"/>
      <c r="Z3133" s="17"/>
      <c r="AA3133" s="18"/>
      <c r="AB3133" s="2"/>
    </row>
    <row r="3134" spans="1:28" ht="14.25" customHeight="1" x14ac:dyDescent="0.2">
      <c r="A3134" s="22">
        <v>445168</v>
      </c>
      <c r="B3134" s="23"/>
      <c r="C3134" s="24"/>
      <c r="D3134" s="19">
        <v>42654</v>
      </c>
      <c r="E3134" s="30" t="s">
        <v>1927</v>
      </c>
      <c r="F3134" s="31"/>
      <c r="G3134" s="27">
        <v>495</v>
      </c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  <c r="R3134" s="28"/>
      <c r="S3134" s="28"/>
      <c r="T3134" s="29"/>
      <c r="U3134" s="20" t="s">
        <v>703</v>
      </c>
      <c r="V3134" s="20" t="s">
        <v>256</v>
      </c>
      <c r="W3134" s="20" t="s">
        <v>54</v>
      </c>
      <c r="X3134" s="20" t="s">
        <v>257</v>
      </c>
      <c r="Y3134" s="30" t="s">
        <v>703</v>
      </c>
      <c r="Z3134" s="31"/>
      <c r="AA3134" s="20" t="s">
        <v>15</v>
      </c>
      <c r="AB3134" s="2"/>
    </row>
    <row r="3135" spans="1:28" ht="2.25" customHeight="1" x14ac:dyDescent="0.2">
      <c r="A3135" s="13"/>
      <c r="B3135" s="14"/>
      <c r="C3135" s="14"/>
      <c r="D3135" s="14"/>
      <c r="E3135" s="14"/>
      <c r="F3135" s="14"/>
      <c r="G3135" s="14"/>
      <c r="H3135" s="14"/>
      <c r="I3135" s="14"/>
      <c r="J3135" s="14"/>
      <c r="K3135" s="14"/>
      <c r="L3135" s="14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5"/>
      <c r="AB3135" s="2"/>
    </row>
    <row r="3136" spans="1:28" ht="13.5" customHeight="1" x14ac:dyDescent="0.2">
      <c r="A3136" s="9"/>
      <c r="B3136" s="2"/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2"/>
      <c r="O3136" s="21">
        <f>SUM(hList_Frame_1!B1848:B1848)</f>
        <v>495</v>
      </c>
      <c r="P3136" s="21"/>
      <c r="Q3136" s="21"/>
      <c r="R3136" s="21"/>
      <c r="S3136" s="21"/>
      <c r="T3136" s="21"/>
      <c r="U3136" s="2"/>
      <c r="V3136" s="2"/>
      <c r="W3136" s="2"/>
      <c r="X3136" s="2"/>
      <c r="Y3136" s="2"/>
      <c r="Z3136" s="2"/>
      <c r="AA3136" s="16"/>
      <c r="AB3136" s="2"/>
    </row>
    <row r="3137" spans="1:28" ht="13.5" customHeight="1" x14ac:dyDescent="0.2">
      <c r="A3137" s="7"/>
      <c r="B3137" s="17"/>
      <c r="C3137" s="17"/>
      <c r="D3137" s="17"/>
      <c r="E3137" s="17"/>
      <c r="F3137" s="17"/>
      <c r="G3137" s="17"/>
      <c r="H3137" s="17"/>
      <c r="I3137" s="17"/>
      <c r="J3137" s="17"/>
      <c r="K3137" s="17"/>
      <c r="L3137" s="17"/>
      <c r="M3137" s="17"/>
      <c r="N3137" s="17"/>
      <c r="O3137" s="17"/>
      <c r="P3137" s="17"/>
      <c r="Q3137" s="17"/>
      <c r="R3137" s="17"/>
      <c r="S3137" s="17"/>
      <c r="T3137" s="17"/>
      <c r="U3137" s="17"/>
      <c r="V3137" s="17"/>
      <c r="W3137" s="17"/>
      <c r="X3137" s="17"/>
      <c r="Y3137" s="17"/>
      <c r="Z3137" s="17"/>
      <c r="AA3137" s="18"/>
      <c r="AB3137" s="2"/>
    </row>
    <row r="3138" spans="1:28" ht="14.25" customHeight="1" x14ac:dyDescent="0.2">
      <c r="A3138" s="22">
        <v>445169</v>
      </c>
      <c r="B3138" s="23"/>
      <c r="C3138" s="24"/>
      <c r="D3138" s="19">
        <v>42654</v>
      </c>
      <c r="E3138" s="30" t="s">
        <v>1928</v>
      </c>
      <c r="F3138" s="31"/>
      <c r="G3138" s="27">
        <v>136.66</v>
      </c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  <c r="R3138" s="28"/>
      <c r="S3138" s="28"/>
      <c r="T3138" s="29"/>
      <c r="U3138" s="20" t="s">
        <v>577</v>
      </c>
      <c r="V3138" s="20" t="s">
        <v>256</v>
      </c>
      <c r="W3138" s="20" t="s">
        <v>108</v>
      </c>
      <c r="X3138" s="20" t="s">
        <v>578</v>
      </c>
      <c r="Y3138" s="30" t="s">
        <v>577</v>
      </c>
      <c r="Z3138" s="31"/>
      <c r="AA3138" s="20" t="s">
        <v>15</v>
      </c>
      <c r="AB3138" s="2"/>
    </row>
    <row r="3139" spans="1:28" ht="2.25" customHeight="1" x14ac:dyDescent="0.2">
      <c r="A3139" s="13"/>
      <c r="B3139" s="14"/>
      <c r="C3139" s="14"/>
      <c r="D3139" s="14"/>
      <c r="E3139" s="14"/>
      <c r="F3139" s="14"/>
      <c r="G3139" s="14"/>
      <c r="H3139" s="14"/>
      <c r="I3139" s="14"/>
      <c r="J3139" s="14"/>
      <c r="K3139" s="14"/>
      <c r="L3139" s="14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5"/>
      <c r="AB3139" s="2"/>
    </row>
    <row r="3140" spans="1:28" ht="13.5" customHeight="1" x14ac:dyDescent="0.2">
      <c r="A3140" s="9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2"/>
      <c r="O3140" s="21">
        <f>SUM(hList_Frame_1!B1849:B1849)</f>
        <v>136.66</v>
      </c>
      <c r="P3140" s="21"/>
      <c r="Q3140" s="21"/>
      <c r="R3140" s="21"/>
      <c r="S3140" s="21"/>
      <c r="T3140" s="21"/>
      <c r="U3140" s="2"/>
      <c r="V3140" s="2"/>
      <c r="W3140" s="2"/>
      <c r="X3140" s="2"/>
      <c r="Y3140" s="2"/>
      <c r="Z3140" s="2"/>
      <c r="AA3140" s="16"/>
      <c r="AB3140" s="2"/>
    </row>
    <row r="3141" spans="1:28" ht="13.5" customHeight="1" x14ac:dyDescent="0.2">
      <c r="A3141" s="7"/>
      <c r="B3141" s="17"/>
      <c r="C3141" s="17"/>
      <c r="D3141" s="17"/>
      <c r="E3141" s="17"/>
      <c r="F3141" s="17"/>
      <c r="G3141" s="17"/>
      <c r="H3141" s="17"/>
      <c r="I3141" s="17"/>
      <c r="J3141" s="17"/>
      <c r="K3141" s="17"/>
      <c r="L3141" s="17"/>
      <c r="M3141" s="17"/>
      <c r="N3141" s="17"/>
      <c r="O3141" s="17"/>
      <c r="P3141" s="17"/>
      <c r="Q3141" s="17"/>
      <c r="R3141" s="17"/>
      <c r="S3141" s="17"/>
      <c r="T3141" s="17"/>
      <c r="U3141" s="17"/>
      <c r="V3141" s="17"/>
      <c r="W3141" s="17"/>
      <c r="X3141" s="17"/>
      <c r="Y3141" s="17"/>
      <c r="Z3141" s="17"/>
      <c r="AA3141" s="18"/>
      <c r="AB3141" s="2"/>
    </row>
    <row r="3142" spans="1:28" ht="14.25" customHeight="1" x14ac:dyDescent="0.2">
      <c r="A3142" s="41">
        <v>445171</v>
      </c>
      <c r="B3142" s="42"/>
      <c r="C3142" s="43"/>
      <c r="D3142" s="4">
        <v>42654</v>
      </c>
      <c r="E3142" s="34" t="s">
        <v>1929</v>
      </c>
      <c r="F3142" s="35"/>
      <c r="G3142" s="27">
        <v>250</v>
      </c>
      <c r="H3142" s="28"/>
      <c r="I3142" s="28"/>
      <c r="J3142" s="28"/>
      <c r="K3142" s="28"/>
      <c r="L3142" s="28"/>
      <c r="M3142" s="28"/>
      <c r="N3142" s="28"/>
      <c r="O3142" s="28"/>
      <c r="P3142" s="28"/>
      <c r="Q3142" s="28"/>
      <c r="R3142" s="28"/>
      <c r="S3142" s="28"/>
      <c r="T3142" s="29"/>
      <c r="U3142" s="20" t="s">
        <v>1317</v>
      </c>
      <c r="V3142" s="20" t="s">
        <v>261</v>
      </c>
      <c r="W3142" s="20" t="s">
        <v>30</v>
      </c>
      <c r="X3142" s="20" t="s">
        <v>30</v>
      </c>
      <c r="Y3142" s="30" t="s">
        <v>1317</v>
      </c>
      <c r="Z3142" s="31"/>
      <c r="AA3142" s="20" t="s">
        <v>1318</v>
      </c>
      <c r="AB3142" s="2"/>
    </row>
    <row r="3143" spans="1:28" ht="14.25" customHeight="1" x14ac:dyDescent="0.2">
      <c r="A3143" s="25"/>
      <c r="B3143" s="37"/>
      <c r="C3143" s="26"/>
      <c r="D3143" s="11"/>
      <c r="E3143" s="25"/>
      <c r="F3143" s="26"/>
      <c r="G3143" s="27">
        <v>140</v>
      </c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  <c r="R3143" s="28"/>
      <c r="S3143" s="28"/>
      <c r="T3143" s="29"/>
      <c r="U3143" s="20" t="s">
        <v>1930</v>
      </c>
      <c r="V3143" s="20" t="s">
        <v>261</v>
      </c>
      <c r="W3143" s="20" t="s">
        <v>30</v>
      </c>
      <c r="X3143" s="20" t="s">
        <v>30</v>
      </c>
      <c r="Y3143" s="30" t="s">
        <v>1930</v>
      </c>
      <c r="Z3143" s="31"/>
      <c r="AA3143" s="20" t="s">
        <v>1891</v>
      </c>
      <c r="AB3143" s="2"/>
    </row>
    <row r="3144" spans="1:28" ht="14.25" customHeight="1" x14ac:dyDescent="0.2">
      <c r="A3144" s="25"/>
      <c r="B3144" s="37"/>
      <c r="C3144" s="26"/>
      <c r="D3144" s="11"/>
      <c r="E3144" s="25"/>
      <c r="F3144" s="26"/>
      <c r="G3144" s="27">
        <v>250</v>
      </c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  <c r="R3144" s="28"/>
      <c r="S3144" s="28"/>
      <c r="T3144" s="29"/>
      <c r="U3144" s="20" t="s">
        <v>1931</v>
      </c>
      <c r="V3144" s="20" t="s">
        <v>981</v>
      </c>
      <c r="W3144" s="20" t="s">
        <v>139</v>
      </c>
      <c r="X3144" s="20" t="s">
        <v>140</v>
      </c>
      <c r="Y3144" s="30" t="s">
        <v>1931</v>
      </c>
      <c r="Z3144" s="31"/>
      <c r="AA3144" s="20" t="s">
        <v>15</v>
      </c>
      <c r="AB3144" s="2"/>
    </row>
    <row r="3145" spans="1:28" ht="14.25" customHeight="1" x14ac:dyDescent="0.2">
      <c r="A3145" s="25"/>
      <c r="B3145" s="37"/>
      <c r="C3145" s="26"/>
      <c r="D3145" s="11"/>
      <c r="E3145" s="25"/>
      <c r="F3145" s="26"/>
      <c r="G3145" s="27">
        <v>200</v>
      </c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  <c r="R3145" s="28"/>
      <c r="S3145" s="28"/>
      <c r="T3145" s="29"/>
      <c r="U3145" s="20" t="s">
        <v>1932</v>
      </c>
      <c r="V3145" s="20" t="s">
        <v>261</v>
      </c>
      <c r="W3145" s="20" t="s">
        <v>81</v>
      </c>
      <c r="X3145" s="20" t="s">
        <v>207</v>
      </c>
      <c r="Y3145" s="30" t="s">
        <v>1932</v>
      </c>
      <c r="Z3145" s="31"/>
      <c r="AA3145" s="20" t="s">
        <v>15</v>
      </c>
      <c r="AB3145" s="2"/>
    </row>
    <row r="3146" spans="1:28" ht="14.25" customHeight="1" x14ac:dyDescent="0.2">
      <c r="A3146" s="25"/>
      <c r="B3146" s="37"/>
      <c r="C3146" s="26"/>
      <c r="D3146" s="11"/>
      <c r="E3146" s="25"/>
      <c r="F3146" s="26"/>
      <c r="G3146" s="38">
        <v>420</v>
      </c>
      <c r="H3146" s="39"/>
      <c r="I3146" s="39"/>
      <c r="J3146" s="39"/>
      <c r="K3146" s="39"/>
      <c r="L3146" s="39"/>
      <c r="M3146" s="39"/>
      <c r="N3146" s="39"/>
      <c r="O3146" s="39"/>
      <c r="P3146" s="39"/>
      <c r="Q3146" s="39"/>
      <c r="R3146" s="39"/>
      <c r="S3146" s="39"/>
      <c r="T3146" s="40"/>
      <c r="U3146" s="6" t="s">
        <v>1933</v>
      </c>
      <c r="V3146" s="6" t="s">
        <v>261</v>
      </c>
      <c r="W3146" s="6" t="s">
        <v>30</v>
      </c>
      <c r="X3146" s="6" t="s">
        <v>30</v>
      </c>
      <c r="Y3146" s="34" t="s">
        <v>1933</v>
      </c>
      <c r="Z3146" s="35"/>
      <c r="AA3146" s="6" t="s">
        <v>551</v>
      </c>
      <c r="AB3146" s="2"/>
    </row>
    <row r="3147" spans="1:28" ht="14.25" customHeight="1" x14ac:dyDescent="0.2">
      <c r="A3147" s="25"/>
      <c r="B3147" s="37"/>
      <c r="C3147" s="26"/>
      <c r="D3147" s="11"/>
      <c r="E3147" s="25"/>
      <c r="F3147" s="26"/>
      <c r="G3147" s="38">
        <v>280</v>
      </c>
      <c r="H3147" s="39"/>
      <c r="I3147" s="39"/>
      <c r="J3147" s="39"/>
      <c r="K3147" s="39"/>
      <c r="L3147" s="39"/>
      <c r="M3147" s="39"/>
      <c r="N3147" s="39"/>
      <c r="O3147" s="39"/>
      <c r="P3147" s="39"/>
      <c r="Q3147" s="39"/>
      <c r="R3147" s="39"/>
      <c r="S3147" s="39"/>
      <c r="T3147" s="40"/>
      <c r="U3147" s="6" t="s">
        <v>493</v>
      </c>
      <c r="V3147" s="6" t="s">
        <v>261</v>
      </c>
      <c r="W3147" s="6" t="s">
        <v>30</v>
      </c>
      <c r="X3147" s="6" t="s">
        <v>30</v>
      </c>
      <c r="Y3147" s="34" t="s">
        <v>493</v>
      </c>
      <c r="Z3147" s="35"/>
      <c r="AA3147" s="6" t="s">
        <v>551</v>
      </c>
      <c r="AB3147" s="2"/>
    </row>
    <row r="3148" spans="1:28" ht="14.25" customHeight="1" x14ac:dyDescent="0.2">
      <c r="A3148" s="25"/>
      <c r="B3148" s="37"/>
      <c r="C3148" s="26"/>
      <c r="D3148" s="11"/>
      <c r="E3148" s="25"/>
      <c r="F3148" s="26"/>
      <c r="G3148" s="27">
        <v>140</v>
      </c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  <c r="R3148" s="28"/>
      <c r="S3148" s="28"/>
      <c r="T3148" s="29"/>
      <c r="U3148" s="20" t="s">
        <v>725</v>
      </c>
      <c r="V3148" s="20" t="s">
        <v>261</v>
      </c>
      <c r="W3148" s="20" t="s">
        <v>30</v>
      </c>
      <c r="X3148" s="20" t="s">
        <v>30</v>
      </c>
      <c r="Y3148" s="30" t="s">
        <v>725</v>
      </c>
      <c r="Z3148" s="31"/>
      <c r="AA3148" s="20" t="s">
        <v>551</v>
      </c>
      <c r="AB3148" s="2"/>
    </row>
    <row r="3149" spans="1:28" ht="14.25" customHeight="1" x14ac:dyDescent="0.2">
      <c r="A3149" s="25"/>
      <c r="B3149" s="37"/>
      <c r="C3149" s="26"/>
      <c r="D3149" s="11"/>
      <c r="E3149" s="25"/>
      <c r="F3149" s="26"/>
      <c r="G3149" s="38">
        <v>280</v>
      </c>
      <c r="H3149" s="39"/>
      <c r="I3149" s="39"/>
      <c r="J3149" s="39"/>
      <c r="K3149" s="39"/>
      <c r="L3149" s="39"/>
      <c r="M3149" s="39"/>
      <c r="N3149" s="39"/>
      <c r="O3149" s="39"/>
      <c r="P3149" s="39"/>
      <c r="Q3149" s="39"/>
      <c r="R3149" s="39"/>
      <c r="S3149" s="39"/>
      <c r="T3149" s="40"/>
      <c r="U3149" s="6" t="s">
        <v>672</v>
      </c>
      <c r="V3149" s="6" t="s">
        <v>261</v>
      </c>
      <c r="W3149" s="6" t="s">
        <v>30</v>
      </c>
      <c r="X3149" s="6" t="s">
        <v>30</v>
      </c>
      <c r="Y3149" s="34" t="s">
        <v>672</v>
      </c>
      <c r="Z3149" s="35"/>
      <c r="AA3149" s="6" t="s">
        <v>551</v>
      </c>
      <c r="AB3149" s="2"/>
    </row>
    <row r="3150" spans="1:28" ht="14.25" customHeight="1" x14ac:dyDescent="0.2">
      <c r="A3150" s="25"/>
      <c r="B3150" s="37"/>
      <c r="C3150" s="26"/>
      <c r="D3150" s="11"/>
      <c r="E3150" s="25"/>
      <c r="F3150" s="26"/>
      <c r="G3150" s="27">
        <v>140</v>
      </c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8"/>
      <c r="S3150" s="28"/>
      <c r="T3150" s="29"/>
      <c r="U3150" s="20" t="s">
        <v>1934</v>
      </c>
      <c r="V3150" s="20" t="s">
        <v>261</v>
      </c>
      <c r="W3150" s="20" t="s">
        <v>30</v>
      </c>
      <c r="X3150" s="20" t="s">
        <v>30</v>
      </c>
      <c r="Y3150" s="30" t="s">
        <v>1934</v>
      </c>
      <c r="Z3150" s="31"/>
      <c r="AA3150" s="20" t="s">
        <v>551</v>
      </c>
      <c r="AB3150" s="2"/>
    </row>
    <row r="3151" spans="1:28" ht="14.25" customHeight="1" x14ac:dyDescent="0.2">
      <c r="A3151" s="25"/>
      <c r="B3151" s="37"/>
      <c r="C3151" s="26"/>
      <c r="D3151" s="11"/>
      <c r="E3151" s="25"/>
      <c r="F3151" s="26"/>
      <c r="G3151" s="38">
        <v>420</v>
      </c>
      <c r="H3151" s="39"/>
      <c r="I3151" s="39"/>
      <c r="J3151" s="39"/>
      <c r="K3151" s="39"/>
      <c r="L3151" s="39"/>
      <c r="M3151" s="39"/>
      <c r="N3151" s="39"/>
      <c r="O3151" s="39"/>
      <c r="P3151" s="39"/>
      <c r="Q3151" s="39"/>
      <c r="R3151" s="39"/>
      <c r="S3151" s="39"/>
      <c r="T3151" s="40"/>
      <c r="U3151" s="6" t="s">
        <v>1935</v>
      </c>
      <c r="V3151" s="6" t="s">
        <v>261</v>
      </c>
      <c r="W3151" s="6" t="s">
        <v>30</v>
      </c>
      <c r="X3151" s="6" t="s">
        <v>30</v>
      </c>
      <c r="Y3151" s="34" t="s">
        <v>1935</v>
      </c>
      <c r="Z3151" s="35"/>
      <c r="AA3151" s="6" t="s">
        <v>551</v>
      </c>
      <c r="AB3151" s="2"/>
    </row>
    <row r="3152" spans="1:28" ht="2.25" customHeight="1" x14ac:dyDescent="0.2">
      <c r="A3152" s="13"/>
      <c r="B3152" s="14"/>
      <c r="C3152" s="14"/>
      <c r="D3152" s="14"/>
      <c r="E3152" s="14"/>
      <c r="F3152" s="14"/>
      <c r="G3152" s="14"/>
      <c r="H3152" s="14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5"/>
      <c r="AB3152" s="2"/>
    </row>
    <row r="3153" spans="1:28" ht="13.5" customHeight="1" x14ac:dyDescent="0.2">
      <c r="A3153" s="9"/>
      <c r="B3153" s="2"/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1">
        <f>SUM(G3142:T3151)</f>
        <v>2520</v>
      </c>
      <c r="N3153" s="21"/>
      <c r="O3153" s="21"/>
      <c r="P3153" s="21"/>
      <c r="Q3153" s="21"/>
      <c r="R3153" s="21"/>
      <c r="S3153" s="21"/>
      <c r="T3153" s="21"/>
      <c r="U3153" s="2"/>
      <c r="V3153" s="2"/>
      <c r="W3153" s="2"/>
      <c r="X3153" s="2"/>
      <c r="Y3153" s="2"/>
      <c r="Z3153" s="2"/>
      <c r="AA3153" s="16"/>
      <c r="AB3153" s="2"/>
    </row>
    <row r="3154" spans="1:28" ht="13.5" customHeight="1" x14ac:dyDescent="0.2">
      <c r="A3154" s="7"/>
      <c r="B3154" s="17"/>
      <c r="C3154" s="17"/>
      <c r="D3154" s="17"/>
      <c r="E3154" s="17"/>
      <c r="F3154" s="17"/>
      <c r="G3154" s="17"/>
      <c r="H3154" s="17"/>
      <c r="I3154" s="17"/>
      <c r="J3154" s="17"/>
      <c r="K3154" s="17"/>
      <c r="L3154" s="17"/>
      <c r="M3154" s="17"/>
      <c r="N3154" s="17"/>
      <c r="O3154" s="17"/>
      <c r="P3154" s="17"/>
      <c r="Q3154" s="17"/>
      <c r="R3154" s="17"/>
      <c r="S3154" s="17"/>
      <c r="T3154" s="17"/>
      <c r="U3154" s="17"/>
      <c r="V3154" s="17"/>
      <c r="W3154" s="17"/>
      <c r="X3154" s="17"/>
      <c r="Y3154" s="17"/>
      <c r="Z3154" s="17"/>
      <c r="AA3154" s="18"/>
      <c r="AB3154" s="2"/>
    </row>
    <row r="3155" spans="1:28" ht="14.25" customHeight="1" x14ac:dyDescent="0.2">
      <c r="A3155" s="22">
        <v>445295</v>
      </c>
      <c r="B3155" s="23"/>
      <c r="C3155" s="24"/>
      <c r="D3155" s="19">
        <v>42654</v>
      </c>
      <c r="E3155" s="30" t="s">
        <v>1936</v>
      </c>
      <c r="F3155" s="31"/>
      <c r="G3155" s="27">
        <v>1226.1600000000001</v>
      </c>
      <c r="H3155" s="28"/>
      <c r="I3155" s="28"/>
      <c r="J3155" s="28"/>
      <c r="K3155" s="28"/>
      <c r="L3155" s="28"/>
      <c r="M3155" s="28"/>
      <c r="N3155" s="28"/>
      <c r="O3155" s="28"/>
      <c r="P3155" s="28"/>
      <c r="Q3155" s="28"/>
      <c r="R3155" s="28"/>
      <c r="S3155" s="28"/>
      <c r="T3155" s="29"/>
      <c r="U3155" s="20" t="s">
        <v>11</v>
      </c>
      <c r="V3155" s="20" t="s">
        <v>1016</v>
      </c>
      <c r="W3155" s="20" t="s">
        <v>93</v>
      </c>
      <c r="X3155" s="20" t="s">
        <v>1017</v>
      </c>
      <c r="Y3155" s="30" t="s">
        <v>11</v>
      </c>
      <c r="Z3155" s="31"/>
      <c r="AA3155" s="20" t="s">
        <v>15</v>
      </c>
      <c r="AB3155" s="2"/>
    </row>
    <row r="3156" spans="1:28" ht="2.25" customHeight="1" x14ac:dyDescent="0.2">
      <c r="A3156" s="13"/>
      <c r="B3156" s="14"/>
      <c r="C3156" s="14"/>
      <c r="D3156" s="14"/>
      <c r="E3156" s="14"/>
      <c r="F3156" s="14"/>
      <c r="G3156" s="14"/>
      <c r="H3156" s="14"/>
      <c r="I3156" s="14"/>
      <c r="J3156" s="14"/>
      <c r="K3156" s="14"/>
      <c r="L3156" s="14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5"/>
      <c r="AB3156" s="2"/>
    </row>
    <row r="3157" spans="1:28" ht="13.5" customHeight="1" x14ac:dyDescent="0.2">
      <c r="A3157" s="9"/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1">
        <f>SUM(hList_Frame_1!B1866:B1866)</f>
        <v>1226.1600000000001</v>
      </c>
      <c r="N3157" s="21"/>
      <c r="O3157" s="21"/>
      <c r="P3157" s="21"/>
      <c r="Q3157" s="21"/>
      <c r="R3157" s="21"/>
      <c r="S3157" s="21"/>
      <c r="T3157" s="21"/>
      <c r="U3157" s="2"/>
      <c r="V3157" s="2"/>
      <c r="W3157" s="2"/>
      <c r="X3157" s="2"/>
      <c r="Y3157" s="2"/>
      <c r="Z3157" s="2"/>
      <c r="AA3157" s="16"/>
      <c r="AB3157" s="2"/>
    </row>
    <row r="3158" spans="1:28" ht="13.5" customHeight="1" x14ac:dyDescent="0.2">
      <c r="A3158" s="7"/>
      <c r="B3158" s="17"/>
      <c r="C3158" s="17"/>
      <c r="D3158" s="17"/>
      <c r="E3158" s="17"/>
      <c r="F3158" s="17"/>
      <c r="G3158" s="17"/>
      <c r="H3158" s="17"/>
      <c r="I3158" s="17"/>
      <c r="J3158" s="17"/>
      <c r="K3158" s="17"/>
      <c r="L3158" s="17"/>
      <c r="M3158" s="17"/>
      <c r="N3158" s="17"/>
      <c r="O3158" s="17"/>
      <c r="P3158" s="17"/>
      <c r="Q3158" s="17"/>
      <c r="R3158" s="17"/>
      <c r="S3158" s="17"/>
      <c r="T3158" s="17"/>
      <c r="U3158" s="17"/>
      <c r="V3158" s="17"/>
      <c r="W3158" s="17"/>
      <c r="X3158" s="17"/>
      <c r="Y3158" s="17"/>
      <c r="Z3158" s="17"/>
      <c r="AA3158" s="18"/>
      <c r="AB3158" s="2"/>
    </row>
    <row r="3159" spans="1:28" ht="14.25" customHeight="1" x14ac:dyDescent="0.2">
      <c r="A3159" s="41">
        <v>445172</v>
      </c>
      <c r="B3159" s="42"/>
      <c r="C3159" s="43"/>
      <c r="D3159" s="4">
        <v>42654</v>
      </c>
      <c r="E3159" s="34" t="s">
        <v>1937</v>
      </c>
      <c r="F3159" s="35"/>
      <c r="G3159" s="27">
        <v>550</v>
      </c>
      <c r="H3159" s="28"/>
      <c r="I3159" s="28"/>
      <c r="J3159" s="28"/>
      <c r="K3159" s="28"/>
      <c r="L3159" s="28"/>
      <c r="M3159" s="28"/>
      <c r="N3159" s="28"/>
      <c r="O3159" s="28"/>
      <c r="P3159" s="28"/>
      <c r="Q3159" s="28"/>
      <c r="R3159" s="28"/>
      <c r="S3159" s="28"/>
      <c r="T3159" s="29"/>
      <c r="U3159" s="20" t="s">
        <v>1938</v>
      </c>
      <c r="V3159" s="20" t="s">
        <v>29</v>
      </c>
      <c r="W3159" s="20" t="s">
        <v>30</v>
      </c>
      <c r="X3159" s="20" t="s">
        <v>30</v>
      </c>
      <c r="Y3159" s="30" t="s">
        <v>1938</v>
      </c>
      <c r="Z3159" s="31"/>
      <c r="AA3159" s="20" t="s">
        <v>185</v>
      </c>
      <c r="AB3159" s="2"/>
    </row>
    <row r="3160" spans="1:28" ht="14.25" customHeight="1" x14ac:dyDescent="0.2">
      <c r="A3160" s="25"/>
      <c r="B3160" s="37"/>
      <c r="C3160" s="26"/>
      <c r="D3160" s="11"/>
      <c r="E3160" s="25"/>
      <c r="F3160" s="26"/>
      <c r="G3160" s="27">
        <v>500</v>
      </c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  <c r="R3160" s="28"/>
      <c r="S3160" s="28"/>
      <c r="T3160" s="29"/>
      <c r="U3160" s="20" t="s">
        <v>1939</v>
      </c>
      <c r="V3160" s="20" t="s">
        <v>29</v>
      </c>
      <c r="W3160" s="20" t="s">
        <v>30</v>
      </c>
      <c r="X3160" s="20" t="s">
        <v>30</v>
      </c>
      <c r="Y3160" s="30" t="s">
        <v>1939</v>
      </c>
      <c r="Z3160" s="31"/>
      <c r="AA3160" s="20" t="s">
        <v>573</v>
      </c>
      <c r="AB3160" s="2"/>
    </row>
    <row r="3161" spans="1:28" ht="14.25" customHeight="1" x14ac:dyDescent="0.2">
      <c r="A3161" s="25"/>
      <c r="B3161" s="37"/>
      <c r="C3161" s="26"/>
      <c r="D3161" s="11"/>
      <c r="E3161" s="25"/>
      <c r="F3161" s="26"/>
      <c r="G3161" s="38">
        <v>972.83</v>
      </c>
      <c r="H3161" s="39"/>
      <c r="I3161" s="39"/>
      <c r="J3161" s="39"/>
      <c r="K3161" s="39"/>
      <c r="L3161" s="39"/>
      <c r="M3161" s="39"/>
      <c r="N3161" s="39"/>
      <c r="O3161" s="39"/>
      <c r="P3161" s="39"/>
      <c r="Q3161" s="39"/>
      <c r="R3161" s="39"/>
      <c r="S3161" s="39"/>
      <c r="T3161" s="40"/>
      <c r="U3161" s="6" t="s">
        <v>1940</v>
      </c>
      <c r="V3161" s="20" t="s">
        <v>29</v>
      </c>
      <c r="W3161" s="20" t="s">
        <v>30</v>
      </c>
      <c r="X3161" s="20" t="s">
        <v>30</v>
      </c>
      <c r="Y3161" s="34" t="s">
        <v>1940</v>
      </c>
      <c r="Z3161" s="35"/>
      <c r="AA3161" s="20" t="s">
        <v>663</v>
      </c>
      <c r="AB3161" s="2"/>
    </row>
    <row r="3162" spans="1:28" ht="14.25" customHeight="1" x14ac:dyDescent="0.2">
      <c r="A3162" s="25"/>
      <c r="B3162" s="37"/>
      <c r="C3162" s="26"/>
      <c r="D3162" s="11"/>
      <c r="E3162" s="25"/>
      <c r="F3162" s="26"/>
      <c r="G3162" s="32"/>
      <c r="H3162" s="36"/>
      <c r="I3162" s="36"/>
      <c r="J3162" s="36"/>
      <c r="K3162" s="36"/>
      <c r="L3162" s="36"/>
      <c r="M3162" s="36"/>
      <c r="N3162" s="36"/>
      <c r="O3162" s="36"/>
      <c r="P3162" s="36"/>
      <c r="Q3162" s="36"/>
      <c r="R3162" s="36"/>
      <c r="S3162" s="36"/>
      <c r="T3162" s="33"/>
      <c r="U3162" s="8"/>
      <c r="V3162" s="20" t="s">
        <v>32</v>
      </c>
      <c r="W3162" s="20" t="s">
        <v>30</v>
      </c>
      <c r="X3162" s="20" t="s">
        <v>30</v>
      </c>
      <c r="Y3162" s="32"/>
      <c r="Z3162" s="33"/>
      <c r="AA3162" s="20" t="s">
        <v>663</v>
      </c>
      <c r="AB3162" s="2"/>
    </row>
    <row r="3163" spans="1:28" ht="14.25" customHeight="1" x14ac:dyDescent="0.2">
      <c r="A3163" s="25"/>
      <c r="B3163" s="37"/>
      <c r="C3163" s="26"/>
      <c r="D3163" s="11"/>
      <c r="E3163" s="25"/>
      <c r="F3163" s="26"/>
      <c r="G3163" s="38">
        <v>375.47</v>
      </c>
      <c r="H3163" s="39"/>
      <c r="I3163" s="39"/>
      <c r="J3163" s="39"/>
      <c r="K3163" s="39"/>
      <c r="L3163" s="39"/>
      <c r="M3163" s="39"/>
      <c r="N3163" s="39"/>
      <c r="O3163" s="39"/>
      <c r="P3163" s="39"/>
      <c r="Q3163" s="39"/>
      <c r="R3163" s="39"/>
      <c r="S3163" s="39"/>
      <c r="T3163" s="40"/>
      <c r="U3163" s="6" t="s">
        <v>1941</v>
      </c>
      <c r="V3163" s="20" t="s">
        <v>29</v>
      </c>
      <c r="W3163" s="20" t="s">
        <v>30</v>
      </c>
      <c r="X3163" s="20" t="s">
        <v>30</v>
      </c>
      <c r="Y3163" s="34" t="s">
        <v>1941</v>
      </c>
      <c r="Z3163" s="35"/>
      <c r="AA3163" s="20" t="s">
        <v>1942</v>
      </c>
      <c r="AB3163" s="2"/>
    </row>
    <row r="3164" spans="1:28" ht="14.25" customHeight="1" x14ac:dyDescent="0.2">
      <c r="A3164" s="32"/>
      <c r="B3164" s="36"/>
      <c r="C3164" s="33"/>
      <c r="D3164" s="8"/>
      <c r="E3164" s="25"/>
      <c r="F3164" s="26"/>
      <c r="G3164" s="32"/>
      <c r="H3164" s="36"/>
      <c r="I3164" s="36"/>
      <c r="J3164" s="36"/>
      <c r="K3164" s="36"/>
      <c r="L3164" s="36"/>
      <c r="M3164" s="36"/>
      <c r="N3164" s="36"/>
      <c r="O3164" s="36"/>
      <c r="P3164" s="36"/>
      <c r="Q3164" s="36"/>
      <c r="R3164" s="36"/>
      <c r="S3164" s="36"/>
      <c r="T3164" s="33"/>
      <c r="U3164" s="8"/>
      <c r="V3164" s="20" t="s">
        <v>32</v>
      </c>
      <c r="W3164" s="20" t="s">
        <v>30</v>
      </c>
      <c r="X3164" s="20" t="s">
        <v>30</v>
      </c>
      <c r="Y3164" s="32"/>
      <c r="Z3164" s="33"/>
      <c r="AA3164" s="20" t="s">
        <v>1942</v>
      </c>
      <c r="AB3164" s="2"/>
    </row>
    <row r="3165" spans="1:28" ht="14.25" customHeight="1" x14ac:dyDescent="0.2">
      <c r="A3165" s="41">
        <v>445520</v>
      </c>
      <c r="B3165" s="42"/>
      <c r="C3165" s="43"/>
      <c r="D3165" s="4">
        <v>42661</v>
      </c>
      <c r="E3165" s="25"/>
      <c r="F3165" s="26"/>
      <c r="G3165" s="27">
        <v>450</v>
      </c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  <c r="R3165" s="28"/>
      <c r="S3165" s="28"/>
      <c r="T3165" s="29"/>
      <c r="U3165" s="20" t="s">
        <v>1943</v>
      </c>
      <c r="V3165" s="20" t="s">
        <v>29</v>
      </c>
      <c r="W3165" s="20" t="s">
        <v>30</v>
      </c>
      <c r="X3165" s="20" t="s">
        <v>30</v>
      </c>
      <c r="Y3165" s="30" t="s">
        <v>1943</v>
      </c>
      <c r="Z3165" s="31"/>
      <c r="AA3165" s="20" t="s">
        <v>370</v>
      </c>
      <c r="AB3165" s="2"/>
    </row>
    <row r="3166" spans="1:28" ht="14.25" customHeight="1" x14ac:dyDescent="0.2">
      <c r="A3166" s="25"/>
      <c r="B3166" s="37"/>
      <c r="C3166" s="26"/>
      <c r="D3166" s="11"/>
      <c r="E3166" s="25"/>
      <c r="F3166" s="26"/>
      <c r="G3166" s="27">
        <v>550</v>
      </c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  <c r="R3166" s="28"/>
      <c r="S3166" s="28"/>
      <c r="T3166" s="29"/>
      <c r="U3166" s="20" t="s">
        <v>1944</v>
      </c>
      <c r="V3166" s="20" t="s">
        <v>29</v>
      </c>
      <c r="W3166" s="20" t="s">
        <v>30</v>
      </c>
      <c r="X3166" s="20" t="s">
        <v>30</v>
      </c>
      <c r="Y3166" s="30" t="s">
        <v>1944</v>
      </c>
      <c r="Z3166" s="31"/>
      <c r="AA3166" s="20" t="s">
        <v>174</v>
      </c>
      <c r="AB3166" s="2"/>
    </row>
    <row r="3167" spans="1:28" ht="14.25" customHeight="1" x14ac:dyDescent="0.2">
      <c r="A3167" s="25"/>
      <c r="B3167" s="37"/>
      <c r="C3167" s="26"/>
      <c r="D3167" s="11"/>
      <c r="E3167" s="25"/>
      <c r="F3167" s="26"/>
      <c r="G3167" s="27">
        <v>550</v>
      </c>
      <c r="H3167" s="28"/>
      <c r="I3167" s="28"/>
      <c r="J3167" s="28"/>
      <c r="K3167" s="28"/>
      <c r="L3167" s="28"/>
      <c r="M3167" s="28"/>
      <c r="N3167" s="28"/>
      <c r="O3167" s="28"/>
      <c r="P3167" s="28"/>
      <c r="Q3167" s="28"/>
      <c r="R3167" s="28"/>
      <c r="S3167" s="28"/>
      <c r="T3167" s="29"/>
      <c r="U3167" s="20" t="s">
        <v>1945</v>
      </c>
      <c r="V3167" s="20" t="s">
        <v>29</v>
      </c>
      <c r="W3167" s="20" t="s">
        <v>30</v>
      </c>
      <c r="X3167" s="20" t="s">
        <v>30</v>
      </c>
      <c r="Y3167" s="30" t="s">
        <v>1945</v>
      </c>
      <c r="Z3167" s="31"/>
      <c r="AA3167" s="20" t="s">
        <v>461</v>
      </c>
      <c r="AB3167" s="2"/>
    </row>
    <row r="3168" spans="1:28" ht="14.25" customHeight="1" x14ac:dyDescent="0.2">
      <c r="A3168" s="32"/>
      <c r="B3168" s="36"/>
      <c r="C3168" s="33"/>
      <c r="D3168" s="8"/>
      <c r="E3168" s="32"/>
      <c r="F3168" s="33"/>
      <c r="G3168" s="27">
        <v>500</v>
      </c>
      <c r="H3168" s="28"/>
      <c r="I3168" s="28"/>
      <c r="J3168" s="28"/>
      <c r="K3168" s="28"/>
      <c r="L3168" s="28"/>
      <c r="M3168" s="28"/>
      <c r="N3168" s="28"/>
      <c r="O3168" s="28"/>
      <c r="P3168" s="28"/>
      <c r="Q3168" s="28"/>
      <c r="R3168" s="28"/>
      <c r="S3168" s="28"/>
      <c r="T3168" s="29"/>
      <c r="U3168" s="20" t="s">
        <v>1946</v>
      </c>
      <c r="V3168" s="20" t="s">
        <v>29</v>
      </c>
      <c r="W3168" s="20" t="s">
        <v>30</v>
      </c>
      <c r="X3168" s="20" t="s">
        <v>30</v>
      </c>
      <c r="Y3168" s="30" t="s">
        <v>1946</v>
      </c>
      <c r="Z3168" s="31"/>
      <c r="AA3168" s="20" t="s">
        <v>1891</v>
      </c>
      <c r="AB3168" s="2"/>
    </row>
    <row r="3169" spans="1:28" ht="2.25" customHeight="1" x14ac:dyDescent="0.2">
      <c r="A3169" s="13"/>
      <c r="B3169" s="14"/>
      <c r="C3169" s="14"/>
      <c r="D3169" s="14"/>
      <c r="E3169" s="14"/>
      <c r="F3169" s="14"/>
      <c r="G3169" s="14"/>
      <c r="H3169" s="14"/>
      <c r="I3169" s="14"/>
      <c r="J3169" s="14"/>
      <c r="K3169" s="14"/>
      <c r="L3169" s="14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5"/>
      <c r="AB3169" s="2"/>
    </row>
    <row r="3170" spans="1:28" ht="12.75" customHeight="1" x14ac:dyDescent="0.2">
      <c r="A3170" s="9"/>
      <c r="B3170" s="2"/>
      <c r="C3170" s="2"/>
      <c r="D3170" s="2"/>
      <c r="E3170" s="2"/>
      <c r="F3170" s="2"/>
      <c r="G3170" s="2"/>
      <c r="H3170" s="2"/>
      <c r="I3170" s="2"/>
      <c r="J3170" s="2"/>
      <c r="K3170" s="2"/>
      <c r="L3170" s="2"/>
      <c r="M3170" s="21">
        <f>SUM(hList_Frame_1!B1867:B1876)</f>
        <v>4448.3</v>
      </c>
      <c r="N3170" s="21"/>
      <c r="O3170" s="21"/>
      <c r="P3170" s="21"/>
      <c r="Q3170" s="21"/>
      <c r="R3170" s="21"/>
      <c r="S3170" s="21"/>
      <c r="T3170" s="21"/>
      <c r="U3170" s="2"/>
      <c r="V3170" s="2"/>
      <c r="W3170" s="2"/>
      <c r="X3170" s="2"/>
      <c r="Y3170" s="2"/>
      <c r="Z3170" s="2"/>
      <c r="AA3170" s="16"/>
      <c r="AB3170" s="2"/>
    </row>
    <row r="3171" spans="1:28" ht="14.25" customHeight="1" x14ac:dyDescent="0.2">
      <c r="A3171" s="7"/>
      <c r="B3171" s="17"/>
      <c r="C3171" s="17"/>
      <c r="D3171" s="17"/>
      <c r="E3171" s="17"/>
      <c r="F3171" s="17"/>
      <c r="G3171" s="17"/>
      <c r="H3171" s="17"/>
      <c r="I3171" s="17"/>
      <c r="J3171" s="17"/>
      <c r="K3171" s="17"/>
      <c r="L3171" s="17"/>
      <c r="M3171" s="17"/>
      <c r="N3171" s="17"/>
      <c r="O3171" s="17"/>
      <c r="P3171" s="17"/>
      <c r="Q3171" s="17"/>
      <c r="R3171" s="17"/>
      <c r="S3171" s="17"/>
      <c r="T3171" s="17"/>
      <c r="U3171" s="17"/>
      <c r="V3171" s="17"/>
      <c r="W3171" s="17"/>
      <c r="X3171" s="17"/>
      <c r="Y3171" s="17"/>
      <c r="Z3171" s="17"/>
      <c r="AA3171" s="18"/>
      <c r="AB3171" s="2"/>
    </row>
    <row r="3172" spans="1:28" ht="14.25" customHeight="1" x14ac:dyDescent="0.2">
      <c r="A3172" s="22">
        <v>445521</v>
      </c>
      <c r="B3172" s="23"/>
      <c r="C3172" s="24"/>
      <c r="D3172" s="19">
        <v>42661</v>
      </c>
      <c r="E3172" s="30" t="s">
        <v>1947</v>
      </c>
      <c r="F3172" s="31"/>
      <c r="G3172" s="27">
        <v>98</v>
      </c>
      <c r="H3172" s="28"/>
      <c r="I3172" s="28"/>
      <c r="J3172" s="28"/>
      <c r="K3172" s="28"/>
      <c r="L3172" s="28"/>
      <c r="M3172" s="28"/>
      <c r="N3172" s="28"/>
      <c r="O3172" s="28"/>
      <c r="P3172" s="28"/>
      <c r="Q3172" s="28"/>
      <c r="R3172" s="28"/>
      <c r="S3172" s="28"/>
      <c r="T3172" s="29"/>
      <c r="U3172" s="20" t="s">
        <v>1948</v>
      </c>
      <c r="V3172" s="20" t="s">
        <v>1949</v>
      </c>
      <c r="W3172" s="20" t="s">
        <v>627</v>
      </c>
      <c r="X3172" s="20" t="s">
        <v>628</v>
      </c>
      <c r="Y3172" s="30" t="s">
        <v>1948</v>
      </c>
      <c r="Z3172" s="31"/>
      <c r="AA3172" s="20" t="s">
        <v>15</v>
      </c>
      <c r="AB3172" s="2"/>
    </row>
    <row r="3173" spans="1:28" ht="2.25" customHeight="1" x14ac:dyDescent="0.2">
      <c r="A3173" s="13"/>
      <c r="B3173" s="14"/>
      <c r="C3173" s="14"/>
      <c r="D3173" s="14"/>
      <c r="E3173" s="14"/>
      <c r="F3173" s="14"/>
      <c r="G3173" s="14"/>
      <c r="H3173" s="14"/>
      <c r="I3173" s="14"/>
      <c r="J3173" s="14"/>
      <c r="K3173" s="14"/>
      <c r="L3173" s="14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5"/>
      <c r="AB3173" s="2"/>
    </row>
    <row r="3174" spans="1:28" ht="12.75" customHeight="1" x14ac:dyDescent="0.2">
      <c r="A3174" s="9"/>
      <c r="B3174" s="2"/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1">
        <f>SUM(hList_Frame_1!B1877:B1877)</f>
        <v>98</v>
      </c>
      <c r="S3174" s="21"/>
      <c r="T3174" s="21"/>
      <c r="U3174" s="2"/>
      <c r="V3174" s="2"/>
      <c r="W3174" s="2"/>
      <c r="X3174" s="2"/>
      <c r="Y3174" s="2"/>
      <c r="Z3174" s="2"/>
      <c r="AA3174" s="16"/>
      <c r="AB3174" s="2"/>
    </row>
    <row r="3175" spans="1:28" ht="14.25" customHeight="1" x14ac:dyDescent="0.2">
      <c r="A3175" s="7"/>
      <c r="B3175" s="17"/>
      <c r="C3175" s="17"/>
      <c r="D3175" s="17"/>
      <c r="E3175" s="17"/>
      <c r="F3175" s="17"/>
      <c r="G3175" s="17"/>
      <c r="H3175" s="17"/>
      <c r="I3175" s="17"/>
      <c r="J3175" s="17"/>
      <c r="K3175" s="17"/>
      <c r="L3175" s="17"/>
      <c r="M3175" s="17"/>
      <c r="N3175" s="17"/>
      <c r="O3175" s="17"/>
      <c r="P3175" s="17"/>
      <c r="Q3175" s="17"/>
      <c r="R3175" s="17"/>
      <c r="S3175" s="17"/>
      <c r="T3175" s="17"/>
      <c r="U3175" s="17"/>
      <c r="V3175" s="17"/>
      <c r="W3175" s="17"/>
      <c r="X3175" s="17"/>
      <c r="Y3175" s="17"/>
      <c r="Z3175" s="17"/>
      <c r="AA3175" s="18"/>
      <c r="AB3175" s="2"/>
    </row>
    <row r="3176" spans="1:28" ht="14.25" customHeight="1" x14ac:dyDescent="0.2">
      <c r="A3176" s="22">
        <v>445173</v>
      </c>
      <c r="B3176" s="23"/>
      <c r="C3176" s="24"/>
      <c r="D3176" s="19">
        <v>42654</v>
      </c>
      <c r="E3176" s="30" t="s">
        <v>1950</v>
      </c>
      <c r="F3176" s="31"/>
      <c r="G3176" s="27">
        <v>5798.95</v>
      </c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9"/>
      <c r="U3176" s="20" t="s">
        <v>1951</v>
      </c>
      <c r="V3176" s="20" t="s">
        <v>221</v>
      </c>
      <c r="W3176" s="20" t="s">
        <v>145</v>
      </c>
      <c r="X3176" s="20" t="s">
        <v>222</v>
      </c>
      <c r="Y3176" s="30" t="s">
        <v>1951</v>
      </c>
      <c r="Z3176" s="31"/>
      <c r="AA3176" s="20" t="s">
        <v>223</v>
      </c>
      <c r="AB3176" s="2"/>
    </row>
    <row r="3177" spans="1:28" ht="2.25" customHeight="1" x14ac:dyDescent="0.2">
      <c r="A3177" s="13"/>
      <c r="B3177" s="14"/>
      <c r="C3177" s="14"/>
      <c r="D3177" s="14"/>
      <c r="E3177" s="14"/>
      <c r="F3177" s="14"/>
      <c r="G3177" s="14"/>
      <c r="H3177" s="14"/>
      <c r="I3177" s="14"/>
      <c r="J3177" s="14"/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5"/>
      <c r="AB3177" s="2"/>
    </row>
    <row r="3178" spans="1:28" ht="13.5" customHeight="1" x14ac:dyDescent="0.2">
      <c r="A3178" s="9"/>
      <c r="B3178" s="2"/>
      <c r="C3178" s="2"/>
      <c r="D3178" s="2"/>
      <c r="E3178" s="2"/>
      <c r="F3178" s="2"/>
      <c r="G3178" s="2"/>
      <c r="H3178" s="2"/>
      <c r="I3178" s="2"/>
      <c r="J3178" s="2"/>
      <c r="K3178" s="2"/>
      <c r="L3178" s="2"/>
      <c r="M3178" s="21">
        <f>SUM(hList_Frame_1!B1878:B1878)</f>
        <v>5798.95</v>
      </c>
      <c r="N3178" s="21"/>
      <c r="O3178" s="21"/>
      <c r="P3178" s="21"/>
      <c r="Q3178" s="21"/>
      <c r="R3178" s="21"/>
      <c r="S3178" s="21"/>
      <c r="T3178" s="21"/>
      <c r="U3178" s="2"/>
      <c r="V3178" s="2"/>
      <c r="W3178" s="2"/>
      <c r="X3178" s="2"/>
      <c r="Y3178" s="2"/>
      <c r="Z3178" s="2"/>
      <c r="AA3178" s="16"/>
      <c r="AB3178" s="2"/>
    </row>
    <row r="3179" spans="1:28" ht="13.5" customHeight="1" x14ac:dyDescent="0.2">
      <c r="A3179" s="7"/>
      <c r="B3179" s="17"/>
      <c r="C3179" s="17"/>
      <c r="D3179" s="17"/>
      <c r="E3179" s="17"/>
      <c r="F3179" s="17"/>
      <c r="G3179" s="17"/>
      <c r="H3179" s="17"/>
      <c r="I3179" s="17"/>
      <c r="J3179" s="17"/>
      <c r="K3179" s="17"/>
      <c r="L3179" s="17"/>
      <c r="M3179" s="17"/>
      <c r="N3179" s="17"/>
      <c r="O3179" s="17"/>
      <c r="P3179" s="17"/>
      <c r="Q3179" s="17"/>
      <c r="R3179" s="17"/>
      <c r="S3179" s="17"/>
      <c r="T3179" s="17"/>
      <c r="U3179" s="17"/>
      <c r="V3179" s="17"/>
      <c r="W3179" s="17"/>
      <c r="X3179" s="17"/>
      <c r="Y3179" s="17"/>
      <c r="Z3179" s="17"/>
      <c r="AA3179" s="18"/>
      <c r="AB3179" s="2"/>
    </row>
    <row r="3180" spans="1:28" ht="14.25" customHeight="1" x14ac:dyDescent="0.2">
      <c r="A3180" s="41">
        <v>445174</v>
      </c>
      <c r="B3180" s="42"/>
      <c r="C3180" s="43"/>
      <c r="D3180" s="4">
        <v>42654</v>
      </c>
      <c r="E3180" s="34" t="s">
        <v>1952</v>
      </c>
      <c r="F3180" s="35"/>
      <c r="G3180" s="38">
        <v>4.05</v>
      </c>
      <c r="H3180" s="39"/>
      <c r="I3180" s="39"/>
      <c r="J3180" s="39"/>
      <c r="K3180" s="39"/>
      <c r="L3180" s="39"/>
      <c r="M3180" s="39"/>
      <c r="N3180" s="39"/>
      <c r="O3180" s="39"/>
      <c r="P3180" s="39"/>
      <c r="Q3180" s="39"/>
      <c r="R3180" s="39"/>
      <c r="S3180" s="39"/>
      <c r="T3180" s="40"/>
      <c r="U3180" s="6" t="s">
        <v>1953</v>
      </c>
      <c r="V3180" s="20" t="s">
        <v>92</v>
      </c>
      <c r="W3180" s="20" t="s">
        <v>132</v>
      </c>
      <c r="X3180" s="20" t="s">
        <v>613</v>
      </c>
      <c r="Y3180" s="34" t="s">
        <v>1953</v>
      </c>
      <c r="Z3180" s="35"/>
      <c r="AA3180" s="20" t="s">
        <v>15</v>
      </c>
      <c r="AB3180" s="2"/>
    </row>
    <row r="3181" spans="1:28" ht="14.25" customHeight="1" x14ac:dyDescent="0.2">
      <c r="A3181" s="32"/>
      <c r="B3181" s="36"/>
      <c r="C3181" s="33"/>
      <c r="D3181" s="8"/>
      <c r="E3181" s="32"/>
      <c r="F3181" s="33"/>
      <c r="G3181" s="32"/>
      <c r="H3181" s="36"/>
      <c r="I3181" s="36"/>
      <c r="J3181" s="36"/>
      <c r="K3181" s="36"/>
      <c r="L3181" s="36"/>
      <c r="M3181" s="36"/>
      <c r="N3181" s="36"/>
      <c r="O3181" s="36"/>
      <c r="P3181" s="36"/>
      <c r="Q3181" s="36"/>
      <c r="R3181" s="36"/>
      <c r="S3181" s="36"/>
      <c r="T3181" s="33"/>
      <c r="U3181" s="8"/>
      <c r="V3181" s="20" t="s">
        <v>95</v>
      </c>
      <c r="W3181" s="20" t="s">
        <v>15</v>
      </c>
      <c r="X3181" s="20" t="s">
        <v>15</v>
      </c>
      <c r="Y3181" s="32"/>
      <c r="Z3181" s="33"/>
      <c r="AA3181" s="20" t="s">
        <v>15</v>
      </c>
      <c r="AB3181" s="2"/>
    </row>
    <row r="3182" spans="1:28" ht="2.25" customHeight="1" x14ac:dyDescent="0.2">
      <c r="A3182" s="13"/>
      <c r="B3182" s="14"/>
      <c r="C3182" s="14"/>
      <c r="D3182" s="14"/>
      <c r="E3182" s="14"/>
      <c r="F3182" s="14"/>
      <c r="G3182" s="14"/>
      <c r="H3182" s="14"/>
      <c r="I3182" s="14"/>
      <c r="J3182" s="14"/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5"/>
      <c r="AB3182" s="2"/>
    </row>
    <row r="3183" spans="1:28" ht="13.5" customHeight="1" x14ac:dyDescent="0.2">
      <c r="A3183" s="9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1">
        <f>SUM(hList_Frame_1!B1879:B1880)</f>
        <v>4.05</v>
      </c>
      <c r="T3183" s="21"/>
      <c r="U3183" s="2"/>
      <c r="V3183" s="2"/>
      <c r="W3183" s="2"/>
      <c r="X3183" s="2"/>
      <c r="Y3183" s="2"/>
      <c r="Z3183" s="2"/>
      <c r="AA3183" s="16"/>
      <c r="AB3183" s="2"/>
    </row>
    <row r="3184" spans="1:28" ht="13.5" customHeight="1" x14ac:dyDescent="0.2">
      <c r="A3184" s="7"/>
      <c r="B3184" s="17"/>
      <c r="C3184" s="17"/>
      <c r="D3184" s="17"/>
      <c r="E3184" s="17"/>
      <c r="F3184" s="17"/>
      <c r="G3184" s="17"/>
      <c r="H3184" s="17"/>
      <c r="I3184" s="17"/>
      <c r="J3184" s="17"/>
      <c r="K3184" s="17"/>
      <c r="L3184" s="17"/>
      <c r="M3184" s="17"/>
      <c r="N3184" s="17"/>
      <c r="O3184" s="17"/>
      <c r="P3184" s="17"/>
      <c r="Q3184" s="17"/>
      <c r="R3184" s="17"/>
      <c r="S3184" s="17"/>
      <c r="T3184" s="17"/>
      <c r="U3184" s="17"/>
      <c r="V3184" s="17"/>
      <c r="W3184" s="17"/>
      <c r="X3184" s="17"/>
      <c r="Y3184" s="17"/>
      <c r="Z3184" s="17"/>
      <c r="AA3184" s="18"/>
      <c r="AB3184" s="2"/>
    </row>
    <row r="3185" spans="1:28" ht="14.25" customHeight="1" x14ac:dyDescent="0.2">
      <c r="A3185" s="22">
        <v>444894</v>
      </c>
      <c r="B3185" s="23"/>
      <c r="C3185" s="24"/>
      <c r="D3185" s="19">
        <v>42650</v>
      </c>
      <c r="E3185" s="30" t="s">
        <v>1954</v>
      </c>
      <c r="F3185" s="31"/>
      <c r="G3185" s="27">
        <v>16860.2</v>
      </c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8"/>
      <c r="S3185" s="28"/>
      <c r="T3185" s="29"/>
      <c r="U3185" s="20" t="s">
        <v>15</v>
      </c>
      <c r="V3185" s="20" t="s">
        <v>1955</v>
      </c>
      <c r="W3185" s="20" t="s">
        <v>149</v>
      </c>
      <c r="X3185" s="20" t="s">
        <v>233</v>
      </c>
      <c r="Y3185" s="30" t="s">
        <v>15</v>
      </c>
      <c r="Z3185" s="31"/>
      <c r="AA3185" s="20" t="s">
        <v>15</v>
      </c>
      <c r="AB3185" s="2"/>
    </row>
    <row r="3186" spans="1:28" ht="2.25" customHeight="1" x14ac:dyDescent="0.2">
      <c r="A3186" s="13"/>
      <c r="B3186" s="14"/>
      <c r="C3186" s="14"/>
      <c r="D3186" s="14"/>
      <c r="E3186" s="14"/>
      <c r="F3186" s="14"/>
      <c r="G3186" s="14"/>
      <c r="H3186" s="14"/>
      <c r="I3186" s="14"/>
      <c r="J3186" s="14"/>
      <c r="K3186" s="14"/>
      <c r="L3186" s="14"/>
      <c r="M3186" s="14"/>
      <c r="N3186" s="14"/>
      <c r="O3186" s="14"/>
      <c r="P3186" s="14"/>
      <c r="Q3186" s="14"/>
      <c r="R3186" s="14"/>
      <c r="S3186" s="14"/>
      <c r="T3186" s="14"/>
      <c r="U3186" s="14"/>
      <c r="V3186" s="14"/>
      <c r="W3186" s="14"/>
      <c r="X3186" s="14"/>
      <c r="Y3186" s="14"/>
      <c r="Z3186" s="14"/>
      <c r="AA3186" s="15"/>
      <c r="AB3186" s="2"/>
    </row>
    <row r="3187" spans="1:28" ht="13.5" customHeight="1" x14ac:dyDescent="0.2">
      <c r="A3187" s="9"/>
      <c r="B3187" s="2"/>
      <c r="C3187" s="2"/>
      <c r="D3187" s="2"/>
      <c r="E3187" s="2"/>
      <c r="F3187" s="2"/>
      <c r="G3187" s="2"/>
      <c r="H3187" s="2"/>
      <c r="I3187" s="2"/>
      <c r="J3187" s="2"/>
      <c r="K3187" s="21">
        <f>SUM(hList_Frame_1!B1881:B1881)</f>
        <v>16860.2</v>
      </c>
      <c r="L3187" s="21"/>
      <c r="M3187" s="21"/>
      <c r="N3187" s="21"/>
      <c r="O3187" s="21"/>
      <c r="P3187" s="21"/>
      <c r="Q3187" s="21"/>
      <c r="R3187" s="21"/>
      <c r="S3187" s="21"/>
      <c r="T3187" s="21"/>
      <c r="U3187" s="2"/>
      <c r="V3187" s="2"/>
      <c r="W3187" s="2"/>
      <c r="X3187" s="2"/>
      <c r="Y3187" s="2"/>
      <c r="Z3187" s="2"/>
      <c r="AA3187" s="16"/>
      <c r="AB3187" s="2"/>
    </row>
    <row r="3188" spans="1:28" ht="13.5" customHeight="1" x14ac:dyDescent="0.2">
      <c r="A3188" s="7"/>
      <c r="B3188" s="17"/>
      <c r="C3188" s="17"/>
      <c r="D3188" s="17"/>
      <c r="E3188" s="17"/>
      <c r="F3188" s="17"/>
      <c r="G3188" s="17"/>
      <c r="H3188" s="17"/>
      <c r="I3188" s="17"/>
      <c r="J3188" s="17"/>
      <c r="K3188" s="17"/>
      <c r="L3188" s="17"/>
      <c r="M3188" s="17"/>
      <c r="N3188" s="17"/>
      <c r="O3188" s="17"/>
      <c r="P3188" s="17"/>
      <c r="Q3188" s="17"/>
      <c r="R3188" s="17"/>
      <c r="S3188" s="17"/>
      <c r="T3188" s="17"/>
      <c r="U3188" s="17"/>
      <c r="V3188" s="17"/>
      <c r="W3188" s="17"/>
      <c r="X3188" s="17"/>
      <c r="Y3188" s="17"/>
      <c r="Z3188" s="17"/>
      <c r="AA3188" s="18"/>
      <c r="AB3188" s="2"/>
    </row>
    <row r="3189" spans="1:28" ht="14.25" customHeight="1" x14ac:dyDescent="0.2">
      <c r="A3189" s="22">
        <v>444895</v>
      </c>
      <c r="B3189" s="23"/>
      <c r="C3189" s="24"/>
      <c r="D3189" s="19">
        <v>42650</v>
      </c>
      <c r="E3189" s="30" t="s">
        <v>1956</v>
      </c>
      <c r="F3189" s="31"/>
      <c r="G3189" s="27">
        <v>4704</v>
      </c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  <c r="R3189" s="28"/>
      <c r="S3189" s="28"/>
      <c r="T3189" s="29"/>
      <c r="U3189" s="20" t="s">
        <v>15</v>
      </c>
      <c r="V3189" s="20" t="s">
        <v>1957</v>
      </c>
      <c r="W3189" s="20" t="s">
        <v>149</v>
      </c>
      <c r="X3189" s="20" t="s">
        <v>233</v>
      </c>
      <c r="Y3189" s="30" t="s">
        <v>15</v>
      </c>
      <c r="Z3189" s="31"/>
      <c r="AA3189" s="20" t="s">
        <v>15</v>
      </c>
      <c r="AB3189" s="2"/>
    </row>
    <row r="3190" spans="1:28" ht="2.25" customHeight="1" x14ac:dyDescent="0.2">
      <c r="A3190" s="13"/>
      <c r="B3190" s="14"/>
      <c r="C3190" s="14"/>
      <c r="D3190" s="14"/>
      <c r="E3190" s="14"/>
      <c r="F3190" s="14"/>
      <c r="G3190" s="14"/>
      <c r="H3190" s="14"/>
      <c r="I3190" s="14"/>
      <c r="J3190" s="14"/>
      <c r="K3190" s="14"/>
      <c r="L3190" s="14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5"/>
      <c r="AB3190" s="2"/>
    </row>
    <row r="3191" spans="1:28" ht="13.5" customHeight="1" x14ac:dyDescent="0.2">
      <c r="A3191" s="9"/>
      <c r="B3191" s="2"/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1">
        <f>SUM(hList_Frame_1!B1882:B1882)</f>
        <v>4704</v>
      </c>
      <c r="N3191" s="21"/>
      <c r="O3191" s="21"/>
      <c r="P3191" s="21"/>
      <c r="Q3191" s="21"/>
      <c r="R3191" s="21"/>
      <c r="S3191" s="21"/>
      <c r="T3191" s="21"/>
      <c r="U3191" s="2"/>
      <c r="V3191" s="2"/>
      <c r="W3191" s="2"/>
      <c r="X3191" s="2"/>
      <c r="Y3191" s="2"/>
      <c r="Z3191" s="2"/>
      <c r="AA3191" s="16"/>
      <c r="AB3191" s="2"/>
    </row>
    <row r="3192" spans="1:28" ht="13.5" customHeight="1" x14ac:dyDescent="0.2">
      <c r="A3192" s="7"/>
      <c r="B3192" s="17"/>
      <c r="C3192" s="17"/>
      <c r="D3192" s="17"/>
      <c r="E3192" s="17"/>
      <c r="F3192" s="17"/>
      <c r="G3192" s="17"/>
      <c r="H3192" s="17"/>
      <c r="I3192" s="17"/>
      <c r="J3192" s="17"/>
      <c r="K3192" s="17"/>
      <c r="L3192" s="17"/>
      <c r="M3192" s="17"/>
      <c r="N3192" s="17"/>
      <c r="O3192" s="17"/>
      <c r="P3192" s="17"/>
      <c r="Q3192" s="17"/>
      <c r="R3192" s="17"/>
      <c r="S3192" s="17"/>
      <c r="T3192" s="17"/>
      <c r="U3192" s="17"/>
      <c r="V3192" s="17"/>
      <c r="W3192" s="17"/>
      <c r="X3192" s="17"/>
      <c r="Y3192" s="17"/>
      <c r="Z3192" s="17"/>
      <c r="AA3192" s="18"/>
      <c r="AB3192" s="2"/>
    </row>
    <row r="3193" spans="1:28" ht="14.25" customHeight="1" x14ac:dyDescent="0.2">
      <c r="A3193" s="22">
        <v>445522</v>
      </c>
      <c r="B3193" s="23"/>
      <c r="C3193" s="24"/>
      <c r="D3193" s="19">
        <v>42661</v>
      </c>
      <c r="E3193" s="30" t="s">
        <v>1958</v>
      </c>
      <c r="F3193" s="31"/>
      <c r="G3193" s="27">
        <v>4200</v>
      </c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  <c r="R3193" s="28"/>
      <c r="S3193" s="28"/>
      <c r="T3193" s="29"/>
      <c r="U3193" s="20" t="s">
        <v>11</v>
      </c>
      <c r="V3193" s="20" t="s">
        <v>1959</v>
      </c>
      <c r="W3193" s="20" t="s">
        <v>162</v>
      </c>
      <c r="X3193" s="20" t="s">
        <v>1960</v>
      </c>
      <c r="Y3193" s="30" t="s">
        <v>11</v>
      </c>
      <c r="Z3193" s="31"/>
      <c r="AA3193" s="20" t="s">
        <v>1961</v>
      </c>
      <c r="AB3193" s="2"/>
    </row>
    <row r="3194" spans="1:28" ht="3" customHeight="1" x14ac:dyDescent="0.2">
      <c r="A3194" s="13"/>
      <c r="B3194" s="14"/>
      <c r="C3194" s="14"/>
      <c r="D3194" s="14"/>
      <c r="E3194" s="14"/>
      <c r="F3194" s="14"/>
      <c r="G3194" s="14"/>
      <c r="H3194" s="14"/>
      <c r="I3194" s="14"/>
      <c r="J3194" s="14"/>
      <c r="K3194" s="14"/>
      <c r="L3194" s="14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5"/>
      <c r="AB3194" s="2"/>
    </row>
    <row r="3195" spans="1:28" ht="12.75" customHeight="1" x14ac:dyDescent="0.2">
      <c r="A3195" s="9"/>
      <c r="B3195" s="2"/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1">
        <f>SUM(hList_Frame_1!B1883:B1883)</f>
        <v>4200</v>
      </c>
      <c r="N3195" s="21"/>
      <c r="O3195" s="21"/>
      <c r="P3195" s="21"/>
      <c r="Q3195" s="21"/>
      <c r="R3195" s="21"/>
      <c r="S3195" s="21"/>
      <c r="T3195" s="21"/>
      <c r="U3195" s="2"/>
      <c r="V3195" s="2"/>
      <c r="W3195" s="2"/>
      <c r="X3195" s="2"/>
      <c r="Y3195" s="2"/>
      <c r="Z3195" s="2"/>
      <c r="AA3195" s="16"/>
      <c r="AB3195" s="2"/>
    </row>
    <row r="3196" spans="1:28" ht="14.25" customHeight="1" x14ac:dyDescent="0.2">
      <c r="A3196" s="7"/>
      <c r="B3196" s="17"/>
      <c r="C3196" s="17"/>
      <c r="D3196" s="17"/>
      <c r="E3196" s="17"/>
      <c r="F3196" s="17"/>
      <c r="G3196" s="17"/>
      <c r="H3196" s="17"/>
      <c r="I3196" s="17"/>
      <c r="J3196" s="17"/>
      <c r="K3196" s="17"/>
      <c r="L3196" s="17"/>
      <c r="M3196" s="17"/>
      <c r="N3196" s="17"/>
      <c r="O3196" s="17"/>
      <c r="P3196" s="17"/>
      <c r="Q3196" s="17"/>
      <c r="R3196" s="17"/>
      <c r="S3196" s="17"/>
      <c r="T3196" s="17"/>
      <c r="U3196" s="17"/>
      <c r="V3196" s="17"/>
      <c r="W3196" s="17"/>
      <c r="X3196" s="17"/>
      <c r="Y3196" s="17"/>
      <c r="Z3196" s="17"/>
      <c r="AA3196" s="18"/>
      <c r="AB3196" s="2"/>
    </row>
    <row r="3197" spans="1:28" ht="14.25" customHeight="1" x14ac:dyDescent="0.2">
      <c r="A3197" s="22">
        <v>445175</v>
      </c>
      <c r="B3197" s="23"/>
      <c r="C3197" s="24"/>
      <c r="D3197" s="19">
        <v>42654</v>
      </c>
      <c r="E3197" s="34" t="s">
        <v>1962</v>
      </c>
      <c r="F3197" s="35"/>
      <c r="G3197" s="27">
        <v>64</v>
      </c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8"/>
      <c r="S3197" s="28"/>
      <c r="T3197" s="29"/>
      <c r="U3197" s="20" t="s">
        <v>17</v>
      </c>
      <c r="V3197" s="20" t="s">
        <v>612</v>
      </c>
      <c r="W3197" s="20" t="s">
        <v>81</v>
      </c>
      <c r="X3197" s="20" t="s">
        <v>207</v>
      </c>
      <c r="Y3197" s="30" t="s">
        <v>17</v>
      </c>
      <c r="Z3197" s="31"/>
      <c r="AA3197" s="20" t="s">
        <v>15</v>
      </c>
      <c r="AB3197" s="2"/>
    </row>
    <row r="3198" spans="1:28" ht="14.25" customHeight="1" x14ac:dyDescent="0.2">
      <c r="A3198" s="41">
        <v>445178</v>
      </c>
      <c r="B3198" s="42"/>
      <c r="C3198" s="43"/>
      <c r="D3198" s="4">
        <v>42654</v>
      </c>
      <c r="E3198" s="25"/>
      <c r="F3198" s="26"/>
      <c r="G3198" s="38">
        <v>7699.57</v>
      </c>
      <c r="H3198" s="39"/>
      <c r="I3198" s="39"/>
      <c r="J3198" s="39"/>
      <c r="K3198" s="39"/>
      <c r="L3198" s="39"/>
      <c r="M3198" s="39"/>
      <c r="N3198" s="39"/>
      <c r="O3198" s="39"/>
      <c r="P3198" s="39"/>
      <c r="Q3198" s="39"/>
      <c r="R3198" s="39"/>
      <c r="S3198" s="39"/>
      <c r="T3198" s="40"/>
      <c r="U3198" s="6" t="s">
        <v>17</v>
      </c>
      <c r="V3198" s="20" t="s">
        <v>18</v>
      </c>
      <c r="W3198" s="20" t="s">
        <v>19</v>
      </c>
      <c r="X3198" s="20" t="s">
        <v>20</v>
      </c>
      <c r="Y3198" s="34" t="s">
        <v>17</v>
      </c>
      <c r="Z3198" s="35"/>
      <c r="AA3198" s="20" t="s">
        <v>15</v>
      </c>
      <c r="AB3198" s="2"/>
    </row>
    <row r="3199" spans="1:28" ht="14.25" customHeight="1" x14ac:dyDescent="0.2">
      <c r="A3199" s="25"/>
      <c r="B3199" s="37"/>
      <c r="C3199" s="26"/>
      <c r="D3199" s="11"/>
      <c r="E3199" s="25"/>
      <c r="F3199" s="26"/>
      <c r="G3199" s="25"/>
      <c r="H3199" s="37"/>
      <c r="I3199" s="37"/>
      <c r="J3199" s="37"/>
      <c r="K3199" s="37"/>
      <c r="L3199" s="37"/>
      <c r="M3199" s="37"/>
      <c r="N3199" s="37"/>
      <c r="O3199" s="37"/>
      <c r="P3199" s="37"/>
      <c r="Q3199" s="37"/>
      <c r="R3199" s="37"/>
      <c r="S3199" s="37"/>
      <c r="T3199" s="26"/>
      <c r="U3199" s="11"/>
      <c r="V3199" s="6" t="s">
        <v>612</v>
      </c>
      <c r="W3199" s="6" t="s">
        <v>19</v>
      </c>
      <c r="X3199" s="6" t="s">
        <v>1148</v>
      </c>
      <c r="Y3199" s="25"/>
      <c r="Z3199" s="26"/>
      <c r="AA3199" s="6" t="s">
        <v>15</v>
      </c>
      <c r="AB3199" s="2"/>
    </row>
    <row r="3200" spans="1:28" ht="14.25" customHeight="1" x14ac:dyDescent="0.2">
      <c r="A3200" s="25"/>
      <c r="B3200" s="37"/>
      <c r="C3200" s="26"/>
      <c r="D3200" s="11"/>
      <c r="E3200" s="25"/>
      <c r="F3200" s="26"/>
      <c r="G3200" s="25"/>
      <c r="H3200" s="37"/>
      <c r="I3200" s="37"/>
      <c r="J3200" s="37"/>
      <c r="K3200" s="37"/>
      <c r="L3200" s="37"/>
      <c r="M3200" s="37"/>
      <c r="N3200" s="37"/>
      <c r="O3200" s="37"/>
      <c r="P3200" s="37"/>
      <c r="Q3200" s="37"/>
      <c r="R3200" s="37"/>
      <c r="S3200" s="37"/>
      <c r="T3200" s="26"/>
      <c r="U3200" s="11"/>
      <c r="V3200" s="11"/>
      <c r="W3200" s="11"/>
      <c r="X3200" s="6" t="s">
        <v>20</v>
      </c>
      <c r="Y3200" s="25"/>
      <c r="Z3200" s="26"/>
      <c r="AA3200" s="6" t="s">
        <v>15</v>
      </c>
      <c r="AB3200" s="2"/>
    </row>
    <row r="3201" spans="1:28" ht="14.25" customHeight="1" x14ac:dyDescent="0.2">
      <c r="A3201" s="25"/>
      <c r="B3201" s="37"/>
      <c r="C3201" s="26"/>
      <c r="D3201" s="11"/>
      <c r="E3201" s="25"/>
      <c r="F3201" s="26"/>
      <c r="G3201" s="25"/>
      <c r="H3201" s="37"/>
      <c r="I3201" s="37"/>
      <c r="J3201" s="37"/>
      <c r="K3201" s="37"/>
      <c r="L3201" s="37"/>
      <c r="M3201" s="37"/>
      <c r="N3201" s="37"/>
      <c r="O3201" s="37"/>
      <c r="P3201" s="37"/>
      <c r="Q3201" s="37"/>
      <c r="R3201" s="37"/>
      <c r="S3201" s="37"/>
      <c r="T3201" s="26"/>
      <c r="U3201" s="11"/>
      <c r="V3201" s="11"/>
      <c r="W3201" s="11"/>
      <c r="X3201" s="6" t="s">
        <v>73</v>
      </c>
      <c r="Y3201" s="25"/>
      <c r="Z3201" s="26"/>
      <c r="AA3201" s="6" t="s">
        <v>15</v>
      </c>
      <c r="AB3201" s="2"/>
    </row>
    <row r="3202" spans="1:28" ht="14.25" customHeight="1" x14ac:dyDescent="0.2">
      <c r="A3202" s="25"/>
      <c r="B3202" s="37"/>
      <c r="C3202" s="26"/>
      <c r="D3202" s="11"/>
      <c r="E3202" s="25"/>
      <c r="F3202" s="26"/>
      <c r="G3202" s="25"/>
      <c r="H3202" s="37"/>
      <c r="I3202" s="37"/>
      <c r="J3202" s="37"/>
      <c r="K3202" s="37"/>
      <c r="L3202" s="37"/>
      <c r="M3202" s="37"/>
      <c r="N3202" s="37"/>
      <c r="O3202" s="37"/>
      <c r="P3202" s="37"/>
      <c r="Q3202" s="37"/>
      <c r="R3202" s="37"/>
      <c r="S3202" s="37"/>
      <c r="T3202" s="26"/>
      <c r="U3202" s="11"/>
      <c r="V3202" s="11"/>
      <c r="W3202" s="11"/>
      <c r="X3202" s="6" t="s">
        <v>557</v>
      </c>
      <c r="Y3202" s="25"/>
      <c r="Z3202" s="26"/>
      <c r="AA3202" s="6" t="s">
        <v>15</v>
      </c>
      <c r="AB3202" s="2"/>
    </row>
    <row r="3203" spans="1:28" ht="14.25" customHeight="1" x14ac:dyDescent="0.2">
      <c r="A3203" s="41">
        <v>445523</v>
      </c>
      <c r="B3203" s="42"/>
      <c r="C3203" s="43"/>
      <c r="D3203" s="4">
        <v>42661</v>
      </c>
      <c r="E3203" s="25"/>
      <c r="F3203" s="26"/>
      <c r="G3203" s="38">
        <v>519.5</v>
      </c>
      <c r="H3203" s="39"/>
      <c r="I3203" s="39"/>
      <c r="J3203" s="39"/>
      <c r="K3203" s="39"/>
      <c r="L3203" s="39"/>
      <c r="M3203" s="39"/>
      <c r="N3203" s="39"/>
      <c r="O3203" s="39"/>
      <c r="P3203" s="39"/>
      <c r="Q3203" s="39"/>
      <c r="R3203" s="39"/>
      <c r="S3203" s="39"/>
      <c r="T3203" s="40"/>
      <c r="U3203" s="6" t="s">
        <v>17</v>
      </c>
      <c r="V3203" s="6" t="s">
        <v>612</v>
      </c>
      <c r="W3203" s="6" t="s">
        <v>132</v>
      </c>
      <c r="X3203" s="6" t="s">
        <v>613</v>
      </c>
      <c r="Y3203" s="34" t="s">
        <v>17</v>
      </c>
      <c r="Z3203" s="35"/>
      <c r="AA3203" s="6" t="s">
        <v>15</v>
      </c>
      <c r="AB3203" s="2"/>
    </row>
    <row r="3204" spans="1:28" ht="14.25" customHeight="1" x14ac:dyDescent="0.2">
      <c r="A3204" s="41">
        <v>445667</v>
      </c>
      <c r="B3204" s="42"/>
      <c r="C3204" s="43"/>
      <c r="D3204" s="4">
        <v>42661</v>
      </c>
      <c r="E3204" s="25"/>
      <c r="F3204" s="26"/>
      <c r="G3204" s="27">
        <v>576</v>
      </c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9"/>
      <c r="U3204" s="20" t="s">
        <v>1963</v>
      </c>
      <c r="V3204" s="20" t="s">
        <v>612</v>
      </c>
      <c r="W3204" s="20" t="s">
        <v>19</v>
      </c>
      <c r="X3204" s="20" t="s">
        <v>20</v>
      </c>
      <c r="Y3204" s="30" t="s">
        <v>1963</v>
      </c>
      <c r="Z3204" s="31"/>
      <c r="AA3204" s="20" t="s">
        <v>15</v>
      </c>
      <c r="AB3204" s="2"/>
    </row>
    <row r="3205" spans="1:28" ht="14.25" customHeight="1" x14ac:dyDescent="0.2">
      <c r="A3205" s="25"/>
      <c r="B3205" s="37"/>
      <c r="C3205" s="26"/>
      <c r="D3205" s="11"/>
      <c r="E3205" s="25"/>
      <c r="F3205" s="26"/>
      <c r="G3205" s="27">
        <v>448</v>
      </c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  <c r="R3205" s="28"/>
      <c r="S3205" s="28"/>
      <c r="T3205" s="29"/>
      <c r="U3205" s="20" t="s">
        <v>1964</v>
      </c>
      <c r="V3205" s="20" t="s">
        <v>612</v>
      </c>
      <c r="W3205" s="20" t="s">
        <v>19</v>
      </c>
      <c r="X3205" s="20" t="s">
        <v>20</v>
      </c>
      <c r="Y3205" s="30" t="s">
        <v>1964</v>
      </c>
      <c r="Z3205" s="31"/>
      <c r="AA3205" s="20" t="s">
        <v>15</v>
      </c>
      <c r="AB3205" s="2"/>
    </row>
    <row r="3206" spans="1:28" ht="14.25" customHeight="1" x14ac:dyDescent="0.2">
      <c r="A3206" s="25"/>
      <c r="B3206" s="37"/>
      <c r="C3206" s="26"/>
      <c r="D3206" s="11"/>
      <c r="E3206" s="25"/>
      <c r="F3206" s="26"/>
      <c r="G3206" s="27">
        <v>260</v>
      </c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  <c r="R3206" s="28"/>
      <c r="S3206" s="28"/>
      <c r="T3206" s="29"/>
      <c r="U3206" s="20" t="s">
        <v>1965</v>
      </c>
      <c r="V3206" s="20" t="s">
        <v>612</v>
      </c>
      <c r="W3206" s="20" t="s">
        <v>19</v>
      </c>
      <c r="X3206" s="20" t="s">
        <v>20</v>
      </c>
      <c r="Y3206" s="30" t="s">
        <v>1965</v>
      </c>
      <c r="Z3206" s="31"/>
      <c r="AA3206" s="20" t="s">
        <v>15</v>
      </c>
      <c r="AB3206" s="2"/>
    </row>
    <row r="3207" spans="1:28" ht="14.25" customHeight="1" x14ac:dyDescent="0.2">
      <c r="A3207" s="25"/>
      <c r="B3207" s="37"/>
      <c r="C3207" s="26"/>
      <c r="D3207" s="11"/>
      <c r="E3207" s="25"/>
      <c r="F3207" s="26"/>
      <c r="G3207" s="27">
        <v>23.49</v>
      </c>
      <c r="H3207" s="28"/>
      <c r="I3207" s="28"/>
      <c r="J3207" s="28"/>
      <c r="K3207" s="28"/>
      <c r="L3207" s="28"/>
      <c r="M3207" s="28"/>
      <c r="N3207" s="28"/>
      <c r="O3207" s="28"/>
      <c r="P3207" s="28"/>
      <c r="Q3207" s="28"/>
      <c r="R3207" s="28"/>
      <c r="S3207" s="28"/>
      <c r="T3207" s="29"/>
      <c r="U3207" s="20" t="s">
        <v>1966</v>
      </c>
      <c r="V3207" s="20" t="s">
        <v>612</v>
      </c>
      <c r="W3207" s="20" t="s">
        <v>19</v>
      </c>
      <c r="X3207" s="20" t="s">
        <v>20</v>
      </c>
      <c r="Y3207" s="30" t="s">
        <v>1966</v>
      </c>
      <c r="Z3207" s="31"/>
      <c r="AA3207" s="20" t="s">
        <v>15</v>
      </c>
      <c r="AB3207" s="2"/>
    </row>
    <row r="3208" spans="1:28" ht="14.25" customHeight="1" x14ac:dyDescent="0.2">
      <c r="A3208" s="25"/>
      <c r="B3208" s="37"/>
      <c r="C3208" s="26"/>
      <c r="D3208" s="11"/>
      <c r="E3208" s="25"/>
      <c r="F3208" s="26"/>
      <c r="G3208" s="38">
        <v>3897.1</v>
      </c>
      <c r="H3208" s="39"/>
      <c r="I3208" s="39"/>
      <c r="J3208" s="39"/>
      <c r="K3208" s="39"/>
      <c r="L3208" s="39"/>
      <c r="M3208" s="39"/>
      <c r="N3208" s="39"/>
      <c r="O3208" s="39"/>
      <c r="P3208" s="39"/>
      <c r="Q3208" s="39"/>
      <c r="R3208" s="39"/>
      <c r="S3208" s="39"/>
      <c r="T3208" s="40"/>
      <c r="U3208" s="6" t="s">
        <v>1967</v>
      </c>
      <c r="V3208" s="6" t="s">
        <v>612</v>
      </c>
      <c r="W3208" s="6" t="s">
        <v>19</v>
      </c>
      <c r="X3208" s="6" t="s">
        <v>20</v>
      </c>
      <c r="Y3208" s="34" t="s">
        <v>1967</v>
      </c>
      <c r="Z3208" s="35"/>
      <c r="AA3208" s="6" t="s">
        <v>15</v>
      </c>
      <c r="AB3208" s="2"/>
    </row>
    <row r="3209" spans="1:28" ht="14.25" customHeight="1" x14ac:dyDescent="0.2">
      <c r="A3209" s="25"/>
      <c r="B3209" s="37"/>
      <c r="C3209" s="26"/>
      <c r="D3209" s="11"/>
      <c r="E3209" s="25"/>
      <c r="F3209" s="26"/>
      <c r="G3209" s="27">
        <v>80</v>
      </c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8"/>
      <c r="S3209" s="28"/>
      <c r="T3209" s="29"/>
      <c r="U3209" s="20" t="s">
        <v>1968</v>
      </c>
      <c r="V3209" s="20" t="s">
        <v>612</v>
      </c>
      <c r="W3209" s="20" t="s">
        <v>19</v>
      </c>
      <c r="X3209" s="20" t="s">
        <v>20</v>
      </c>
      <c r="Y3209" s="30" t="s">
        <v>1968</v>
      </c>
      <c r="Z3209" s="31"/>
      <c r="AA3209" s="20" t="s">
        <v>15</v>
      </c>
      <c r="AB3209" s="2"/>
    </row>
    <row r="3210" spans="1:28" ht="14.25" customHeight="1" x14ac:dyDescent="0.2">
      <c r="A3210" s="25"/>
      <c r="B3210" s="37"/>
      <c r="C3210" s="26"/>
      <c r="D3210" s="11"/>
      <c r="E3210" s="25"/>
      <c r="F3210" s="26"/>
      <c r="G3210" s="27">
        <v>470</v>
      </c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  <c r="R3210" s="28"/>
      <c r="S3210" s="28"/>
      <c r="T3210" s="29"/>
      <c r="U3210" s="20" t="s">
        <v>1969</v>
      </c>
      <c r="V3210" s="20" t="s">
        <v>612</v>
      </c>
      <c r="W3210" s="20" t="s">
        <v>19</v>
      </c>
      <c r="X3210" s="20" t="s">
        <v>20</v>
      </c>
      <c r="Y3210" s="30" t="s">
        <v>1969</v>
      </c>
      <c r="Z3210" s="31"/>
      <c r="AA3210" s="20" t="s">
        <v>15</v>
      </c>
      <c r="AB3210" s="2"/>
    </row>
    <row r="3211" spans="1:28" ht="14.25" customHeight="1" x14ac:dyDescent="0.2">
      <c r="A3211" s="32"/>
      <c r="B3211" s="36"/>
      <c r="C3211" s="33"/>
      <c r="D3211" s="8"/>
      <c r="E3211" s="32"/>
      <c r="F3211" s="33"/>
      <c r="G3211" s="27">
        <v>64</v>
      </c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8"/>
      <c r="S3211" s="28"/>
      <c r="T3211" s="29"/>
      <c r="U3211" s="20" t="s">
        <v>1970</v>
      </c>
      <c r="V3211" s="20" t="s">
        <v>612</v>
      </c>
      <c r="W3211" s="20" t="s">
        <v>19</v>
      </c>
      <c r="X3211" s="20" t="s">
        <v>20</v>
      </c>
      <c r="Y3211" s="30" t="s">
        <v>1970</v>
      </c>
      <c r="Z3211" s="31"/>
      <c r="AA3211" s="20" t="s">
        <v>15</v>
      </c>
      <c r="AB3211" s="2"/>
    </row>
    <row r="3212" spans="1:28" ht="2.25" customHeight="1" x14ac:dyDescent="0.2">
      <c r="A3212" s="13"/>
      <c r="B3212" s="14"/>
      <c r="C3212" s="14"/>
      <c r="D3212" s="14"/>
      <c r="E3212" s="14"/>
      <c r="F3212" s="14"/>
      <c r="G3212" s="14"/>
      <c r="H3212" s="14"/>
      <c r="I3212" s="14"/>
      <c r="J3212" s="14"/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5"/>
      <c r="AB3212" s="2"/>
    </row>
    <row r="3213" spans="1:28" ht="13.5" customHeight="1" x14ac:dyDescent="0.2">
      <c r="A3213" s="9"/>
      <c r="B3213" s="2"/>
      <c r="C3213" s="2"/>
      <c r="D3213" s="2"/>
      <c r="E3213" s="2"/>
      <c r="F3213" s="2"/>
      <c r="G3213" s="2"/>
      <c r="H3213" s="2"/>
      <c r="I3213" s="2"/>
      <c r="J3213" s="2"/>
      <c r="K3213" s="21">
        <f>SUM(G3197:T3211)</f>
        <v>14101.66</v>
      </c>
      <c r="L3213" s="21"/>
      <c r="M3213" s="21"/>
      <c r="N3213" s="21"/>
      <c r="O3213" s="21"/>
      <c r="P3213" s="21"/>
      <c r="Q3213" s="21"/>
      <c r="R3213" s="21"/>
      <c r="S3213" s="21"/>
      <c r="T3213" s="21"/>
      <c r="U3213" s="2"/>
      <c r="V3213" s="2"/>
      <c r="W3213" s="2"/>
      <c r="X3213" s="2"/>
      <c r="Y3213" s="2"/>
      <c r="Z3213" s="2"/>
      <c r="AA3213" s="16"/>
      <c r="AB3213" s="2"/>
    </row>
    <row r="3214" spans="1:28" ht="13.5" customHeight="1" x14ac:dyDescent="0.2">
      <c r="A3214" s="7"/>
      <c r="B3214" s="17"/>
      <c r="C3214" s="17"/>
      <c r="D3214" s="17"/>
      <c r="E3214" s="17"/>
      <c r="F3214" s="17"/>
      <c r="G3214" s="17"/>
      <c r="H3214" s="17"/>
      <c r="I3214" s="17"/>
      <c r="J3214" s="17"/>
      <c r="K3214" s="17"/>
      <c r="L3214" s="17"/>
      <c r="M3214" s="17"/>
      <c r="N3214" s="17"/>
      <c r="O3214" s="17"/>
      <c r="P3214" s="17"/>
      <c r="Q3214" s="17"/>
      <c r="R3214" s="17"/>
      <c r="S3214" s="17"/>
      <c r="T3214" s="17"/>
      <c r="U3214" s="17"/>
      <c r="V3214" s="17"/>
      <c r="W3214" s="17"/>
      <c r="X3214" s="17"/>
      <c r="Y3214" s="17"/>
      <c r="Z3214" s="17"/>
      <c r="AA3214" s="18"/>
      <c r="AB3214" s="2"/>
    </row>
    <row r="3215" spans="1:28" ht="14.25" customHeight="1" x14ac:dyDescent="0.2">
      <c r="A3215" s="41">
        <v>445668</v>
      </c>
      <c r="B3215" s="42"/>
      <c r="C3215" s="43"/>
      <c r="D3215" s="4">
        <v>42661</v>
      </c>
      <c r="E3215" s="34" t="s">
        <v>1971</v>
      </c>
      <c r="F3215" s="35"/>
      <c r="G3215" s="38">
        <v>7040</v>
      </c>
      <c r="H3215" s="39"/>
      <c r="I3215" s="39"/>
      <c r="J3215" s="39"/>
      <c r="K3215" s="39"/>
      <c r="L3215" s="39"/>
      <c r="M3215" s="39"/>
      <c r="N3215" s="39"/>
      <c r="O3215" s="39"/>
      <c r="P3215" s="39"/>
      <c r="Q3215" s="39"/>
      <c r="R3215" s="39"/>
      <c r="S3215" s="39"/>
      <c r="T3215" s="40"/>
      <c r="U3215" s="6" t="s">
        <v>101</v>
      </c>
      <c r="V3215" s="6" t="s">
        <v>1972</v>
      </c>
      <c r="W3215" s="6" t="s">
        <v>145</v>
      </c>
      <c r="X3215" s="6" t="s">
        <v>210</v>
      </c>
      <c r="Y3215" s="34" t="s">
        <v>101</v>
      </c>
      <c r="Z3215" s="35"/>
      <c r="AA3215" s="6" t="s">
        <v>479</v>
      </c>
      <c r="AB3215" s="2"/>
    </row>
    <row r="3216" spans="1:28" ht="13.5" customHeight="1" x14ac:dyDescent="0.2">
      <c r="A3216" s="25"/>
      <c r="B3216" s="37"/>
      <c r="C3216" s="26"/>
      <c r="D3216" s="11"/>
      <c r="E3216" s="25"/>
      <c r="F3216" s="26"/>
      <c r="G3216" s="25"/>
      <c r="H3216" s="37"/>
      <c r="I3216" s="37"/>
      <c r="J3216" s="37"/>
      <c r="K3216" s="37"/>
      <c r="L3216" s="37"/>
      <c r="M3216" s="37"/>
      <c r="N3216" s="37"/>
      <c r="O3216" s="37"/>
      <c r="P3216" s="37"/>
      <c r="Q3216" s="37"/>
      <c r="R3216" s="37"/>
      <c r="S3216" s="37"/>
      <c r="T3216" s="26"/>
      <c r="U3216" s="11"/>
      <c r="V3216" s="11"/>
      <c r="W3216" s="11"/>
      <c r="X3216" s="11"/>
      <c r="Y3216" s="25"/>
      <c r="Z3216" s="26"/>
      <c r="AA3216" s="12" t="s">
        <v>1159</v>
      </c>
      <c r="AB3216" s="2"/>
    </row>
    <row r="3217" spans="1:28" ht="13.5" customHeight="1" x14ac:dyDescent="0.2">
      <c r="A3217" s="25"/>
      <c r="B3217" s="37"/>
      <c r="C3217" s="26"/>
      <c r="D3217" s="11"/>
      <c r="E3217" s="25"/>
      <c r="F3217" s="26"/>
      <c r="G3217" s="25"/>
      <c r="H3217" s="37"/>
      <c r="I3217" s="37"/>
      <c r="J3217" s="37"/>
      <c r="K3217" s="37"/>
      <c r="L3217" s="37"/>
      <c r="M3217" s="37"/>
      <c r="N3217" s="37"/>
      <c r="O3217" s="37"/>
      <c r="P3217" s="37"/>
      <c r="Q3217" s="37"/>
      <c r="R3217" s="37"/>
      <c r="S3217" s="37"/>
      <c r="T3217" s="26"/>
      <c r="U3217" s="11"/>
      <c r="V3217" s="11"/>
      <c r="W3217" s="11"/>
      <c r="X3217" s="11"/>
      <c r="Y3217" s="25"/>
      <c r="Z3217" s="26"/>
      <c r="AA3217" s="12" t="s">
        <v>561</v>
      </c>
      <c r="AB3217" s="2"/>
    </row>
    <row r="3218" spans="1:28" ht="13.5" customHeight="1" x14ac:dyDescent="0.2">
      <c r="A3218" s="25"/>
      <c r="B3218" s="37"/>
      <c r="C3218" s="26"/>
      <c r="D3218" s="11"/>
      <c r="E3218" s="25"/>
      <c r="F3218" s="26"/>
      <c r="G3218" s="25"/>
      <c r="H3218" s="37"/>
      <c r="I3218" s="37"/>
      <c r="J3218" s="37"/>
      <c r="K3218" s="37"/>
      <c r="L3218" s="37"/>
      <c r="M3218" s="37"/>
      <c r="N3218" s="37"/>
      <c r="O3218" s="37"/>
      <c r="P3218" s="37"/>
      <c r="Q3218" s="37"/>
      <c r="R3218" s="37"/>
      <c r="S3218" s="37"/>
      <c r="T3218" s="26"/>
      <c r="U3218" s="11"/>
      <c r="V3218" s="11"/>
      <c r="W3218" s="11"/>
      <c r="X3218" s="11"/>
      <c r="Y3218" s="25"/>
      <c r="Z3218" s="26"/>
      <c r="AA3218" s="12" t="s">
        <v>1447</v>
      </c>
      <c r="AB3218" s="2"/>
    </row>
    <row r="3219" spans="1:28" ht="13.5" customHeight="1" x14ac:dyDescent="0.2">
      <c r="A3219" s="32"/>
      <c r="B3219" s="36"/>
      <c r="C3219" s="33"/>
      <c r="D3219" s="8"/>
      <c r="E3219" s="32"/>
      <c r="F3219" s="33"/>
      <c r="G3219" s="32"/>
      <c r="H3219" s="36"/>
      <c r="I3219" s="36"/>
      <c r="J3219" s="36"/>
      <c r="K3219" s="36"/>
      <c r="L3219" s="36"/>
      <c r="M3219" s="36"/>
      <c r="N3219" s="36"/>
      <c r="O3219" s="36"/>
      <c r="P3219" s="36"/>
      <c r="Q3219" s="36"/>
      <c r="R3219" s="36"/>
      <c r="S3219" s="36"/>
      <c r="T3219" s="33"/>
      <c r="U3219" s="8"/>
      <c r="V3219" s="8"/>
      <c r="W3219" s="8"/>
      <c r="X3219" s="8"/>
      <c r="Y3219" s="32"/>
      <c r="Z3219" s="33"/>
      <c r="AA3219" s="10" t="s">
        <v>804</v>
      </c>
      <c r="AB3219" s="2"/>
    </row>
    <row r="3220" spans="1:28" ht="3" customHeight="1" x14ac:dyDescent="0.2">
      <c r="A3220" s="13"/>
      <c r="B3220" s="14"/>
      <c r="C3220" s="14"/>
      <c r="D3220" s="14"/>
      <c r="E3220" s="14"/>
      <c r="F3220" s="14"/>
      <c r="G3220" s="14"/>
      <c r="H3220" s="14"/>
      <c r="I3220" s="14"/>
      <c r="J3220" s="14"/>
      <c r="K3220" s="14"/>
      <c r="L3220" s="14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/>
      <c r="W3220" s="14"/>
      <c r="X3220" s="14"/>
      <c r="Y3220" s="14"/>
      <c r="Z3220" s="14"/>
      <c r="AA3220" s="15"/>
      <c r="AB3220" s="2"/>
    </row>
    <row r="3221" spans="1:28" ht="12.75" customHeight="1" x14ac:dyDescent="0.2">
      <c r="A3221" s="9"/>
      <c r="B3221" s="2"/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1">
        <f>SUM(hList_Frame_1!B1932:B1936)</f>
        <v>7040</v>
      </c>
      <c r="N3221" s="21"/>
      <c r="O3221" s="21"/>
      <c r="P3221" s="21"/>
      <c r="Q3221" s="21"/>
      <c r="R3221" s="21"/>
      <c r="S3221" s="21"/>
      <c r="T3221" s="21"/>
      <c r="U3221" s="2"/>
      <c r="V3221" s="2"/>
      <c r="W3221" s="2"/>
      <c r="X3221" s="2"/>
      <c r="Y3221" s="2"/>
      <c r="Z3221" s="2"/>
      <c r="AA3221" s="16"/>
      <c r="AB3221" s="2"/>
    </row>
    <row r="3222" spans="1:28" ht="14.25" customHeight="1" x14ac:dyDescent="0.2">
      <c r="A3222" s="7"/>
      <c r="B3222" s="17"/>
      <c r="C3222" s="17"/>
      <c r="D3222" s="17"/>
      <c r="E3222" s="17"/>
      <c r="F3222" s="17"/>
      <c r="G3222" s="17"/>
      <c r="H3222" s="17"/>
      <c r="I3222" s="17"/>
      <c r="J3222" s="17"/>
      <c r="K3222" s="17"/>
      <c r="L3222" s="17"/>
      <c r="M3222" s="17"/>
      <c r="N3222" s="17"/>
      <c r="O3222" s="17"/>
      <c r="P3222" s="17"/>
      <c r="Q3222" s="17"/>
      <c r="R3222" s="17"/>
      <c r="S3222" s="17"/>
      <c r="T3222" s="17"/>
      <c r="U3222" s="17"/>
      <c r="V3222" s="17"/>
      <c r="W3222" s="17"/>
      <c r="X3222" s="17"/>
      <c r="Y3222" s="17"/>
      <c r="Z3222" s="17"/>
      <c r="AA3222" s="18"/>
      <c r="AB3222" s="2"/>
    </row>
    <row r="3223" spans="1:28" ht="14.25" customHeight="1" x14ac:dyDescent="0.2">
      <c r="A3223" s="22">
        <v>445669</v>
      </c>
      <c r="B3223" s="23"/>
      <c r="C3223" s="24"/>
      <c r="D3223" s="19">
        <v>42661</v>
      </c>
      <c r="E3223" s="30" t="s">
        <v>1973</v>
      </c>
      <c r="F3223" s="31"/>
      <c r="G3223" s="27">
        <v>253</v>
      </c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  <c r="R3223" s="28"/>
      <c r="S3223" s="28"/>
      <c r="T3223" s="29"/>
      <c r="U3223" s="20" t="s">
        <v>666</v>
      </c>
      <c r="V3223" s="20" t="s">
        <v>95</v>
      </c>
      <c r="W3223" s="20" t="s">
        <v>15</v>
      </c>
      <c r="X3223" s="20" t="s">
        <v>15</v>
      </c>
      <c r="Y3223" s="30" t="s">
        <v>666</v>
      </c>
      <c r="Z3223" s="31"/>
      <c r="AA3223" s="20" t="s">
        <v>15</v>
      </c>
      <c r="AB3223" s="2"/>
    </row>
    <row r="3224" spans="1:28" ht="2.25" customHeight="1" x14ac:dyDescent="0.2">
      <c r="A3224" s="13"/>
      <c r="B3224" s="14"/>
      <c r="C3224" s="14"/>
      <c r="D3224" s="14"/>
      <c r="E3224" s="14"/>
      <c r="F3224" s="14"/>
      <c r="G3224" s="14"/>
      <c r="H3224" s="14"/>
      <c r="I3224" s="14"/>
      <c r="J3224" s="14"/>
      <c r="K3224" s="14"/>
      <c r="L3224" s="14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/>
      <c r="W3224" s="14"/>
      <c r="X3224" s="14"/>
      <c r="Y3224" s="14"/>
      <c r="Z3224" s="14"/>
      <c r="AA3224" s="15"/>
      <c r="AB3224" s="2"/>
    </row>
    <row r="3225" spans="1:28" ht="12.75" customHeight="1" x14ac:dyDescent="0.2">
      <c r="A3225" s="9"/>
      <c r="B3225" s="2"/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2"/>
      <c r="O3225" s="21">
        <f>SUM(hList_Frame_1!B1937:B1937)</f>
        <v>253</v>
      </c>
      <c r="P3225" s="21"/>
      <c r="Q3225" s="21"/>
      <c r="R3225" s="21"/>
      <c r="S3225" s="21"/>
      <c r="T3225" s="21"/>
      <c r="U3225" s="2"/>
      <c r="V3225" s="2"/>
      <c r="W3225" s="2"/>
      <c r="X3225" s="2"/>
      <c r="Y3225" s="2"/>
      <c r="Z3225" s="2"/>
      <c r="AA3225" s="16"/>
      <c r="AB3225" s="2"/>
    </row>
    <row r="3226" spans="1:28" ht="14.25" customHeight="1" x14ac:dyDescent="0.2">
      <c r="A3226" s="7"/>
      <c r="B3226" s="17"/>
      <c r="C3226" s="17"/>
      <c r="D3226" s="17"/>
      <c r="E3226" s="17"/>
      <c r="F3226" s="17"/>
      <c r="G3226" s="17"/>
      <c r="H3226" s="17"/>
      <c r="I3226" s="17"/>
      <c r="J3226" s="17"/>
      <c r="K3226" s="17"/>
      <c r="L3226" s="17"/>
      <c r="M3226" s="17"/>
      <c r="N3226" s="17"/>
      <c r="O3226" s="17"/>
      <c r="P3226" s="17"/>
      <c r="Q3226" s="17"/>
      <c r="R3226" s="17"/>
      <c r="S3226" s="17"/>
      <c r="T3226" s="17"/>
      <c r="U3226" s="17"/>
      <c r="V3226" s="17"/>
      <c r="W3226" s="17"/>
      <c r="X3226" s="17"/>
      <c r="Y3226" s="17"/>
      <c r="Z3226" s="17"/>
      <c r="AA3226" s="18"/>
      <c r="AB3226" s="2"/>
    </row>
    <row r="3227" spans="1:28" ht="14.25" customHeight="1" x14ac:dyDescent="0.2">
      <c r="A3227" s="22">
        <v>445179</v>
      </c>
      <c r="B3227" s="23"/>
      <c r="C3227" s="24"/>
      <c r="D3227" s="19">
        <v>42654</v>
      </c>
      <c r="E3227" s="30" t="s">
        <v>1974</v>
      </c>
      <c r="F3227" s="31"/>
      <c r="G3227" s="27">
        <v>1200</v>
      </c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8"/>
      <c r="T3227" s="29"/>
      <c r="U3227" s="20" t="s">
        <v>1975</v>
      </c>
      <c r="V3227" s="20" t="s">
        <v>29</v>
      </c>
      <c r="W3227" s="20" t="s">
        <v>30</v>
      </c>
      <c r="X3227" s="20" t="s">
        <v>30</v>
      </c>
      <c r="Y3227" s="30" t="s">
        <v>1975</v>
      </c>
      <c r="Z3227" s="31"/>
      <c r="AA3227" s="20" t="s">
        <v>193</v>
      </c>
      <c r="AB3227" s="2"/>
    </row>
    <row r="3228" spans="1:28" ht="2.25" customHeight="1" x14ac:dyDescent="0.2">
      <c r="A3228" s="13"/>
      <c r="B3228" s="14"/>
      <c r="C3228" s="14"/>
      <c r="D3228" s="14"/>
      <c r="E3228" s="14"/>
      <c r="F3228" s="14"/>
      <c r="G3228" s="14"/>
      <c r="H3228" s="14"/>
      <c r="I3228" s="14"/>
      <c r="J3228" s="14"/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5"/>
      <c r="AB3228" s="2"/>
    </row>
    <row r="3229" spans="1:28" ht="12.75" customHeight="1" x14ac:dyDescent="0.2">
      <c r="A3229" s="9"/>
      <c r="B3229" s="2"/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1">
        <f>SUM(hList_Frame_1!B1938:B1938)</f>
        <v>1200</v>
      </c>
      <c r="N3229" s="21"/>
      <c r="O3229" s="21"/>
      <c r="P3229" s="21"/>
      <c r="Q3229" s="21"/>
      <c r="R3229" s="21"/>
      <c r="S3229" s="21"/>
      <c r="T3229" s="21"/>
      <c r="U3229" s="2"/>
      <c r="V3229" s="2"/>
      <c r="W3229" s="2"/>
      <c r="X3229" s="2"/>
      <c r="Y3229" s="2"/>
      <c r="Z3229" s="2"/>
      <c r="AA3229" s="16"/>
      <c r="AB3229" s="2"/>
    </row>
    <row r="3230" spans="1:28" ht="14.25" customHeight="1" x14ac:dyDescent="0.2">
      <c r="A3230" s="7"/>
      <c r="B3230" s="17"/>
      <c r="C3230" s="17"/>
      <c r="D3230" s="17"/>
      <c r="E3230" s="17"/>
      <c r="F3230" s="17"/>
      <c r="G3230" s="17"/>
      <c r="H3230" s="17"/>
      <c r="I3230" s="17"/>
      <c r="J3230" s="17"/>
      <c r="K3230" s="17"/>
      <c r="L3230" s="17"/>
      <c r="M3230" s="17"/>
      <c r="N3230" s="17"/>
      <c r="O3230" s="17"/>
      <c r="P3230" s="17"/>
      <c r="Q3230" s="17"/>
      <c r="R3230" s="17"/>
      <c r="S3230" s="17"/>
      <c r="T3230" s="17"/>
      <c r="U3230" s="17"/>
      <c r="V3230" s="17"/>
      <c r="W3230" s="17"/>
      <c r="X3230" s="17"/>
      <c r="Y3230" s="17"/>
      <c r="Z3230" s="17"/>
      <c r="AA3230" s="18"/>
      <c r="AB3230" s="2"/>
    </row>
    <row r="3231" spans="1:28" ht="14.25" customHeight="1" x14ac:dyDescent="0.2">
      <c r="A3231" s="22">
        <v>445180</v>
      </c>
      <c r="B3231" s="23"/>
      <c r="C3231" s="24"/>
      <c r="D3231" s="19">
        <v>42654</v>
      </c>
      <c r="E3231" s="30" t="s">
        <v>1976</v>
      </c>
      <c r="F3231" s="31"/>
      <c r="G3231" s="27">
        <v>136.31</v>
      </c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9"/>
      <c r="U3231" s="20" t="s">
        <v>1977</v>
      </c>
      <c r="V3231" s="20" t="s">
        <v>631</v>
      </c>
      <c r="W3231" s="20" t="s">
        <v>627</v>
      </c>
      <c r="X3231" s="20" t="s">
        <v>632</v>
      </c>
      <c r="Y3231" s="30" t="s">
        <v>1977</v>
      </c>
      <c r="Z3231" s="31"/>
      <c r="AA3231" s="20" t="s">
        <v>15</v>
      </c>
      <c r="AB3231" s="2"/>
    </row>
    <row r="3232" spans="1:28" ht="2.25" customHeight="1" x14ac:dyDescent="0.2">
      <c r="A3232" s="13"/>
      <c r="B3232" s="14"/>
      <c r="C3232" s="14"/>
      <c r="D3232" s="14"/>
      <c r="E3232" s="14"/>
      <c r="F3232" s="14"/>
      <c r="G3232" s="14"/>
      <c r="H3232" s="14"/>
      <c r="I3232" s="14"/>
      <c r="J3232" s="14"/>
      <c r="K3232" s="14"/>
      <c r="L3232" s="14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5"/>
      <c r="AB3232" s="2"/>
    </row>
    <row r="3233" spans="1:28" ht="13.5" customHeight="1" x14ac:dyDescent="0.2">
      <c r="A3233" s="9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1">
        <f>SUM(hList_Frame_1!B1939:B1939)</f>
        <v>136.31</v>
      </c>
      <c r="P3233" s="21"/>
      <c r="Q3233" s="21"/>
      <c r="R3233" s="21"/>
      <c r="S3233" s="21"/>
      <c r="T3233" s="21"/>
      <c r="U3233" s="2"/>
      <c r="V3233" s="2"/>
      <c r="W3233" s="2"/>
      <c r="X3233" s="2"/>
      <c r="Y3233" s="2"/>
      <c r="Z3233" s="2"/>
      <c r="AA3233" s="16"/>
      <c r="AB3233" s="2"/>
    </row>
    <row r="3234" spans="1:28" ht="13.5" customHeight="1" x14ac:dyDescent="0.2">
      <c r="A3234" s="7"/>
      <c r="B3234" s="17"/>
      <c r="C3234" s="17"/>
      <c r="D3234" s="17"/>
      <c r="E3234" s="17"/>
      <c r="F3234" s="17"/>
      <c r="G3234" s="17"/>
      <c r="H3234" s="17"/>
      <c r="I3234" s="17"/>
      <c r="J3234" s="17"/>
      <c r="K3234" s="17"/>
      <c r="L3234" s="17"/>
      <c r="M3234" s="17"/>
      <c r="N3234" s="17"/>
      <c r="O3234" s="17"/>
      <c r="P3234" s="17"/>
      <c r="Q3234" s="17"/>
      <c r="R3234" s="17"/>
      <c r="S3234" s="17"/>
      <c r="T3234" s="17"/>
      <c r="U3234" s="17"/>
      <c r="V3234" s="17"/>
      <c r="W3234" s="17"/>
      <c r="X3234" s="17"/>
      <c r="Y3234" s="17"/>
      <c r="Z3234" s="17"/>
      <c r="AA3234" s="18"/>
      <c r="AB3234" s="2"/>
    </row>
    <row r="3235" spans="1:28" ht="14.25" customHeight="1" x14ac:dyDescent="0.2">
      <c r="A3235" s="22">
        <v>444869</v>
      </c>
      <c r="B3235" s="23"/>
      <c r="C3235" s="24"/>
      <c r="D3235" s="19">
        <v>42647</v>
      </c>
      <c r="E3235" s="34" t="s">
        <v>1978</v>
      </c>
      <c r="F3235" s="35"/>
      <c r="G3235" s="27">
        <v>8274</v>
      </c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  <c r="R3235" s="28"/>
      <c r="S3235" s="28"/>
      <c r="T3235" s="29"/>
      <c r="U3235" s="20" t="s">
        <v>11</v>
      </c>
      <c r="V3235" s="20" t="s">
        <v>1350</v>
      </c>
      <c r="W3235" s="20" t="s">
        <v>19</v>
      </c>
      <c r="X3235" s="20" t="s">
        <v>1979</v>
      </c>
      <c r="Y3235" s="30" t="s">
        <v>11</v>
      </c>
      <c r="Z3235" s="31"/>
      <c r="AA3235" s="20" t="s">
        <v>15</v>
      </c>
      <c r="AB3235" s="2"/>
    </row>
    <row r="3236" spans="1:28" ht="14.25" customHeight="1" x14ac:dyDescent="0.2">
      <c r="A3236" s="22">
        <v>445524</v>
      </c>
      <c r="B3236" s="23"/>
      <c r="C3236" s="24"/>
      <c r="D3236" s="19">
        <v>42661</v>
      </c>
      <c r="E3236" s="32"/>
      <c r="F3236" s="33"/>
      <c r="G3236" s="27">
        <v>558</v>
      </c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8"/>
      <c r="T3236" s="29"/>
      <c r="U3236" s="20" t="s">
        <v>15</v>
      </c>
      <c r="V3236" s="20" t="s">
        <v>1350</v>
      </c>
      <c r="W3236" s="20" t="s">
        <v>125</v>
      </c>
      <c r="X3236" s="20" t="s">
        <v>126</v>
      </c>
      <c r="Y3236" s="30" t="s">
        <v>15</v>
      </c>
      <c r="Z3236" s="31"/>
      <c r="AA3236" s="20" t="s">
        <v>553</v>
      </c>
      <c r="AB3236" s="2"/>
    </row>
    <row r="3237" spans="1:28" ht="2.25" customHeight="1" x14ac:dyDescent="0.2">
      <c r="A3237" s="13"/>
      <c r="B3237" s="14"/>
      <c r="C3237" s="14"/>
      <c r="D3237" s="14"/>
      <c r="E3237" s="14"/>
      <c r="F3237" s="14"/>
      <c r="G3237" s="14"/>
      <c r="H3237" s="14"/>
      <c r="I3237" s="14"/>
      <c r="J3237" s="14"/>
      <c r="K3237" s="14"/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5"/>
      <c r="AB3237" s="2"/>
    </row>
    <row r="3238" spans="1:28" ht="13.5" customHeight="1" x14ac:dyDescent="0.2">
      <c r="A3238" s="9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1">
        <f>SUM(hList_Frame_1!B1940:B1941)</f>
        <v>8832</v>
      </c>
      <c r="N3238" s="21"/>
      <c r="O3238" s="21"/>
      <c r="P3238" s="21"/>
      <c r="Q3238" s="21"/>
      <c r="R3238" s="21"/>
      <c r="S3238" s="21"/>
      <c r="T3238" s="21"/>
      <c r="U3238" s="2"/>
      <c r="V3238" s="2"/>
      <c r="W3238" s="2"/>
      <c r="X3238" s="2"/>
      <c r="Y3238" s="2"/>
      <c r="Z3238" s="2"/>
      <c r="AA3238" s="16"/>
      <c r="AB3238" s="2"/>
    </row>
    <row r="3239" spans="1:28" ht="13.5" customHeight="1" x14ac:dyDescent="0.2">
      <c r="A3239" s="7"/>
      <c r="B3239" s="17"/>
      <c r="C3239" s="17"/>
      <c r="D3239" s="17"/>
      <c r="E3239" s="17"/>
      <c r="F3239" s="17"/>
      <c r="G3239" s="17"/>
      <c r="H3239" s="17"/>
      <c r="I3239" s="17"/>
      <c r="J3239" s="17"/>
      <c r="K3239" s="17"/>
      <c r="L3239" s="17"/>
      <c r="M3239" s="17"/>
      <c r="N3239" s="17"/>
      <c r="O3239" s="17"/>
      <c r="P3239" s="17"/>
      <c r="Q3239" s="17"/>
      <c r="R3239" s="17"/>
      <c r="S3239" s="17"/>
      <c r="T3239" s="17"/>
      <c r="U3239" s="17"/>
      <c r="V3239" s="17"/>
      <c r="W3239" s="17"/>
      <c r="X3239" s="17"/>
      <c r="Y3239" s="17"/>
      <c r="Z3239" s="17"/>
      <c r="AA3239" s="18"/>
      <c r="AB3239" s="2"/>
    </row>
    <row r="3240" spans="1:28" ht="14.25" customHeight="1" x14ac:dyDescent="0.2">
      <c r="A3240" s="22">
        <v>445525</v>
      </c>
      <c r="B3240" s="23"/>
      <c r="C3240" s="24"/>
      <c r="D3240" s="19">
        <v>42661</v>
      </c>
      <c r="E3240" s="30" t="s">
        <v>1980</v>
      </c>
      <c r="F3240" s="31"/>
      <c r="G3240" s="27">
        <v>133</v>
      </c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9"/>
      <c r="U3240" s="20" t="s">
        <v>1589</v>
      </c>
      <c r="V3240" s="20" t="s">
        <v>92</v>
      </c>
      <c r="W3240" s="20" t="s">
        <v>120</v>
      </c>
      <c r="X3240" s="20" t="s">
        <v>141</v>
      </c>
      <c r="Y3240" s="30" t="s">
        <v>1589</v>
      </c>
      <c r="Z3240" s="31"/>
      <c r="AA3240" s="20" t="s">
        <v>15</v>
      </c>
      <c r="AB3240" s="2"/>
    </row>
    <row r="3241" spans="1:28" ht="2.25" customHeight="1" x14ac:dyDescent="0.2">
      <c r="A3241" s="13"/>
      <c r="B3241" s="14"/>
      <c r="C3241" s="14"/>
      <c r="D3241" s="14"/>
      <c r="E3241" s="14"/>
      <c r="F3241" s="14"/>
      <c r="G3241" s="14"/>
      <c r="H3241" s="14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5"/>
      <c r="AB3241" s="2"/>
    </row>
    <row r="3242" spans="1:28" ht="13.5" customHeight="1" x14ac:dyDescent="0.2">
      <c r="A3242" s="9"/>
      <c r="B3242" s="2"/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2"/>
      <c r="O3242" s="21">
        <f>SUM(hList_Frame_1!B1942:B1942)</f>
        <v>133</v>
      </c>
      <c r="P3242" s="21"/>
      <c r="Q3242" s="21"/>
      <c r="R3242" s="21"/>
      <c r="S3242" s="21"/>
      <c r="T3242" s="21"/>
      <c r="U3242" s="2"/>
      <c r="V3242" s="2"/>
      <c r="W3242" s="2"/>
      <c r="X3242" s="2"/>
      <c r="Y3242" s="2"/>
      <c r="Z3242" s="2"/>
      <c r="AA3242" s="16"/>
      <c r="AB3242" s="2"/>
    </row>
    <row r="3243" spans="1:28" ht="13.5" customHeight="1" x14ac:dyDescent="0.2">
      <c r="A3243" s="7"/>
      <c r="B3243" s="17"/>
      <c r="C3243" s="17"/>
      <c r="D3243" s="17"/>
      <c r="E3243" s="17"/>
      <c r="F3243" s="17"/>
      <c r="G3243" s="17"/>
      <c r="H3243" s="17"/>
      <c r="I3243" s="17"/>
      <c r="J3243" s="17"/>
      <c r="K3243" s="17"/>
      <c r="L3243" s="17"/>
      <c r="M3243" s="17"/>
      <c r="N3243" s="17"/>
      <c r="O3243" s="17"/>
      <c r="P3243" s="17"/>
      <c r="Q3243" s="17"/>
      <c r="R3243" s="17"/>
      <c r="S3243" s="17"/>
      <c r="T3243" s="17"/>
      <c r="U3243" s="17"/>
      <c r="V3243" s="17"/>
      <c r="W3243" s="17"/>
      <c r="X3243" s="17"/>
      <c r="Y3243" s="17"/>
      <c r="Z3243" s="17"/>
      <c r="AA3243" s="18"/>
      <c r="AB3243" s="2"/>
    </row>
    <row r="3244" spans="1:28" ht="14.25" customHeight="1" x14ac:dyDescent="0.2">
      <c r="A3244" s="22">
        <v>445181</v>
      </c>
      <c r="B3244" s="23"/>
      <c r="C3244" s="24"/>
      <c r="D3244" s="19">
        <v>42654</v>
      </c>
      <c r="E3244" s="30" t="s">
        <v>1981</v>
      </c>
      <c r="F3244" s="31"/>
      <c r="G3244" s="27">
        <v>5725.24</v>
      </c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9"/>
      <c r="U3244" s="20" t="s">
        <v>1982</v>
      </c>
      <c r="V3244" s="20" t="s">
        <v>527</v>
      </c>
      <c r="W3244" s="20" t="s">
        <v>54</v>
      </c>
      <c r="X3244" s="20" t="s">
        <v>55</v>
      </c>
      <c r="Y3244" s="30" t="s">
        <v>1982</v>
      </c>
      <c r="Z3244" s="31"/>
      <c r="AA3244" s="20" t="s">
        <v>15</v>
      </c>
      <c r="AB3244" s="2"/>
    </row>
    <row r="3245" spans="1:28" ht="2.25" customHeight="1" x14ac:dyDescent="0.2">
      <c r="A3245" s="13"/>
      <c r="B3245" s="14"/>
      <c r="C3245" s="14"/>
      <c r="D3245" s="14"/>
      <c r="E3245" s="14"/>
      <c r="F3245" s="14"/>
      <c r="G3245" s="14"/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5"/>
      <c r="AB3245" s="2"/>
    </row>
    <row r="3246" spans="1:28" ht="13.5" customHeight="1" x14ac:dyDescent="0.2">
      <c r="A3246" s="9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1">
        <f>SUM(hList_Frame_1!B1943:B1943)</f>
        <v>5725.24</v>
      </c>
      <c r="N3246" s="21"/>
      <c r="O3246" s="21"/>
      <c r="P3246" s="21"/>
      <c r="Q3246" s="21"/>
      <c r="R3246" s="21"/>
      <c r="S3246" s="21"/>
      <c r="T3246" s="21"/>
      <c r="U3246" s="2"/>
      <c r="V3246" s="2"/>
      <c r="W3246" s="2"/>
      <c r="X3246" s="2"/>
      <c r="Y3246" s="2"/>
      <c r="Z3246" s="2"/>
      <c r="AA3246" s="16"/>
      <c r="AB3246" s="2"/>
    </row>
    <row r="3247" spans="1:28" ht="13.5" customHeight="1" x14ac:dyDescent="0.2">
      <c r="A3247" s="7"/>
      <c r="B3247" s="17"/>
      <c r="C3247" s="17"/>
      <c r="D3247" s="17"/>
      <c r="E3247" s="17"/>
      <c r="F3247" s="17"/>
      <c r="G3247" s="17"/>
      <c r="H3247" s="17"/>
      <c r="I3247" s="17"/>
      <c r="J3247" s="17"/>
      <c r="K3247" s="17"/>
      <c r="L3247" s="17"/>
      <c r="M3247" s="17"/>
      <c r="N3247" s="17"/>
      <c r="O3247" s="17"/>
      <c r="P3247" s="17"/>
      <c r="Q3247" s="17"/>
      <c r="R3247" s="17"/>
      <c r="S3247" s="17"/>
      <c r="T3247" s="17"/>
      <c r="U3247" s="17"/>
      <c r="V3247" s="17"/>
      <c r="W3247" s="17"/>
      <c r="X3247" s="17"/>
      <c r="Y3247" s="17"/>
      <c r="Z3247" s="17"/>
      <c r="AA3247" s="18"/>
      <c r="AB3247" s="2"/>
    </row>
    <row r="3248" spans="1:28" ht="14.25" customHeight="1" x14ac:dyDescent="0.2">
      <c r="A3248" s="22">
        <v>445314</v>
      </c>
      <c r="B3248" s="23"/>
      <c r="C3248" s="24"/>
      <c r="D3248" s="19">
        <v>42657</v>
      </c>
      <c r="E3248" s="34" t="s">
        <v>667</v>
      </c>
      <c r="F3248" s="35"/>
      <c r="G3248" s="27">
        <v>228.56</v>
      </c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9"/>
      <c r="U3248" s="20" t="s">
        <v>360</v>
      </c>
      <c r="V3248" s="20" t="s">
        <v>940</v>
      </c>
      <c r="W3248" s="20" t="s">
        <v>15</v>
      </c>
      <c r="X3248" s="20" t="s">
        <v>15</v>
      </c>
      <c r="Y3248" s="30" t="s">
        <v>360</v>
      </c>
      <c r="Z3248" s="31"/>
      <c r="AA3248" s="20" t="s">
        <v>15</v>
      </c>
      <c r="AB3248" s="2"/>
    </row>
    <row r="3249" spans="1:28" ht="14.25" customHeight="1" x14ac:dyDescent="0.2">
      <c r="A3249" s="22">
        <v>445747</v>
      </c>
      <c r="B3249" s="23"/>
      <c r="C3249" s="24"/>
      <c r="D3249" s="19">
        <v>42671</v>
      </c>
      <c r="E3249" s="32"/>
      <c r="F3249" s="33"/>
      <c r="G3249" s="27">
        <v>231.86</v>
      </c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9"/>
      <c r="U3249" s="20" t="s">
        <v>362</v>
      </c>
      <c r="V3249" s="20" t="s">
        <v>940</v>
      </c>
      <c r="W3249" s="20" t="s">
        <v>15</v>
      </c>
      <c r="X3249" s="20" t="s">
        <v>15</v>
      </c>
      <c r="Y3249" s="30" t="s">
        <v>362</v>
      </c>
      <c r="Z3249" s="31"/>
      <c r="AA3249" s="20" t="s">
        <v>15</v>
      </c>
      <c r="AB3249" s="2"/>
    </row>
    <row r="3250" spans="1:28" ht="3" customHeight="1" x14ac:dyDescent="0.2">
      <c r="A3250" s="13"/>
      <c r="B3250" s="14"/>
      <c r="C3250" s="14"/>
      <c r="D3250" s="14"/>
      <c r="E3250" s="14"/>
      <c r="F3250" s="14"/>
      <c r="G3250" s="14"/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  <c r="W3250" s="14"/>
      <c r="X3250" s="14"/>
      <c r="Y3250" s="14"/>
      <c r="Z3250" s="14"/>
      <c r="AA3250" s="15"/>
      <c r="AB3250" s="2"/>
    </row>
    <row r="3251" spans="1:28" ht="12.75" customHeight="1" x14ac:dyDescent="0.2">
      <c r="A3251" s="9"/>
      <c r="B3251" s="2"/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2"/>
      <c r="O3251" s="21">
        <f>SUM(hList_Frame_1!B1944:B1945)</f>
        <v>460.42</v>
      </c>
      <c r="P3251" s="21"/>
      <c r="Q3251" s="21"/>
      <c r="R3251" s="21"/>
      <c r="S3251" s="21"/>
      <c r="T3251" s="21"/>
      <c r="U3251" s="2"/>
      <c r="V3251" s="2"/>
      <c r="W3251" s="2"/>
      <c r="X3251" s="2"/>
      <c r="Y3251" s="2"/>
      <c r="Z3251" s="2"/>
      <c r="AA3251" s="16"/>
      <c r="AB3251" s="2"/>
    </row>
    <row r="3252" spans="1:28" ht="13.5" customHeight="1" x14ac:dyDescent="0.2">
      <c r="A3252" s="7"/>
      <c r="B3252" s="17"/>
      <c r="C3252" s="17"/>
      <c r="D3252" s="17"/>
      <c r="E3252" s="17"/>
      <c r="F3252" s="17"/>
      <c r="G3252" s="17"/>
      <c r="H3252" s="17"/>
      <c r="I3252" s="17"/>
      <c r="J3252" s="17"/>
      <c r="K3252" s="17"/>
      <c r="L3252" s="17"/>
      <c r="M3252" s="17"/>
      <c r="N3252" s="17"/>
      <c r="O3252" s="17"/>
      <c r="P3252" s="17"/>
      <c r="Q3252" s="17"/>
      <c r="R3252" s="17"/>
      <c r="S3252" s="17"/>
      <c r="T3252" s="17"/>
      <c r="U3252" s="17"/>
      <c r="V3252" s="17"/>
      <c r="W3252" s="17"/>
      <c r="X3252" s="17"/>
      <c r="Y3252" s="17"/>
      <c r="Z3252" s="17"/>
      <c r="AA3252" s="18"/>
      <c r="AB3252" s="2"/>
    </row>
    <row r="3253" spans="1:28" ht="14.25" customHeight="1" x14ac:dyDescent="0.2">
      <c r="A3253" s="22">
        <v>445670</v>
      </c>
      <c r="B3253" s="23"/>
      <c r="C3253" s="24"/>
      <c r="D3253" s="19">
        <v>42661</v>
      </c>
      <c r="E3253" s="30" t="s">
        <v>1983</v>
      </c>
      <c r="F3253" s="31"/>
      <c r="G3253" s="27">
        <v>132</v>
      </c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9"/>
      <c r="U3253" s="20" t="s">
        <v>621</v>
      </c>
      <c r="V3253" s="20" t="s">
        <v>95</v>
      </c>
      <c r="W3253" s="20" t="s">
        <v>15</v>
      </c>
      <c r="X3253" s="20" t="s">
        <v>15</v>
      </c>
      <c r="Y3253" s="30" t="s">
        <v>621</v>
      </c>
      <c r="Z3253" s="31"/>
      <c r="AA3253" s="20" t="s">
        <v>15</v>
      </c>
      <c r="AB3253" s="2"/>
    </row>
    <row r="3254" spans="1:28" ht="2.25" customHeight="1" x14ac:dyDescent="0.2">
      <c r="A3254" s="13"/>
      <c r="B3254" s="14"/>
      <c r="C3254" s="14"/>
      <c r="D3254" s="14"/>
      <c r="E3254" s="14"/>
      <c r="F3254" s="14"/>
      <c r="G3254" s="14"/>
      <c r="H3254" s="14"/>
      <c r="I3254" s="14"/>
      <c r="J3254" s="14"/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/>
      <c r="W3254" s="14"/>
      <c r="X3254" s="14"/>
      <c r="Y3254" s="14"/>
      <c r="Z3254" s="14"/>
      <c r="AA3254" s="15"/>
      <c r="AB3254" s="2"/>
    </row>
    <row r="3255" spans="1:28" ht="12.75" customHeight="1" x14ac:dyDescent="0.2">
      <c r="A3255" s="9"/>
      <c r="B3255" s="2"/>
      <c r="C3255" s="2"/>
      <c r="D3255" s="2"/>
      <c r="E3255" s="2"/>
      <c r="F3255" s="2"/>
      <c r="G3255" s="2"/>
      <c r="H3255" s="2"/>
      <c r="I3255" s="2"/>
      <c r="J3255" s="2"/>
      <c r="K3255" s="2"/>
      <c r="L3255" s="2"/>
      <c r="M3255" s="2"/>
      <c r="N3255" s="2"/>
      <c r="O3255" s="21">
        <f>SUM(hList_Frame_1!B1946:B1946)</f>
        <v>132</v>
      </c>
      <c r="P3255" s="21"/>
      <c r="Q3255" s="21"/>
      <c r="R3255" s="21"/>
      <c r="S3255" s="21"/>
      <c r="T3255" s="21"/>
      <c r="U3255" s="2"/>
      <c r="V3255" s="2"/>
      <c r="W3255" s="2"/>
      <c r="X3255" s="2"/>
      <c r="Y3255" s="2"/>
      <c r="Z3255" s="2"/>
      <c r="AA3255" s="16"/>
      <c r="AB3255" s="2"/>
    </row>
    <row r="3256" spans="1:28" ht="14.25" customHeight="1" x14ac:dyDescent="0.2">
      <c r="A3256" s="7"/>
      <c r="B3256" s="17"/>
      <c r="C3256" s="17"/>
      <c r="D3256" s="17"/>
      <c r="E3256" s="17"/>
      <c r="F3256" s="17"/>
      <c r="G3256" s="17"/>
      <c r="H3256" s="17"/>
      <c r="I3256" s="17"/>
      <c r="J3256" s="17"/>
      <c r="K3256" s="17"/>
      <c r="L3256" s="17"/>
      <c r="M3256" s="17"/>
      <c r="N3256" s="17"/>
      <c r="O3256" s="17"/>
      <c r="P3256" s="17"/>
      <c r="Q3256" s="17"/>
      <c r="R3256" s="17"/>
      <c r="S3256" s="17"/>
      <c r="T3256" s="17"/>
      <c r="U3256" s="17"/>
      <c r="V3256" s="17"/>
      <c r="W3256" s="17"/>
      <c r="X3256" s="17"/>
      <c r="Y3256" s="17"/>
      <c r="Z3256" s="17"/>
      <c r="AA3256" s="18"/>
      <c r="AB3256" s="2"/>
    </row>
    <row r="3257" spans="1:28" ht="14.25" customHeight="1" x14ac:dyDescent="0.2">
      <c r="A3257" s="22">
        <v>445296</v>
      </c>
      <c r="B3257" s="23"/>
      <c r="C3257" s="24"/>
      <c r="D3257" s="19">
        <v>42654</v>
      </c>
      <c r="E3257" s="30" t="s">
        <v>1984</v>
      </c>
      <c r="F3257" s="31"/>
      <c r="G3257" s="27">
        <v>25750</v>
      </c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9"/>
      <c r="U3257" s="20" t="s">
        <v>101</v>
      </c>
      <c r="V3257" s="20" t="s">
        <v>53</v>
      </c>
      <c r="W3257" s="20" t="s">
        <v>54</v>
      </c>
      <c r="X3257" s="20" t="s">
        <v>55</v>
      </c>
      <c r="Y3257" s="30" t="s">
        <v>101</v>
      </c>
      <c r="Z3257" s="31"/>
      <c r="AA3257" s="20" t="s">
        <v>15</v>
      </c>
      <c r="AB3257" s="2"/>
    </row>
    <row r="3258" spans="1:28" ht="2.25" customHeight="1" x14ac:dyDescent="0.2">
      <c r="A3258" s="13"/>
      <c r="B3258" s="14"/>
      <c r="C3258" s="14"/>
      <c r="D3258" s="14"/>
      <c r="E3258" s="14"/>
      <c r="F3258" s="14"/>
      <c r="G3258" s="14"/>
      <c r="H3258" s="14"/>
      <c r="I3258" s="14"/>
      <c r="J3258" s="14"/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/>
      <c r="W3258" s="14"/>
      <c r="X3258" s="14"/>
      <c r="Y3258" s="14"/>
      <c r="Z3258" s="14"/>
      <c r="AA3258" s="15"/>
      <c r="AB3258" s="2"/>
    </row>
    <row r="3259" spans="1:28" ht="12.75" customHeight="1" x14ac:dyDescent="0.2">
      <c r="A3259" s="9"/>
      <c r="B3259" s="2"/>
      <c r="C3259" s="2"/>
      <c r="D3259" s="2"/>
      <c r="E3259" s="2"/>
      <c r="F3259" s="2"/>
      <c r="G3259" s="2"/>
      <c r="H3259" s="2"/>
      <c r="I3259" s="2"/>
      <c r="J3259" s="2"/>
      <c r="K3259" s="21">
        <f>SUM(hList_Frame_1!B1947:B1947)</f>
        <v>25750</v>
      </c>
      <c r="L3259" s="21"/>
      <c r="M3259" s="21"/>
      <c r="N3259" s="21"/>
      <c r="O3259" s="21"/>
      <c r="P3259" s="21"/>
      <c r="Q3259" s="21"/>
      <c r="R3259" s="21"/>
      <c r="S3259" s="21"/>
      <c r="T3259" s="21"/>
      <c r="U3259" s="2"/>
      <c r="V3259" s="2"/>
      <c r="W3259" s="2"/>
      <c r="X3259" s="2"/>
      <c r="Y3259" s="2"/>
      <c r="Z3259" s="2"/>
      <c r="AA3259" s="16"/>
      <c r="AB3259" s="2"/>
    </row>
    <row r="3260" spans="1:28" ht="14.25" customHeight="1" x14ac:dyDescent="0.2">
      <c r="A3260" s="7"/>
      <c r="B3260" s="17"/>
      <c r="C3260" s="17"/>
      <c r="D3260" s="17"/>
      <c r="E3260" s="17"/>
      <c r="F3260" s="17"/>
      <c r="G3260" s="17"/>
      <c r="H3260" s="17"/>
      <c r="I3260" s="17"/>
      <c r="J3260" s="17"/>
      <c r="K3260" s="17"/>
      <c r="L3260" s="17"/>
      <c r="M3260" s="17"/>
      <c r="N3260" s="17"/>
      <c r="O3260" s="17"/>
      <c r="P3260" s="17"/>
      <c r="Q3260" s="17"/>
      <c r="R3260" s="17"/>
      <c r="S3260" s="17"/>
      <c r="T3260" s="17"/>
      <c r="U3260" s="17"/>
      <c r="V3260" s="17"/>
      <c r="W3260" s="17"/>
      <c r="X3260" s="17"/>
      <c r="Y3260" s="17"/>
      <c r="Z3260" s="17"/>
      <c r="AA3260" s="18"/>
      <c r="AB3260" s="2"/>
    </row>
    <row r="3261" spans="1:28" ht="14.25" customHeight="1" x14ac:dyDescent="0.2">
      <c r="A3261" s="22">
        <v>445182</v>
      </c>
      <c r="B3261" s="23"/>
      <c r="C3261" s="24"/>
      <c r="D3261" s="19">
        <v>42654</v>
      </c>
      <c r="E3261" s="30" t="s">
        <v>1985</v>
      </c>
      <c r="F3261" s="31"/>
      <c r="G3261" s="27">
        <v>771.5</v>
      </c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9"/>
      <c r="U3261" s="20" t="s">
        <v>1986</v>
      </c>
      <c r="V3261" s="20" t="s">
        <v>203</v>
      </c>
      <c r="W3261" s="20" t="s">
        <v>30</v>
      </c>
      <c r="X3261" s="20" t="s">
        <v>30</v>
      </c>
      <c r="Y3261" s="30" t="s">
        <v>1986</v>
      </c>
      <c r="Z3261" s="31"/>
      <c r="AA3261" s="20" t="s">
        <v>195</v>
      </c>
      <c r="AB3261" s="2"/>
    </row>
    <row r="3262" spans="1:28" ht="2.25" customHeight="1" x14ac:dyDescent="0.2">
      <c r="A3262" s="13"/>
      <c r="B3262" s="14"/>
      <c r="C3262" s="14"/>
      <c r="D3262" s="14"/>
      <c r="E3262" s="14"/>
      <c r="F3262" s="14"/>
      <c r="G3262" s="14"/>
      <c r="H3262" s="14"/>
      <c r="I3262" s="14"/>
      <c r="J3262" s="14"/>
      <c r="K3262" s="14"/>
      <c r="L3262" s="14"/>
      <c r="M3262" s="14"/>
      <c r="N3262" s="14"/>
      <c r="O3262" s="14"/>
      <c r="P3262" s="14"/>
      <c r="Q3262" s="14"/>
      <c r="R3262" s="14"/>
      <c r="S3262" s="14"/>
      <c r="T3262" s="14"/>
      <c r="U3262" s="14"/>
      <c r="V3262" s="14"/>
      <c r="W3262" s="14"/>
      <c r="X3262" s="14"/>
      <c r="Y3262" s="14"/>
      <c r="Z3262" s="14"/>
      <c r="AA3262" s="15"/>
      <c r="AB3262" s="2"/>
    </row>
    <row r="3263" spans="1:28" ht="13.5" customHeight="1" x14ac:dyDescent="0.2">
      <c r="A3263" s="9"/>
      <c r="B3263" s="2"/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2"/>
      <c r="O3263" s="21">
        <f>SUM(hList_Frame_1!B1948:B1948)</f>
        <v>771.5</v>
      </c>
      <c r="P3263" s="21"/>
      <c r="Q3263" s="21"/>
      <c r="R3263" s="21"/>
      <c r="S3263" s="21"/>
      <c r="T3263" s="21"/>
      <c r="U3263" s="2"/>
      <c r="V3263" s="2"/>
      <c r="W3263" s="2"/>
      <c r="X3263" s="2"/>
      <c r="Y3263" s="2"/>
      <c r="Z3263" s="2"/>
      <c r="AA3263" s="16"/>
      <c r="AB3263" s="2"/>
    </row>
    <row r="3264" spans="1:28" ht="13.5" customHeight="1" x14ac:dyDescent="0.2">
      <c r="A3264" s="7"/>
      <c r="B3264" s="17"/>
      <c r="C3264" s="17"/>
      <c r="D3264" s="17"/>
      <c r="E3264" s="17"/>
      <c r="F3264" s="17"/>
      <c r="G3264" s="17"/>
      <c r="H3264" s="17"/>
      <c r="I3264" s="17"/>
      <c r="J3264" s="17"/>
      <c r="K3264" s="17"/>
      <c r="L3264" s="17"/>
      <c r="M3264" s="17"/>
      <c r="N3264" s="17"/>
      <c r="O3264" s="17"/>
      <c r="P3264" s="17"/>
      <c r="Q3264" s="17"/>
      <c r="R3264" s="17"/>
      <c r="S3264" s="17"/>
      <c r="T3264" s="17"/>
      <c r="U3264" s="17"/>
      <c r="V3264" s="17"/>
      <c r="W3264" s="17"/>
      <c r="X3264" s="17"/>
      <c r="Y3264" s="17"/>
      <c r="Z3264" s="17"/>
      <c r="AA3264" s="18"/>
      <c r="AB3264" s="2"/>
    </row>
    <row r="3265" spans="1:28" ht="14.25" customHeight="1" x14ac:dyDescent="0.2">
      <c r="A3265" s="22">
        <v>445671</v>
      </c>
      <c r="B3265" s="23"/>
      <c r="C3265" s="24"/>
      <c r="D3265" s="19">
        <v>42661</v>
      </c>
      <c r="E3265" s="30" t="s">
        <v>1987</v>
      </c>
      <c r="F3265" s="31"/>
      <c r="G3265" s="27">
        <v>372.52</v>
      </c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9"/>
      <c r="U3265" s="20" t="s">
        <v>563</v>
      </c>
      <c r="V3265" s="20" t="s">
        <v>1230</v>
      </c>
      <c r="W3265" s="20" t="s">
        <v>122</v>
      </c>
      <c r="X3265" s="20" t="s">
        <v>123</v>
      </c>
      <c r="Y3265" s="30" t="s">
        <v>563</v>
      </c>
      <c r="Z3265" s="31"/>
      <c r="AA3265" s="20" t="s">
        <v>15</v>
      </c>
      <c r="AB3265" s="2"/>
    </row>
    <row r="3266" spans="1:28" ht="2.25" customHeight="1" x14ac:dyDescent="0.2">
      <c r="A3266" s="13"/>
      <c r="B3266" s="14"/>
      <c r="C3266" s="14"/>
      <c r="D3266" s="14"/>
      <c r="E3266" s="14"/>
      <c r="F3266" s="14"/>
      <c r="G3266" s="14"/>
      <c r="H3266" s="14"/>
      <c r="I3266" s="14"/>
      <c r="J3266" s="14"/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/>
      <c r="W3266" s="14"/>
      <c r="X3266" s="14"/>
      <c r="Y3266" s="14"/>
      <c r="Z3266" s="14"/>
      <c r="AA3266" s="15"/>
      <c r="AB3266" s="2"/>
    </row>
    <row r="3267" spans="1:28" ht="13.5" customHeight="1" x14ac:dyDescent="0.2">
      <c r="A3267" s="9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2"/>
      <c r="O3267" s="21">
        <f>SUM(hList_Frame_1!B1949:B1949)</f>
        <v>372.52</v>
      </c>
      <c r="P3267" s="21"/>
      <c r="Q3267" s="21"/>
      <c r="R3267" s="21"/>
      <c r="S3267" s="21"/>
      <c r="T3267" s="21"/>
      <c r="U3267" s="2"/>
      <c r="V3267" s="2"/>
      <c r="W3267" s="2"/>
      <c r="X3267" s="2"/>
      <c r="Y3267" s="2"/>
      <c r="Z3267" s="2"/>
      <c r="AA3267" s="16"/>
      <c r="AB3267" s="2"/>
    </row>
    <row r="3268" spans="1:28" ht="13.5" customHeight="1" x14ac:dyDescent="0.2">
      <c r="A3268" s="7"/>
      <c r="B3268" s="17"/>
      <c r="C3268" s="17"/>
      <c r="D3268" s="17"/>
      <c r="E3268" s="17"/>
      <c r="F3268" s="17"/>
      <c r="G3268" s="17"/>
      <c r="H3268" s="17"/>
      <c r="I3268" s="17"/>
      <c r="J3268" s="17"/>
      <c r="K3268" s="17"/>
      <c r="L3268" s="17"/>
      <c r="M3268" s="17"/>
      <c r="N3268" s="17"/>
      <c r="O3268" s="17"/>
      <c r="P3268" s="17"/>
      <c r="Q3268" s="17"/>
      <c r="R3268" s="17"/>
      <c r="S3268" s="17"/>
      <c r="T3268" s="17"/>
      <c r="U3268" s="17"/>
      <c r="V3268" s="17"/>
      <c r="W3268" s="17"/>
      <c r="X3268" s="17"/>
      <c r="Y3268" s="17"/>
      <c r="Z3268" s="17"/>
      <c r="AA3268" s="18"/>
      <c r="AB3268" s="2"/>
    </row>
    <row r="3269" spans="1:28" ht="14.25" customHeight="1" x14ac:dyDescent="0.2">
      <c r="A3269" s="22">
        <v>445183</v>
      </c>
      <c r="B3269" s="23"/>
      <c r="C3269" s="24"/>
      <c r="D3269" s="19">
        <v>42654</v>
      </c>
      <c r="E3269" s="34" t="s">
        <v>1988</v>
      </c>
      <c r="F3269" s="35"/>
      <c r="G3269" s="27">
        <v>520</v>
      </c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9"/>
      <c r="U3269" s="20" t="s">
        <v>1989</v>
      </c>
      <c r="V3269" s="20" t="s">
        <v>29</v>
      </c>
      <c r="W3269" s="20" t="s">
        <v>30</v>
      </c>
      <c r="X3269" s="20" t="s">
        <v>30</v>
      </c>
      <c r="Y3269" s="30" t="s">
        <v>1989</v>
      </c>
      <c r="Z3269" s="31"/>
      <c r="AA3269" s="20" t="s">
        <v>343</v>
      </c>
      <c r="AB3269" s="2"/>
    </row>
    <row r="3270" spans="1:28" ht="14.25" customHeight="1" x14ac:dyDescent="0.2">
      <c r="A3270" s="41">
        <v>445526</v>
      </c>
      <c r="B3270" s="42"/>
      <c r="C3270" s="43"/>
      <c r="D3270" s="4">
        <v>42661</v>
      </c>
      <c r="E3270" s="25"/>
      <c r="F3270" s="26"/>
      <c r="G3270" s="27">
        <v>430</v>
      </c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9"/>
      <c r="U3270" s="20" t="s">
        <v>1990</v>
      </c>
      <c r="V3270" s="20" t="s">
        <v>29</v>
      </c>
      <c r="W3270" s="20" t="s">
        <v>30</v>
      </c>
      <c r="X3270" s="20" t="s">
        <v>30</v>
      </c>
      <c r="Y3270" s="30" t="s">
        <v>1990</v>
      </c>
      <c r="Z3270" s="31"/>
      <c r="AA3270" s="20" t="s">
        <v>486</v>
      </c>
      <c r="AB3270" s="2"/>
    </row>
    <row r="3271" spans="1:28" ht="14.25" customHeight="1" x14ac:dyDescent="0.2">
      <c r="A3271" s="32"/>
      <c r="B3271" s="36"/>
      <c r="C3271" s="33"/>
      <c r="D3271" s="8"/>
      <c r="E3271" s="32"/>
      <c r="F3271" s="33"/>
      <c r="G3271" s="27">
        <v>1560</v>
      </c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9"/>
      <c r="U3271" s="20" t="s">
        <v>1053</v>
      </c>
      <c r="V3271" s="20" t="s">
        <v>29</v>
      </c>
      <c r="W3271" s="20" t="s">
        <v>30</v>
      </c>
      <c r="X3271" s="20" t="s">
        <v>30</v>
      </c>
      <c r="Y3271" s="30" t="s">
        <v>1053</v>
      </c>
      <c r="Z3271" s="31"/>
      <c r="AA3271" s="20" t="s">
        <v>1000</v>
      </c>
      <c r="AB3271" s="2"/>
    </row>
    <row r="3272" spans="1:28" ht="2.25" customHeight="1" x14ac:dyDescent="0.2">
      <c r="A3272" s="13"/>
      <c r="B3272" s="14"/>
      <c r="C3272" s="14"/>
      <c r="D3272" s="14"/>
      <c r="E3272" s="14"/>
      <c r="F3272" s="14"/>
      <c r="G3272" s="14"/>
      <c r="H3272" s="14"/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5"/>
      <c r="AB3272" s="2"/>
    </row>
    <row r="3273" spans="1:28" ht="13.5" customHeight="1" x14ac:dyDescent="0.2">
      <c r="A3273" s="9"/>
      <c r="B3273" s="2"/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1">
        <f>SUM(hList_Frame_1!B1950:B1952)</f>
        <v>2510</v>
      </c>
      <c r="N3273" s="21"/>
      <c r="O3273" s="21"/>
      <c r="P3273" s="21"/>
      <c r="Q3273" s="21"/>
      <c r="R3273" s="21"/>
      <c r="S3273" s="21"/>
      <c r="T3273" s="21"/>
      <c r="U3273" s="2"/>
      <c r="V3273" s="2"/>
      <c r="W3273" s="2"/>
      <c r="X3273" s="2"/>
      <c r="Y3273" s="2"/>
      <c r="Z3273" s="2"/>
      <c r="AA3273" s="16"/>
      <c r="AB3273" s="2"/>
    </row>
    <row r="3274" spans="1:28" ht="13.5" customHeight="1" x14ac:dyDescent="0.2">
      <c r="A3274" s="7"/>
      <c r="B3274" s="17"/>
      <c r="C3274" s="17"/>
      <c r="D3274" s="17"/>
      <c r="E3274" s="17"/>
      <c r="F3274" s="17"/>
      <c r="G3274" s="17"/>
      <c r="H3274" s="17"/>
      <c r="I3274" s="17"/>
      <c r="J3274" s="17"/>
      <c r="K3274" s="17"/>
      <c r="L3274" s="17"/>
      <c r="M3274" s="17"/>
      <c r="N3274" s="17"/>
      <c r="O3274" s="17"/>
      <c r="P3274" s="17"/>
      <c r="Q3274" s="17"/>
      <c r="R3274" s="17"/>
      <c r="S3274" s="17"/>
      <c r="T3274" s="17"/>
      <c r="U3274" s="17"/>
      <c r="V3274" s="17"/>
      <c r="W3274" s="17"/>
      <c r="X3274" s="17"/>
      <c r="Y3274" s="17"/>
      <c r="Z3274" s="17"/>
      <c r="AA3274" s="18"/>
      <c r="AB3274" s="2"/>
    </row>
    <row r="3275" spans="1:28" ht="14.25" customHeight="1" x14ac:dyDescent="0.2">
      <c r="A3275" s="41">
        <v>445184</v>
      </c>
      <c r="B3275" s="42"/>
      <c r="C3275" s="43"/>
      <c r="D3275" s="4">
        <v>42654</v>
      </c>
      <c r="E3275" s="34" t="s">
        <v>1991</v>
      </c>
      <c r="F3275" s="35"/>
      <c r="G3275" s="38">
        <v>112</v>
      </c>
      <c r="H3275" s="39"/>
      <c r="I3275" s="39"/>
      <c r="J3275" s="39"/>
      <c r="K3275" s="39"/>
      <c r="L3275" s="39"/>
      <c r="M3275" s="39"/>
      <c r="N3275" s="39"/>
      <c r="O3275" s="39"/>
      <c r="P3275" s="39"/>
      <c r="Q3275" s="39"/>
      <c r="R3275" s="39"/>
      <c r="S3275" s="39"/>
      <c r="T3275" s="40"/>
      <c r="U3275" s="6" t="s">
        <v>1992</v>
      </c>
      <c r="V3275" s="20" t="s">
        <v>92</v>
      </c>
      <c r="W3275" s="20" t="s">
        <v>62</v>
      </c>
      <c r="X3275" s="20" t="s">
        <v>63</v>
      </c>
      <c r="Y3275" s="34" t="s">
        <v>1992</v>
      </c>
      <c r="Z3275" s="35"/>
      <c r="AA3275" s="20" t="s">
        <v>15</v>
      </c>
      <c r="AB3275" s="2"/>
    </row>
    <row r="3276" spans="1:28" ht="14.25" customHeight="1" x14ac:dyDescent="0.2">
      <c r="A3276" s="32"/>
      <c r="B3276" s="36"/>
      <c r="C3276" s="33"/>
      <c r="D3276" s="8"/>
      <c r="E3276" s="32"/>
      <c r="F3276" s="33"/>
      <c r="G3276" s="32"/>
      <c r="H3276" s="36"/>
      <c r="I3276" s="36"/>
      <c r="J3276" s="36"/>
      <c r="K3276" s="36"/>
      <c r="L3276" s="36"/>
      <c r="M3276" s="36"/>
      <c r="N3276" s="36"/>
      <c r="O3276" s="36"/>
      <c r="P3276" s="36"/>
      <c r="Q3276" s="36"/>
      <c r="R3276" s="36"/>
      <c r="S3276" s="36"/>
      <c r="T3276" s="33"/>
      <c r="U3276" s="8"/>
      <c r="V3276" s="20" t="s">
        <v>95</v>
      </c>
      <c r="W3276" s="20" t="s">
        <v>15</v>
      </c>
      <c r="X3276" s="20" t="s">
        <v>15</v>
      </c>
      <c r="Y3276" s="32"/>
      <c r="Z3276" s="33"/>
      <c r="AA3276" s="20" t="s">
        <v>15</v>
      </c>
      <c r="AB3276" s="2"/>
    </row>
    <row r="3277" spans="1:28" ht="2.25" customHeight="1" x14ac:dyDescent="0.2">
      <c r="A3277" s="13"/>
      <c r="B3277" s="14"/>
      <c r="C3277" s="14"/>
      <c r="D3277" s="14"/>
      <c r="E3277" s="14"/>
      <c r="F3277" s="14"/>
      <c r="G3277" s="14"/>
      <c r="H3277" s="14"/>
      <c r="I3277" s="14"/>
      <c r="J3277" s="14"/>
      <c r="K3277" s="14"/>
      <c r="L3277" s="14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5"/>
      <c r="AB3277" s="2"/>
    </row>
    <row r="3278" spans="1:28" ht="13.5" customHeight="1" x14ac:dyDescent="0.2">
      <c r="A3278" s="9"/>
      <c r="B3278" s="2"/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1">
        <f>SUM(hList_Frame_1!B1953:B1954)</f>
        <v>112</v>
      </c>
      <c r="Q3278" s="21"/>
      <c r="R3278" s="21"/>
      <c r="S3278" s="21"/>
      <c r="T3278" s="21"/>
      <c r="U3278" s="2"/>
      <c r="V3278" s="2"/>
      <c r="W3278" s="2"/>
      <c r="X3278" s="2"/>
      <c r="Y3278" s="2"/>
      <c r="Z3278" s="2"/>
      <c r="AA3278" s="16"/>
      <c r="AB3278" s="2"/>
    </row>
    <row r="3279" spans="1:28" ht="13.5" customHeight="1" x14ac:dyDescent="0.2">
      <c r="A3279" s="7"/>
      <c r="B3279" s="17"/>
      <c r="C3279" s="17"/>
      <c r="D3279" s="17"/>
      <c r="E3279" s="17"/>
      <c r="F3279" s="17"/>
      <c r="G3279" s="17"/>
      <c r="H3279" s="17"/>
      <c r="I3279" s="17"/>
      <c r="J3279" s="17"/>
      <c r="K3279" s="17"/>
      <c r="L3279" s="17"/>
      <c r="M3279" s="17"/>
      <c r="N3279" s="17"/>
      <c r="O3279" s="17"/>
      <c r="P3279" s="17"/>
      <c r="Q3279" s="17"/>
      <c r="R3279" s="17"/>
      <c r="S3279" s="17"/>
      <c r="T3279" s="17"/>
      <c r="U3279" s="17"/>
      <c r="V3279" s="17"/>
      <c r="W3279" s="17"/>
      <c r="X3279" s="17"/>
      <c r="Y3279" s="17"/>
      <c r="Z3279" s="17"/>
      <c r="AA3279" s="18"/>
      <c r="AB3279" s="2"/>
    </row>
    <row r="3280" spans="1:28" ht="14.25" customHeight="1" x14ac:dyDescent="0.2">
      <c r="A3280" s="22">
        <v>445185</v>
      </c>
      <c r="B3280" s="23"/>
      <c r="C3280" s="24"/>
      <c r="D3280" s="19">
        <v>42654</v>
      </c>
      <c r="E3280" s="30" t="s">
        <v>1993</v>
      </c>
      <c r="F3280" s="31"/>
      <c r="G3280" s="27">
        <v>425</v>
      </c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9"/>
      <c r="U3280" s="20" t="s">
        <v>101</v>
      </c>
      <c r="V3280" s="20" t="s">
        <v>527</v>
      </c>
      <c r="W3280" s="20" t="s">
        <v>198</v>
      </c>
      <c r="X3280" s="20" t="s">
        <v>528</v>
      </c>
      <c r="Y3280" s="30" t="s">
        <v>101</v>
      </c>
      <c r="Z3280" s="31"/>
      <c r="AA3280" s="20" t="s">
        <v>15</v>
      </c>
      <c r="AB3280" s="2"/>
    </row>
    <row r="3281" spans="1:28" ht="2.25" customHeight="1" x14ac:dyDescent="0.2">
      <c r="A3281" s="13"/>
      <c r="B3281" s="14"/>
      <c r="C3281" s="14"/>
      <c r="D3281" s="14"/>
      <c r="E3281" s="14"/>
      <c r="F3281" s="14"/>
      <c r="G3281" s="14"/>
      <c r="H3281" s="14"/>
      <c r="I3281" s="14"/>
      <c r="J3281" s="14"/>
      <c r="K3281" s="14"/>
      <c r="L3281" s="14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5"/>
      <c r="AB3281" s="2"/>
    </row>
    <row r="3282" spans="1:28" ht="13.5" customHeight="1" x14ac:dyDescent="0.2">
      <c r="A3282" s="9"/>
      <c r="B3282" s="2"/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2"/>
      <c r="O3282" s="21">
        <f>SUM(hList_Frame_1!B1955:B1955)</f>
        <v>425</v>
      </c>
      <c r="P3282" s="21"/>
      <c r="Q3282" s="21"/>
      <c r="R3282" s="21"/>
      <c r="S3282" s="21"/>
      <c r="T3282" s="21"/>
      <c r="U3282" s="2"/>
      <c r="V3282" s="2"/>
      <c r="W3282" s="2"/>
      <c r="X3282" s="2"/>
      <c r="Y3282" s="2"/>
      <c r="Z3282" s="2"/>
      <c r="AA3282" s="16"/>
      <c r="AB3282" s="2"/>
    </row>
    <row r="3283" spans="1:28" ht="13.5" customHeight="1" x14ac:dyDescent="0.2">
      <c r="A3283" s="7"/>
      <c r="B3283" s="17"/>
      <c r="C3283" s="17"/>
      <c r="D3283" s="17"/>
      <c r="E3283" s="17"/>
      <c r="F3283" s="17"/>
      <c r="G3283" s="17"/>
      <c r="H3283" s="17"/>
      <c r="I3283" s="17"/>
      <c r="J3283" s="17"/>
      <c r="K3283" s="17"/>
      <c r="L3283" s="17"/>
      <c r="M3283" s="17"/>
      <c r="N3283" s="17"/>
      <c r="O3283" s="17"/>
      <c r="P3283" s="17"/>
      <c r="Q3283" s="17"/>
      <c r="R3283" s="17"/>
      <c r="S3283" s="17"/>
      <c r="T3283" s="17"/>
      <c r="U3283" s="17"/>
      <c r="V3283" s="17"/>
      <c r="W3283" s="17"/>
      <c r="X3283" s="17"/>
      <c r="Y3283" s="17"/>
      <c r="Z3283" s="17"/>
      <c r="AA3283" s="18"/>
      <c r="AB3283" s="2"/>
    </row>
    <row r="3284" spans="1:28" ht="14.25" customHeight="1" x14ac:dyDescent="0.2">
      <c r="A3284" s="22">
        <v>445672</v>
      </c>
      <c r="B3284" s="23"/>
      <c r="C3284" s="24"/>
      <c r="D3284" s="19">
        <v>42661</v>
      </c>
      <c r="E3284" s="30" t="s">
        <v>1994</v>
      </c>
      <c r="F3284" s="31"/>
      <c r="G3284" s="27">
        <v>15865</v>
      </c>
      <c r="H3284" s="28"/>
      <c r="I3284" s="28"/>
      <c r="J3284" s="28"/>
      <c r="K3284" s="28"/>
      <c r="L3284" s="28"/>
      <c r="M3284" s="28"/>
      <c r="N3284" s="28"/>
      <c r="O3284" s="28"/>
      <c r="P3284" s="28"/>
      <c r="Q3284" s="28"/>
      <c r="R3284" s="28"/>
      <c r="S3284" s="28"/>
      <c r="T3284" s="29"/>
      <c r="U3284" s="20" t="s">
        <v>1995</v>
      </c>
      <c r="V3284" s="20" t="s">
        <v>1996</v>
      </c>
      <c r="W3284" s="20" t="s">
        <v>627</v>
      </c>
      <c r="X3284" s="20" t="s">
        <v>1019</v>
      </c>
      <c r="Y3284" s="30" t="s">
        <v>1995</v>
      </c>
      <c r="Z3284" s="31"/>
      <c r="AA3284" s="20" t="s">
        <v>1020</v>
      </c>
      <c r="AB3284" s="2"/>
    </row>
    <row r="3285" spans="1:28" ht="3" customHeight="1" x14ac:dyDescent="0.2">
      <c r="A3285" s="13"/>
      <c r="B3285" s="14"/>
      <c r="C3285" s="14"/>
      <c r="D3285" s="14"/>
      <c r="E3285" s="14"/>
      <c r="F3285" s="14"/>
      <c r="G3285" s="14"/>
      <c r="H3285" s="14"/>
      <c r="I3285" s="14"/>
      <c r="J3285" s="14"/>
      <c r="K3285" s="14"/>
      <c r="L3285" s="14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5"/>
      <c r="AB3285" s="2"/>
    </row>
    <row r="3286" spans="1:28" ht="12.75" customHeight="1" x14ac:dyDescent="0.2">
      <c r="A3286" s="9"/>
      <c r="B3286" s="2"/>
      <c r="C3286" s="2"/>
      <c r="D3286" s="2"/>
      <c r="E3286" s="2"/>
      <c r="F3286" s="2"/>
      <c r="G3286" s="2"/>
      <c r="H3286" s="2"/>
      <c r="I3286" s="2"/>
      <c r="J3286" s="2"/>
      <c r="K3286" s="21">
        <f>SUM(hList_Frame_1!B1956:B1956)</f>
        <v>15865</v>
      </c>
      <c r="L3286" s="21"/>
      <c r="M3286" s="21"/>
      <c r="N3286" s="21"/>
      <c r="O3286" s="21"/>
      <c r="P3286" s="21"/>
      <c r="Q3286" s="21"/>
      <c r="R3286" s="21"/>
      <c r="S3286" s="21"/>
      <c r="T3286" s="21"/>
      <c r="U3286" s="2"/>
      <c r="V3286" s="2"/>
      <c r="W3286" s="2"/>
      <c r="X3286" s="2"/>
      <c r="Y3286" s="2"/>
      <c r="Z3286" s="2"/>
      <c r="AA3286" s="16"/>
      <c r="AB3286" s="2"/>
    </row>
    <row r="3287" spans="1:28" ht="13.5" customHeight="1" x14ac:dyDescent="0.2">
      <c r="A3287" s="7"/>
      <c r="B3287" s="17"/>
      <c r="C3287" s="17"/>
      <c r="D3287" s="17"/>
      <c r="E3287" s="17"/>
      <c r="F3287" s="17"/>
      <c r="G3287" s="17"/>
      <c r="H3287" s="17"/>
      <c r="I3287" s="17"/>
      <c r="J3287" s="17"/>
      <c r="K3287" s="17"/>
      <c r="L3287" s="17"/>
      <c r="M3287" s="17"/>
      <c r="N3287" s="17"/>
      <c r="O3287" s="17"/>
      <c r="P3287" s="17"/>
      <c r="Q3287" s="17"/>
      <c r="R3287" s="17"/>
      <c r="S3287" s="17"/>
      <c r="T3287" s="17"/>
      <c r="U3287" s="17"/>
      <c r="V3287" s="17"/>
      <c r="W3287" s="17"/>
      <c r="X3287" s="17"/>
      <c r="Y3287" s="17"/>
      <c r="Z3287" s="17"/>
      <c r="AA3287" s="18"/>
      <c r="AB3287" s="2"/>
    </row>
    <row r="3288" spans="1:28" ht="14.25" customHeight="1" x14ac:dyDescent="0.2">
      <c r="A3288" s="22">
        <v>445527</v>
      </c>
      <c r="B3288" s="23"/>
      <c r="C3288" s="24"/>
      <c r="D3288" s="19">
        <v>42661</v>
      </c>
      <c r="E3288" s="30" t="s">
        <v>1997</v>
      </c>
      <c r="F3288" s="31"/>
      <c r="G3288" s="27">
        <v>461.32</v>
      </c>
      <c r="H3288" s="28"/>
      <c r="I3288" s="28"/>
      <c r="J3288" s="28"/>
      <c r="K3288" s="28"/>
      <c r="L3288" s="28"/>
      <c r="M3288" s="28"/>
      <c r="N3288" s="28"/>
      <c r="O3288" s="28"/>
      <c r="P3288" s="28"/>
      <c r="Q3288" s="28"/>
      <c r="R3288" s="28"/>
      <c r="S3288" s="28"/>
      <c r="T3288" s="29"/>
      <c r="U3288" s="20" t="s">
        <v>1574</v>
      </c>
      <c r="V3288" s="20" t="s">
        <v>92</v>
      </c>
      <c r="W3288" s="20" t="s">
        <v>120</v>
      </c>
      <c r="X3288" s="20" t="s">
        <v>141</v>
      </c>
      <c r="Y3288" s="30" t="s">
        <v>1574</v>
      </c>
      <c r="Z3288" s="31"/>
      <c r="AA3288" s="20" t="s">
        <v>15</v>
      </c>
      <c r="AB3288" s="2"/>
    </row>
    <row r="3289" spans="1:28" ht="2.25" customHeight="1" x14ac:dyDescent="0.2">
      <c r="A3289" s="13"/>
      <c r="B3289" s="14"/>
      <c r="C3289" s="14"/>
      <c r="D3289" s="14"/>
      <c r="E3289" s="14"/>
      <c r="F3289" s="14"/>
      <c r="G3289" s="14"/>
      <c r="H3289" s="14"/>
      <c r="I3289" s="14"/>
      <c r="J3289" s="14"/>
      <c r="K3289" s="14"/>
      <c r="L3289" s="14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5"/>
      <c r="AB3289" s="2"/>
    </row>
    <row r="3290" spans="1:28" ht="12.75" customHeight="1" x14ac:dyDescent="0.2">
      <c r="A3290" s="9"/>
      <c r="B3290" s="2"/>
      <c r="C3290" s="2"/>
      <c r="D3290" s="2"/>
      <c r="E3290" s="2"/>
      <c r="F3290" s="2"/>
      <c r="G3290" s="2"/>
      <c r="H3290" s="2"/>
      <c r="I3290" s="2"/>
      <c r="J3290" s="2"/>
      <c r="K3290" s="2"/>
      <c r="L3290" s="2"/>
      <c r="M3290" s="2"/>
      <c r="N3290" s="2"/>
      <c r="O3290" s="21">
        <f>SUM(hList_Frame_1!B1957:B1957)</f>
        <v>461.32</v>
      </c>
      <c r="P3290" s="21"/>
      <c r="Q3290" s="21"/>
      <c r="R3290" s="21"/>
      <c r="S3290" s="21"/>
      <c r="T3290" s="21"/>
      <c r="U3290" s="2"/>
      <c r="V3290" s="2"/>
      <c r="W3290" s="2"/>
      <c r="X3290" s="2"/>
      <c r="Y3290" s="2"/>
      <c r="Z3290" s="2"/>
      <c r="AA3290" s="16"/>
      <c r="AB3290" s="2"/>
    </row>
    <row r="3291" spans="1:28" ht="14.25" customHeight="1" x14ac:dyDescent="0.2">
      <c r="A3291" s="7"/>
      <c r="B3291" s="17"/>
      <c r="C3291" s="17"/>
      <c r="D3291" s="17"/>
      <c r="E3291" s="17"/>
      <c r="F3291" s="17"/>
      <c r="G3291" s="17"/>
      <c r="H3291" s="17"/>
      <c r="I3291" s="17"/>
      <c r="J3291" s="17"/>
      <c r="K3291" s="17"/>
      <c r="L3291" s="17"/>
      <c r="M3291" s="17"/>
      <c r="N3291" s="17"/>
      <c r="O3291" s="17"/>
      <c r="P3291" s="17"/>
      <c r="Q3291" s="17"/>
      <c r="R3291" s="17"/>
      <c r="S3291" s="17"/>
      <c r="T3291" s="17"/>
      <c r="U3291" s="17"/>
      <c r="V3291" s="17"/>
      <c r="W3291" s="17"/>
      <c r="X3291" s="17"/>
      <c r="Y3291" s="17"/>
      <c r="Z3291" s="17"/>
      <c r="AA3291" s="18"/>
      <c r="AB3291" s="2"/>
    </row>
    <row r="3292" spans="1:28" ht="14.25" customHeight="1" x14ac:dyDescent="0.2">
      <c r="A3292" s="22">
        <v>445186</v>
      </c>
      <c r="B3292" s="23"/>
      <c r="C3292" s="24"/>
      <c r="D3292" s="19">
        <v>42654</v>
      </c>
      <c r="E3292" s="30" t="s">
        <v>1998</v>
      </c>
      <c r="F3292" s="31"/>
      <c r="G3292" s="27">
        <v>16.739999999999998</v>
      </c>
      <c r="H3292" s="28"/>
      <c r="I3292" s="28"/>
      <c r="J3292" s="28"/>
      <c r="K3292" s="28"/>
      <c r="L3292" s="28"/>
      <c r="M3292" s="28"/>
      <c r="N3292" s="28"/>
      <c r="O3292" s="28"/>
      <c r="P3292" s="28"/>
      <c r="Q3292" s="28"/>
      <c r="R3292" s="28"/>
      <c r="S3292" s="28"/>
      <c r="T3292" s="29"/>
      <c r="U3292" s="20" t="s">
        <v>15</v>
      </c>
      <c r="V3292" s="20" t="s">
        <v>80</v>
      </c>
      <c r="W3292" s="20" t="s">
        <v>627</v>
      </c>
      <c r="X3292" s="20" t="s">
        <v>628</v>
      </c>
      <c r="Y3292" s="30" t="s">
        <v>15</v>
      </c>
      <c r="Z3292" s="31"/>
      <c r="AA3292" s="20" t="s">
        <v>15</v>
      </c>
      <c r="AB3292" s="2"/>
    </row>
    <row r="3293" spans="1:28" ht="2.25" customHeight="1" x14ac:dyDescent="0.2">
      <c r="A3293" s="13"/>
      <c r="B3293" s="14"/>
      <c r="C3293" s="14"/>
      <c r="D3293" s="14"/>
      <c r="E3293" s="14"/>
      <c r="F3293" s="14"/>
      <c r="G3293" s="14"/>
      <c r="H3293" s="14"/>
      <c r="I3293" s="14"/>
      <c r="J3293" s="14"/>
      <c r="K3293" s="14"/>
      <c r="L3293" s="14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5"/>
      <c r="AB3293" s="2"/>
    </row>
    <row r="3294" spans="1:28" ht="12.75" customHeight="1" x14ac:dyDescent="0.2">
      <c r="A3294" s="9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1">
        <f>SUM(hList_Frame_1!B1958:B1958)</f>
        <v>16.739999999999998</v>
      </c>
      <c r="S3294" s="21"/>
      <c r="T3294" s="21"/>
      <c r="U3294" s="2"/>
      <c r="V3294" s="2"/>
      <c r="W3294" s="2"/>
      <c r="X3294" s="2"/>
      <c r="Y3294" s="2"/>
      <c r="Z3294" s="2"/>
      <c r="AA3294" s="16"/>
      <c r="AB3294" s="2"/>
    </row>
    <row r="3295" spans="1:28" ht="14.25" customHeight="1" x14ac:dyDescent="0.2">
      <c r="A3295" s="7"/>
      <c r="B3295" s="17"/>
      <c r="C3295" s="17"/>
      <c r="D3295" s="17"/>
      <c r="E3295" s="17"/>
      <c r="F3295" s="17"/>
      <c r="G3295" s="17"/>
      <c r="H3295" s="17"/>
      <c r="I3295" s="17"/>
      <c r="J3295" s="17"/>
      <c r="K3295" s="17"/>
      <c r="L3295" s="17"/>
      <c r="M3295" s="17"/>
      <c r="N3295" s="17"/>
      <c r="O3295" s="17"/>
      <c r="P3295" s="17"/>
      <c r="Q3295" s="17"/>
      <c r="R3295" s="17"/>
      <c r="S3295" s="17"/>
      <c r="T3295" s="17"/>
      <c r="U3295" s="17"/>
      <c r="V3295" s="17"/>
      <c r="W3295" s="17"/>
      <c r="X3295" s="17"/>
      <c r="Y3295" s="17"/>
      <c r="Z3295" s="17"/>
      <c r="AA3295" s="18"/>
      <c r="AB3295" s="2"/>
    </row>
    <row r="3296" spans="1:28" ht="14.25" customHeight="1" x14ac:dyDescent="0.2">
      <c r="A3296" s="22">
        <v>445187</v>
      </c>
      <c r="B3296" s="23"/>
      <c r="C3296" s="24"/>
      <c r="D3296" s="19">
        <v>42654</v>
      </c>
      <c r="E3296" s="30" t="s">
        <v>1999</v>
      </c>
      <c r="F3296" s="31"/>
      <c r="G3296" s="27">
        <v>1087.5</v>
      </c>
      <c r="H3296" s="28"/>
      <c r="I3296" s="28"/>
      <c r="J3296" s="28"/>
      <c r="K3296" s="28"/>
      <c r="L3296" s="28"/>
      <c r="M3296" s="28"/>
      <c r="N3296" s="28"/>
      <c r="O3296" s="28"/>
      <c r="P3296" s="28"/>
      <c r="Q3296" s="28"/>
      <c r="R3296" s="28"/>
      <c r="S3296" s="28"/>
      <c r="T3296" s="29"/>
      <c r="U3296" s="20" t="s">
        <v>2000</v>
      </c>
      <c r="V3296" s="20" t="s">
        <v>483</v>
      </c>
      <c r="W3296" s="20" t="s">
        <v>15</v>
      </c>
      <c r="X3296" s="20" t="s">
        <v>15</v>
      </c>
      <c r="Y3296" s="30" t="s">
        <v>2000</v>
      </c>
      <c r="Z3296" s="31"/>
      <c r="AA3296" s="20" t="s">
        <v>15</v>
      </c>
      <c r="AB3296" s="2"/>
    </row>
    <row r="3297" spans="1:28" ht="2.25" customHeight="1" x14ac:dyDescent="0.2">
      <c r="A3297" s="13"/>
      <c r="B3297" s="14"/>
      <c r="C3297" s="14"/>
      <c r="D3297" s="14"/>
      <c r="E3297" s="14"/>
      <c r="F3297" s="14"/>
      <c r="G3297" s="14"/>
      <c r="H3297" s="14"/>
      <c r="I3297" s="14"/>
      <c r="J3297" s="14"/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5"/>
      <c r="AB3297" s="2"/>
    </row>
    <row r="3298" spans="1:28" ht="13.5" customHeight="1" x14ac:dyDescent="0.2">
      <c r="A3298" s="9"/>
      <c r="B3298" s="2"/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1">
        <f>SUM(hList_Frame_1!B1959:B1959)</f>
        <v>1087.5</v>
      </c>
      <c r="N3298" s="21"/>
      <c r="O3298" s="21"/>
      <c r="P3298" s="21"/>
      <c r="Q3298" s="21"/>
      <c r="R3298" s="21"/>
      <c r="S3298" s="21"/>
      <c r="T3298" s="21"/>
      <c r="U3298" s="2"/>
      <c r="V3298" s="2"/>
      <c r="W3298" s="2"/>
      <c r="X3298" s="2"/>
      <c r="Y3298" s="2"/>
      <c r="Z3298" s="2"/>
      <c r="AA3298" s="16"/>
      <c r="AB3298" s="2"/>
    </row>
    <row r="3299" spans="1:28" ht="13.5" customHeight="1" x14ac:dyDescent="0.2">
      <c r="A3299" s="7"/>
      <c r="B3299" s="17"/>
      <c r="C3299" s="17"/>
      <c r="D3299" s="17"/>
      <c r="E3299" s="17"/>
      <c r="F3299" s="17"/>
      <c r="G3299" s="17"/>
      <c r="H3299" s="17"/>
      <c r="I3299" s="17"/>
      <c r="J3299" s="17"/>
      <c r="K3299" s="17"/>
      <c r="L3299" s="17"/>
      <c r="M3299" s="17"/>
      <c r="N3299" s="17"/>
      <c r="O3299" s="17"/>
      <c r="P3299" s="17"/>
      <c r="Q3299" s="17"/>
      <c r="R3299" s="17"/>
      <c r="S3299" s="17"/>
      <c r="T3299" s="17"/>
      <c r="U3299" s="17"/>
      <c r="V3299" s="17"/>
      <c r="W3299" s="17"/>
      <c r="X3299" s="17"/>
      <c r="Y3299" s="17"/>
      <c r="Z3299" s="17"/>
      <c r="AA3299" s="18"/>
      <c r="AB3299" s="2"/>
    </row>
    <row r="3300" spans="1:28" ht="14.25" customHeight="1" x14ac:dyDescent="0.2">
      <c r="A3300" s="22">
        <v>444896</v>
      </c>
      <c r="B3300" s="23"/>
      <c r="C3300" s="24"/>
      <c r="D3300" s="19">
        <v>42650</v>
      </c>
      <c r="E3300" s="30" t="s">
        <v>2001</v>
      </c>
      <c r="F3300" s="31"/>
      <c r="G3300" s="27">
        <v>4918.46</v>
      </c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9"/>
      <c r="U3300" s="20" t="s">
        <v>429</v>
      </c>
      <c r="V3300" s="20" t="s">
        <v>592</v>
      </c>
      <c r="W3300" s="20" t="s">
        <v>30</v>
      </c>
      <c r="X3300" s="20" t="s">
        <v>30</v>
      </c>
      <c r="Y3300" s="30" t="s">
        <v>429</v>
      </c>
      <c r="Z3300" s="31"/>
      <c r="AA3300" s="20" t="s">
        <v>430</v>
      </c>
      <c r="AB3300" s="2"/>
    </row>
    <row r="3301" spans="1:28" ht="2.25" customHeight="1" x14ac:dyDescent="0.2">
      <c r="A3301" s="13"/>
      <c r="B3301" s="14"/>
      <c r="C3301" s="14"/>
      <c r="D3301" s="14"/>
      <c r="E3301" s="14"/>
      <c r="F3301" s="14"/>
      <c r="G3301" s="14"/>
      <c r="H3301" s="14"/>
      <c r="I3301" s="14"/>
      <c r="J3301" s="14"/>
      <c r="K3301" s="14"/>
      <c r="L3301" s="14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5"/>
      <c r="AB3301" s="2"/>
    </row>
    <row r="3302" spans="1:28" ht="13.5" customHeight="1" x14ac:dyDescent="0.2">
      <c r="A3302" s="9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1">
        <f>SUM(hList_Frame_1!B1960:B1960)</f>
        <v>4918.46</v>
      </c>
      <c r="N3302" s="21"/>
      <c r="O3302" s="21"/>
      <c r="P3302" s="21"/>
      <c r="Q3302" s="21"/>
      <c r="R3302" s="21"/>
      <c r="S3302" s="21"/>
      <c r="T3302" s="21"/>
      <c r="U3302" s="2"/>
      <c r="V3302" s="2"/>
      <c r="W3302" s="2"/>
      <c r="X3302" s="2"/>
      <c r="Y3302" s="2"/>
      <c r="Z3302" s="2"/>
      <c r="AA3302" s="16"/>
      <c r="AB3302" s="2"/>
    </row>
    <row r="3303" spans="1:28" ht="13.5" customHeight="1" x14ac:dyDescent="0.2">
      <c r="A3303" s="7"/>
      <c r="B3303" s="17"/>
      <c r="C3303" s="17"/>
      <c r="D3303" s="17"/>
      <c r="E3303" s="17"/>
      <c r="F3303" s="17"/>
      <c r="G3303" s="17"/>
      <c r="H3303" s="17"/>
      <c r="I3303" s="17"/>
      <c r="J3303" s="17"/>
      <c r="K3303" s="17"/>
      <c r="L3303" s="17"/>
      <c r="M3303" s="17"/>
      <c r="N3303" s="17"/>
      <c r="O3303" s="17"/>
      <c r="P3303" s="17"/>
      <c r="Q3303" s="17"/>
      <c r="R3303" s="17"/>
      <c r="S3303" s="17"/>
      <c r="T3303" s="17"/>
      <c r="U3303" s="17"/>
      <c r="V3303" s="17"/>
      <c r="W3303" s="17"/>
      <c r="X3303" s="17"/>
      <c r="Y3303" s="17"/>
      <c r="Z3303" s="17"/>
      <c r="AA3303" s="18"/>
      <c r="AB3303" s="2"/>
    </row>
    <row r="3304" spans="1:28" ht="14.25" customHeight="1" x14ac:dyDescent="0.2">
      <c r="A3304" s="22">
        <v>445188</v>
      </c>
      <c r="B3304" s="23"/>
      <c r="C3304" s="24"/>
      <c r="D3304" s="19">
        <v>42654</v>
      </c>
      <c r="E3304" s="30" t="s">
        <v>2002</v>
      </c>
      <c r="F3304" s="31"/>
      <c r="G3304" s="27">
        <v>788.89</v>
      </c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  <c r="R3304" s="28"/>
      <c r="S3304" s="28"/>
      <c r="T3304" s="29"/>
      <c r="U3304" s="20" t="s">
        <v>15</v>
      </c>
      <c r="V3304" s="20" t="s">
        <v>1076</v>
      </c>
      <c r="W3304" s="20" t="s">
        <v>627</v>
      </c>
      <c r="X3304" s="20" t="s">
        <v>628</v>
      </c>
      <c r="Y3304" s="30" t="s">
        <v>15</v>
      </c>
      <c r="Z3304" s="31"/>
      <c r="AA3304" s="20" t="s">
        <v>15</v>
      </c>
      <c r="AB3304" s="2"/>
    </row>
    <row r="3305" spans="1:28" ht="2.25" customHeight="1" x14ac:dyDescent="0.2">
      <c r="A3305" s="13"/>
      <c r="B3305" s="14"/>
      <c r="C3305" s="14"/>
      <c r="D3305" s="14"/>
      <c r="E3305" s="14"/>
      <c r="F3305" s="14"/>
      <c r="G3305" s="14"/>
      <c r="H3305" s="14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5"/>
      <c r="AB3305" s="2"/>
    </row>
    <row r="3306" spans="1:28" ht="13.5" customHeight="1" x14ac:dyDescent="0.2">
      <c r="A3306" s="9"/>
      <c r="B3306" s="2"/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2"/>
      <c r="O3306" s="21">
        <f>SUM(hList_Frame_1!B1961:B1961)</f>
        <v>788.89</v>
      </c>
      <c r="P3306" s="21"/>
      <c r="Q3306" s="21"/>
      <c r="R3306" s="21"/>
      <c r="S3306" s="21"/>
      <c r="T3306" s="21"/>
      <c r="U3306" s="2"/>
      <c r="V3306" s="2"/>
      <c r="W3306" s="2"/>
      <c r="X3306" s="2"/>
      <c r="Y3306" s="2"/>
      <c r="Z3306" s="2"/>
      <c r="AA3306" s="16"/>
      <c r="AB3306" s="2"/>
    </row>
    <row r="3307" spans="1:28" ht="13.5" customHeight="1" x14ac:dyDescent="0.2">
      <c r="A3307" s="7"/>
      <c r="B3307" s="17"/>
      <c r="C3307" s="17"/>
      <c r="D3307" s="17"/>
      <c r="E3307" s="17"/>
      <c r="F3307" s="17"/>
      <c r="G3307" s="17"/>
      <c r="H3307" s="17"/>
      <c r="I3307" s="17"/>
      <c r="J3307" s="17"/>
      <c r="K3307" s="17"/>
      <c r="L3307" s="17"/>
      <c r="M3307" s="17"/>
      <c r="N3307" s="17"/>
      <c r="O3307" s="17"/>
      <c r="P3307" s="17"/>
      <c r="Q3307" s="17"/>
      <c r="R3307" s="17"/>
      <c r="S3307" s="17"/>
      <c r="T3307" s="17"/>
      <c r="U3307" s="17"/>
      <c r="V3307" s="17"/>
      <c r="W3307" s="17"/>
      <c r="X3307" s="17"/>
      <c r="Y3307" s="17"/>
      <c r="Z3307" s="17"/>
      <c r="AA3307" s="18"/>
      <c r="AB3307" s="2"/>
    </row>
    <row r="3308" spans="1:28" ht="14.25" customHeight="1" x14ac:dyDescent="0.2">
      <c r="A3308" s="41">
        <v>445528</v>
      </c>
      <c r="B3308" s="42"/>
      <c r="C3308" s="43"/>
      <c r="D3308" s="4">
        <v>42661</v>
      </c>
      <c r="E3308" s="34" t="s">
        <v>2003</v>
      </c>
      <c r="F3308" s="35"/>
      <c r="G3308" s="38">
        <v>324.60000000000002</v>
      </c>
      <c r="H3308" s="39"/>
      <c r="I3308" s="39"/>
      <c r="J3308" s="39"/>
      <c r="K3308" s="39"/>
      <c r="L3308" s="39"/>
      <c r="M3308" s="39"/>
      <c r="N3308" s="39"/>
      <c r="O3308" s="39"/>
      <c r="P3308" s="39"/>
      <c r="Q3308" s="39"/>
      <c r="R3308" s="39"/>
      <c r="S3308" s="39"/>
      <c r="T3308" s="40"/>
      <c r="U3308" s="6" t="s">
        <v>2004</v>
      </c>
      <c r="V3308" s="20" t="s">
        <v>92</v>
      </c>
      <c r="W3308" s="20" t="s">
        <v>93</v>
      </c>
      <c r="X3308" s="20" t="s">
        <v>118</v>
      </c>
      <c r="Y3308" s="34" t="s">
        <v>2004</v>
      </c>
      <c r="Z3308" s="35"/>
      <c r="AA3308" s="20" t="s">
        <v>15</v>
      </c>
      <c r="AB3308" s="2"/>
    </row>
    <row r="3309" spans="1:28" ht="14.25" customHeight="1" x14ac:dyDescent="0.2">
      <c r="A3309" s="32"/>
      <c r="B3309" s="36"/>
      <c r="C3309" s="33"/>
      <c r="D3309" s="8"/>
      <c r="E3309" s="32"/>
      <c r="F3309" s="33"/>
      <c r="G3309" s="32"/>
      <c r="H3309" s="36"/>
      <c r="I3309" s="36"/>
      <c r="J3309" s="36"/>
      <c r="K3309" s="36"/>
      <c r="L3309" s="36"/>
      <c r="M3309" s="36"/>
      <c r="N3309" s="36"/>
      <c r="O3309" s="36"/>
      <c r="P3309" s="36"/>
      <c r="Q3309" s="36"/>
      <c r="R3309" s="36"/>
      <c r="S3309" s="36"/>
      <c r="T3309" s="33"/>
      <c r="U3309" s="8"/>
      <c r="V3309" s="20" t="s">
        <v>95</v>
      </c>
      <c r="W3309" s="20" t="s">
        <v>15</v>
      </c>
      <c r="X3309" s="20" t="s">
        <v>15</v>
      </c>
      <c r="Y3309" s="32"/>
      <c r="Z3309" s="33"/>
      <c r="AA3309" s="20" t="s">
        <v>15</v>
      </c>
      <c r="AB3309" s="2"/>
    </row>
    <row r="3310" spans="1:28" ht="2.25" customHeight="1" x14ac:dyDescent="0.2">
      <c r="A3310" s="13"/>
      <c r="B3310" s="14"/>
      <c r="C3310" s="14"/>
      <c r="D3310" s="14"/>
      <c r="E3310" s="14"/>
      <c r="F3310" s="14"/>
      <c r="G3310" s="14"/>
      <c r="H3310" s="14"/>
      <c r="I3310" s="14"/>
      <c r="J3310" s="14"/>
      <c r="K3310" s="14"/>
      <c r="L3310" s="14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5"/>
      <c r="AB3310" s="2"/>
    </row>
    <row r="3311" spans="1:28" ht="13.5" customHeight="1" x14ac:dyDescent="0.2">
      <c r="A3311" s="9"/>
      <c r="B3311" s="2"/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1">
        <f>SUM(hList_Frame_1!B1962:B1963)</f>
        <v>324.60000000000002</v>
      </c>
      <c r="P3311" s="21"/>
      <c r="Q3311" s="21"/>
      <c r="R3311" s="21"/>
      <c r="S3311" s="21"/>
      <c r="T3311" s="21"/>
      <c r="U3311" s="2"/>
      <c r="V3311" s="2"/>
      <c r="W3311" s="2"/>
      <c r="X3311" s="2"/>
      <c r="Y3311" s="2"/>
      <c r="Z3311" s="2"/>
      <c r="AA3311" s="16"/>
      <c r="AB3311" s="2"/>
    </row>
    <row r="3312" spans="1:28" ht="13.5" customHeight="1" x14ac:dyDescent="0.2">
      <c r="A3312" s="7"/>
      <c r="B3312" s="17"/>
      <c r="C3312" s="17"/>
      <c r="D3312" s="17"/>
      <c r="E3312" s="17"/>
      <c r="F3312" s="17"/>
      <c r="G3312" s="17"/>
      <c r="H3312" s="17"/>
      <c r="I3312" s="17"/>
      <c r="J3312" s="17"/>
      <c r="K3312" s="17"/>
      <c r="L3312" s="17"/>
      <c r="M3312" s="17"/>
      <c r="N3312" s="17"/>
      <c r="O3312" s="17"/>
      <c r="P3312" s="17"/>
      <c r="Q3312" s="17"/>
      <c r="R3312" s="17"/>
      <c r="S3312" s="17"/>
      <c r="T3312" s="17"/>
      <c r="U3312" s="17"/>
      <c r="V3312" s="17"/>
      <c r="W3312" s="17"/>
      <c r="X3312" s="17"/>
      <c r="Y3312" s="17"/>
      <c r="Z3312" s="17"/>
      <c r="AA3312" s="18"/>
      <c r="AB3312" s="2"/>
    </row>
    <row r="3313" spans="1:28" ht="14.25" customHeight="1" x14ac:dyDescent="0.2">
      <c r="A3313" s="22">
        <v>445673</v>
      </c>
      <c r="B3313" s="23"/>
      <c r="C3313" s="24"/>
      <c r="D3313" s="19">
        <v>42661</v>
      </c>
      <c r="E3313" s="30" t="s">
        <v>2005</v>
      </c>
      <c r="F3313" s="31"/>
      <c r="G3313" s="27">
        <v>43354.34</v>
      </c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9"/>
      <c r="U3313" s="20" t="s">
        <v>2006</v>
      </c>
      <c r="V3313" s="20" t="s">
        <v>441</v>
      </c>
      <c r="W3313" s="20" t="s">
        <v>13</v>
      </c>
      <c r="X3313" s="20" t="s">
        <v>14</v>
      </c>
      <c r="Y3313" s="30" t="s">
        <v>2006</v>
      </c>
      <c r="Z3313" s="31"/>
      <c r="AA3313" s="20" t="s">
        <v>2007</v>
      </c>
      <c r="AB3313" s="2"/>
    </row>
    <row r="3314" spans="1:28" ht="3" customHeight="1" x14ac:dyDescent="0.2">
      <c r="A3314" s="13"/>
      <c r="B3314" s="14"/>
      <c r="C3314" s="14"/>
      <c r="D3314" s="14"/>
      <c r="E3314" s="14"/>
      <c r="F3314" s="14"/>
      <c r="G3314" s="14"/>
      <c r="H3314" s="14"/>
      <c r="I3314" s="14"/>
      <c r="J3314" s="14"/>
      <c r="K3314" s="14"/>
      <c r="L3314" s="14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5"/>
      <c r="AB3314" s="2"/>
    </row>
    <row r="3315" spans="1:28" ht="12.75" customHeight="1" x14ac:dyDescent="0.2">
      <c r="A3315" s="9"/>
      <c r="B3315" s="2"/>
      <c r="C3315" s="2"/>
      <c r="D3315" s="2"/>
      <c r="E3315" s="2"/>
      <c r="F3315" s="2"/>
      <c r="G3315" s="2"/>
      <c r="H3315" s="2"/>
      <c r="I3315" s="2"/>
      <c r="J3315" s="2"/>
      <c r="K3315" s="21">
        <f>SUM(hList_Frame_1!B1964:B1964)</f>
        <v>43354.34</v>
      </c>
      <c r="L3315" s="21"/>
      <c r="M3315" s="21"/>
      <c r="N3315" s="21"/>
      <c r="O3315" s="21"/>
      <c r="P3315" s="21"/>
      <c r="Q3315" s="21"/>
      <c r="R3315" s="21"/>
      <c r="S3315" s="21"/>
      <c r="T3315" s="21"/>
      <c r="U3315" s="2"/>
      <c r="V3315" s="2"/>
      <c r="W3315" s="2"/>
      <c r="X3315" s="2"/>
      <c r="Y3315" s="2"/>
      <c r="Z3315" s="2"/>
      <c r="AA3315" s="16"/>
      <c r="AB3315" s="2"/>
    </row>
    <row r="3316" spans="1:28" ht="13.5" customHeight="1" x14ac:dyDescent="0.2">
      <c r="A3316" s="7"/>
      <c r="B3316" s="17"/>
      <c r="C3316" s="17"/>
      <c r="D3316" s="17"/>
      <c r="E3316" s="17"/>
      <c r="F3316" s="17"/>
      <c r="G3316" s="17"/>
      <c r="H3316" s="17"/>
      <c r="I3316" s="17"/>
      <c r="J3316" s="17"/>
      <c r="K3316" s="17"/>
      <c r="L3316" s="17"/>
      <c r="M3316" s="17"/>
      <c r="N3316" s="17"/>
      <c r="O3316" s="17"/>
      <c r="P3316" s="17"/>
      <c r="Q3316" s="17"/>
      <c r="R3316" s="17"/>
      <c r="S3316" s="17"/>
      <c r="T3316" s="17"/>
      <c r="U3316" s="17"/>
      <c r="V3316" s="17"/>
      <c r="W3316" s="17"/>
      <c r="X3316" s="17"/>
      <c r="Y3316" s="17"/>
      <c r="Z3316" s="17"/>
      <c r="AA3316" s="18"/>
      <c r="AB3316" s="2"/>
    </row>
    <row r="3317" spans="1:28" ht="14.25" customHeight="1" x14ac:dyDescent="0.2">
      <c r="A3317" s="41">
        <v>445189</v>
      </c>
      <c r="B3317" s="42"/>
      <c r="C3317" s="43"/>
      <c r="D3317" s="4">
        <v>42654</v>
      </c>
      <c r="E3317" s="34" t="s">
        <v>2008</v>
      </c>
      <c r="F3317" s="35"/>
      <c r="G3317" s="27">
        <v>450</v>
      </c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9"/>
      <c r="U3317" s="20" t="s">
        <v>2009</v>
      </c>
      <c r="V3317" s="20" t="s">
        <v>29</v>
      </c>
      <c r="W3317" s="20" t="s">
        <v>30</v>
      </c>
      <c r="X3317" s="20" t="s">
        <v>30</v>
      </c>
      <c r="Y3317" s="30" t="s">
        <v>2009</v>
      </c>
      <c r="Z3317" s="31"/>
      <c r="AA3317" s="20" t="s">
        <v>174</v>
      </c>
      <c r="AB3317" s="2"/>
    </row>
    <row r="3318" spans="1:28" ht="14.25" customHeight="1" x14ac:dyDescent="0.2">
      <c r="A3318" s="25"/>
      <c r="B3318" s="37"/>
      <c r="C3318" s="26"/>
      <c r="D3318" s="11"/>
      <c r="E3318" s="25"/>
      <c r="F3318" s="26"/>
      <c r="G3318" s="27">
        <v>500</v>
      </c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9"/>
      <c r="U3318" s="20" t="s">
        <v>2010</v>
      </c>
      <c r="V3318" s="20" t="s">
        <v>29</v>
      </c>
      <c r="W3318" s="20" t="s">
        <v>30</v>
      </c>
      <c r="X3318" s="20" t="s">
        <v>30</v>
      </c>
      <c r="Y3318" s="30" t="s">
        <v>2010</v>
      </c>
      <c r="Z3318" s="31"/>
      <c r="AA3318" s="20" t="s">
        <v>195</v>
      </c>
      <c r="AB3318" s="2"/>
    </row>
    <row r="3319" spans="1:28" ht="14.25" customHeight="1" x14ac:dyDescent="0.2">
      <c r="A3319" s="25"/>
      <c r="B3319" s="37"/>
      <c r="C3319" s="26"/>
      <c r="D3319" s="11"/>
      <c r="E3319" s="25"/>
      <c r="F3319" s="26"/>
      <c r="G3319" s="27">
        <v>750</v>
      </c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  <c r="R3319" s="28"/>
      <c r="S3319" s="28"/>
      <c r="T3319" s="29"/>
      <c r="U3319" s="20" t="s">
        <v>2011</v>
      </c>
      <c r="V3319" s="20" t="s">
        <v>29</v>
      </c>
      <c r="W3319" s="20" t="s">
        <v>30</v>
      </c>
      <c r="X3319" s="20" t="s">
        <v>30</v>
      </c>
      <c r="Y3319" s="30" t="s">
        <v>2011</v>
      </c>
      <c r="Z3319" s="31"/>
      <c r="AA3319" s="20" t="s">
        <v>195</v>
      </c>
      <c r="AB3319" s="2"/>
    </row>
    <row r="3320" spans="1:28" ht="14.25" customHeight="1" x14ac:dyDescent="0.2">
      <c r="A3320" s="25"/>
      <c r="B3320" s="37"/>
      <c r="C3320" s="26"/>
      <c r="D3320" s="11"/>
      <c r="E3320" s="25"/>
      <c r="F3320" s="26"/>
      <c r="G3320" s="27">
        <v>500</v>
      </c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9"/>
      <c r="U3320" s="20" t="s">
        <v>2012</v>
      </c>
      <c r="V3320" s="20" t="s">
        <v>29</v>
      </c>
      <c r="W3320" s="20" t="s">
        <v>30</v>
      </c>
      <c r="X3320" s="20" t="s">
        <v>30</v>
      </c>
      <c r="Y3320" s="30" t="s">
        <v>2012</v>
      </c>
      <c r="Z3320" s="31"/>
      <c r="AA3320" s="20" t="s">
        <v>195</v>
      </c>
      <c r="AB3320" s="2"/>
    </row>
    <row r="3321" spans="1:28" ht="14.25" customHeight="1" x14ac:dyDescent="0.2">
      <c r="A3321" s="25"/>
      <c r="B3321" s="37"/>
      <c r="C3321" s="26"/>
      <c r="D3321" s="11"/>
      <c r="E3321" s="25"/>
      <c r="F3321" s="26"/>
      <c r="G3321" s="27">
        <v>250</v>
      </c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9"/>
      <c r="U3321" s="20" t="s">
        <v>2013</v>
      </c>
      <c r="V3321" s="20" t="s">
        <v>29</v>
      </c>
      <c r="W3321" s="20" t="s">
        <v>30</v>
      </c>
      <c r="X3321" s="20" t="s">
        <v>30</v>
      </c>
      <c r="Y3321" s="30" t="s">
        <v>2013</v>
      </c>
      <c r="Z3321" s="31"/>
      <c r="AA3321" s="20" t="s">
        <v>195</v>
      </c>
      <c r="AB3321" s="2"/>
    </row>
    <row r="3322" spans="1:28" ht="14.25" customHeight="1" x14ac:dyDescent="0.2">
      <c r="A3322" s="32"/>
      <c r="B3322" s="36"/>
      <c r="C3322" s="33"/>
      <c r="D3322" s="8"/>
      <c r="E3322" s="25"/>
      <c r="F3322" s="26"/>
      <c r="G3322" s="27">
        <v>500</v>
      </c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9"/>
      <c r="U3322" s="20" t="s">
        <v>2014</v>
      </c>
      <c r="V3322" s="20" t="s">
        <v>29</v>
      </c>
      <c r="W3322" s="20" t="s">
        <v>30</v>
      </c>
      <c r="X3322" s="20" t="s">
        <v>30</v>
      </c>
      <c r="Y3322" s="30" t="s">
        <v>2014</v>
      </c>
      <c r="Z3322" s="31"/>
      <c r="AA3322" s="20" t="s">
        <v>2015</v>
      </c>
      <c r="AB3322" s="2"/>
    </row>
    <row r="3323" spans="1:28" ht="14.25" customHeight="1" x14ac:dyDescent="0.2">
      <c r="A3323" s="41">
        <v>445529</v>
      </c>
      <c r="B3323" s="42"/>
      <c r="C3323" s="43"/>
      <c r="D3323" s="4">
        <v>42661</v>
      </c>
      <c r="E3323" s="25"/>
      <c r="F3323" s="26"/>
      <c r="G3323" s="27">
        <v>450</v>
      </c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  <c r="R3323" s="28"/>
      <c r="S3323" s="28"/>
      <c r="T3323" s="29"/>
      <c r="U3323" s="20" t="s">
        <v>2016</v>
      </c>
      <c r="V3323" s="20" t="s">
        <v>29</v>
      </c>
      <c r="W3323" s="20" t="s">
        <v>30</v>
      </c>
      <c r="X3323" s="20" t="s">
        <v>30</v>
      </c>
      <c r="Y3323" s="30" t="s">
        <v>2016</v>
      </c>
      <c r="Z3323" s="31"/>
      <c r="AA3323" s="20" t="s">
        <v>191</v>
      </c>
      <c r="AB3323" s="2"/>
    </row>
    <row r="3324" spans="1:28" ht="14.25" customHeight="1" x14ac:dyDescent="0.2">
      <c r="A3324" s="25"/>
      <c r="B3324" s="37"/>
      <c r="C3324" s="26"/>
      <c r="D3324" s="11"/>
      <c r="E3324" s="25"/>
      <c r="F3324" s="26"/>
      <c r="G3324" s="27">
        <v>450</v>
      </c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  <c r="R3324" s="28"/>
      <c r="S3324" s="28"/>
      <c r="T3324" s="29"/>
      <c r="U3324" s="20" t="s">
        <v>2017</v>
      </c>
      <c r="V3324" s="20" t="s">
        <v>29</v>
      </c>
      <c r="W3324" s="20" t="s">
        <v>30</v>
      </c>
      <c r="X3324" s="20" t="s">
        <v>30</v>
      </c>
      <c r="Y3324" s="30" t="s">
        <v>2017</v>
      </c>
      <c r="Z3324" s="31"/>
      <c r="AA3324" s="20" t="s">
        <v>174</v>
      </c>
      <c r="AB3324" s="2"/>
    </row>
    <row r="3325" spans="1:28" ht="14.25" customHeight="1" x14ac:dyDescent="0.2">
      <c r="A3325" s="32"/>
      <c r="B3325" s="36"/>
      <c r="C3325" s="33"/>
      <c r="D3325" s="8"/>
      <c r="E3325" s="32"/>
      <c r="F3325" s="33"/>
      <c r="G3325" s="27">
        <v>500</v>
      </c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9"/>
      <c r="U3325" s="20" t="s">
        <v>2018</v>
      </c>
      <c r="V3325" s="20" t="s">
        <v>29</v>
      </c>
      <c r="W3325" s="20" t="s">
        <v>30</v>
      </c>
      <c r="X3325" s="20" t="s">
        <v>30</v>
      </c>
      <c r="Y3325" s="30" t="s">
        <v>2018</v>
      </c>
      <c r="Z3325" s="31"/>
      <c r="AA3325" s="20" t="s">
        <v>433</v>
      </c>
      <c r="AB3325" s="2"/>
    </row>
    <row r="3326" spans="1:28" ht="2.25" customHeight="1" x14ac:dyDescent="0.2">
      <c r="A3326" s="13"/>
      <c r="B3326" s="14"/>
      <c r="C3326" s="14"/>
      <c r="D3326" s="14"/>
      <c r="E3326" s="14"/>
      <c r="F3326" s="14"/>
      <c r="G3326" s="14"/>
      <c r="H3326" s="14"/>
      <c r="I3326" s="14"/>
      <c r="J3326" s="14"/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5"/>
      <c r="AB3326" s="2"/>
    </row>
    <row r="3327" spans="1:28" ht="13.5" customHeight="1" x14ac:dyDescent="0.2">
      <c r="A3327" s="9"/>
      <c r="B3327" s="2"/>
      <c r="C3327" s="2"/>
      <c r="D3327" s="2"/>
      <c r="E3327" s="2"/>
      <c r="F3327" s="2"/>
      <c r="G3327" s="2"/>
      <c r="H3327" s="2"/>
      <c r="I3327" s="2"/>
      <c r="J3327" s="2"/>
      <c r="K3327" s="2"/>
      <c r="L3327" s="2"/>
      <c r="M3327" s="21">
        <f>SUM(hList_Frame_1!B1965:B1973)</f>
        <v>4350</v>
      </c>
      <c r="N3327" s="21"/>
      <c r="O3327" s="21"/>
      <c r="P3327" s="21"/>
      <c r="Q3327" s="21"/>
      <c r="R3327" s="21"/>
      <c r="S3327" s="21"/>
      <c r="T3327" s="21"/>
      <c r="U3327" s="2"/>
      <c r="V3327" s="2"/>
      <c r="W3327" s="2"/>
      <c r="X3327" s="2"/>
      <c r="Y3327" s="2"/>
      <c r="Z3327" s="2"/>
      <c r="AA3327" s="16"/>
      <c r="AB3327" s="2"/>
    </row>
    <row r="3328" spans="1:28" ht="13.5" customHeight="1" x14ac:dyDescent="0.2">
      <c r="A3328" s="7"/>
      <c r="B3328" s="17"/>
      <c r="C3328" s="17"/>
      <c r="D3328" s="17"/>
      <c r="E3328" s="17"/>
      <c r="F3328" s="17"/>
      <c r="G3328" s="17"/>
      <c r="H3328" s="17"/>
      <c r="I3328" s="17"/>
      <c r="J3328" s="17"/>
      <c r="K3328" s="17"/>
      <c r="L3328" s="17"/>
      <c r="M3328" s="17"/>
      <c r="N3328" s="17"/>
      <c r="O3328" s="17"/>
      <c r="P3328" s="17"/>
      <c r="Q3328" s="17"/>
      <c r="R3328" s="17"/>
      <c r="S3328" s="17"/>
      <c r="T3328" s="17"/>
      <c r="U3328" s="17"/>
      <c r="V3328" s="17"/>
      <c r="W3328" s="17"/>
      <c r="X3328" s="17"/>
      <c r="Y3328" s="17"/>
      <c r="Z3328" s="17"/>
      <c r="AA3328" s="18"/>
      <c r="AB3328" s="2"/>
    </row>
    <row r="3329" spans="1:28" ht="14.25" customHeight="1" x14ac:dyDescent="0.2">
      <c r="A3329" s="22">
        <v>445190</v>
      </c>
      <c r="B3329" s="23"/>
      <c r="C3329" s="24"/>
      <c r="D3329" s="19">
        <v>42654</v>
      </c>
      <c r="E3329" s="30" t="s">
        <v>2019</v>
      </c>
      <c r="F3329" s="31"/>
      <c r="G3329" s="27">
        <v>14.96</v>
      </c>
      <c r="H3329" s="28"/>
      <c r="I3329" s="28"/>
      <c r="J3329" s="28"/>
      <c r="K3329" s="28"/>
      <c r="L3329" s="28"/>
      <c r="M3329" s="28"/>
      <c r="N3329" s="28"/>
      <c r="O3329" s="28"/>
      <c r="P3329" s="28"/>
      <c r="Q3329" s="28"/>
      <c r="R3329" s="28"/>
      <c r="S3329" s="28"/>
      <c r="T3329" s="29"/>
      <c r="U3329" s="20" t="s">
        <v>15</v>
      </c>
      <c r="V3329" s="20" t="s">
        <v>80</v>
      </c>
      <c r="W3329" s="20" t="s">
        <v>627</v>
      </c>
      <c r="X3329" s="20" t="s">
        <v>628</v>
      </c>
      <c r="Y3329" s="30" t="s">
        <v>15</v>
      </c>
      <c r="Z3329" s="31"/>
      <c r="AA3329" s="20" t="s">
        <v>15</v>
      </c>
      <c r="AB3329" s="2"/>
    </row>
    <row r="3330" spans="1:28" ht="2.25" customHeight="1" x14ac:dyDescent="0.2">
      <c r="A3330" s="13"/>
      <c r="B3330" s="14"/>
      <c r="C3330" s="14"/>
      <c r="D3330" s="14"/>
      <c r="E3330" s="14"/>
      <c r="F3330" s="14"/>
      <c r="G3330" s="14"/>
      <c r="H3330" s="14"/>
      <c r="I3330" s="14"/>
      <c r="J3330" s="14"/>
      <c r="K3330" s="14"/>
      <c r="L3330" s="14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5"/>
      <c r="AB3330" s="2"/>
    </row>
    <row r="3331" spans="1:28" ht="13.5" customHeight="1" x14ac:dyDescent="0.2">
      <c r="A3331" s="9"/>
      <c r="B3331" s="2"/>
      <c r="C3331" s="2"/>
      <c r="D3331" s="2"/>
      <c r="E3331" s="2"/>
      <c r="F3331" s="2"/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1">
        <f>SUM(hList_Frame_1!B1974:B1974)</f>
        <v>14.96</v>
      </c>
      <c r="S3331" s="21"/>
      <c r="T3331" s="21"/>
      <c r="U3331" s="2"/>
      <c r="V3331" s="2"/>
      <c r="W3331" s="2"/>
      <c r="X3331" s="2"/>
      <c r="Y3331" s="2"/>
      <c r="Z3331" s="2"/>
      <c r="AA3331" s="16"/>
      <c r="AB3331" s="2"/>
    </row>
    <row r="3332" spans="1:28" ht="13.5" customHeight="1" x14ac:dyDescent="0.2">
      <c r="A3332" s="7"/>
      <c r="B3332" s="17"/>
      <c r="C3332" s="17"/>
      <c r="D3332" s="17"/>
      <c r="E3332" s="17"/>
      <c r="F3332" s="17"/>
      <c r="G3332" s="17"/>
      <c r="H3332" s="17"/>
      <c r="I3332" s="17"/>
      <c r="J3332" s="17"/>
      <c r="K3332" s="17"/>
      <c r="L3332" s="17"/>
      <c r="M3332" s="17"/>
      <c r="N3332" s="17"/>
      <c r="O3332" s="17"/>
      <c r="P3332" s="17"/>
      <c r="Q3332" s="17"/>
      <c r="R3332" s="17"/>
      <c r="S3332" s="17"/>
      <c r="T3332" s="17"/>
      <c r="U3332" s="17"/>
      <c r="V3332" s="17"/>
      <c r="W3332" s="17"/>
      <c r="X3332" s="17"/>
      <c r="Y3332" s="17"/>
      <c r="Z3332" s="17"/>
      <c r="AA3332" s="18"/>
      <c r="AB3332" s="2"/>
    </row>
    <row r="3333" spans="1:28" ht="14.25" customHeight="1" x14ac:dyDescent="0.2">
      <c r="A3333" s="22">
        <v>445530</v>
      </c>
      <c r="B3333" s="23"/>
      <c r="C3333" s="24"/>
      <c r="D3333" s="19">
        <v>42661</v>
      </c>
      <c r="E3333" s="30" t="s">
        <v>2020</v>
      </c>
      <c r="F3333" s="31"/>
      <c r="G3333" s="27">
        <v>66.53</v>
      </c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  <c r="R3333" s="28"/>
      <c r="S3333" s="28"/>
      <c r="T3333" s="29"/>
      <c r="U3333" s="20" t="s">
        <v>15</v>
      </c>
      <c r="V3333" s="20" t="s">
        <v>80</v>
      </c>
      <c r="W3333" s="20" t="s">
        <v>627</v>
      </c>
      <c r="X3333" s="20" t="s">
        <v>2021</v>
      </c>
      <c r="Y3333" s="30" t="s">
        <v>15</v>
      </c>
      <c r="Z3333" s="31"/>
      <c r="AA3333" s="20" t="s">
        <v>2022</v>
      </c>
      <c r="AB3333" s="2"/>
    </row>
    <row r="3334" spans="1:28" ht="2.25" customHeight="1" x14ac:dyDescent="0.2">
      <c r="A3334" s="13"/>
      <c r="B3334" s="14"/>
      <c r="C3334" s="14"/>
      <c r="D3334" s="14"/>
      <c r="E3334" s="14"/>
      <c r="F3334" s="14"/>
      <c r="G3334" s="14"/>
      <c r="H3334" s="14"/>
      <c r="I3334" s="14"/>
      <c r="J3334" s="14"/>
      <c r="K3334" s="14"/>
      <c r="L3334" s="14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5"/>
      <c r="AB3334" s="2"/>
    </row>
    <row r="3335" spans="1:28" ht="13.5" customHeight="1" x14ac:dyDescent="0.2">
      <c r="A3335" s="9"/>
      <c r="B3335" s="2"/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1">
        <f>SUM(hList_Frame_1!B1975:B1975)</f>
        <v>66.53</v>
      </c>
      <c r="S3335" s="21"/>
      <c r="T3335" s="21"/>
      <c r="U3335" s="2"/>
      <c r="V3335" s="2"/>
      <c r="W3335" s="2"/>
      <c r="X3335" s="2"/>
      <c r="Y3335" s="2"/>
      <c r="Z3335" s="2"/>
      <c r="AA3335" s="16"/>
      <c r="AB3335" s="2"/>
    </row>
    <row r="3336" spans="1:28" ht="13.5" customHeight="1" x14ac:dyDescent="0.2">
      <c r="A3336" s="7"/>
      <c r="B3336" s="17"/>
      <c r="C3336" s="17"/>
      <c r="D3336" s="17"/>
      <c r="E3336" s="17"/>
      <c r="F3336" s="17"/>
      <c r="G3336" s="17"/>
      <c r="H3336" s="17"/>
      <c r="I3336" s="17"/>
      <c r="J3336" s="17"/>
      <c r="K3336" s="17"/>
      <c r="L3336" s="17"/>
      <c r="M3336" s="17"/>
      <c r="N3336" s="17"/>
      <c r="O3336" s="17"/>
      <c r="P3336" s="17"/>
      <c r="Q3336" s="17"/>
      <c r="R3336" s="17"/>
      <c r="S3336" s="17"/>
      <c r="T3336" s="17"/>
      <c r="U3336" s="17"/>
      <c r="V3336" s="17"/>
      <c r="W3336" s="17"/>
      <c r="X3336" s="17"/>
      <c r="Y3336" s="17"/>
      <c r="Z3336" s="17"/>
      <c r="AA3336" s="18"/>
      <c r="AB3336" s="2"/>
    </row>
    <row r="3337" spans="1:28" ht="14.25" customHeight="1" x14ac:dyDescent="0.2">
      <c r="A3337" s="41">
        <v>445191</v>
      </c>
      <c r="B3337" s="42"/>
      <c r="C3337" s="43"/>
      <c r="D3337" s="4">
        <v>42654</v>
      </c>
      <c r="E3337" s="34" t="s">
        <v>2023</v>
      </c>
      <c r="F3337" s="35"/>
      <c r="G3337" s="38">
        <v>477</v>
      </c>
      <c r="H3337" s="39"/>
      <c r="I3337" s="39"/>
      <c r="J3337" s="39"/>
      <c r="K3337" s="39"/>
      <c r="L3337" s="39"/>
      <c r="M3337" s="39"/>
      <c r="N3337" s="39"/>
      <c r="O3337" s="39"/>
      <c r="P3337" s="39"/>
      <c r="Q3337" s="39"/>
      <c r="R3337" s="39"/>
      <c r="S3337" s="39"/>
      <c r="T3337" s="40"/>
      <c r="U3337" s="6" t="s">
        <v>52</v>
      </c>
      <c r="V3337" s="6" t="s">
        <v>879</v>
      </c>
      <c r="W3337" s="6" t="s">
        <v>102</v>
      </c>
      <c r="X3337" s="6" t="s">
        <v>1424</v>
      </c>
      <c r="Y3337" s="34" t="s">
        <v>52</v>
      </c>
      <c r="Z3337" s="35"/>
      <c r="AA3337" s="6" t="s">
        <v>15</v>
      </c>
      <c r="AB3337" s="2"/>
    </row>
    <row r="3338" spans="1:28" ht="2.25" customHeight="1" x14ac:dyDescent="0.2">
      <c r="A3338" s="13"/>
      <c r="B3338" s="14"/>
      <c r="C3338" s="14"/>
      <c r="D3338" s="14"/>
      <c r="E3338" s="14"/>
      <c r="F3338" s="14"/>
      <c r="G3338" s="14"/>
      <c r="H3338" s="14"/>
      <c r="I3338" s="14"/>
      <c r="J3338" s="14"/>
      <c r="K3338" s="14"/>
      <c r="L3338" s="14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/>
      <c r="W3338" s="14"/>
      <c r="X3338" s="14"/>
      <c r="Y3338" s="14"/>
      <c r="Z3338" s="14"/>
      <c r="AA3338" s="15"/>
      <c r="AB3338" s="2"/>
    </row>
    <row r="3339" spans="1:28" ht="12.75" customHeight="1" x14ac:dyDescent="0.2">
      <c r="A3339" s="9"/>
      <c r="B3339" s="2"/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"/>
      <c r="N3339" s="2"/>
      <c r="O3339" s="21">
        <f>+G3337</f>
        <v>477</v>
      </c>
      <c r="P3339" s="21"/>
      <c r="Q3339" s="21"/>
      <c r="R3339" s="21"/>
      <c r="S3339" s="21"/>
      <c r="T3339" s="21"/>
      <c r="U3339" s="2"/>
      <c r="V3339" s="2"/>
      <c r="W3339" s="2"/>
      <c r="X3339" s="2"/>
      <c r="Y3339" s="2"/>
      <c r="Z3339" s="2"/>
      <c r="AA3339" s="16"/>
      <c r="AB3339" s="2"/>
    </row>
    <row r="3340" spans="1:28" ht="14.25" customHeight="1" x14ac:dyDescent="0.2">
      <c r="A3340" s="7"/>
      <c r="B3340" s="17"/>
      <c r="C3340" s="17"/>
      <c r="D3340" s="17"/>
      <c r="E3340" s="17"/>
      <c r="F3340" s="17"/>
      <c r="G3340" s="17"/>
      <c r="H3340" s="17"/>
      <c r="I3340" s="17"/>
      <c r="J3340" s="17"/>
      <c r="K3340" s="17"/>
      <c r="L3340" s="17"/>
      <c r="M3340" s="17"/>
      <c r="N3340" s="17"/>
      <c r="O3340" s="17"/>
      <c r="P3340" s="17"/>
      <c r="Q3340" s="17"/>
      <c r="R3340" s="17"/>
      <c r="S3340" s="17"/>
      <c r="T3340" s="17"/>
      <c r="U3340" s="17"/>
      <c r="V3340" s="17"/>
      <c r="W3340" s="17"/>
      <c r="X3340" s="17"/>
      <c r="Y3340" s="17"/>
      <c r="Z3340" s="17"/>
      <c r="AA3340" s="18"/>
      <c r="AB3340" s="2"/>
    </row>
    <row r="3341" spans="1:28" ht="14.25" customHeight="1" x14ac:dyDescent="0.2">
      <c r="A3341" s="22">
        <v>445531</v>
      </c>
      <c r="B3341" s="23"/>
      <c r="C3341" s="24"/>
      <c r="D3341" s="19">
        <v>42661</v>
      </c>
      <c r="E3341" s="30" t="s">
        <v>2024</v>
      </c>
      <c r="F3341" s="31"/>
      <c r="G3341" s="27">
        <v>35450.5</v>
      </c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8"/>
      <c r="T3341" s="29"/>
      <c r="U3341" s="20" t="s">
        <v>2025</v>
      </c>
      <c r="V3341" s="20" t="s">
        <v>441</v>
      </c>
      <c r="W3341" s="20" t="s">
        <v>13</v>
      </c>
      <c r="X3341" s="20" t="s">
        <v>14</v>
      </c>
      <c r="Y3341" s="30" t="s">
        <v>2025</v>
      </c>
      <c r="Z3341" s="31"/>
      <c r="AA3341" s="20" t="s">
        <v>2026</v>
      </c>
      <c r="AB3341" s="2"/>
    </row>
    <row r="3342" spans="1:28" ht="2.25" customHeight="1" x14ac:dyDescent="0.2">
      <c r="A3342" s="13"/>
      <c r="B3342" s="14"/>
      <c r="C3342" s="14"/>
      <c r="D3342" s="14"/>
      <c r="E3342" s="14"/>
      <c r="F3342" s="14"/>
      <c r="G3342" s="14"/>
      <c r="H3342" s="14"/>
      <c r="I3342" s="14"/>
      <c r="J3342" s="14"/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5"/>
      <c r="AB3342" s="2"/>
    </row>
    <row r="3343" spans="1:28" ht="13.5" customHeight="1" x14ac:dyDescent="0.2">
      <c r="A3343" s="9"/>
      <c r="B3343" s="2"/>
      <c r="C3343" s="2"/>
      <c r="D3343" s="2"/>
      <c r="E3343" s="2"/>
      <c r="F3343" s="2"/>
      <c r="G3343" s="2"/>
      <c r="H3343" s="2"/>
      <c r="I3343" s="2"/>
      <c r="J3343" s="2"/>
      <c r="K3343" s="21">
        <f>SUM(hList_Frame_1!B1980:B1980)</f>
        <v>35450.5</v>
      </c>
      <c r="L3343" s="21"/>
      <c r="M3343" s="21"/>
      <c r="N3343" s="21"/>
      <c r="O3343" s="21"/>
      <c r="P3343" s="21"/>
      <c r="Q3343" s="21"/>
      <c r="R3343" s="21"/>
      <c r="S3343" s="21"/>
      <c r="T3343" s="21"/>
      <c r="U3343" s="2"/>
      <c r="V3343" s="2"/>
      <c r="W3343" s="2"/>
      <c r="X3343" s="2"/>
      <c r="Y3343" s="2"/>
      <c r="Z3343" s="2"/>
      <c r="AA3343" s="16"/>
      <c r="AB3343" s="2"/>
    </row>
    <row r="3344" spans="1:28" ht="13.5" customHeight="1" x14ac:dyDescent="0.2">
      <c r="A3344" s="7"/>
      <c r="B3344" s="17"/>
      <c r="C3344" s="17"/>
      <c r="D3344" s="17"/>
      <c r="E3344" s="17"/>
      <c r="F3344" s="17"/>
      <c r="G3344" s="17"/>
      <c r="H3344" s="17"/>
      <c r="I3344" s="17"/>
      <c r="J3344" s="17"/>
      <c r="K3344" s="17"/>
      <c r="L3344" s="17"/>
      <c r="M3344" s="17"/>
      <c r="N3344" s="17"/>
      <c r="O3344" s="17"/>
      <c r="P3344" s="17"/>
      <c r="Q3344" s="17"/>
      <c r="R3344" s="17"/>
      <c r="S3344" s="17"/>
      <c r="T3344" s="17"/>
      <c r="U3344" s="17"/>
      <c r="V3344" s="17"/>
      <c r="W3344" s="17"/>
      <c r="X3344" s="17"/>
      <c r="Y3344" s="17"/>
      <c r="Z3344" s="17"/>
      <c r="AA3344" s="18"/>
      <c r="AB3344" s="2"/>
    </row>
    <row r="3345" spans="1:28" ht="14.25" customHeight="1" x14ac:dyDescent="0.2">
      <c r="A3345" s="41">
        <v>445192</v>
      </c>
      <c r="B3345" s="42"/>
      <c r="C3345" s="43"/>
      <c r="D3345" s="4">
        <v>42654</v>
      </c>
      <c r="E3345" s="34" t="s">
        <v>2027</v>
      </c>
      <c r="F3345" s="35"/>
      <c r="G3345" s="27">
        <v>50</v>
      </c>
      <c r="H3345" s="28"/>
      <c r="I3345" s="28"/>
      <c r="J3345" s="28"/>
      <c r="K3345" s="28"/>
      <c r="L3345" s="28"/>
      <c r="M3345" s="28"/>
      <c r="N3345" s="28"/>
      <c r="O3345" s="28"/>
      <c r="P3345" s="28"/>
      <c r="Q3345" s="28"/>
      <c r="R3345" s="28"/>
      <c r="S3345" s="28"/>
      <c r="T3345" s="29"/>
      <c r="U3345" s="20" t="s">
        <v>2028</v>
      </c>
      <c r="V3345" s="20" t="s">
        <v>29</v>
      </c>
      <c r="W3345" s="20" t="s">
        <v>30</v>
      </c>
      <c r="X3345" s="20" t="s">
        <v>30</v>
      </c>
      <c r="Y3345" s="30" t="s">
        <v>2028</v>
      </c>
      <c r="Z3345" s="31"/>
      <c r="AA3345" s="20" t="s">
        <v>343</v>
      </c>
      <c r="AB3345" s="2"/>
    </row>
    <row r="3346" spans="1:28" ht="14.25" customHeight="1" x14ac:dyDescent="0.2">
      <c r="A3346" s="25"/>
      <c r="B3346" s="37"/>
      <c r="C3346" s="26"/>
      <c r="D3346" s="11"/>
      <c r="E3346" s="25"/>
      <c r="F3346" s="26"/>
      <c r="G3346" s="27">
        <v>325</v>
      </c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9"/>
      <c r="U3346" s="20" t="s">
        <v>2029</v>
      </c>
      <c r="V3346" s="20" t="s">
        <v>29</v>
      </c>
      <c r="W3346" s="20" t="s">
        <v>30</v>
      </c>
      <c r="X3346" s="20" t="s">
        <v>30</v>
      </c>
      <c r="Y3346" s="30" t="s">
        <v>2029</v>
      </c>
      <c r="Z3346" s="31"/>
      <c r="AA3346" s="20" t="s">
        <v>343</v>
      </c>
      <c r="AB3346" s="2"/>
    </row>
    <row r="3347" spans="1:28" ht="14.25" customHeight="1" x14ac:dyDescent="0.2">
      <c r="A3347" s="32"/>
      <c r="B3347" s="36"/>
      <c r="C3347" s="33"/>
      <c r="D3347" s="8"/>
      <c r="E3347" s="32"/>
      <c r="F3347" s="33"/>
      <c r="G3347" s="27">
        <v>1825</v>
      </c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  <c r="R3347" s="28"/>
      <c r="S3347" s="28"/>
      <c r="T3347" s="29"/>
      <c r="U3347" s="20" t="s">
        <v>2030</v>
      </c>
      <c r="V3347" s="20" t="s">
        <v>29</v>
      </c>
      <c r="W3347" s="20" t="s">
        <v>30</v>
      </c>
      <c r="X3347" s="20" t="s">
        <v>30</v>
      </c>
      <c r="Y3347" s="30" t="s">
        <v>2030</v>
      </c>
      <c r="Z3347" s="31"/>
      <c r="AA3347" s="20" t="s">
        <v>343</v>
      </c>
      <c r="AB3347" s="2"/>
    </row>
    <row r="3348" spans="1:28" ht="2.25" customHeight="1" x14ac:dyDescent="0.2">
      <c r="A3348" s="13"/>
      <c r="B3348" s="14"/>
      <c r="C3348" s="14"/>
      <c r="D3348" s="14"/>
      <c r="E3348" s="14"/>
      <c r="F3348" s="14"/>
      <c r="G3348" s="14"/>
      <c r="H3348" s="14"/>
      <c r="I3348" s="14"/>
      <c r="J3348" s="14"/>
      <c r="K3348" s="14"/>
      <c r="L3348" s="14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5"/>
      <c r="AB3348" s="2"/>
    </row>
    <row r="3349" spans="1:28" ht="13.5" customHeight="1" x14ac:dyDescent="0.2">
      <c r="A3349" s="9"/>
      <c r="B3349" s="2"/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1">
        <f>SUM(hList_Frame_1!B1981:B1983)</f>
        <v>2200</v>
      </c>
      <c r="N3349" s="21"/>
      <c r="O3349" s="21"/>
      <c r="P3349" s="21"/>
      <c r="Q3349" s="21"/>
      <c r="R3349" s="21"/>
      <c r="S3349" s="21"/>
      <c r="T3349" s="21"/>
      <c r="U3349" s="2"/>
      <c r="V3349" s="2"/>
      <c r="W3349" s="2"/>
      <c r="X3349" s="2"/>
      <c r="Y3349" s="2"/>
      <c r="Z3349" s="2"/>
      <c r="AA3349" s="16"/>
      <c r="AB3349" s="2"/>
    </row>
    <row r="3350" spans="1:28" ht="13.5" customHeight="1" x14ac:dyDescent="0.2">
      <c r="A3350" s="7"/>
      <c r="B3350" s="17"/>
      <c r="C3350" s="17"/>
      <c r="D3350" s="17"/>
      <c r="E3350" s="17"/>
      <c r="F3350" s="17"/>
      <c r="G3350" s="17"/>
      <c r="H3350" s="17"/>
      <c r="I3350" s="17"/>
      <c r="J3350" s="17"/>
      <c r="K3350" s="17"/>
      <c r="L3350" s="17"/>
      <c r="M3350" s="17"/>
      <c r="N3350" s="17"/>
      <c r="O3350" s="17"/>
      <c r="P3350" s="17"/>
      <c r="Q3350" s="17"/>
      <c r="R3350" s="17"/>
      <c r="S3350" s="17"/>
      <c r="T3350" s="17"/>
      <c r="U3350" s="17"/>
      <c r="V3350" s="17"/>
      <c r="W3350" s="17"/>
      <c r="X3350" s="17"/>
      <c r="Y3350" s="17"/>
      <c r="Z3350" s="17"/>
      <c r="AA3350" s="18"/>
      <c r="AB3350" s="2"/>
    </row>
    <row r="3351" spans="1:28" ht="14.25" customHeight="1" x14ac:dyDescent="0.2">
      <c r="A3351" s="22">
        <v>445193</v>
      </c>
      <c r="B3351" s="23"/>
      <c r="C3351" s="24"/>
      <c r="D3351" s="19">
        <v>42654</v>
      </c>
      <c r="E3351" s="30" t="s">
        <v>2031</v>
      </c>
      <c r="F3351" s="31"/>
      <c r="G3351" s="27">
        <v>7811.88</v>
      </c>
      <c r="H3351" s="28"/>
      <c r="I3351" s="28"/>
      <c r="J3351" s="28"/>
      <c r="K3351" s="28"/>
      <c r="L3351" s="28"/>
      <c r="M3351" s="28"/>
      <c r="N3351" s="28"/>
      <c r="O3351" s="28"/>
      <c r="P3351" s="28"/>
      <c r="Q3351" s="28"/>
      <c r="R3351" s="28"/>
      <c r="S3351" s="28"/>
      <c r="T3351" s="29"/>
      <c r="U3351" s="20" t="s">
        <v>577</v>
      </c>
      <c r="V3351" s="20" t="s">
        <v>256</v>
      </c>
      <c r="W3351" s="20" t="s">
        <v>128</v>
      </c>
      <c r="X3351" s="20" t="s">
        <v>513</v>
      </c>
      <c r="Y3351" s="30" t="s">
        <v>577</v>
      </c>
      <c r="Z3351" s="31"/>
      <c r="AA3351" s="20" t="s">
        <v>15</v>
      </c>
      <c r="AB3351" s="2"/>
    </row>
    <row r="3352" spans="1:28" ht="2.25" customHeight="1" x14ac:dyDescent="0.2">
      <c r="A3352" s="13"/>
      <c r="B3352" s="14"/>
      <c r="C3352" s="14"/>
      <c r="D3352" s="14"/>
      <c r="E3352" s="14"/>
      <c r="F3352" s="14"/>
      <c r="G3352" s="14"/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5"/>
      <c r="AB3352" s="2"/>
    </row>
    <row r="3353" spans="1:28" ht="13.5" customHeight="1" x14ac:dyDescent="0.2">
      <c r="A3353" s="9"/>
      <c r="B3353" s="2"/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  <c r="N3353" s="21">
        <f>SUM(hList_Frame_1!B1984:B1984)</f>
        <v>7811.88</v>
      </c>
      <c r="O3353" s="21"/>
      <c r="P3353" s="21"/>
      <c r="Q3353" s="21"/>
      <c r="R3353" s="21"/>
      <c r="S3353" s="21"/>
      <c r="T3353" s="21"/>
      <c r="U3353" s="2"/>
      <c r="V3353" s="2"/>
      <c r="W3353" s="2"/>
      <c r="X3353" s="2"/>
      <c r="Y3353" s="2"/>
      <c r="Z3353" s="2"/>
      <c r="AA3353" s="16"/>
      <c r="AB3353" s="2"/>
    </row>
    <row r="3354" spans="1:28" ht="13.5" customHeight="1" x14ac:dyDescent="0.2">
      <c r="A3354" s="7"/>
      <c r="B3354" s="17"/>
      <c r="C3354" s="17"/>
      <c r="D3354" s="17"/>
      <c r="E3354" s="17"/>
      <c r="F3354" s="17"/>
      <c r="G3354" s="17"/>
      <c r="H3354" s="17"/>
      <c r="I3354" s="17"/>
      <c r="J3354" s="17"/>
      <c r="K3354" s="17"/>
      <c r="L3354" s="17"/>
      <c r="M3354" s="17"/>
      <c r="N3354" s="17"/>
      <c r="O3354" s="17"/>
      <c r="P3354" s="17"/>
      <c r="Q3354" s="17"/>
      <c r="R3354" s="17"/>
      <c r="S3354" s="17"/>
      <c r="T3354" s="17"/>
      <c r="U3354" s="17"/>
      <c r="V3354" s="17"/>
      <c r="W3354" s="17"/>
      <c r="X3354" s="17"/>
      <c r="Y3354" s="17"/>
      <c r="Z3354" s="17"/>
      <c r="AA3354" s="18"/>
      <c r="AB3354" s="2"/>
    </row>
    <row r="3355" spans="1:28" ht="14.25" customHeight="1" x14ac:dyDescent="0.2">
      <c r="A3355" s="22">
        <v>445674</v>
      </c>
      <c r="B3355" s="23"/>
      <c r="C3355" s="24"/>
      <c r="D3355" s="19">
        <v>42661</v>
      </c>
      <c r="E3355" s="30" t="s">
        <v>2032</v>
      </c>
      <c r="F3355" s="31"/>
      <c r="G3355" s="27">
        <v>173104</v>
      </c>
      <c r="H3355" s="28"/>
      <c r="I3355" s="28"/>
      <c r="J3355" s="28"/>
      <c r="K3355" s="28"/>
      <c r="L3355" s="28"/>
      <c r="M3355" s="28"/>
      <c r="N3355" s="28"/>
      <c r="O3355" s="28"/>
      <c r="P3355" s="28"/>
      <c r="Q3355" s="28"/>
      <c r="R3355" s="28"/>
      <c r="S3355" s="28"/>
      <c r="T3355" s="29"/>
      <c r="U3355" s="20" t="s">
        <v>2033</v>
      </c>
      <c r="V3355" s="20" t="s">
        <v>441</v>
      </c>
      <c r="W3355" s="20" t="s">
        <v>62</v>
      </c>
      <c r="X3355" s="20" t="s">
        <v>63</v>
      </c>
      <c r="Y3355" s="30" t="s">
        <v>2033</v>
      </c>
      <c r="Z3355" s="31"/>
      <c r="AA3355" s="20" t="s">
        <v>2034</v>
      </c>
      <c r="AB3355" s="2"/>
    </row>
    <row r="3356" spans="1:28" ht="2.25" customHeight="1" x14ac:dyDescent="0.2">
      <c r="A3356" s="13"/>
      <c r="B3356" s="14"/>
      <c r="C3356" s="14"/>
      <c r="D3356" s="14"/>
      <c r="E3356" s="14"/>
      <c r="F3356" s="14"/>
      <c r="G3356" s="14"/>
      <c r="H3356" s="14"/>
      <c r="I3356" s="14"/>
      <c r="J3356" s="14"/>
      <c r="K3356" s="14"/>
      <c r="L3356" s="14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  <c r="W3356" s="14"/>
      <c r="X3356" s="14"/>
      <c r="Y3356" s="14"/>
      <c r="Z3356" s="14"/>
      <c r="AA3356" s="15"/>
      <c r="AB3356" s="2"/>
    </row>
    <row r="3357" spans="1:28" ht="13.5" customHeight="1" x14ac:dyDescent="0.2">
      <c r="A3357" s="9"/>
      <c r="B3357" s="2"/>
      <c r="C3357" s="2"/>
      <c r="D3357" s="2"/>
      <c r="E3357" s="2"/>
      <c r="F3357" s="2"/>
      <c r="G3357" s="2"/>
      <c r="H3357" s="2"/>
      <c r="I3357" s="2"/>
      <c r="J3357" s="21">
        <f>SUM(hList_Frame_1!B1985:B1985)</f>
        <v>173104</v>
      </c>
      <c r="K3357" s="21"/>
      <c r="L3357" s="21"/>
      <c r="M3357" s="21"/>
      <c r="N3357" s="21"/>
      <c r="O3357" s="21"/>
      <c r="P3357" s="21"/>
      <c r="Q3357" s="21"/>
      <c r="R3357" s="21"/>
      <c r="S3357" s="21"/>
      <c r="T3357" s="21"/>
      <c r="U3357" s="2"/>
      <c r="V3357" s="2"/>
      <c r="W3357" s="2"/>
      <c r="X3357" s="2"/>
      <c r="Y3357" s="2"/>
      <c r="Z3357" s="2"/>
      <c r="AA3357" s="16"/>
      <c r="AB3357" s="2"/>
    </row>
    <row r="3358" spans="1:28" ht="13.5" customHeight="1" x14ac:dyDescent="0.2">
      <c r="A3358" s="7"/>
      <c r="B3358" s="17"/>
      <c r="C3358" s="17"/>
      <c r="D3358" s="17"/>
      <c r="E3358" s="17"/>
      <c r="F3358" s="17"/>
      <c r="G3358" s="17"/>
      <c r="H3358" s="17"/>
      <c r="I3358" s="17"/>
      <c r="J3358" s="17"/>
      <c r="K3358" s="17"/>
      <c r="L3358" s="17"/>
      <c r="M3358" s="17"/>
      <c r="N3358" s="17"/>
      <c r="O3358" s="17"/>
      <c r="P3358" s="17"/>
      <c r="Q3358" s="17"/>
      <c r="R3358" s="17"/>
      <c r="S3358" s="17"/>
      <c r="T3358" s="17"/>
      <c r="U3358" s="17"/>
      <c r="V3358" s="17"/>
      <c r="W3358" s="17"/>
      <c r="X3358" s="17"/>
      <c r="Y3358" s="17"/>
      <c r="Z3358" s="17"/>
      <c r="AA3358" s="18"/>
      <c r="AB3358" s="2"/>
    </row>
    <row r="3359" spans="1:28" ht="14.25" customHeight="1" x14ac:dyDescent="0.2">
      <c r="A3359" s="22">
        <v>445532</v>
      </c>
      <c r="B3359" s="23"/>
      <c r="C3359" s="24"/>
      <c r="D3359" s="19">
        <v>42661</v>
      </c>
      <c r="E3359" s="30" t="s">
        <v>2035</v>
      </c>
      <c r="F3359" s="31"/>
      <c r="G3359" s="27">
        <v>323.98</v>
      </c>
      <c r="H3359" s="28"/>
      <c r="I3359" s="28"/>
      <c r="J3359" s="28"/>
      <c r="K3359" s="28"/>
      <c r="L3359" s="28"/>
      <c r="M3359" s="28"/>
      <c r="N3359" s="28"/>
      <c r="O3359" s="28"/>
      <c r="P3359" s="28"/>
      <c r="Q3359" s="28"/>
      <c r="R3359" s="28"/>
      <c r="S3359" s="28"/>
      <c r="T3359" s="29"/>
      <c r="U3359" s="20" t="s">
        <v>2036</v>
      </c>
      <c r="V3359" s="20" t="s">
        <v>92</v>
      </c>
      <c r="W3359" s="20" t="s">
        <v>128</v>
      </c>
      <c r="X3359" s="20" t="s">
        <v>129</v>
      </c>
      <c r="Y3359" s="30" t="s">
        <v>2036</v>
      </c>
      <c r="Z3359" s="31"/>
      <c r="AA3359" s="20" t="s">
        <v>15</v>
      </c>
      <c r="AB3359" s="2"/>
    </row>
    <row r="3360" spans="1:28" ht="2.25" customHeight="1" x14ac:dyDescent="0.2">
      <c r="A3360" s="13"/>
      <c r="B3360" s="14"/>
      <c r="C3360" s="14"/>
      <c r="D3360" s="14"/>
      <c r="E3360" s="14"/>
      <c r="F3360" s="14"/>
      <c r="G3360" s="14"/>
      <c r="H3360" s="14"/>
      <c r="I3360" s="14"/>
      <c r="J3360" s="14"/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5"/>
      <c r="AB3360" s="2"/>
    </row>
    <row r="3361" spans="1:28" ht="13.5" customHeight="1" x14ac:dyDescent="0.2">
      <c r="A3361" s="9"/>
      <c r="B3361" s="2"/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  <c r="N3361" s="2"/>
      <c r="O3361" s="21">
        <f>SUM(hList_Frame_1!B1986:B1986)</f>
        <v>323.98</v>
      </c>
      <c r="P3361" s="21"/>
      <c r="Q3361" s="21"/>
      <c r="R3361" s="21"/>
      <c r="S3361" s="21"/>
      <c r="T3361" s="21"/>
      <c r="U3361" s="2"/>
      <c r="V3361" s="2"/>
      <c r="W3361" s="2"/>
      <c r="X3361" s="2"/>
      <c r="Y3361" s="2"/>
      <c r="Z3361" s="2"/>
      <c r="AA3361" s="16"/>
      <c r="AB3361" s="2"/>
    </row>
    <row r="3362" spans="1:28" ht="13.5" customHeight="1" x14ac:dyDescent="0.2">
      <c r="A3362" s="7"/>
      <c r="B3362" s="17"/>
      <c r="C3362" s="17"/>
      <c r="D3362" s="17"/>
      <c r="E3362" s="17"/>
      <c r="F3362" s="17"/>
      <c r="G3362" s="17"/>
      <c r="H3362" s="17"/>
      <c r="I3362" s="17"/>
      <c r="J3362" s="17"/>
      <c r="K3362" s="17"/>
      <c r="L3362" s="17"/>
      <c r="M3362" s="17"/>
      <c r="N3362" s="17"/>
      <c r="O3362" s="17"/>
      <c r="P3362" s="17"/>
      <c r="Q3362" s="17"/>
      <c r="R3362" s="17"/>
      <c r="S3362" s="17"/>
      <c r="T3362" s="17"/>
      <c r="U3362" s="17"/>
      <c r="V3362" s="17"/>
      <c r="W3362" s="17"/>
      <c r="X3362" s="17"/>
      <c r="Y3362" s="17"/>
      <c r="Z3362" s="17"/>
      <c r="AA3362" s="18"/>
      <c r="AB3362" s="2"/>
    </row>
    <row r="3363" spans="1:28" ht="14.25" customHeight="1" x14ac:dyDescent="0.2">
      <c r="A3363" s="22">
        <v>445315</v>
      </c>
      <c r="B3363" s="23"/>
      <c r="C3363" s="24"/>
      <c r="D3363" s="19">
        <v>42657</v>
      </c>
      <c r="E3363" s="34" t="s">
        <v>667</v>
      </c>
      <c r="F3363" s="35"/>
      <c r="G3363" s="27">
        <v>152.38</v>
      </c>
      <c r="H3363" s="28"/>
      <c r="I3363" s="28"/>
      <c r="J3363" s="28"/>
      <c r="K3363" s="28"/>
      <c r="L3363" s="28"/>
      <c r="M3363" s="28"/>
      <c r="N3363" s="28"/>
      <c r="O3363" s="28"/>
      <c r="P3363" s="28"/>
      <c r="Q3363" s="28"/>
      <c r="R3363" s="28"/>
      <c r="S3363" s="28"/>
      <c r="T3363" s="29"/>
      <c r="U3363" s="20" t="s">
        <v>360</v>
      </c>
      <c r="V3363" s="20" t="s">
        <v>940</v>
      </c>
      <c r="W3363" s="20" t="s">
        <v>15</v>
      </c>
      <c r="X3363" s="20" t="s">
        <v>15</v>
      </c>
      <c r="Y3363" s="30" t="s">
        <v>360</v>
      </c>
      <c r="Z3363" s="31"/>
      <c r="AA3363" s="20" t="s">
        <v>15</v>
      </c>
      <c r="AB3363" s="2"/>
    </row>
    <row r="3364" spans="1:28" ht="14.25" customHeight="1" x14ac:dyDescent="0.2">
      <c r="A3364" s="22">
        <v>445748</v>
      </c>
      <c r="B3364" s="23"/>
      <c r="C3364" s="24"/>
      <c r="D3364" s="19">
        <v>42671</v>
      </c>
      <c r="E3364" s="32"/>
      <c r="F3364" s="33"/>
      <c r="G3364" s="27">
        <v>154.57</v>
      </c>
      <c r="H3364" s="28"/>
      <c r="I3364" s="28"/>
      <c r="J3364" s="28"/>
      <c r="K3364" s="28"/>
      <c r="L3364" s="28"/>
      <c r="M3364" s="28"/>
      <c r="N3364" s="28"/>
      <c r="O3364" s="28"/>
      <c r="P3364" s="28"/>
      <c r="Q3364" s="28"/>
      <c r="R3364" s="28"/>
      <c r="S3364" s="28"/>
      <c r="T3364" s="29"/>
      <c r="U3364" s="20" t="s">
        <v>362</v>
      </c>
      <c r="V3364" s="20" t="s">
        <v>940</v>
      </c>
      <c r="W3364" s="20" t="s">
        <v>15</v>
      </c>
      <c r="X3364" s="20" t="s">
        <v>15</v>
      </c>
      <c r="Y3364" s="30" t="s">
        <v>362</v>
      </c>
      <c r="Z3364" s="31"/>
      <c r="AA3364" s="20" t="s">
        <v>15</v>
      </c>
      <c r="AB3364" s="2"/>
    </row>
    <row r="3365" spans="1:28" ht="2.25" customHeight="1" x14ac:dyDescent="0.2">
      <c r="A3365" s="13"/>
      <c r="B3365" s="14"/>
      <c r="C3365" s="14"/>
      <c r="D3365" s="14"/>
      <c r="E3365" s="14"/>
      <c r="F3365" s="14"/>
      <c r="G3365" s="14"/>
      <c r="H3365" s="14"/>
      <c r="I3365" s="14"/>
      <c r="J3365" s="14"/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5"/>
      <c r="AB3365" s="2"/>
    </row>
    <row r="3366" spans="1:28" ht="13.5" customHeight="1" x14ac:dyDescent="0.2">
      <c r="A3366" s="9"/>
      <c r="B3366" s="2"/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2"/>
      <c r="O3366" s="21">
        <f>SUM(hList_Frame_1!B1987:B1988)</f>
        <v>306.95</v>
      </c>
      <c r="P3366" s="21"/>
      <c r="Q3366" s="21"/>
      <c r="R3366" s="21"/>
      <c r="S3366" s="21"/>
      <c r="T3366" s="21"/>
      <c r="U3366" s="2"/>
      <c r="V3366" s="2"/>
      <c r="W3366" s="2"/>
      <c r="X3366" s="2"/>
      <c r="Y3366" s="2"/>
      <c r="Z3366" s="2"/>
      <c r="AA3366" s="16"/>
      <c r="AB3366" s="2"/>
    </row>
    <row r="3367" spans="1:28" ht="13.5" customHeight="1" x14ac:dyDescent="0.2">
      <c r="A3367" s="7"/>
      <c r="B3367" s="17"/>
      <c r="C3367" s="17"/>
      <c r="D3367" s="17"/>
      <c r="E3367" s="17"/>
      <c r="F3367" s="17"/>
      <c r="G3367" s="17"/>
      <c r="H3367" s="17"/>
      <c r="I3367" s="17"/>
      <c r="J3367" s="17"/>
      <c r="K3367" s="17"/>
      <c r="L3367" s="17"/>
      <c r="M3367" s="17"/>
      <c r="N3367" s="17"/>
      <c r="O3367" s="17"/>
      <c r="P3367" s="17"/>
      <c r="Q3367" s="17"/>
      <c r="R3367" s="17"/>
      <c r="S3367" s="17"/>
      <c r="T3367" s="17"/>
      <c r="U3367" s="17"/>
      <c r="V3367" s="17"/>
      <c r="W3367" s="17"/>
      <c r="X3367" s="17"/>
      <c r="Y3367" s="17"/>
      <c r="Z3367" s="17"/>
      <c r="AA3367" s="18"/>
      <c r="AB3367" s="2"/>
    </row>
    <row r="3368" spans="1:28" ht="14.25" customHeight="1" x14ac:dyDescent="0.2">
      <c r="A3368" s="22">
        <v>445533</v>
      </c>
      <c r="B3368" s="23"/>
      <c r="C3368" s="24"/>
      <c r="D3368" s="19">
        <v>42661</v>
      </c>
      <c r="E3368" s="30" t="s">
        <v>2037</v>
      </c>
      <c r="F3368" s="31"/>
      <c r="G3368" s="27">
        <v>600</v>
      </c>
      <c r="H3368" s="28"/>
      <c r="I3368" s="28"/>
      <c r="J3368" s="28"/>
      <c r="K3368" s="28"/>
      <c r="L3368" s="28"/>
      <c r="M3368" s="28"/>
      <c r="N3368" s="28"/>
      <c r="O3368" s="28"/>
      <c r="P3368" s="28"/>
      <c r="Q3368" s="28"/>
      <c r="R3368" s="28"/>
      <c r="S3368" s="28"/>
      <c r="T3368" s="29"/>
      <c r="U3368" s="20" t="s">
        <v>2038</v>
      </c>
      <c r="V3368" s="20" t="s">
        <v>29</v>
      </c>
      <c r="W3368" s="20" t="s">
        <v>30</v>
      </c>
      <c r="X3368" s="20" t="s">
        <v>30</v>
      </c>
      <c r="Y3368" s="30" t="s">
        <v>2038</v>
      </c>
      <c r="Z3368" s="31"/>
      <c r="AA3368" s="20" t="s">
        <v>1014</v>
      </c>
      <c r="AB3368" s="2"/>
    </row>
    <row r="3369" spans="1:28" ht="2.25" customHeight="1" x14ac:dyDescent="0.2">
      <c r="A3369" s="13"/>
      <c r="B3369" s="14"/>
      <c r="C3369" s="14"/>
      <c r="D3369" s="14"/>
      <c r="E3369" s="14"/>
      <c r="F3369" s="14"/>
      <c r="G3369" s="14"/>
      <c r="H3369" s="14"/>
      <c r="I3369" s="14"/>
      <c r="J3369" s="14"/>
      <c r="K3369" s="14"/>
      <c r="L3369" s="14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5"/>
      <c r="AB3369" s="2"/>
    </row>
    <row r="3370" spans="1:28" ht="12.75" customHeight="1" x14ac:dyDescent="0.2">
      <c r="A3370" s="9"/>
      <c r="B3370" s="2"/>
      <c r="C3370" s="2"/>
      <c r="D3370" s="2"/>
      <c r="E3370" s="2"/>
      <c r="F3370" s="2"/>
      <c r="G3370" s="2"/>
      <c r="H3370" s="2"/>
      <c r="I3370" s="2"/>
      <c r="J3370" s="2"/>
      <c r="K3370" s="2"/>
      <c r="L3370" s="2"/>
      <c r="M3370" s="2"/>
      <c r="N3370" s="2"/>
      <c r="O3370" s="21">
        <f>SUM(hList_Frame_1!B1989:B1989)</f>
        <v>600</v>
      </c>
      <c r="P3370" s="21"/>
      <c r="Q3370" s="21"/>
      <c r="R3370" s="21"/>
      <c r="S3370" s="21"/>
      <c r="T3370" s="21"/>
      <c r="U3370" s="2"/>
      <c r="V3370" s="2"/>
      <c r="W3370" s="2"/>
      <c r="X3370" s="2"/>
      <c r="Y3370" s="2"/>
      <c r="Z3370" s="2"/>
      <c r="AA3370" s="16"/>
      <c r="AB3370" s="2"/>
    </row>
    <row r="3371" spans="1:28" ht="14.25" customHeight="1" x14ac:dyDescent="0.2">
      <c r="A3371" s="7"/>
      <c r="B3371" s="17"/>
      <c r="C3371" s="17"/>
      <c r="D3371" s="17"/>
      <c r="E3371" s="17"/>
      <c r="F3371" s="17"/>
      <c r="G3371" s="17"/>
      <c r="H3371" s="17"/>
      <c r="I3371" s="17"/>
      <c r="J3371" s="17"/>
      <c r="K3371" s="17"/>
      <c r="L3371" s="17"/>
      <c r="M3371" s="17"/>
      <c r="N3371" s="17"/>
      <c r="O3371" s="17"/>
      <c r="P3371" s="17"/>
      <c r="Q3371" s="17"/>
      <c r="R3371" s="17"/>
      <c r="S3371" s="17"/>
      <c r="T3371" s="17"/>
      <c r="U3371" s="17"/>
      <c r="V3371" s="17"/>
      <c r="W3371" s="17"/>
      <c r="X3371" s="17"/>
      <c r="Y3371" s="17"/>
      <c r="Z3371" s="17"/>
      <c r="AA3371" s="18"/>
      <c r="AB3371" s="2"/>
    </row>
    <row r="3372" spans="1:28" ht="14.25" customHeight="1" x14ac:dyDescent="0.2">
      <c r="A3372" s="22">
        <v>445297</v>
      </c>
      <c r="B3372" s="23"/>
      <c r="C3372" s="24"/>
      <c r="D3372" s="19">
        <v>42654</v>
      </c>
      <c r="E3372" s="30" t="s">
        <v>2039</v>
      </c>
      <c r="F3372" s="31"/>
      <c r="G3372" s="27">
        <v>789</v>
      </c>
      <c r="H3372" s="28"/>
      <c r="I3372" s="28"/>
      <c r="J3372" s="28"/>
      <c r="K3372" s="28"/>
      <c r="L3372" s="28"/>
      <c r="M3372" s="28"/>
      <c r="N3372" s="28"/>
      <c r="O3372" s="28"/>
      <c r="P3372" s="28"/>
      <c r="Q3372" s="28"/>
      <c r="R3372" s="28"/>
      <c r="S3372" s="28"/>
      <c r="T3372" s="29"/>
      <c r="U3372" s="20" t="s">
        <v>666</v>
      </c>
      <c r="V3372" s="20" t="s">
        <v>95</v>
      </c>
      <c r="W3372" s="20" t="s">
        <v>15</v>
      </c>
      <c r="X3372" s="20" t="s">
        <v>15</v>
      </c>
      <c r="Y3372" s="30" t="s">
        <v>666</v>
      </c>
      <c r="Z3372" s="31"/>
      <c r="AA3372" s="20" t="s">
        <v>15</v>
      </c>
      <c r="AB3372" s="2"/>
    </row>
    <row r="3373" spans="1:28" ht="2.25" customHeight="1" x14ac:dyDescent="0.2">
      <c r="A3373" s="13"/>
      <c r="B3373" s="14"/>
      <c r="C3373" s="14"/>
      <c r="D3373" s="14"/>
      <c r="E3373" s="14"/>
      <c r="F3373" s="14"/>
      <c r="G3373" s="14"/>
      <c r="H3373" s="14"/>
      <c r="I3373" s="14"/>
      <c r="J3373" s="14"/>
      <c r="K3373" s="14"/>
      <c r="L3373" s="14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5"/>
      <c r="AB3373" s="2"/>
    </row>
    <row r="3374" spans="1:28" ht="12.75" customHeight="1" x14ac:dyDescent="0.2">
      <c r="A3374" s="9"/>
      <c r="B3374" s="2"/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2"/>
      <c r="O3374" s="21">
        <f>SUM(hList_Frame_1!B1990:B1990)</f>
        <v>789</v>
      </c>
      <c r="P3374" s="21"/>
      <c r="Q3374" s="21"/>
      <c r="R3374" s="21"/>
      <c r="S3374" s="21"/>
      <c r="T3374" s="21"/>
      <c r="U3374" s="2"/>
      <c r="V3374" s="2"/>
      <c r="W3374" s="2"/>
      <c r="X3374" s="2"/>
      <c r="Y3374" s="2"/>
      <c r="Z3374" s="2"/>
      <c r="AA3374" s="16"/>
      <c r="AB3374" s="2"/>
    </row>
    <row r="3375" spans="1:28" ht="14.25" customHeight="1" x14ac:dyDescent="0.2">
      <c r="A3375" s="7"/>
      <c r="B3375" s="17"/>
      <c r="C3375" s="17"/>
      <c r="D3375" s="17"/>
      <c r="E3375" s="17"/>
      <c r="F3375" s="17"/>
      <c r="G3375" s="17"/>
      <c r="H3375" s="17"/>
      <c r="I3375" s="17"/>
      <c r="J3375" s="17"/>
      <c r="K3375" s="17"/>
      <c r="L3375" s="17"/>
      <c r="M3375" s="17"/>
      <c r="N3375" s="17"/>
      <c r="O3375" s="17"/>
      <c r="P3375" s="17"/>
      <c r="Q3375" s="17"/>
      <c r="R3375" s="17"/>
      <c r="S3375" s="17"/>
      <c r="T3375" s="17"/>
      <c r="U3375" s="17"/>
      <c r="V3375" s="17"/>
      <c r="W3375" s="17"/>
      <c r="X3375" s="17"/>
      <c r="Y3375" s="17"/>
      <c r="Z3375" s="17"/>
      <c r="AA3375" s="18"/>
      <c r="AB3375" s="2"/>
    </row>
    <row r="3376" spans="1:28" ht="14.25" customHeight="1" x14ac:dyDescent="0.2">
      <c r="A3376" s="41">
        <v>445194</v>
      </c>
      <c r="B3376" s="42"/>
      <c r="C3376" s="43"/>
      <c r="D3376" s="4">
        <v>42654</v>
      </c>
      <c r="E3376" s="34" t="s">
        <v>2040</v>
      </c>
      <c r="F3376" s="35"/>
      <c r="G3376" s="38">
        <v>10725.55</v>
      </c>
      <c r="H3376" s="39"/>
      <c r="I3376" s="39"/>
      <c r="J3376" s="39"/>
      <c r="K3376" s="39"/>
      <c r="L3376" s="39"/>
      <c r="M3376" s="39"/>
      <c r="N3376" s="39"/>
      <c r="O3376" s="39"/>
      <c r="P3376" s="39"/>
      <c r="Q3376" s="39"/>
      <c r="R3376" s="39"/>
      <c r="S3376" s="39"/>
      <c r="T3376" s="40"/>
      <c r="U3376" s="6" t="s">
        <v>15</v>
      </c>
      <c r="V3376" s="6" t="s">
        <v>1671</v>
      </c>
      <c r="W3376" s="6" t="s">
        <v>81</v>
      </c>
      <c r="X3376" s="6" t="s">
        <v>207</v>
      </c>
      <c r="Y3376" s="34" t="s">
        <v>15</v>
      </c>
      <c r="Z3376" s="35"/>
      <c r="AA3376" s="6" t="s">
        <v>1672</v>
      </c>
      <c r="AB3376" s="2"/>
    </row>
    <row r="3377" spans="1:28" ht="13.5" customHeight="1" x14ac:dyDescent="0.2">
      <c r="A3377" s="25"/>
      <c r="B3377" s="37"/>
      <c r="C3377" s="26"/>
      <c r="D3377" s="11"/>
      <c r="E3377" s="25"/>
      <c r="F3377" s="26"/>
      <c r="G3377" s="25"/>
      <c r="H3377" s="37"/>
      <c r="I3377" s="37"/>
      <c r="J3377" s="37"/>
      <c r="K3377" s="37"/>
      <c r="L3377" s="37"/>
      <c r="M3377" s="37"/>
      <c r="N3377" s="37"/>
      <c r="O3377" s="37"/>
      <c r="P3377" s="37"/>
      <c r="Q3377" s="37"/>
      <c r="R3377" s="37"/>
      <c r="S3377" s="37"/>
      <c r="T3377" s="26"/>
      <c r="U3377" s="11"/>
      <c r="V3377" s="11"/>
      <c r="W3377" s="11"/>
      <c r="X3377" s="11"/>
      <c r="Y3377" s="25"/>
      <c r="Z3377" s="26"/>
      <c r="AA3377" s="12" t="s">
        <v>2041</v>
      </c>
      <c r="AB3377" s="2"/>
    </row>
    <row r="3378" spans="1:28" ht="13.5" customHeight="1" x14ac:dyDescent="0.2">
      <c r="A3378" s="25"/>
      <c r="B3378" s="37"/>
      <c r="C3378" s="26"/>
      <c r="D3378" s="11"/>
      <c r="E3378" s="25"/>
      <c r="F3378" s="26"/>
      <c r="G3378" s="25"/>
      <c r="H3378" s="37"/>
      <c r="I3378" s="37"/>
      <c r="J3378" s="37"/>
      <c r="K3378" s="37"/>
      <c r="L3378" s="37"/>
      <c r="M3378" s="37"/>
      <c r="N3378" s="37"/>
      <c r="O3378" s="37"/>
      <c r="P3378" s="37"/>
      <c r="Q3378" s="37"/>
      <c r="R3378" s="37"/>
      <c r="S3378" s="37"/>
      <c r="T3378" s="26"/>
      <c r="U3378" s="11"/>
      <c r="V3378" s="11"/>
      <c r="W3378" s="11"/>
      <c r="X3378" s="11"/>
      <c r="Y3378" s="25"/>
      <c r="Z3378" s="26"/>
      <c r="AA3378" s="12" t="s">
        <v>2042</v>
      </c>
      <c r="AB3378" s="2"/>
    </row>
    <row r="3379" spans="1:28" ht="2.25" customHeight="1" x14ac:dyDescent="0.2">
      <c r="A3379" s="13"/>
      <c r="B3379" s="14"/>
      <c r="C3379" s="14"/>
      <c r="D3379" s="14"/>
      <c r="E3379" s="14"/>
      <c r="F3379" s="14"/>
      <c r="G3379" s="14"/>
      <c r="H3379" s="14"/>
      <c r="I3379" s="14"/>
      <c r="J3379" s="14"/>
      <c r="K3379" s="14"/>
      <c r="L3379" s="14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5"/>
      <c r="AB3379" s="2"/>
    </row>
    <row r="3380" spans="1:28" ht="13.5" customHeight="1" x14ac:dyDescent="0.2">
      <c r="A3380" s="9"/>
      <c r="B3380" s="2"/>
      <c r="C3380" s="2"/>
      <c r="D3380" s="2"/>
      <c r="E3380" s="2"/>
      <c r="F3380" s="2"/>
      <c r="G3380" s="2"/>
      <c r="H3380" s="2"/>
      <c r="I3380" s="2"/>
      <c r="J3380" s="2"/>
      <c r="K3380" s="21">
        <f>+G3376</f>
        <v>10725.55</v>
      </c>
      <c r="L3380" s="21"/>
      <c r="M3380" s="21"/>
      <c r="N3380" s="21"/>
      <c r="O3380" s="21"/>
      <c r="P3380" s="21"/>
      <c r="Q3380" s="21"/>
      <c r="R3380" s="21"/>
      <c r="S3380" s="21"/>
      <c r="T3380" s="21"/>
      <c r="U3380" s="2"/>
      <c r="V3380" s="2"/>
      <c r="W3380" s="2"/>
      <c r="X3380" s="2"/>
      <c r="Y3380" s="2"/>
      <c r="Z3380" s="2"/>
      <c r="AA3380" s="16"/>
      <c r="AB3380" s="2"/>
    </row>
    <row r="3381" spans="1:28" ht="13.5" customHeight="1" x14ac:dyDescent="0.2">
      <c r="A3381" s="7"/>
      <c r="B3381" s="17"/>
      <c r="C3381" s="17"/>
      <c r="D3381" s="17"/>
      <c r="E3381" s="17"/>
      <c r="F3381" s="17"/>
      <c r="G3381" s="17"/>
      <c r="H3381" s="17"/>
      <c r="I3381" s="17"/>
      <c r="J3381" s="17"/>
      <c r="K3381" s="17"/>
      <c r="L3381" s="17"/>
      <c r="M3381" s="17"/>
      <c r="N3381" s="17"/>
      <c r="O3381" s="17"/>
      <c r="P3381" s="17"/>
      <c r="Q3381" s="17"/>
      <c r="R3381" s="17"/>
      <c r="S3381" s="17"/>
      <c r="T3381" s="17"/>
      <c r="U3381" s="17"/>
      <c r="V3381" s="17"/>
      <c r="W3381" s="17"/>
      <c r="X3381" s="17"/>
      <c r="Y3381" s="17"/>
      <c r="Z3381" s="17"/>
      <c r="AA3381" s="18"/>
      <c r="AB3381" s="2"/>
    </row>
    <row r="3382" spans="1:28" ht="14.25" customHeight="1" x14ac:dyDescent="0.2">
      <c r="A3382" s="41">
        <v>445195</v>
      </c>
      <c r="B3382" s="42"/>
      <c r="C3382" s="43"/>
      <c r="D3382" s="4">
        <v>42654</v>
      </c>
      <c r="E3382" s="34" t="s">
        <v>2043</v>
      </c>
      <c r="F3382" s="35"/>
      <c r="G3382" s="38">
        <v>147.28</v>
      </c>
      <c r="H3382" s="39"/>
      <c r="I3382" s="39"/>
      <c r="J3382" s="39"/>
      <c r="K3382" s="39"/>
      <c r="L3382" s="39"/>
      <c r="M3382" s="39"/>
      <c r="N3382" s="39"/>
      <c r="O3382" s="39"/>
      <c r="P3382" s="39"/>
      <c r="Q3382" s="39"/>
      <c r="R3382" s="39"/>
      <c r="S3382" s="39"/>
      <c r="T3382" s="40"/>
      <c r="U3382" s="6" t="s">
        <v>11</v>
      </c>
      <c r="V3382" s="6" t="s">
        <v>12</v>
      </c>
      <c r="W3382" s="6" t="s">
        <v>13</v>
      </c>
      <c r="X3382" s="6" t="s">
        <v>14</v>
      </c>
      <c r="Y3382" s="34" t="s">
        <v>11</v>
      </c>
      <c r="Z3382" s="35"/>
      <c r="AA3382" s="6" t="s">
        <v>15</v>
      </c>
      <c r="AB3382" s="2"/>
    </row>
    <row r="3383" spans="1:28" ht="13.5" customHeight="1" x14ac:dyDescent="0.2">
      <c r="A3383" s="25"/>
      <c r="B3383" s="37"/>
      <c r="C3383" s="26"/>
      <c r="D3383" s="11"/>
      <c r="E3383" s="25"/>
      <c r="F3383" s="26"/>
      <c r="G3383" s="25"/>
      <c r="H3383" s="37"/>
      <c r="I3383" s="37"/>
      <c r="J3383" s="37"/>
      <c r="K3383" s="37"/>
      <c r="L3383" s="37"/>
      <c r="M3383" s="37"/>
      <c r="N3383" s="37"/>
      <c r="O3383" s="37"/>
      <c r="P3383" s="37"/>
      <c r="Q3383" s="37"/>
      <c r="R3383" s="37"/>
      <c r="S3383" s="37"/>
      <c r="T3383" s="26"/>
      <c r="U3383" s="11"/>
      <c r="V3383" s="11"/>
      <c r="W3383" s="11"/>
      <c r="X3383" s="11"/>
      <c r="Y3383" s="25"/>
      <c r="Z3383" s="26"/>
      <c r="AA3383" s="12" t="s">
        <v>15</v>
      </c>
      <c r="AB3383" s="2"/>
    </row>
    <row r="3384" spans="1:28" ht="13.5" customHeight="1" x14ac:dyDescent="0.2">
      <c r="A3384" s="25"/>
      <c r="B3384" s="37"/>
      <c r="C3384" s="26"/>
      <c r="D3384" s="11"/>
      <c r="E3384" s="25"/>
      <c r="F3384" s="26"/>
      <c r="G3384" s="25"/>
      <c r="H3384" s="37"/>
      <c r="I3384" s="37"/>
      <c r="J3384" s="37"/>
      <c r="K3384" s="37"/>
      <c r="L3384" s="37"/>
      <c r="M3384" s="37"/>
      <c r="N3384" s="37"/>
      <c r="O3384" s="37"/>
      <c r="P3384" s="37"/>
      <c r="Q3384" s="37"/>
      <c r="R3384" s="37"/>
      <c r="S3384" s="37"/>
      <c r="T3384" s="26"/>
      <c r="U3384" s="11"/>
      <c r="V3384" s="8"/>
      <c r="W3384" s="8"/>
      <c r="X3384" s="8"/>
      <c r="Y3384" s="25"/>
      <c r="Z3384" s="26"/>
      <c r="AA3384" s="10" t="s">
        <v>15</v>
      </c>
      <c r="AB3384" s="2"/>
    </row>
    <row r="3385" spans="1:28" ht="14.25" customHeight="1" x14ac:dyDescent="0.2">
      <c r="A3385" s="32"/>
      <c r="B3385" s="36"/>
      <c r="C3385" s="33"/>
      <c r="D3385" s="8"/>
      <c r="E3385" s="32"/>
      <c r="F3385" s="33"/>
      <c r="G3385" s="32"/>
      <c r="H3385" s="36"/>
      <c r="I3385" s="36"/>
      <c r="J3385" s="36"/>
      <c r="K3385" s="36"/>
      <c r="L3385" s="36"/>
      <c r="M3385" s="36"/>
      <c r="N3385" s="36"/>
      <c r="O3385" s="36"/>
      <c r="P3385" s="36"/>
      <c r="Q3385" s="36"/>
      <c r="R3385" s="36"/>
      <c r="S3385" s="36"/>
      <c r="T3385" s="33"/>
      <c r="U3385" s="8"/>
      <c r="V3385" s="20" t="s">
        <v>42</v>
      </c>
      <c r="W3385" s="20" t="s">
        <v>13</v>
      </c>
      <c r="X3385" s="20" t="s">
        <v>14</v>
      </c>
      <c r="Y3385" s="32"/>
      <c r="Z3385" s="33"/>
      <c r="AA3385" s="20" t="s">
        <v>15</v>
      </c>
      <c r="AB3385" s="2"/>
    </row>
    <row r="3386" spans="1:28" ht="2.25" customHeight="1" x14ac:dyDescent="0.2">
      <c r="A3386" s="13"/>
      <c r="B3386" s="14"/>
      <c r="C3386" s="14"/>
      <c r="D3386" s="14"/>
      <c r="E3386" s="14"/>
      <c r="F3386" s="14"/>
      <c r="G3386" s="14"/>
      <c r="H3386" s="14"/>
      <c r="I3386" s="14"/>
      <c r="J3386" s="14"/>
      <c r="K3386" s="14"/>
      <c r="L3386" s="14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5"/>
      <c r="AB3386" s="2"/>
    </row>
    <row r="3387" spans="1:28" ht="12.75" customHeight="1" x14ac:dyDescent="0.2">
      <c r="A3387" s="9"/>
      <c r="B3387" s="2"/>
      <c r="C3387" s="2"/>
      <c r="D3387" s="2"/>
      <c r="E3387" s="2"/>
      <c r="F3387" s="2"/>
      <c r="G3387" s="2"/>
      <c r="H3387" s="2"/>
      <c r="I3387" s="2"/>
      <c r="J3387" s="2"/>
      <c r="K3387" s="2"/>
      <c r="L3387" s="2"/>
      <c r="M3387" s="2"/>
      <c r="N3387" s="2"/>
      <c r="O3387" s="21">
        <f>SUM(hList_Frame_1!B1999:B2002)</f>
        <v>147.28</v>
      </c>
      <c r="P3387" s="21"/>
      <c r="Q3387" s="21"/>
      <c r="R3387" s="21"/>
      <c r="S3387" s="21"/>
      <c r="T3387" s="21"/>
      <c r="U3387" s="2"/>
      <c r="V3387" s="2"/>
      <c r="W3387" s="2"/>
      <c r="X3387" s="2"/>
      <c r="Y3387" s="2"/>
      <c r="Z3387" s="2"/>
      <c r="AA3387" s="16"/>
      <c r="AB3387" s="2"/>
    </row>
    <row r="3388" spans="1:28" ht="14.25" customHeight="1" x14ac:dyDescent="0.2">
      <c r="A3388" s="7"/>
      <c r="B3388" s="17"/>
      <c r="C3388" s="17"/>
      <c r="D3388" s="17"/>
      <c r="E3388" s="17"/>
      <c r="F3388" s="17"/>
      <c r="G3388" s="17"/>
      <c r="H3388" s="17"/>
      <c r="I3388" s="17"/>
      <c r="J3388" s="17"/>
      <c r="K3388" s="17"/>
      <c r="L3388" s="17"/>
      <c r="M3388" s="17"/>
      <c r="N3388" s="17"/>
      <c r="O3388" s="17"/>
      <c r="P3388" s="17"/>
      <c r="Q3388" s="17"/>
      <c r="R3388" s="17"/>
      <c r="S3388" s="17"/>
      <c r="T3388" s="17"/>
      <c r="U3388" s="17"/>
      <c r="V3388" s="17"/>
      <c r="W3388" s="17"/>
      <c r="X3388" s="17"/>
      <c r="Y3388" s="17"/>
      <c r="Z3388" s="17"/>
      <c r="AA3388" s="18"/>
      <c r="AB3388" s="2"/>
    </row>
    <row r="3389" spans="1:28" ht="14.25" customHeight="1" x14ac:dyDescent="0.2">
      <c r="A3389" s="22">
        <v>445196</v>
      </c>
      <c r="B3389" s="23"/>
      <c r="C3389" s="24"/>
      <c r="D3389" s="19">
        <v>42654</v>
      </c>
      <c r="E3389" s="34" t="s">
        <v>2044</v>
      </c>
      <c r="F3389" s="35"/>
      <c r="G3389" s="27">
        <v>550</v>
      </c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8"/>
      <c r="S3389" s="28"/>
      <c r="T3389" s="29"/>
      <c r="U3389" s="20" t="s">
        <v>2045</v>
      </c>
      <c r="V3389" s="20" t="s">
        <v>29</v>
      </c>
      <c r="W3389" s="20" t="s">
        <v>30</v>
      </c>
      <c r="X3389" s="20" t="s">
        <v>30</v>
      </c>
      <c r="Y3389" s="30" t="s">
        <v>2045</v>
      </c>
      <c r="Z3389" s="31"/>
      <c r="AA3389" s="20" t="s">
        <v>457</v>
      </c>
      <c r="AB3389" s="2"/>
    </row>
    <row r="3390" spans="1:28" ht="14.25" customHeight="1" x14ac:dyDescent="0.2">
      <c r="A3390" s="22">
        <v>445675</v>
      </c>
      <c r="B3390" s="23"/>
      <c r="C3390" s="24"/>
      <c r="D3390" s="19">
        <v>42661</v>
      </c>
      <c r="E3390" s="32"/>
      <c r="F3390" s="33"/>
      <c r="G3390" s="27">
        <v>450</v>
      </c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8"/>
      <c r="T3390" s="29"/>
      <c r="U3390" s="20" t="s">
        <v>2046</v>
      </c>
      <c r="V3390" s="20" t="s">
        <v>29</v>
      </c>
      <c r="W3390" s="20" t="s">
        <v>30</v>
      </c>
      <c r="X3390" s="20" t="s">
        <v>30</v>
      </c>
      <c r="Y3390" s="30" t="s">
        <v>2046</v>
      </c>
      <c r="Z3390" s="31"/>
      <c r="AA3390" s="20" t="s">
        <v>187</v>
      </c>
      <c r="AB3390" s="2"/>
    </row>
    <row r="3391" spans="1:28" ht="2.25" customHeight="1" x14ac:dyDescent="0.2">
      <c r="A3391" s="13"/>
      <c r="B3391" s="14"/>
      <c r="C3391" s="14"/>
      <c r="D3391" s="14"/>
      <c r="E3391" s="14"/>
      <c r="F3391" s="14"/>
      <c r="G3391" s="14"/>
      <c r="H3391" s="14"/>
      <c r="I3391" s="14"/>
      <c r="J3391" s="14"/>
      <c r="K3391" s="14"/>
      <c r="L3391" s="14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5"/>
      <c r="AB3391" s="2"/>
    </row>
    <row r="3392" spans="1:28" ht="12.75" customHeight="1" x14ac:dyDescent="0.2">
      <c r="A3392" s="9"/>
      <c r="B3392" s="2"/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1">
        <f>SUM(hList_Frame_1!B2003:B2004)</f>
        <v>1000</v>
      </c>
      <c r="N3392" s="21"/>
      <c r="O3392" s="21"/>
      <c r="P3392" s="21"/>
      <c r="Q3392" s="21"/>
      <c r="R3392" s="21"/>
      <c r="S3392" s="21"/>
      <c r="T3392" s="21"/>
      <c r="U3392" s="2"/>
      <c r="V3392" s="2"/>
      <c r="W3392" s="2"/>
      <c r="X3392" s="2"/>
      <c r="Y3392" s="2"/>
      <c r="Z3392" s="2"/>
      <c r="AA3392" s="16"/>
      <c r="AB3392" s="2"/>
    </row>
    <row r="3393" spans="1:28" ht="14.25" customHeight="1" x14ac:dyDescent="0.2">
      <c r="A3393" s="7"/>
      <c r="B3393" s="17"/>
      <c r="C3393" s="17"/>
      <c r="D3393" s="17"/>
      <c r="E3393" s="17"/>
      <c r="F3393" s="17"/>
      <c r="G3393" s="17"/>
      <c r="H3393" s="17"/>
      <c r="I3393" s="17"/>
      <c r="J3393" s="17"/>
      <c r="K3393" s="17"/>
      <c r="L3393" s="17"/>
      <c r="M3393" s="17"/>
      <c r="N3393" s="17"/>
      <c r="O3393" s="17"/>
      <c r="P3393" s="17"/>
      <c r="Q3393" s="17"/>
      <c r="R3393" s="17"/>
      <c r="S3393" s="17"/>
      <c r="T3393" s="17"/>
      <c r="U3393" s="17"/>
      <c r="V3393" s="17"/>
      <c r="W3393" s="17"/>
      <c r="X3393" s="17"/>
      <c r="Y3393" s="17"/>
      <c r="Z3393" s="17"/>
      <c r="AA3393" s="18"/>
      <c r="AB3393" s="2"/>
    </row>
    <row r="3394" spans="1:28" ht="14.25" customHeight="1" x14ac:dyDescent="0.2">
      <c r="A3394" s="41">
        <v>445197</v>
      </c>
      <c r="B3394" s="42"/>
      <c r="C3394" s="43"/>
      <c r="D3394" s="4">
        <v>42654</v>
      </c>
      <c r="E3394" s="34" t="s">
        <v>2047</v>
      </c>
      <c r="F3394" s="35"/>
      <c r="G3394" s="38">
        <v>2535.13</v>
      </c>
      <c r="H3394" s="39"/>
      <c r="I3394" s="39"/>
      <c r="J3394" s="39"/>
      <c r="K3394" s="39"/>
      <c r="L3394" s="39"/>
      <c r="M3394" s="39"/>
      <c r="N3394" s="39"/>
      <c r="O3394" s="39"/>
      <c r="P3394" s="39"/>
      <c r="Q3394" s="39"/>
      <c r="R3394" s="39"/>
      <c r="S3394" s="39"/>
      <c r="T3394" s="40"/>
      <c r="U3394" s="6" t="s">
        <v>15</v>
      </c>
      <c r="V3394" s="6" t="s">
        <v>1671</v>
      </c>
      <c r="W3394" s="6" t="s">
        <v>81</v>
      </c>
      <c r="X3394" s="6" t="s">
        <v>207</v>
      </c>
      <c r="Y3394" s="34" t="s">
        <v>15</v>
      </c>
      <c r="Z3394" s="35"/>
      <c r="AA3394" s="6" t="s">
        <v>1672</v>
      </c>
      <c r="AB3394" s="2"/>
    </row>
    <row r="3395" spans="1:28" ht="13.5" customHeight="1" x14ac:dyDescent="0.2">
      <c r="A3395" s="32"/>
      <c r="B3395" s="36"/>
      <c r="C3395" s="33"/>
      <c r="D3395" s="8"/>
      <c r="E3395" s="25"/>
      <c r="F3395" s="26"/>
      <c r="G3395" s="32"/>
      <c r="H3395" s="36"/>
      <c r="I3395" s="36"/>
      <c r="J3395" s="36"/>
      <c r="K3395" s="36"/>
      <c r="L3395" s="36"/>
      <c r="M3395" s="36"/>
      <c r="N3395" s="36"/>
      <c r="O3395" s="36"/>
      <c r="P3395" s="36"/>
      <c r="Q3395" s="36"/>
      <c r="R3395" s="36"/>
      <c r="S3395" s="36"/>
      <c r="T3395" s="33"/>
      <c r="U3395" s="8"/>
      <c r="V3395" s="8"/>
      <c r="W3395" s="8"/>
      <c r="X3395" s="8"/>
      <c r="Y3395" s="32"/>
      <c r="Z3395" s="33"/>
      <c r="AA3395" s="10" t="s">
        <v>2048</v>
      </c>
      <c r="AB3395" s="2"/>
    </row>
    <row r="3396" spans="1:28" ht="14.25" customHeight="1" x14ac:dyDescent="0.2">
      <c r="A3396" s="22">
        <v>445676</v>
      </c>
      <c r="B3396" s="23"/>
      <c r="C3396" s="24"/>
      <c r="D3396" s="19">
        <v>42661</v>
      </c>
      <c r="E3396" s="32"/>
      <c r="F3396" s="33"/>
      <c r="G3396" s="27">
        <v>1419.67</v>
      </c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9"/>
      <c r="U3396" s="20" t="s">
        <v>15</v>
      </c>
      <c r="V3396" s="20" t="s">
        <v>1671</v>
      </c>
      <c r="W3396" s="20" t="s">
        <v>81</v>
      </c>
      <c r="X3396" s="20" t="s">
        <v>2049</v>
      </c>
      <c r="Y3396" s="30" t="s">
        <v>15</v>
      </c>
      <c r="Z3396" s="31"/>
      <c r="AA3396" s="20" t="s">
        <v>2042</v>
      </c>
      <c r="AB3396" s="2"/>
    </row>
    <row r="3397" spans="1:28" ht="2.25" customHeight="1" x14ac:dyDescent="0.2">
      <c r="A3397" s="13"/>
      <c r="B3397" s="14"/>
      <c r="C3397" s="14"/>
      <c r="D3397" s="14"/>
      <c r="E3397" s="14"/>
      <c r="F3397" s="14"/>
      <c r="G3397" s="14"/>
      <c r="H3397" s="14"/>
      <c r="I3397" s="14"/>
      <c r="J3397" s="14"/>
      <c r="K3397" s="14"/>
      <c r="L3397" s="14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5"/>
      <c r="AB3397" s="2"/>
    </row>
    <row r="3398" spans="1:28" ht="12.75" customHeight="1" x14ac:dyDescent="0.2">
      <c r="A3398" s="9"/>
      <c r="B3398" s="2"/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21">
        <f>SUM(hList_Frame_1!B2005:B2007)</f>
        <v>3954.8</v>
      </c>
      <c r="N3398" s="21"/>
      <c r="O3398" s="21"/>
      <c r="P3398" s="21"/>
      <c r="Q3398" s="21"/>
      <c r="R3398" s="21"/>
      <c r="S3398" s="21"/>
      <c r="T3398" s="21"/>
      <c r="U3398" s="2"/>
      <c r="V3398" s="2"/>
      <c r="W3398" s="2"/>
      <c r="X3398" s="2"/>
      <c r="Y3398" s="2"/>
      <c r="Z3398" s="2"/>
      <c r="AA3398" s="16"/>
      <c r="AB3398" s="2"/>
    </row>
    <row r="3399" spans="1:28" ht="14.25" customHeight="1" x14ac:dyDescent="0.2">
      <c r="A3399" s="7"/>
      <c r="B3399" s="17"/>
      <c r="C3399" s="17"/>
      <c r="D3399" s="17"/>
      <c r="E3399" s="17"/>
      <c r="F3399" s="17"/>
      <c r="G3399" s="17"/>
      <c r="H3399" s="17"/>
      <c r="I3399" s="17"/>
      <c r="J3399" s="17"/>
      <c r="K3399" s="17"/>
      <c r="L3399" s="17"/>
      <c r="M3399" s="17"/>
      <c r="N3399" s="17"/>
      <c r="O3399" s="17"/>
      <c r="P3399" s="17"/>
      <c r="Q3399" s="17"/>
      <c r="R3399" s="17"/>
      <c r="S3399" s="17"/>
      <c r="T3399" s="17"/>
      <c r="U3399" s="17"/>
      <c r="V3399" s="17"/>
      <c r="W3399" s="17"/>
      <c r="X3399" s="17"/>
      <c r="Y3399" s="17"/>
      <c r="Z3399" s="17"/>
      <c r="AA3399" s="18"/>
      <c r="AB3399" s="2"/>
    </row>
    <row r="3400" spans="1:28" ht="14.25" customHeight="1" x14ac:dyDescent="0.2">
      <c r="A3400" s="22">
        <v>445198</v>
      </c>
      <c r="B3400" s="23"/>
      <c r="C3400" s="24"/>
      <c r="D3400" s="19">
        <v>42654</v>
      </c>
      <c r="E3400" s="30" t="s">
        <v>2050</v>
      </c>
      <c r="F3400" s="31"/>
      <c r="G3400" s="27">
        <v>301.06</v>
      </c>
      <c r="H3400" s="28"/>
      <c r="I3400" s="28"/>
      <c r="J3400" s="28"/>
      <c r="K3400" s="28"/>
      <c r="L3400" s="28"/>
      <c r="M3400" s="28"/>
      <c r="N3400" s="28"/>
      <c r="O3400" s="28"/>
      <c r="P3400" s="28"/>
      <c r="Q3400" s="28"/>
      <c r="R3400" s="28"/>
      <c r="S3400" s="28"/>
      <c r="T3400" s="29"/>
      <c r="U3400" s="20" t="s">
        <v>1509</v>
      </c>
      <c r="V3400" s="20" t="s">
        <v>92</v>
      </c>
      <c r="W3400" s="20" t="s">
        <v>627</v>
      </c>
      <c r="X3400" s="20" t="s">
        <v>628</v>
      </c>
      <c r="Y3400" s="30" t="s">
        <v>1509</v>
      </c>
      <c r="Z3400" s="31"/>
      <c r="AA3400" s="20" t="s">
        <v>15</v>
      </c>
      <c r="AB3400" s="2"/>
    </row>
    <row r="3401" spans="1:28" ht="2.25" customHeight="1" x14ac:dyDescent="0.2">
      <c r="A3401" s="13"/>
      <c r="B3401" s="14"/>
      <c r="C3401" s="14"/>
      <c r="D3401" s="14"/>
      <c r="E3401" s="14"/>
      <c r="F3401" s="14"/>
      <c r="G3401" s="14"/>
      <c r="H3401" s="14"/>
      <c r="I3401" s="14"/>
      <c r="J3401" s="14"/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  <c r="W3401" s="14"/>
      <c r="X3401" s="14"/>
      <c r="Y3401" s="14"/>
      <c r="Z3401" s="14"/>
      <c r="AA3401" s="15"/>
      <c r="AB3401" s="2"/>
    </row>
    <row r="3402" spans="1:28" ht="12.75" customHeight="1" x14ac:dyDescent="0.2">
      <c r="A3402" s="9"/>
      <c r="B3402" s="2"/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2"/>
      <c r="N3402" s="2"/>
      <c r="O3402" s="21">
        <f>SUM(hList_Frame_1!B2008:B2008)</f>
        <v>301.06</v>
      </c>
      <c r="P3402" s="21"/>
      <c r="Q3402" s="21"/>
      <c r="R3402" s="21"/>
      <c r="S3402" s="21"/>
      <c r="T3402" s="21"/>
      <c r="U3402" s="2"/>
      <c r="V3402" s="2"/>
      <c r="W3402" s="2"/>
      <c r="X3402" s="2"/>
      <c r="Y3402" s="2"/>
      <c r="Z3402" s="2"/>
      <c r="AA3402" s="16"/>
      <c r="AB3402" s="2"/>
    </row>
    <row r="3403" spans="1:28" ht="14.25" customHeight="1" x14ac:dyDescent="0.2">
      <c r="A3403" s="7"/>
      <c r="B3403" s="17"/>
      <c r="C3403" s="17"/>
      <c r="D3403" s="17"/>
      <c r="E3403" s="17"/>
      <c r="F3403" s="17"/>
      <c r="G3403" s="17"/>
      <c r="H3403" s="17"/>
      <c r="I3403" s="17"/>
      <c r="J3403" s="17"/>
      <c r="K3403" s="17"/>
      <c r="L3403" s="17"/>
      <c r="M3403" s="17"/>
      <c r="N3403" s="17"/>
      <c r="O3403" s="17"/>
      <c r="P3403" s="17"/>
      <c r="Q3403" s="17"/>
      <c r="R3403" s="17"/>
      <c r="S3403" s="17"/>
      <c r="T3403" s="17"/>
      <c r="U3403" s="17"/>
      <c r="V3403" s="17"/>
      <c r="W3403" s="17"/>
      <c r="X3403" s="17"/>
      <c r="Y3403" s="17"/>
      <c r="Z3403" s="17"/>
      <c r="AA3403" s="18"/>
      <c r="AB3403" s="2"/>
    </row>
    <row r="3404" spans="1:28" ht="14.25" customHeight="1" x14ac:dyDescent="0.2">
      <c r="A3404" s="22">
        <v>445199</v>
      </c>
      <c r="B3404" s="23"/>
      <c r="C3404" s="24"/>
      <c r="D3404" s="19">
        <v>42654</v>
      </c>
      <c r="E3404" s="30" t="s">
        <v>2051</v>
      </c>
      <c r="F3404" s="31"/>
      <c r="G3404" s="27">
        <v>390.02</v>
      </c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  <c r="R3404" s="28"/>
      <c r="S3404" s="28"/>
      <c r="T3404" s="29"/>
      <c r="U3404" s="20" t="s">
        <v>15</v>
      </c>
      <c r="V3404" s="20" t="s">
        <v>1671</v>
      </c>
      <c r="W3404" s="20" t="s">
        <v>81</v>
      </c>
      <c r="X3404" s="20" t="s">
        <v>207</v>
      </c>
      <c r="Y3404" s="30" t="s">
        <v>15</v>
      </c>
      <c r="Z3404" s="31"/>
      <c r="AA3404" s="20" t="s">
        <v>2052</v>
      </c>
      <c r="AB3404" s="2"/>
    </row>
    <row r="3405" spans="1:28" ht="2.25" customHeight="1" x14ac:dyDescent="0.2">
      <c r="A3405" s="13"/>
      <c r="B3405" s="14"/>
      <c r="C3405" s="14"/>
      <c r="D3405" s="14"/>
      <c r="E3405" s="14"/>
      <c r="F3405" s="14"/>
      <c r="G3405" s="14"/>
      <c r="H3405" s="14"/>
      <c r="I3405" s="14"/>
      <c r="J3405" s="14"/>
      <c r="K3405" s="14"/>
      <c r="L3405" s="14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/>
      <c r="W3405" s="14"/>
      <c r="X3405" s="14"/>
      <c r="Y3405" s="14"/>
      <c r="Z3405" s="14"/>
      <c r="AA3405" s="15"/>
      <c r="AB3405" s="2"/>
    </row>
    <row r="3406" spans="1:28" ht="13.5" customHeight="1" x14ac:dyDescent="0.2">
      <c r="A3406" s="9"/>
      <c r="B3406" s="2"/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  <c r="N3406" s="2"/>
      <c r="O3406" s="21">
        <f>SUM(hList_Frame_1!B2009:B2009)</f>
        <v>390.02</v>
      </c>
      <c r="P3406" s="21"/>
      <c r="Q3406" s="21"/>
      <c r="R3406" s="21"/>
      <c r="S3406" s="21"/>
      <c r="T3406" s="21"/>
      <c r="U3406" s="2"/>
      <c r="V3406" s="2"/>
      <c r="W3406" s="2"/>
      <c r="X3406" s="2"/>
      <c r="Y3406" s="2"/>
      <c r="Z3406" s="2"/>
      <c r="AA3406" s="16"/>
      <c r="AB3406" s="2"/>
    </row>
    <row r="3407" spans="1:28" ht="13.5" customHeight="1" x14ac:dyDescent="0.2">
      <c r="A3407" s="7"/>
      <c r="B3407" s="17"/>
      <c r="C3407" s="17"/>
      <c r="D3407" s="17"/>
      <c r="E3407" s="17"/>
      <c r="F3407" s="17"/>
      <c r="G3407" s="17"/>
      <c r="H3407" s="17"/>
      <c r="I3407" s="17"/>
      <c r="J3407" s="17"/>
      <c r="K3407" s="17"/>
      <c r="L3407" s="17"/>
      <c r="M3407" s="17"/>
      <c r="N3407" s="17"/>
      <c r="O3407" s="17"/>
      <c r="P3407" s="17"/>
      <c r="Q3407" s="17"/>
      <c r="R3407" s="17"/>
      <c r="S3407" s="17"/>
      <c r="T3407" s="17"/>
      <c r="U3407" s="17"/>
      <c r="V3407" s="17"/>
      <c r="W3407" s="17"/>
      <c r="X3407" s="17"/>
      <c r="Y3407" s="17"/>
      <c r="Z3407" s="17"/>
      <c r="AA3407" s="18"/>
      <c r="AB3407" s="2"/>
    </row>
    <row r="3408" spans="1:28" ht="14.25" customHeight="1" x14ac:dyDescent="0.2">
      <c r="A3408" s="41">
        <v>445200</v>
      </c>
      <c r="B3408" s="42"/>
      <c r="C3408" s="43"/>
      <c r="D3408" s="4">
        <v>42654</v>
      </c>
      <c r="E3408" s="34" t="s">
        <v>2053</v>
      </c>
      <c r="F3408" s="35"/>
      <c r="G3408" s="27">
        <v>196.9</v>
      </c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  <c r="R3408" s="28"/>
      <c r="S3408" s="28"/>
      <c r="T3408" s="29"/>
      <c r="U3408" s="20" t="s">
        <v>15</v>
      </c>
      <c r="V3408" s="20" t="s">
        <v>1671</v>
      </c>
      <c r="W3408" s="20" t="s">
        <v>102</v>
      </c>
      <c r="X3408" s="20" t="s">
        <v>262</v>
      </c>
      <c r="Y3408" s="30" t="s">
        <v>15</v>
      </c>
      <c r="Z3408" s="31"/>
      <c r="AA3408" s="20" t="s">
        <v>2054</v>
      </c>
      <c r="AB3408" s="2"/>
    </row>
    <row r="3409" spans="1:28" ht="14.25" customHeight="1" x14ac:dyDescent="0.2">
      <c r="A3409" s="32"/>
      <c r="B3409" s="36"/>
      <c r="C3409" s="33"/>
      <c r="D3409" s="8"/>
      <c r="E3409" s="32"/>
      <c r="F3409" s="33"/>
      <c r="G3409" s="27">
        <v>1575.16</v>
      </c>
      <c r="H3409" s="28"/>
      <c r="I3409" s="28"/>
      <c r="J3409" s="28"/>
      <c r="K3409" s="28"/>
      <c r="L3409" s="28"/>
      <c r="M3409" s="28"/>
      <c r="N3409" s="28"/>
      <c r="O3409" s="28"/>
      <c r="P3409" s="28"/>
      <c r="Q3409" s="28"/>
      <c r="R3409" s="28"/>
      <c r="S3409" s="28"/>
      <c r="T3409" s="29"/>
      <c r="U3409" s="20" t="s">
        <v>1120</v>
      </c>
      <c r="V3409" s="20" t="s">
        <v>1671</v>
      </c>
      <c r="W3409" s="20" t="s">
        <v>81</v>
      </c>
      <c r="X3409" s="20" t="s">
        <v>207</v>
      </c>
      <c r="Y3409" s="30" t="s">
        <v>1120</v>
      </c>
      <c r="Z3409" s="31"/>
      <c r="AA3409" s="20" t="s">
        <v>2041</v>
      </c>
      <c r="AB3409" s="2"/>
    </row>
    <row r="3410" spans="1:28" ht="2.25" customHeight="1" x14ac:dyDescent="0.2">
      <c r="A3410" s="13"/>
      <c r="B3410" s="14"/>
      <c r="C3410" s="14"/>
      <c r="D3410" s="14"/>
      <c r="E3410" s="14"/>
      <c r="F3410" s="14"/>
      <c r="G3410" s="14"/>
      <c r="H3410" s="14"/>
      <c r="I3410" s="14"/>
      <c r="J3410" s="14"/>
      <c r="K3410" s="14"/>
      <c r="L3410" s="14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5"/>
      <c r="AB3410" s="2"/>
    </row>
    <row r="3411" spans="1:28" ht="13.5" customHeight="1" x14ac:dyDescent="0.2">
      <c r="A3411" s="9"/>
      <c r="B3411" s="2"/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21">
        <f>SUM(hList_Frame_1!B2010:B2011)</f>
        <v>1772.0600000000002</v>
      </c>
      <c r="N3411" s="21"/>
      <c r="O3411" s="21"/>
      <c r="P3411" s="21"/>
      <c r="Q3411" s="21"/>
      <c r="R3411" s="21"/>
      <c r="S3411" s="21"/>
      <c r="T3411" s="21"/>
      <c r="U3411" s="2"/>
      <c r="V3411" s="2"/>
      <c r="W3411" s="2"/>
      <c r="X3411" s="2"/>
      <c r="Y3411" s="2"/>
      <c r="Z3411" s="2"/>
      <c r="AA3411" s="16"/>
      <c r="AB3411" s="2"/>
    </row>
    <row r="3412" spans="1:28" ht="13.5" customHeight="1" x14ac:dyDescent="0.2">
      <c r="A3412" s="7"/>
      <c r="B3412" s="17"/>
      <c r="C3412" s="17"/>
      <c r="D3412" s="17"/>
      <c r="E3412" s="17"/>
      <c r="F3412" s="17"/>
      <c r="G3412" s="17"/>
      <c r="H3412" s="17"/>
      <c r="I3412" s="17"/>
      <c r="J3412" s="17"/>
      <c r="K3412" s="17"/>
      <c r="L3412" s="17"/>
      <c r="M3412" s="17"/>
      <c r="N3412" s="17"/>
      <c r="O3412" s="17"/>
      <c r="P3412" s="17"/>
      <c r="Q3412" s="17"/>
      <c r="R3412" s="17"/>
      <c r="S3412" s="17"/>
      <c r="T3412" s="17"/>
      <c r="U3412" s="17"/>
      <c r="V3412" s="17"/>
      <c r="W3412" s="17"/>
      <c r="X3412" s="17"/>
      <c r="Y3412" s="17"/>
      <c r="Z3412" s="17"/>
      <c r="AA3412" s="18"/>
      <c r="AB3412" s="2"/>
    </row>
    <row r="3413" spans="1:28" ht="14.25" customHeight="1" x14ac:dyDescent="0.2">
      <c r="A3413" s="41">
        <v>445201</v>
      </c>
      <c r="B3413" s="42"/>
      <c r="C3413" s="43"/>
      <c r="D3413" s="4">
        <v>42654</v>
      </c>
      <c r="E3413" s="34" t="s">
        <v>2055</v>
      </c>
      <c r="F3413" s="35"/>
      <c r="G3413" s="38">
        <v>390.02</v>
      </c>
      <c r="H3413" s="39"/>
      <c r="I3413" s="39"/>
      <c r="J3413" s="39"/>
      <c r="K3413" s="39"/>
      <c r="L3413" s="39"/>
      <c r="M3413" s="39"/>
      <c r="N3413" s="39"/>
      <c r="O3413" s="39"/>
      <c r="P3413" s="39"/>
      <c r="Q3413" s="39"/>
      <c r="R3413" s="39"/>
      <c r="S3413" s="39"/>
      <c r="T3413" s="40"/>
      <c r="U3413" s="6" t="s">
        <v>15</v>
      </c>
      <c r="V3413" s="6" t="s">
        <v>1671</v>
      </c>
      <c r="W3413" s="6" t="s">
        <v>81</v>
      </c>
      <c r="X3413" s="6" t="s">
        <v>207</v>
      </c>
      <c r="Y3413" s="34" t="s">
        <v>15</v>
      </c>
      <c r="Z3413" s="35"/>
      <c r="AA3413" s="6" t="s">
        <v>2056</v>
      </c>
      <c r="AB3413" s="2"/>
    </row>
    <row r="3414" spans="1:28" ht="2.25" customHeight="1" x14ac:dyDescent="0.2">
      <c r="A3414" s="13"/>
      <c r="B3414" s="14"/>
      <c r="C3414" s="14"/>
      <c r="D3414" s="14"/>
      <c r="E3414" s="14"/>
      <c r="F3414" s="14"/>
      <c r="G3414" s="14"/>
      <c r="H3414" s="14"/>
      <c r="I3414" s="14"/>
      <c r="J3414" s="14"/>
      <c r="K3414" s="14"/>
      <c r="L3414" s="14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/>
      <c r="W3414" s="14"/>
      <c r="X3414" s="14"/>
      <c r="Y3414" s="14"/>
      <c r="Z3414" s="14"/>
      <c r="AA3414" s="15"/>
      <c r="AB3414" s="2"/>
    </row>
    <row r="3415" spans="1:28" ht="13.5" customHeight="1" x14ac:dyDescent="0.2">
      <c r="A3415" s="9"/>
      <c r="B3415" s="2"/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2"/>
      <c r="O3415" s="21">
        <f>+G3413</f>
        <v>390.02</v>
      </c>
      <c r="P3415" s="21"/>
      <c r="Q3415" s="21"/>
      <c r="R3415" s="21"/>
      <c r="S3415" s="21"/>
      <c r="T3415" s="21"/>
      <c r="U3415" s="2"/>
      <c r="V3415" s="2"/>
      <c r="W3415" s="2"/>
      <c r="X3415" s="2"/>
      <c r="Y3415" s="2"/>
      <c r="Z3415" s="2"/>
      <c r="AA3415" s="16"/>
      <c r="AB3415" s="2"/>
    </row>
    <row r="3416" spans="1:28" ht="13.5" customHeight="1" x14ac:dyDescent="0.2">
      <c r="A3416" s="7"/>
      <c r="B3416" s="17"/>
      <c r="C3416" s="17"/>
      <c r="D3416" s="17"/>
      <c r="E3416" s="17"/>
      <c r="F3416" s="17"/>
      <c r="G3416" s="17"/>
      <c r="H3416" s="17"/>
      <c r="I3416" s="17"/>
      <c r="J3416" s="17"/>
      <c r="K3416" s="17"/>
      <c r="L3416" s="17"/>
      <c r="M3416" s="17"/>
      <c r="N3416" s="17"/>
      <c r="O3416" s="17"/>
      <c r="P3416" s="17"/>
      <c r="Q3416" s="17"/>
      <c r="R3416" s="17"/>
      <c r="S3416" s="17"/>
      <c r="T3416" s="17"/>
      <c r="U3416" s="17"/>
      <c r="V3416" s="17"/>
      <c r="W3416" s="17"/>
      <c r="X3416" s="17"/>
      <c r="Y3416" s="17"/>
      <c r="Z3416" s="17"/>
      <c r="AA3416" s="18"/>
      <c r="AB3416" s="2"/>
    </row>
    <row r="3417" spans="1:28" ht="14.25" customHeight="1" x14ac:dyDescent="0.2">
      <c r="A3417" s="22">
        <v>445202</v>
      </c>
      <c r="B3417" s="23"/>
      <c r="C3417" s="24"/>
      <c r="D3417" s="19">
        <v>42654</v>
      </c>
      <c r="E3417" s="34" t="s">
        <v>2057</v>
      </c>
      <c r="F3417" s="35"/>
      <c r="G3417" s="27">
        <v>1950.1</v>
      </c>
      <c r="H3417" s="28"/>
      <c r="I3417" s="28"/>
      <c r="J3417" s="28"/>
      <c r="K3417" s="28"/>
      <c r="L3417" s="28"/>
      <c r="M3417" s="28"/>
      <c r="N3417" s="28"/>
      <c r="O3417" s="28"/>
      <c r="P3417" s="28"/>
      <c r="Q3417" s="28"/>
      <c r="R3417" s="28"/>
      <c r="S3417" s="28"/>
      <c r="T3417" s="29"/>
      <c r="U3417" s="20" t="s">
        <v>15</v>
      </c>
      <c r="V3417" s="20" t="s">
        <v>1671</v>
      </c>
      <c r="W3417" s="20" t="s">
        <v>81</v>
      </c>
      <c r="X3417" s="20" t="s">
        <v>207</v>
      </c>
      <c r="Y3417" s="30" t="s">
        <v>15</v>
      </c>
      <c r="Z3417" s="31"/>
      <c r="AA3417" s="20" t="s">
        <v>2048</v>
      </c>
      <c r="AB3417" s="2"/>
    </row>
    <row r="3418" spans="1:28" ht="14.25" customHeight="1" x14ac:dyDescent="0.2">
      <c r="A3418" s="22">
        <v>445677</v>
      </c>
      <c r="B3418" s="23"/>
      <c r="C3418" s="24"/>
      <c r="D3418" s="19">
        <v>42661</v>
      </c>
      <c r="E3418" s="32"/>
      <c r="F3418" s="33"/>
      <c r="G3418" s="27">
        <v>202.81</v>
      </c>
      <c r="H3418" s="28"/>
      <c r="I3418" s="28"/>
      <c r="J3418" s="28"/>
      <c r="K3418" s="28"/>
      <c r="L3418" s="28"/>
      <c r="M3418" s="28"/>
      <c r="N3418" s="28"/>
      <c r="O3418" s="28"/>
      <c r="P3418" s="28"/>
      <c r="Q3418" s="28"/>
      <c r="R3418" s="28"/>
      <c r="S3418" s="28"/>
      <c r="T3418" s="29"/>
      <c r="U3418" s="20" t="s">
        <v>15</v>
      </c>
      <c r="V3418" s="20" t="s">
        <v>1671</v>
      </c>
      <c r="W3418" s="20" t="s">
        <v>81</v>
      </c>
      <c r="X3418" s="20" t="s">
        <v>2049</v>
      </c>
      <c r="Y3418" s="30" t="s">
        <v>15</v>
      </c>
      <c r="Z3418" s="31"/>
      <c r="AA3418" s="20" t="s">
        <v>1672</v>
      </c>
      <c r="AB3418" s="2"/>
    </row>
    <row r="3419" spans="1:28" ht="2.25" customHeight="1" x14ac:dyDescent="0.2">
      <c r="A3419" s="13"/>
      <c r="B3419" s="14"/>
      <c r="C3419" s="14"/>
      <c r="D3419" s="14"/>
      <c r="E3419" s="14"/>
      <c r="F3419" s="14"/>
      <c r="G3419" s="14"/>
      <c r="H3419" s="14"/>
      <c r="I3419" s="14"/>
      <c r="J3419" s="14"/>
      <c r="K3419" s="14"/>
      <c r="L3419" s="14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/>
      <c r="W3419" s="14"/>
      <c r="X3419" s="14"/>
      <c r="Y3419" s="14"/>
      <c r="Z3419" s="14"/>
      <c r="AA3419" s="15"/>
      <c r="AB3419" s="2"/>
    </row>
    <row r="3420" spans="1:28" ht="13.5" customHeight="1" x14ac:dyDescent="0.2">
      <c r="A3420" s="9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1">
        <f>SUM(hList_Frame_1!B2014:B2015)</f>
        <v>2152.91</v>
      </c>
      <c r="N3420" s="21"/>
      <c r="O3420" s="21"/>
      <c r="P3420" s="21"/>
      <c r="Q3420" s="21"/>
      <c r="R3420" s="21"/>
      <c r="S3420" s="21"/>
      <c r="T3420" s="21"/>
      <c r="U3420" s="2"/>
      <c r="V3420" s="2"/>
      <c r="W3420" s="2"/>
      <c r="X3420" s="2"/>
      <c r="Y3420" s="2"/>
      <c r="Z3420" s="2"/>
      <c r="AA3420" s="16"/>
      <c r="AB3420" s="2"/>
    </row>
    <row r="3421" spans="1:28" ht="13.5" customHeight="1" x14ac:dyDescent="0.2">
      <c r="A3421" s="7"/>
      <c r="B3421" s="17"/>
      <c r="C3421" s="17"/>
      <c r="D3421" s="17"/>
      <c r="E3421" s="17"/>
      <c r="F3421" s="17"/>
      <c r="G3421" s="17"/>
      <c r="H3421" s="17"/>
      <c r="I3421" s="17"/>
      <c r="J3421" s="17"/>
      <c r="K3421" s="17"/>
      <c r="L3421" s="17"/>
      <c r="M3421" s="17"/>
      <c r="N3421" s="17"/>
      <c r="O3421" s="17"/>
      <c r="P3421" s="17"/>
      <c r="Q3421" s="17"/>
      <c r="R3421" s="17"/>
      <c r="S3421" s="17"/>
      <c r="T3421" s="17"/>
      <c r="U3421" s="17"/>
      <c r="V3421" s="17"/>
      <c r="W3421" s="17"/>
      <c r="X3421" s="17"/>
      <c r="Y3421" s="17"/>
      <c r="Z3421" s="17"/>
      <c r="AA3421" s="18"/>
      <c r="AB3421" s="2"/>
    </row>
    <row r="3422" spans="1:28" ht="14.25" customHeight="1" x14ac:dyDescent="0.2">
      <c r="A3422" s="22">
        <v>445534</v>
      </c>
      <c r="B3422" s="23"/>
      <c r="C3422" s="24"/>
      <c r="D3422" s="19">
        <v>42661</v>
      </c>
      <c r="E3422" s="30" t="s">
        <v>2058</v>
      </c>
      <c r="F3422" s="31"/>
      <c r="G3422" s="27">
        <v>450</v>
      </c>
      <c r="H3422" s="28"/>
      <c r="I3422" s="28"/>
      <c r="J3422" s="28"/>
      <c r="K3422" s="28"/>
      <c r="L3422" s="28"/>
      <c r="M3422" s="28"/>
      <c r="N3422" s="28"/>
      <c r="O3422" s="28"/>
      <c r="P3422" s="28"/>
      <c r="Q3422" s="28"/>
      <c r="R3422" s="28"/>
      <c r="S3422" s="28"/>
      <c r="T3422" s="29"/>
      <c r="U3422" s="20" t="s">
        <v>2059</v>
      </c>
      <c r="V3422" s="20" t="s">
        <v>29</v>
      </c>
      <c r="W3422" s="20" t="s">
        <v>30</v>
      </c>
      <c r="X3422" s="20" t="s">
        <v>30</v>
      </c>
      <c r="Y3422" s="30" t="s">
        <v>2059</v>
      </c>
      <c r="Z3422" s="31"/>
      <c r="AA3422" s="20" t="s">
        <v>370</v>
      </c>
      <c r="AB3422" s="2"/>
    </row>
    <row r="3423" spans="1:28" ht="2.25" customHeight="1" x14ac:dyDescent="0.2">
      <c r="A3423" s="13"/>
      <c r="B3423" s="14"/>
      <c r="C3423" s="14"/>
      <c r="D3423" s="14"/>
      <c r="E3423" s="14"/>
      <c r="F3423" s="14"/>
      <c r="G3423" s="14"/>
      <c r="H3423" s="14"/>
      <c r="I3423" s="14"/>
      <c r="J3423" s="14"/>
      <c r="K3423" s="14"/>
      <c r="L3423" s="14"/>
      <c r="M3423" s="14"/>
      <c r="N3423" s="14"/>
      <c r="O3423" s="14"/>
      <c r="P3423" s="14"/>
      <c r="Q3423" s="14"/>
      <c r="R3423" s="14"/>
      <c r="S3423" s="14"/>
      <c r="T3423" s="14"/>
      <c r="U3423" s="14"/>
      <c r="V3423" s="14"/>
      <c r="W3423" s="14"/>
      <c r="X3423" s="14"/>
      <c r="Y3423" s="14"/>
      <c r="Z3423" s="14"/>
      <c r="AA3423" s="15"/>
      <c r="AB3423" s="2"/>
    </row>
    <row r="3424" spans="1:28" ht="13.5" customHeight="1" x14ac:dyDescent="0.2">
      <c r="A3424" s="9"/>
      <c r="B3424" s="2"/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1">
        <f>SUM(hList_Frame_1!B2016:B2016)</f>
        <v>450</v>
      </c>
      <c r="P3424" s="21"/>
      <c r="Q3424" s="21"/>
      <c r="R3424" s="21"/>
      <c r="S3424" s="21"/>
      <c r="T3424" s="21"/>
      <c r="U3424" s="2"/>
      <c r="V3424" s="2"/>
      <c r="W3424" s="2"/>
      <c r="X3424" s="2"/>
      <c r="Y3424" s="2"/>
      <c r="Z3424" s="2"/>
      <c r="AA3424" s="16"/>
      <c r="AB3424" s="2"/>
    </row>
    <row r="3425" spans="1:28" ht="13.5" customHeight="1" x14ac:dyDescent="0.2">
      <c r="A3425" s="7"/>
      <c r="B3425" s="17"/>
      <c r="C3425" s="17"/>
      <c r="D3425" s="17"/>
      <c r="E3425" s="17"/>
      <c r="F3425" s="17"/>
      <c r="G3425" s="17"/>
      <c r="H3425" s="17"/>
      <c r="I3425" s="17"/>
      <c r="J3425" s="17"/>
      <c r="K3425" s="17"/>
      <c r="L3425" s="17"/>
      <c r="M3425" s="17"/>
      <c r="N3425" s="17"/>
      <c r="O3425" s="17"/>
      <c r="P3425" s="17"/>
      <c r="Q3425" s="17"/>
      <c r="R3425" s="17"/>
      <c r="S3425" s="17"/>
      <c r="T3425" s="17"/>
      <c r="U3425" s="17"/>
      <c r="V3425" s="17"/>
      <c r="W3425" s="17"/>
      <c r="X3425" s="17"/>
      <c r="Y3425" s="17"/>
      <c r="Z3425" s="17"/>
      <c r="AA3425" s="18"/>
      <c r="AB3425" s="2"/>
    </row>
    <row r="3426" spans="1:28" ht="14.25" customHeight="1" x14ac:dyDescent="0.2">
      <c r="A3426" s="22">
        <v>445203</v>
      </c>
      <c r="B3426" s="23"/>
      <c r="C3426" s="24"/>
      <c r="D3426" s="19">
        <v>42654</v>
      </c>
      <c r="E3426" s="30" t="s">
        <v>2060</v>
      </c>
      <c r="F3426" s="31"/>
      <c r="G3426" s="27">
        <v>33.840000000000003</v>
      </c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9"/>
      <c r="U3426" s="20" t="s">
        <v>1716</v>
      </c>
      <c r="V3426" s="20" t="s">
        <v>1396</v>
      </c>
      <c r="W3426" s="20" t="s">
        <v>393</v>
      </c>
      <c r="X3426" s="20" t="s">
        <v>1466</v>
      </c>
      <c r="Y3426" s="30" t="s">
        <v>1716</v>
      </c>
      <c r="Z3426" s="31"/>
      <c r="AA3426" s="20" t="s">
        <v>2061</v>
      </c>
      <c r="AB3426" s="2"/>
    </row>
    <row r="3427" spans="1:28" ht="2.25" customHeight="1" x14ac:dyDescent="0.2">
      <c r="A3427" s="13"/>
      <c r="B3427" s="14"/>
      <c r="C3427" s="14"/>
      <c r="D3427" s="14"/>
      <c r="E3427" s="14"/>
      <c r="F3427" s="14"/>
      <c r="G3427" s="14"/>
      <c r="H3427" s="14"/>
      <c r="I3427" s="14"/>
      <c r="J3427" s="14"/>
      <c r="K3427" s="14"/>
      <c r="L3427" s="14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5"/>
      <c r="AB3427" s="2"/>
    </row>
    <row r="3428" spans="1:28" ht="13.5" customHeight="1" x14ac:dyDescent="0.2">
      <c r="A3428" s="9"/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1">
        <f>SUM(hList_Frame_1!B2017:B2017)</f>
        <v>33.840000000000003</v>
      </c>
      <c r="S3428" s="21"/>
      <c r="T3428" s="21"/>
      <c r="U3428" s="2"/>
      <c r="V3428" s="2"/>
      <c r="W3428" s="2"/>
      <c r="X3428" s="2"/>
      <c r="Y3428" s="2"/>
      <c r="Z3428" s="2"/>
      <c r="AA3428" s="16"/>
      <c r="AB3428" s="2"/>
    </row>
    <row r="3429" spans="1:28" ht="13.5" customHeight="1" x14ac:dyDescent="0.2">
      <c r="A3429" s="7"/>
      <c r="B3429" s="17"/>
      <c r="C3429" s="17"/>
      <c r="D3429" s="17"/>
      <c r="E3429" s="17"/>
      <c r="F3429" s="17"/>
      <c r="G3429" s="17"/>
      <c r="H3429" s="17"/>
      <c r="I3429" s="17"/>
      <c r="J3429" s="17"/>
      <c r="K3429" s="17"/>
      <c r="L3429" s="17"/>
      <c r="M3429" s="17"/>
      <c r="N3429" s="17"/>
      <c r="O3429" s="17"/>
      <c r="P3429" s="17"/>
      <c r="Q3429" s="17"/>
      <c r="R3429" s="17"/>
      <c r="S3429" s="17"/>
      <c r="T3429" s="17"/>
      <c r="U3429" s="17"/>
      <c r="V3429" s="17"/>
      <c r="W3429" s="17"/>
      <c r="X3429" s="17"/>
      <c r="Y3429" s="17"/>
      <c r="Z3429" s="17"/>
      <c r="AA3429" s="18"/>
      <c r="AB3429" s="2"/>
    </row>
    <row r="3430" spans="1:28" ht="14.25" customHeight="1" x14ac:dyDescent="0.2">
      <c r="A3430" s="22">
        <v>445204</v>
      </c>
      <c r="B3430" s="23"/>
      <c r="C3430" s="24"/>
      <c r="D3430" s="19">
        <v>42654</v>
      </c>
      <c r="E3430" s="34" t="s">
        <v>2062</v>
      </c>
      <c r="F3430" s="35"/>
      <c r="G3430" s="27">
        <v>780.04</v>
      </c>
      <c r="H3430" s="28"/>
      <c r="I3430" s="28"/>
      <c r="J3430" s="28"/>
      <c r="K3430" s="28"/>
      <c r="L3430" s="28"/>
      <c r="M3430" s="28"/>
      <c r="N3430" s="28"/>
      <c r="O3430" s="28"/>
      <c r="P3430" s="28"/>
      <c r="Q3430" s="28"/>
      <c r="R3430" s="28"/>
      <c r="S3430" s="28"/>
      <c r="T3430" s="29"/>
      <c r="U3430" s="20" t="s">
        <v>15</v>
      </c>
      <c r="V3430" s="20" t="s">
        <v>1671</v>
      </c>
      <c r="W3430" s="20" t="s">
        <v>81</v>
      </c>
      <c r="X3430" s="20" t="s">
        <v>207</v>
      </c>
      <c r="Y3430" s="30" t="s">
        <v>15</v>
      </c>
      <c r="Z3430" s="31"/>
      <c r="AA3430" s="20" t="s">
        <v>2056</v>
      </c>
      <c r="AB3430" s="2"/>
    </row>
    <row r="3431" spans="1:28" ht="14.25" customHeight="1" x14ac:dyDescent="0.2">
      <c r="A3431" s="22">
        <v>445535</v>
      </c>
      <c r="B3431" s="23"/>
      <c r="C3431" s="24"/>
      <c r="D3431" s="19">
        <v>42661</v>
      </c>
      <c r="E3431" s="32"/>
      <c r="F3431" s="33"/>
      <c r="G3431" s="27">
        <v>1950.1</v>
      </c>
      <c r="H3431" s="28"/>
      <c r="I3431" s="28"/>
      <c r="J3431" s="28"/>
      <c r="K3431" s="28"/>
      <c r="L3431" s="28"/>
      <c r="M3431" s="28"/>
      <c r="N3431" s="28"/>
      <c r="O3431" s="28"/>
      <c r="P3431" s="28"/>
      <c r="Q3431" s="28"/>
      <c r="R3431" s="28"/>
      <c r="S3431" s="28"/>
      <c r="T3431" s="29"/>
      <c r="U3431" s="20" t="s">
        <v>15</v>
      </c>
      <c r="V3431" s="20" t="s">
        <v>1671</v>
      </c>
      <c r="W3431" s="20" t="s">
        <v>81</v>
      </c>
      <c r="X3431" s="20" t="s">
        <v>207</v>
      </c>
      <c r="Y3431" s="30" t="s">
        <v>15</v>
      </c>
      <c r="Z3431" s="31"/>
      <c r="AA3431" s="20" t="s">
        <v>2056</v>
      </c>
      <c r="AB3431" s="2"/>
    </row>
    <row r="3432" spans="1:28" ht="2.25" customHeight="1" x14ac:dyDescent="0.2">
      <c r="A3432" s="13"/>
      <c r="B3432" s="14"/>
      <c r="C3432" s="14"/>
      <c r="D3432" s="14"/>
      <c r="E3432" s="14"/>
      <c r="F3432" s="14"/>
      <c r="G3432" s="14"/>
      <c r="H3432" s="14"/>
      <c r="I3432" s="14"/>
      <c r="J3432" s="14"/>
      <c r="K3432" s="14"/>
      <c r="L3432" s="14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5"/>
      <c r="AB3432" s="2"/>
    </row>
    <row r="3433" spans="1:28" ht="13.5" customHeight="1" x14ac:dyDescent="0.2">
      <c r="A3433" s="9"/>
      <c r="B3433" s="2"/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21">
        <f>SUM(hList_Frame_1!B2018:B2019)</f>
        <v>2730.14</v>
      </c>
      <c r="N3433" s="21"/>
      <c r="O3433" s="21"/>
      <c r="P3433" s="21"/>
      <c r="Q3433" s="21"/>
      <c r="R3433" s="21"/>
      <c r="S3433" s="21"/>
      <c r="T3433" s="21"/>
      <c r="U3433" s="2"/>
      <c r="V3433" s="2"/>
      <c r="W3433" s="2"/>
      <c r="X3433" s="2"/>
      <c r="Y3433" s="2"/>
      <c r="Z3433" s="2"/>
      <c r="AA3433" s="16"/>
      <c r="AB3433" s="2"/>
    </row>
    <row r="3434" spans="1:28" ht="13.5" customHeight="1" x14ac:dyDescent="0.2">
      <c r="A3434" s="7"/>
      <c r="B3434" s="17"/>
      <c r="C3434" s="17"/>
      <c r="D3434" s="17"/>
      <c r="E3434" s="17"/>
      <c r="F3434" s="17"/>
      <c r="G3434" s="17"/>
      <c r="H3434" s="17"/>
      <c r="I3434" s="17"/>
      <c r="J3434" s="17"/>
      <c r="K3434" s="17"/>
      <c r="L3434" s="17"/>
      <c r="M3434" s="17"/>
      <c r="N3434" s="17"/>
      <c r="O3434" s="17"/>
      <c r="P3434" s="17"/>
      <c r="Q3434" s="17"/>
      <c r="R3434" s="17"/>
      <c r="S3434" s="17"/>
      <c r="T3434" s="17"/>
      <c r="U3434" s="17"/>
      <c r="V3434" s="17"/>
      <c r="W3434" s="17"/>
      <c r="X3434" s="17"/>
      <c r="Y3434" s="17"/>
      <c r="Z3434" s="17"/>
      <c r="AA3434" s="18"/>
      <c r="AB3434" s="2"/>
    </row>
    <row r="3435" spans="1:28" ht="14.25" customHeight="1" x14ac:dyDescent="0.2">
      <c r="A3435" s="22">
        <v>445205</v>
      </c>
      <c r="B3435" s="23"/>
      <c r="C3435" s="24"/>
      <c r="D3435" s="19">
        <v>42654</v>
      </c>
      <c r="E3435" s="30" t="s">
        <v>2063</v>
      </c>
      <c r="F3435" s="31"/>
      <c r="G3435" s="27">
        <v>4740</v>
      </c>
      <c r="H3435" s="28"/>
      <c r="I3435" s="28"/>
      <c r="J3435" s="28"/>
      <c r="K3435" s="28"/>
      <c r="L3435" s="28"/>
      <c r="M3435" s="28"/>
      <c r="N3435" s="28"/>
      <c r="O3435" s="28"/>
      <c r="P3435" s="28"/>
      <c r="Q3435" s="28"/>
      <c r="R3435" s="28"/>
      <c r="S3435" s="28"/>
      <c r="T3435" s="29"/>
      <c r="U3435" s="20" t="s">
        <v>220</v>
      </c>
      <c r="V3435" s="20" t="s">
        <v>221</v>
      </c>
      <c r="W3435" s="20" t="s">
        <v>145</v>
      </c>
      <c r="X3435" s="20" t="s">
        <v>210</v>
      </c>
      <c r="Y3435" s="30" t="s">
        <v>220</v>
      </c>
      <c r="Z3435" s="31"/>
      <c r="AA3435" s="20" t="s">
        <v>223</v>
      </c>
      <c r="AB3435" s="2"/>
    </row>
    <row r="3436" spans="1:28" ht="3" customHeight="1" x14ac:dyDescent="0.2">
      <c r="A3436" s="13"/>
      <c r="B3436" s="14"/>
      <c r="C3436" s="14"/>
      <c r="D3436" s="14"/>
      <c r="E3436" s="14"/>
      <c r="F3436" s="14"/>
      <c r="G3436" s="14"/>
      <c r="H3436" s="14"/>
      <c r="I3436" s="14"/>
      <c r="J3436" s="14"/>
      <c r="K3436" s="14"/>
      <c r="L3436" s="14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5"/>
      <c r="AB3436" s="2"/>
    </row>
    <row r="3437" spans="1:28" ht="12.75" customHeight="1" x14ac:dyDescent="0.2">
      <c r="A3437" s="9"/>
      <c r="B3437" s="2"/>
      <c r="C3437" s="2"/>
      <c r="D3437" s="2"/>
      <c r="E3437" s="2"/>
      <c r="F3437" s="2"/>
      <c r="G3437" s="2"/>
      <c r="H3437" s="2"/>
      <c r="I3437" s="2"/>
      <c r="J3437" s="2"/>
      <c r="K3437" s="2"/>
      <c r="L3437" s="2"/>
      <c r="M3437" s="21">
        <f>SUM(hList_Frame_1!B2020:B2020)</f>
        <v>4740</v>
      </c>
      <c r="N3437" s="21"/>
      <c r="O3437" s="21"/>
      <c r="P3437" s="21"/>
      <c r="Q3437" s="21"/>
      <c r="R3437" s="21"/>
      <c r="S3437" s="21"/>
      <c r="T3437" s="21"/>
      <c r="U3437" s="2"/>
      <c r="V3437" s="2"/>
      <c r="W3437" s="2"/>
      <c r="X3437" s="2"/>
      <c r="Y3437" s="2"/>
      <c r="Z3437" s="2"/>
      <c r="AA3437" s="16"/>
      <c r="AB3437" s="2"/>
    </row>
    <row r="3438" spans="1:28" ht="14.25" customHeight="1" x14ac:dyDescent="0.2">
      <c r="A3438" s="7"/>
      <c r="B3438" s="17"/>
      <c r="C3438" s="17"/>
      <c r="D3438" s="17"/>
      <c r="E3438" s="17"/>
      <c r="F3438" s="17"/>
      <c r="G3438" s="17"/>
      <c r="H3438" s="17"/>
      <c r="I3438" s="17"/>
      <c r="J3438" s="17"/>
      <c r="K3438" s="17"/>
      <c r="L3438" s="17"/>
      <c r="M3438" s="17"/>
      <c r="N3438" s="17"/>
      <c r="O3438" s="17"/>
      <c r="P3438" s="17"/>
      <c r="Q3438" s="17"/>
      <c r="R3438" s="17"/>
      <c r="S3438" s="17"/>
      <c r="T3438" s="17"/>
      <c r="U3438" s="17"/>
      <c r="V3438" s="17"/>
      <c r="W3438" s="17"/>
      <c r="X3438" s="17"/>
      <c r="Y3438" s="17"/>
      <c r="Z3438" s="17"/>
      <c r="AA3438" s="18"/>
      <c r="AB3438" s="2"/>
    </row>
    <row r="3439" spans="1:28" ht="14.25" customHeight="1" x14ac:dyDescent="0.2">
      <c r="A3439" s="22">
        <v>445206</v>
      </c>
      <c r="B3439" s="23"/>
      <c r="C3439" s="24"/>
      <c r="D3439" s="19">
        <v>42654</v>
      </c>
      <c r="E3439" s="30" t="s">
        <v>2064</v>
      </c>
      <c r="F3439" s="31"/>
      <c r="G3439" s="27">
        <v>57.24</v>
      </c>
      <c r="H3439" s="28"/>
      <c r="I3439" s="28"/>
      <c r="J3439" s="28"/>
      <c r="K3439" s="28"/>
      <c r="L3439" s="28"/>
      <c r="M3439" s="28"/>
      <c r="N3439" s="28"/>
      <c r="O3439" s="28"/>
      <c r="P3439" s="28"/>
      <c r="Q3439" s="28"/>
      <c r="R3439" s="28"/>
      <c r="S3439" s="28"/>
      <c r="T3439" s="29"/>
      <c r="U3439" s="20" t="s">
        <v>15</v>
      </c>
      <c r="V3439" s="20" t="s">
        <v>80</v>
      </c>
      <c r="W3439" s="20" t="s">
        <v>125</v>
      </c>
      <c r="X3439" s="20" t="s">
        <v>126</v>
      </c>
      <c r="Y3439" s="30" t="s">
        <v>15</v>
      </c>
      <c r="Z3439" s="31"/>
      <c r="AA3439" s="20" t="s">
        <v>2065</v>
      </c>
      <c r="AB3439" s="2"/>
    </row>
    <row r="3440" spans="1:28" ht="2.25" customHeight="1" x14ac:dyDescent="0.2">
      <c r="A3440" s="13"/>
      <c r="B3440" s="14"/>
      <c r="C3440" s="14"/>
      <c r="D3440" s="14"/>
      <c r="E3440" s="14"/>
      <c r="F3440" s="14"/>
      <c r="G3440" s="14"/>
      <c r="H3440" s="14"/>
      <c r="I3440" s="14"/>
      <c r="J3440" s="14"/>
      <c r="K3440" s="14"/>
      <c r="L3440" s="14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5"/>
      <c r="AB3440" s="2"/>
    </row>
    <row r="3441" spans="1:28" ht="12.75" customHeight="1" x14ac:dyDescent="0.2">
      <c r="A3441" s="9"/>
      <c r="B3441" s="2"/>
      <c r="C3441" s="2"/>
      <c r="D3441" s="2"/>
      <c r="E3441" s="2"/>
      <c r="F3441" s="2"/>
      <c r="G3441" s="2"/>
      <c r="H3441" s="2"/>
      <c r="I3441" s="2"/>
      <c r="J3441" s="2"/>
      <c r="K3441" s="2"/>
      <c r="L3441" s="2"/>
      <c r="M3441" s="2"/>
      <c r="N3441" s="2"/>
      <c r="O3441" s="2"/>
      <c r="P3441" s="2"/>
      <c r="Q3441" s="2"/>
      <c r="R3441" s="21">
        <f>SUM(hList_Frame_1!B2021:B2021)</f>
        <v>57.24</v>
      </c>
      <c r="S3441" s="21"/>
      <c r="T3441" s="21"/>
      <c r="U3441" s="2"/>
      <c r="V3441" s="2"/>
      <c r="W3441" s="2"/>
      <c r="X3441" s="2"/>
      <c r="Y3441" s="2"/>
      <c r="Z3441" s="2"/>
      <c r="AA3441" s="16"/>
      <c r="AB3441" s="2"/>
    </row>
    <row r="3442" spans="1:28" ht="14.25" customHeight="1" x14ac:dyDescent="0.2">
      <c r="A3442" s="7"/>
      <c r="B3442" s="17"/>
      <c r="C3442" s="17"/>
      <c r="D3442" s="17"/>
      <c r="E3442" s="17"/>
      <c r="F3442" s="17"/>
      <c r="G3442" s="17"/>
      <c r="H3442" s="17"/>
      <c r="I3442" s="17"/>
      <c r="J3442" s="17"/>
      <c r="K3442" s="17"/>
      <c r="L3442" s="17"/>
      <c r="M3442" s="17"/>
      <c r="N3442" s="17"/>
      <c r="O3442" s="17"/>
      <c r="P3442" s="17"/>
      <c r="Q3442" s="17"/>
      <c r="R3442" s="17"/>
      <c r="S3442" s="17"/>
      <c r="T3442" s="17"/>
      <c r="U3442" s="17"/>
      <c r="V3442" s="17"/>
      <c r="W3442" s="17"/>
      <c r="X3442" s="17"/>
      <c r="Y3442" s="17"/>
      <c r="Z3442" s="17"/>
      <c r="AA3442" s="18"/>
      <c r="AB3442" s="2"/>
    </row>
    <row r="3443" spans="1:28" ht="14.25" customHeight="1" x14ac:dyDescent="0.2">
      <c r="A3443" s="22">
        <v>445207</v>
      </c>
      <c r="B3443" s="23"/>
      <c r="C3443" s="24"/>
      <c r="D3443" s="19">
        <v>42654</v>
      </c>
      <c r="E3443" s="30" t="s">
        <v>2066</v>
      </c>
      <c r="F3443" s="31"/>
      <c r="G3443" s="27">
        <v>500</v>
      </c>
      <c r="H3443" s="28"/>
      <c r="I3443" s="28"/>
      <c r="J3443" s="28"/>
      <c r="K3443" s="28"/>
      <c r="L3443" s="28"/>
      <c r="M3443" s="28"/>
      <c r="N3443" s="28"/>
      <c r="O3443" s="28"/>
      <c r="P3443" s="28"/>
      <c r="Q3443" s="28"/>
      <c r="R3443" s="28"/>
      <c r="S3443" s="28"/>
      <c r="T3443" s="29"/>
      <c r="U3443" s="20" t="s">
        <v>2067</v>
      </c>
      <c r="V3443" s="20" t="s">
        <v>29</v>
      </c>
      <c r="W3443" s="20" t="s">
        <v>30</v>
      </c>
      <c r="X3443" s="20" t="s">
        <v>30</v>
      </c>
      <c r="Y3443" s="30" t="s">
        <v>2067</v>
      </c>
      <c r="Z3443" s="31"/>
      <c r="AA3443" s="20" t="s">
        <v>193</v>
      </c>
      <c r="AB3443" s="2"/>
    </row>
    <row r="3444" spans="1:28" ht="2.25" customHeight="1" x14ac:dyDescent="0.2">
      <c r="A3444" s="13"/>
      <c r="B3444" s="14"/>
      <c r="C3444" s="14"/>
      <c r="D3444" s="14"/>
      <c r="E3444" s="14"/>
      <c r="F3444" s="14"/>
      <c r="G3444" s="14"/>
      <c r="H3444" s="14"/>
      <c r="I3444" s="14"/>
      <c r="J3444" s="14"/>
      <c r="K3444" s="14"/>
      <c r="L3444" s="14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5"/>
      <c r="AB3444" s="2"/>
    </row>
    <row r="3445" spans="1:28" ht="13.5" customHeight="1" x14ac:dyDescent="0.2">
      <c r="A3445" s="9"/>
      <c r="B3445" s="2"/>
      <c r="C3445" s="2"/>
      <c r="D3445" s="2"/>
      <c r="E3445" s="2"/>
      <c r="F3445" s="2"/>
      <c r="G3445" s="2"/>
      <c r="H3445" s="2"/>
      <c r="I3445" s="2"/>
      <c r="J3445" s="2"/>
      <c r="K3445" s="2"/>
      <c r="L3445" s="2"/>
      <c r="M3445" s="2"/>
      <c r="N3445" s="2"/>
      <c r="O3445" s="21">
        <f>SUM(hList_Frame_1!B2022:B2022)</f>
        <v>500</v>
      </c>
      <c r="P3445" s="21"/>
      <c r="Q3445" s="21"/>
      <c r="R3445" s="21"/>
      <c r="S3445" s="21"/>
      <c r="T3445" s="21"/>
      <c r="U3445" s="2"/>
      <c r="V3445" s="2"/>
      <c r="W3445" s="2"/>
      <c r="X3445" s="2"/>
      <c r="Y3445" s="2"/>
      <c r="Z3445" s="2"/>
      <c r="AA3445" s="16"/>
      <c r="AB3445" s="2"/>
    </row>
    <row r="3446" spans="1:28" ht="13.5" customHeight="1" x14ac:dyDescent="0.2">
      <c r="A3446" s="7"/>
      <c r="B3446" s="17"/>
      <c r="C3446" s="17"/>
      <c r="D3446" s="17"/>
      <c r="E3446" s="17"/>
      <c r="F3446" s="17"/>
      <c r="G3446" s="17"/>
      <c r="H3446" s="17"/>
      <c r="I3446" s="17"/>
      <c r="J3446" s="17"/>
      <c r="K3446" s="17"/>
      <c r="L3446" s="17"/>
      <c r="M3446" s="17"/>
      <c r="N3446" s="17"/>
      <c r="O3446" s="17"/>
      <c r="P3446" s="17"/>
      <c r="Q3446" s="17"/>
      <c r="R3446" s="17"/>
      <c r="S3446" s="17"/>
      <c r="T3446" s="17"/>
      <c r="U3446" s="17"/>
      <c r="V3446" s="17"/>
      <c r="W3446" s="17"/>
      <c r="X3446" s="17"/>
      <c r="Y3446" s="17"/>
      <c r="Z3446" s="17"/>
      <c r="AA3446" s="18"/>
      <c r="AB3446" s="2"/>
    </row>
    <row r="3447" spans="1:28" ht="14.25" customHeight="1" x14ac:dyDescent="0.2">
      <c r="A3447" s="22">
        <v>445208</v>
      </c>
      <c r="B3447" s="23"/>
      <c r="C3447" s="24"/>
      <c r="D3447" s="19">
        <v>42654</v>
      </c>
      <c r="E3447" s="34" t="s">
        <v>2068</v>
      </c>
      <c r="F3447" s="35"/>
      <c r="G3447" s="27">
        <v>1365.07</v>
      </c>
      <c r="H3447" s="28"/>
      <c r="I3447" s="28"/>
      <c r="J3447" s="28"/>
      <c r="K3447" s="28"/>
      <c r="L3447" s="28"/>
      <c r="M3447" s="28"/>
      <c r="N3447" s="28"/>
      <c r="O3447" s="28"/>
      <c r="P3447" s="28"/>
      <c r="Q3447" s="28"/>
      <c r="R3447" s="28"/>
      <c r="S3447" s="28"/>
      <c r="T3447" s="29"/>
      <c r="U3447" s="20" t="s">
        <v>15</v>
      </c>
      <c r="V3447" s="20" t="s">
        <v>1671</v>
      </c>
      <c r="W3447" s="20" t="s">
        <v>81</v>
      </c>
      <c r="X3447" s="20" t="s">
        <v>207</v>
      </c>
      <c r="Y3447" s="30" t="s">
        <v>15</v>
      </c>
      <c r="Z3447" s="31"/>
      <c r="AA3447" s="20" t="s">
        <v>1672</v>
      </c>
      <c r="AB3447" s="2"/>
    </row>
    <row r="3448" spans="1:28" ht="14.25" customHeight="1" x14ac:dyDescent="0.2">
      <c r="A3448" s="22">
        <v>445536</v>
      </c>
      <c r="B3448" s="23"/>
      <c r="C3448" s="24"/>
      <c r="D3448" s="19">
        <v>42661</v>
      </c>
      <c r="E3448" s="25"/>
      <c r="F3448" s="26"/>
      <c r="G3448" s="27">
        <v>1560.08</v>
      </c>
      <c r="H3448" s="28"/>
      <c r="I3448" s="28"/>
      <c r="J3448" s="28"/>
      <c r="K3448" s="28"/>
      <c r="L3448" s="28"/>
      <c r="M3448" s="28"/>
      <c r="N3448" s="28"/>
      <c r="O3448" s="28"/>
      <c r="P3448" s="28"/>
      <c r="Q3448" s="28"/>
      <c r="R3448" s="28"/>
      <c r="S3448" s="28"/>
      <c r="T3448" s="29"/>
      <c r="U3448" s="20" t="s">
        <v>15</v>
      </c>
      <c r="V3448" s="20" t="s">
        <v>1671</v>
      </c>
      <c r="W3448" s="20" t="s">
        <v>81</v>
      </c>
      <c r="X3448" s="20" t="s">
        <v>207</v>
      </c>
      <c r="Y3448" s="30" t="s">
        <v>15</v>
      </c>
      <c r="Z3448" s="31"/>
      <c r="AA3448" s="20" t="s">
        <v>2069</v>
      </c>
      <c r="AB3448" s="2"/>
    </row>
    <row r="3449" spans="1:28" ht="14.25" customHeight="1" x14ac:dyDescent="0.2">
      <c r="A3449" s="22">
        <v>445678</v>
      </c>
      <c r="B3449" s="23"/>
      <c r="C3449" s="24"/>
      <c r="D3449" s="19">
        <v>42661</v>
      </c>
      <c r="E3449" s="32"/>
      <c r="F3449" s="33"/>
      <c r="G3449" s="27">
        <v>766.52</v>
      </c>
      <c r="H3449" s="28"/>
      <c r="I3449" s="28"/>
      <c r="J3449" s="28"/>
      <c r="K3449" s="28"/>
      <c r="L3449" s="28"/>
      <c r="M3449" s="28"/>
      <c r="N3449" s="28"/>
      <c r="O3449" s="28"/>
      <c r="P3449" s="28"/>
      <c r="Q3449" s="28"/>
      <c r="R3449" s="28"/>
      <c r="S3449" s="28"/>
      <c r="T3449" s="29"/>
      <c r="U3449" s="20" t="s">
        <v>15</v>
      </c>
      <c r="V3449" s="20" t="s">
        <v>1671</v>
      </c>
      <c r="W3449" s="20" t="s">
        <v>102</v>
      </c>
      <c r="X3449" s="20" t="s">
        <v>138</v>
      </c>
      <c r="Y3449" s="30" t="s">
        <v>15</v>
      </c>
      <c r="Z3449" s="31"/>
      <c r="AA3449" s="20" t="s">
        <v>2070</v>
      </c>
      <c r="AB3449" s="2"/>
    </row>
    <row r="3450" spans="1:28" ht="2.25" customHeight="1" x14ac:dyDescent="0.2">
      <c r="A3450" s="13"/>
      <c r="B3450" s="14"/>
      <c r="C3450" s="14"/>
      <c r="D3450" s="14"/>
      <c r="E3450" s="14"/>
      <c r="F3450" s="14"/>
      <c r="G3450" s="14"/>
      <c r="H3450" s="14"/>
      <c r="I3450" s="14"/>
      <c r="J3450" s="14"/>
      <c r="K3450" s="14"/>
      <c r="L3450" s="14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5"/>
      <c r="AB3450" s="2"/>
    </row>
    <row r="3451" spans="1:28" ht="13.5" customHeight="1" x14ac:dyDescent="0.2">
      <c r="A3451" s="9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1">
        <f>SUM(hList_Frame_1!B2023:B2025)</f>
        <v>3691.6699999999996</v>
      </c>
      <c r="N3451" s="21"/>
      <c r="O3451" s="21"/>
      <c r="P3451" s="21"/>
      <c r="Q3451" s="21"/>
      <c r="R3451" s="21"/>
      <c r="S3451" s="21"/>
      <c r="T3451" s="21"/>
      <c r="U3451" s="2"/>
      <c r="V3451" s="2"/>
      <c r="W3451" s="2"/>
      <c r="X3451" s="2"/>
      <c r="Y3451" s="2"/>
      <c r="Z3451" s="2"/>
      <c r="AA3451" s="16"/>
      <c r="AB3451" s="2"/>
    </row>
    <row r="3452" spans="1:28" ht="13.5" customHeight="1" x14ac:dyDescent="0.2">
      <c r="A3452" s="7"/>
      <c r="B3452" s="17"/>
      <c r="C3452" s="17"/>
      <c r="D3452" s="17"/>
      <c r="E3452" s="17"/>
      <c r="F3452" s="17"/>
      <c r="G3452" s="17"/>
      <c r="H3452" s="17"/>
      <c r="I3452" s="17"/>
      <c r="J3452" s="17"/>
      <c r="K3452" s="17"/>
      <c r="L3452" s="17"/>
      <c r="M3452" s="17"/>
      <c r="N3452" s="17"/>
      <c r="O3452" s="17"/>
      <c r="P3452" s="17"/>
      <c r="Q3452" s="17"/>
      <c r="R3452" s="17"/>
      <c r="S3452" s="17"/>
      <c r="T3452" s="17"/>
      <c r="U3452" s="17"/>
      <c r="V3452" s="17"/>
      <c r="W3452" s="17"/>
      <c r="X3452" s="17"/>
      <c r="Y3452" s="17"/>
      <c r="Z3452" s="17"/>
      <c r="AA3452" s="18"/>
      <c r="AB3452" s="2"/>
    </row>
    <row r="3453" spans="1:28" ht="14.25" customHeight="1" x14ac:dyDescent="0.2">
      <c r="A3453" s="22">
        <v>445537</v>
      </c>
      <c r="B3453" s="23"/>
      <c r="C3453" s="24"/>
      <c r="D3453" s="19">
        <v>42661</v>
      </c>
      <c r="E3453" s="30" t="s">
        <v>2071</v>
      </c>
      <c r="F3453" s="31"/>
      <c r="G3453" s="27">
        <v>3052</v>
      </c>
      <c r="H3453" s="28"/>
      <c r="I3453" s="28"/>
      <c r="J3453" s="28"/>
      <c r="K3453" s="28"/>
      <c r="L3453" s="28"/>
      <c r="M3453" s="28"/>
      <c r="N3453" s="28"/>
      <c r="O3453" s="28"/>
      <c r="P3453" s="28"/>
      <c r="Q3453" s="28"/>
      <c r="R3453" s="28"/>
      <c r="S3453" s="28"/>
      <c r="T3453" s="29"/>
      <c r="U3453" s="20" t="s">
        <v>1716</v>
      </c>
      <c r="V3453" s="20" t="s">
        <v>1396</v>
      </c>
      <c r="W3453" s="20" t="s">
        <v>112</v>
      </c>
      <c r="X3453" s="20" t="s">
        <v>113</v>
      </c>
      <c r="Y3453" s="30" t="s">
        <v>1716</v>
      </c>
      <c r="Z3453" s="31"/>
      <c r="AA3453" s="20" t="s">
        <v>15</v>
      </c>
      <c r="AB3453" s="2"/>
    </row>
    <row r="3454" spans="1:28" ht="2.25" customHeight="1" x14ac:dyDescent="0.2">
      <c r="A3454" s="13"/>
      <c r="B3454" s="14"/>
      <c r="C3454" s="14"/>
      <c r="D3454" s="14"/>
      <c r="E3454" s="14"/>
      <c r="F3454" s="14"/>
      <c r="G3454" s="14"/>
      <c r="H3454" s="14"/>
      <c r="I3454" s="14"/>
      <c r="J3454" s="14"/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5"/>
      <c r="AB3454" s="2"/>
    </row>
    <row r="3455" spans="1:28" ht="13.5" customHeight="1" x14ac:dyDescent="0.2">
      <c r="A3455" s="9"/>
      <c r="B3455" s="2"/>
      <c r="C3455" s="2"/>
      <c r="D3455" s="2"/>
      <c r="E3455" s="2"/>
      <c r="F3455" s="2"/>
      <c r="G3455" s="2"/>
      <c r="H3455" s="2"/>
      <c r="I3455" s="2"/>
      <c r="J3455" s="2"/>
      <c r="K3455" s="2"/>
      <c r="L3455" s="2"/>
      <c r="M3455" s="21">
        <f>SUM(hList_Frame_1!B2026:B2026)</f>
        <v>3052</v>
      </c>
      <c r="N3455" s="21"/>
      <c r="O3455" s="21"/>
      <c r="P3455" s="21"/>
      <c r="Q3455" s="21"/>
      <c r="R3455" s="21"/>
      <c r="S3455" s="21"/>
      <c r="T3455" s="21"/>
      <c r="U3455" s="2"/>
      <c r="V3455" s="2"/>
      <c r="W3455" s="2"/>
      <c r="X3455" s="2"/>
      <c r="Y3455" s="2"/>
      <c r="Z3455" s="2"/>
      <c r="AA3455" s="16"/>
      <c r="AB3455" s="2"/>
    </row>
    <row r="3456" spans="1:28" ht="13.5" customHeight="1" x14ac:dyDescent="0.2">
      <c r="A3456" s="7"/>
      <c r="B3456" s="17"/>
      <c r="C3456" s="17"/>
      <c r="D3456" s="17"/>
      <c r="E3456" s="17"/>
      <c r="F3456" s="17"/>
      <c r="G3456" s="17"/>
      <c r="H3456" s="17"/>
      <c r="I3456" s="17"/>
      <c r="J3456" s="17"/>
      <c r="K3456" s="17"/>
      <c r="L3456" s="17"/>
      <c r="M3456" s="17"/>
      <c r="N3456" s="17"/>
      <c r="O3456" s="17"/>
      <c r="P3456" s="17"/>
      <c r="Q3456" s="17"/>
      <c r="R3456" s="17"/>
      <c r="S3456" s="17"/>
      <c r="T3456" s="17"/>
      <c r="U3456" s="17"/>
      <c r="V3456" s="17"/>
      <c r="W3456" s="17"/>
      <c r="X3456" s="17"/>
      <c r="Y3456" s="17"/>
      <c r="Z3456" s="17"/>
      <c r="AA3456" s="18"/>
      <c r="AB3456" s="2"/>
    </row>
    <row r="3457" spans="1:28" ht="14.25" customHeight="1" x14ac:dyDescent="0.2">
      <c r="A3457" s="41">
        <v>444870</v>
      </c>
      <c r="B3457" s="42"/>
      <c r="C3457" s="43"/>
      <c r="D3457" s="4">
        <v>42647</v>
      </c>
      <c r="E3457" s="34" t="s">
        <v>2072</v>
      </c>
      <c r="F3457" s="35"/>
      <c r="G3457" s="38">
        <v>1895.5</v>
      </c>
      <c r="H3457" s="39"/>
      <c r="I3457" s="39"/>
      <c r="J3457" s="39"/>
      <c r="K3457" s="39"/>
      <c r="L3457" s="39"/>
      <c r="M3457" s="39"/>
      <c r="N3457" s="39"/>
      <c r="O3457" s="39"/>
      <c r="P3457" s="39"/>
      <c r="Q3457" s="39"/>
      <c r="R3457" s="39"/>
      <c r="S3457" s="39"/>
      <c r="T3457" s="40"/>
      <c r="U3457" s="6" t="s">
        <v>11</v>
      </c>
      <c r="V3457" s="6" t="s">
        <v>556</v>
      </c>
      <c r="W3457" s="6" t="s">
        <v>19</v>
      </c>
      <c r="X3457" s="6" t="s">
        <v>557</v>
      </c>
      <c r="Y3457" s="34" t="s">
        <v>11</v>
      </c>
      <c r="Z3457" s="35"/>
      <c r="AA3457" s="6" t="s">
        <v>15</v>
      </c>
      <c r="AB3457" s="2"/>
    </row>
    <row r="3458" spans="1:28" ht="2.25" customHeight="1" x14ac:dyDescent="0.2">
      <c r="A3458" s="13"/>
      <c r="B3458" s="14"/>
      <c r="C3458" s="14"/>
      <c r="D3458" s="14"/>
      <c r="E3458" s="14"/>
      <c r="F3458" s="14"/>
      <c r="G3458" s="14"/>
      <c r="H3458" s="14"/>
      <c r="I3458" s="14"/>
      <c r="J3458" s="14"/>
      <c r="K3458" s="14"/>
      <c r="L3458" s="14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5"/>
      <c r="AB3458" s="2"/>
    </row>
    <row r="3459" spans="1:28" ht="13.5" customHeight="1" x14ac:dyDescent="0.2">
      <c r="A3459" s="9"/>
      <c r="B3459" s="2"/>
      <c r="C3459" s="2"/>
      <c r="D3459" s="2"/>
      <c r="E3459" s="2"/>
      <c r="F3459" s="2"/>
      <c r="G3459" s="2"/>
      <c r="H3459" s="2"/>
      <c r="I3459" s="2"/>
      <c r="J3459" s="2"/>
      <c r="K3459" s="2"/>
      <c r="L3459" s="2"/>
      <c r="M3459" s="21">
        <f>+G3457</f>
        <v>1895.5</v>
      </c>
      <c r="N3459" s="21"/>
      <c r="O3459" s="21"/>
      <c r="P3459" s="21"/>
      <c r="Q3459" s="21"/>
      <c r="R3459" s="21"/>
      <c r="S3459" s="21"/>
      <c r="T3459" s="21"/>
      <c r="U3459" s="2"/>
      <c r="V3459" s="2"/>
      <c r="W3459" s="2"/>
      <c r="X3459" s="2"/>
      <c r="Y3459" s="2"/>
      <c r="Z3459" s="2"/>
      <c r="AA3459" s="16"/>
      <c r="AB3459" s="2"/>
    </row>
    <row r="3460" spans="1:28" ht="13.5" customHeight="1" x14ac:dyDescent="0.2">
      <c r="A3460" s="7"/>
      <c r="B3460" s="17"/>
      <c r="C3460" s="17"/>
      <c r="D3460" s="17"/>
      <c r="E3460" s="17"/>
      <c r="F3460" s="17"/>
      <c r="G3460" s="17"/>
      <c r="H3460" s="17"/>
      <c r="I3460" s="17"/>
      <c r="J3460" s="17"/>
      <c r="K3460" s="17"/>
      <c r="L3460" s="17"/>
      <c r="M3460" s="17"/>
      <c r="N3460" s="17"/>
      <c r="O3460" s="17"/>
      <c r="P3460" s="17"/>
      <c r="Q3460" s="17"/>
      <c r="R3460" s="17"/>
      <c r="S3460" s="17"/>
      <c r="T3460" s="17"/>
      <c r="U3460" s="17"/>
      <c r="V3460" s="17"/>
      <c r="W3460" s="17"/>
      <c r="X3460" s="17"/>
      <c r="Y3460" s="17"/>
      <c r="Z3460" s="17"/>
      <c r="AA3460" s="18"/>
      <c r="AB3460" s="2"/>
    </row>
    <row r="3461" spans="1:28" ht="14.25" customHeight="1" x14ac:dyDescent="0.2">
      <c r="A3461" s="41">
        <v>445298</v>
      </c>
      <c r="B3461" s="42"/>
      <c r="C3461" s="43"/>
      <c r="D3461" s="4">
        <v>42654</v>
      </c>
      <c r="E3461" s="34" t="s">
        <v>2073</v>
      </c>
      <c r="F3461" s="35"/>
      <c r="G3461" s="38">
        <v>1149.48</v>
      </c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39"/>
      <c r="S3461" s="39"/>
      <c r="T3461" s="40"/>
      <c r="U3461" s="6" t="s">
        <v>71</v>
      </c>
      <c r="V3461" s="20" t="s">
        <v>74</v>
      </c>
      <c r="W3461" s="20" t="s">
        <v>15</v>
      </c>
      <c r="X3461" s="20" t="s">
        <v>15</v>
      </c>
      <c r="Y3461" s="34" t="s">
        <v>71</v>
      </c>
      <c r="Z3461" s="35"/>
      <c r="AA3461" s="20" t="s">
        <v>15</v>
      </c>
      <c r="AB3461" s="2"/>
    </row>
    <row r="3462" spans="1:28" ht="14.25" customHeight="1" x14ac:dyDescent="0.2">
      <c r="A3462" s="25"/>
      <c r="B3462" s="37"/>
      <c r="C3462" s="26"/>
      <c r="D3462" s="11"/>
      <c r="E3462" s="25"/>
      <c r="F3462" s="26"/>
      <c r="G3462" s="32"/>
      <c r="H3462" s="36"/>
      <c r="I3462" s="36"/>
      <c r="J3462" s="36"/>
      <c r="K3462" s="36"/>
      <c r="L3462" s="36"/>
      <c r="M3462" s="36"/>
      <c r="N3462" s="36"/>
      <c r="O3462" s="36"/>
      <c r="P3462" s="36"/>
      <c r="Q3462" s="36"/>
      <c r="R3462" s="36"/>
      <c r="S3462" s="36"/>
      <c r="T3462" s="33"/>
      <c r="U3462" s="8"/>
      <c r="V3462" s="20" t="s">
        <v>75</v>
      </c>
      <c r="W3462" s="20" t="s">
        <v>15</v>
      </c>
      <c r="X3462" s="20" t="s">
        <v>15</v>
      </c>
      <c r="Y3462" s="32"/>
      <c r="Z3462" s="33"/>
      <c r="AA3462" s="20" t="s">
        <v>15</v>
      </c>
      <c r="AB3462" s="2"/>
    </row>
    <row r="3463" spans="1:28" ht="14.25" customHeight="1" x14ac:dyDescent="0.2">
      <c r="A3463" s="25"/>
      <c r="B3463" s="37"/>
      <c r="C3463" s="26"/>
      <c r="D3463" s="11"/>
      <c r="E3463" s="25"/>
      <c r="F3463" s="26"/>
      <c r="G3463" s="38">
        <v>3301.44</v>
      </c>
      <c r="H3463" s="39"/>
      <c r="I3463" s="39"/>
      <c r="J3463" s="39"/>
      <c r="K3463" s="39"/>
      <c r="L3463" s="39"/>
      <c r="M3463" s="39"/>
      <c r="N3463" s="39"/>
      <c r="O3463" s="39"/>
      <c r="P3463" s="39"/>
      <c r="Q3463" s="39"/>
      <c r="R3463" s="39"/>
      <c r="S3463" s="39"/>
      <c r="T3463" s="40"/>
      <c r="U3463" s="6" t="s">
        <v>76</v>
      </c>
      <c r="V3463" s="20" t="s">
        <v>74</v>
      </c>
      <c r="W3463" s="20" t="s">
        <v>15</v>
      </c>
      <c r="X3463" s="20" t="s">
        <v>15</v>
      </c>
      <c r="Y3463" s="34" t="s">
        <v>76</v>
      </c>
      <c r="Z3463" s="35"/>
      <c r="AA3463" s="20" t="s">
        <v>15</v>
      </c>
      <c r="AB3463" s="2"/>
    </row>
    <row r="3464" spans="1:28" ht="14.25" customHeight="1" x14ac:dyDescent="0.2">
      <c r="A3464" s="25"/>
      <c r="B3464" s="37"/>
      <c r="C3464" s="26"/>
      <c r="D3464" s="11"/>
      <c r="E3464" s="25"/>
      <c r="F3464" s="26"/>
      <c r="G3464" s="32"/>
      <c r="H3464" s="36"/>
      <c r="I3464" s="36"/>
      <c r="J3464" s="36"/>
      <c r="K3464" s="36"/>
      <c r="L3464" s="36"/>
      <c r="M3464" s="36"/>
      <c r="N3464" s="36"/>
      <c r="O3464" s="36"/>
      <c r="P3464" s="36"/>
      <c r="Q3464" s="36"/>
      <c r="R3464" s="36"/>
      <c r="S3464" s="36"/>
      <c r="T3464" s="33"/>
      <c r="U3464" s="8"/>
      <c r="V3464" s="20" t="s">
        <v>75</v>
      </c>
      <c r="W3464" s="20" t="s">
        <v>15</v>
      </c>
      <c r="X3464" s="20" t="s">
        <v>15</v>
      </c>
      <c r="Y3464" s="32"/>
      <c r="Z3464" s="33"/>
      <c r="AA3464" s="20" t="s">
        <v>15</v>
      </c>
      <c r="AB3464" s="2"/>
    </row>
    <row r="3465" spans="1:28" ht="14.25" customHeight="1" x14ac:dyDescent="0.2">
      <c r="A3465" s="25"/>
      <c r="B3465" s="37"/>
      <c r="C3465" s="26"/>
      <c r="D3465" s="11"/>
      <c r="E3465" s="25"/>
      <c r="F3465" s="26"/>
      <c r="G3465" s="38">
        <v>2048.84</v>
      </c>
      <c r="H3465" s="39"/>
      <c r="I3465" s="39"/>
      <c r="J3465" s="39"/>
      <c r="K3465" s="39"/>
      <c r="L3465" s="39"/>
      <c r="M3465" s="39"/>
      <c r="N3465" s="39"/>
      <c r="O3465" s="39"/>
      <c r="P3465" s="39"/>
      <c r="Q3465" s="39"/>
      <c r="R3465" s="39"/>
      <c r="S3465" s="39"/>
      <c r="T3465" s="40"/>
      <c r="U3465" s="6" t="s">
        <v>77</v>
      </c>
      <c r="V3465" s="20" t="s">
        <v>74</v>
      </c>
      <c r="W3465" s="20" t="s">
        <v>15</v>
      </c>
      <c r="X3465" s="20" t="s">
        <v>15</v>
      </c>
      <c r="Y3465" s="34" t="s">
        <v>77</v>
      </c>
      <c r="Z3465" s="35"/>
      <c r="AA3465" s="20" t="s">
        <v>15</v>
      </c>
      <c r="AB3465" s="2"/>
    </row>
    <row r="3466" spans="1:28" ht="14.25" customHeight="1" x14ac:dyDescent="0.2">
      <c r="A3466" s="32"/>
      <c r="B3466" s="36"/>
      <c r="C3466" s="33"/>
      <c r="D3466" s="8"/>
      <c r="E3466" s="25"/>
      <c r="F3466" s="26"/>
      <c r="G3466" s="32"/>
      <c r="H3466" s="36"/>
      <c r="I3466" s="36"/>
      <c r="J3466" s="36"/>
      <c r="K3466" s="36"/>
      <c r="L3466" s="36"/>
      <c r="M3466" s="36"/>
      <c r="N3466" s="36"/>
      <c r="O3466" s="36"/>
      <c r="P3466" s="36"/>
      <c r="Q3466" s="36"/>
      <c r="R3466" s="36"/>
      <c r="S3466" s="36"/>
      <c r="T3466" s="33"/>
      <c r="U3466" s="8"/>
      <c r="V3466" s="20" t="s">
        <v>75</v>
      </c>
      <c r="W3466" s="20" t="s">
        <v>15</v>
      </c>
      <c r="X3466" s="20" t="s">
        <v>15</v>
      </c>
      <c r="Y3466" s="32"/>
      <c r="Z3466" s="33"/>
      <c r="AA3466" s="20" t="s">
        <v>15</v>
      </c>
      <c r="AB3466" s="2"/>
    </row>
    <row r="3467" spans="1:28" ht="14.25" customHeight="1" x14ac:dyDescent="0.2">
      <c r="A3467" s="41">
        <v>445679</v>
      </c>
      <c r="B3467" s="42"/>
      <c r="C3467" s="43"/>
      <c r="D3467" s="4">
        <v>42661</v>
      </c>
      <c r="E3467" s="25"/>
      <c r="F3467" s="26"/>
      <c r="G3467" s="27">
        <v>1161.1199999999999</v>
      </c>
      <c r="H3467" s="28"/>
      <c r="I3467" s="28"/>
      <c r="J3467" s="28"/>
      <c r="K3467" s="28"/>
      <c r="L3467" s="28"/>
      <c r="M3467" s="28"/>
      <c r="N3467" s="28"/>
      <c r="O3467" s="28"/>
      <c r="P3467" s="28"/>
      <c r="Q3467" s="28"/>
      <c r="R3467" s="28"/>
      <c r="S3467" s="28"/>
      <c r="T3467" s="29"/>
      <c r="U3467" s="20" t="s">
        <v>71</v>
      </c>
      <c r="V3467" s="20" t="s">
        <v>74</v>
      </c>
      <c r="W3467" s="20" t="s">
        <v>15</v>
      </c>
      <c r="X3467" s="20" t="s">
        <v>15</v>
      </c>
      <c r="Y3467" s="30" t="s">
        <v>71</v>
      </c>
      <c r="Z3467" s="31"/>
      <c r="AA3467" s="20" t="s">
        <v>15</v>
      </c>
      <c r="AB3467" s="2"/>
    </row>
    <row r="3468" spans="1:28" ht="14.25" customHeight="1" x14ac:dyDescent="0.2">
      <c r="A3468" s="25"/>
      <c r="B3468" s="37"/>
      <c r="C3468" s="26"/>
      <c r="D3468" s="11"/>
      <c r="E3468" s="25"/>
      <c r="F3468" s="26"/>
      <c r="G3468" s="27">
        <v>1977.47</v>
      </c>
      <c r="H3468" s="28"/>
      <c r="I3468" s="28"/>
      <c r="J3468" s="28"/>
      <c r="K3468" s="28"/>
      <c r="L3468" s="28"/>
      <c r="M3468" s="28"/>
      <c r="N3468" s="28"/>
      <c r="O3468" s="28"/>
      <c r="P3468" s="28"/>
      <c r="Q3468" s="28"/>
      <c r="R3468" s="28"/>
      <c r="S3468" s="28"/>
      <c r="T3468" s="29"/>
      <c r="U3468" s="20" t="s">
        <v>76</v>
      </c>
      <c r="V3468" s="20" t="s">
        <v>74</v>
      </c>
      <c r="W3468" s="20" t="s">
        <v>15</v>
      </c>
      <c r="X3468" s="20" t="s">
        <v>15</v>
      </c>
      <c r="Y3468" s="30" t="s">
        <v>76</v>
      </c>
      <c r="Z3468" s="31"/>
      <c r="AA3468" s="20" t="s">
        <v>15</v>
      </c>
      <c r="AB3468" s="2"/>
    </row>
    <row r="3469" spans="1:28" ht="14.25" customHeight="1" x14ac:dyDescent="0.2">
      <c r="A3469" s="32"/>
      <c r="B3469" s="36"/>
      <c r="C3469" s="33"/>
      <c r="D3469" s="8"/>
      <c r="E3469" s="32"/>
      <c r="F3469" s="33"/>
      <c r="G3469" s="27">
        <v>998.16</v>
      </c>
      <c r="H3469" s="28"/>
      <c r="I3469" s="28"/>
      <c r="J3469" s="28"/>
      <c r="K3469" s="28"/>
      <c r="L3469" s="28"/>
      <c r="M3469" s="28"/>
      <c r="N3469" s="28"/>
      <c r="O3469" s="28"/>
      <c r="P3469" s="28"/>
      <c r="Q3469" s="28"/>
      <c r="R3469" s="28"/>
      <c r="S3469" s="28"/>
      <c r="T3469" s="29"/>
      <c r="U3469" s="20" t="s">
        <v>77</v>
      </c>
      <c r="V3469" s="20" t="s">
        <v>74</v>
      </c>
      <c r="W3469" s="20" t="s">
        <v>15</v>
      </c>
      <c r="X3469" s="20" t="s">
        <v>15</v>
      </c>
      <c r="Y3469" s="30" t="s">
        <v>77</v>
      </c>
      <c r="Z3469" s="31"/>
      <c r="AA3469" s="20" t="s">
        <v>15</v>
      </c>
      <c r="AB3469" s="2"/>
    </row>
    <row r="3470" spans="1:28" ht="3" customHeight="1" x14ac:dyDescent="0.2">
      <c r="A3470" s="13"/>
      <c r="B3470" s="14"/>
      <c r="C3470" s="14"/>
      <c r="D3470" s="14"/>
      <c r="E3470" s="14"/>
      <c r="F3470" s="14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5"/>
      <c r="AB3470" s="2"/>
    </row>
    <row r="3471" spans="1:28" ht="12.75" customHeight="1" x14ac:dyDescent="0.2">
      <c r="A3471" s="9"/>
      <c r="B3471" s="2"/>
      <c r="C3471" s="2"/>
      <c r="D3471" s="2"/>
      <c r="E3471" s="2"/>
      <c r="F3471" s="2"/>
      <c r="G3471" s="2"/>
      <c r="H3471" s="2"/>
      <c r="I3471" s="2"/>
      <c r="J3471" s="2"/>
      <c r="K3471" s="21">
        <f>SUM(hList_Frame_1!B2029:B2037)</f>
        <v>10636.51</v>
      </c>
      <c r="L3471" s="21"/>
      <c r="M3471" s="21"/>
      <c r="N3471" s="21"/>
      <c r="O3471" s="21"/>
      <c r="P3471" s="21"/>
      <c r="Q3471" s="21"/>
      <c r="R3471" s="21"/>
      <c r="S3471" s="21"/>
      <c r="T3471" s="21"/>
      <c r="U3471" s="2"/>
      <c r="V3471" s="2"/>
      <c r="W3471" s="2"/>
      <c r="X3471" s="2"/>
      <c r="Y3471" s="2"/>
      <c r="Z3471" s="2"/>
      <c r="AA3471" s="16"/>
      <c r="AB3471" s="2"/>
    </row>
    <row r="3472" spans="1:28" ht="13.5" customHeight="1" x14ac:dyDescent="0.2">
      <c r="A3472" s="7"/>
      <c r="B3472" s="17"/>
      <c r="C3472" s="17"/>
      <c r="D3472" s="17"/>
      <c r="E3472" s="17"/>
      <c r="F3472" s="17"/>
      <c r="G3472" s="17"/>
      <c r="H3472" s="17"/>
      <c r="I3472" s="17"/>
      <c r="J3472" s="17"/>
      <c r="K3472" s="17"/>
      <c r="L3472" s="17"/>
      <c r="M3472" s="17"/>
      <c r="N3472" s="17"/>
      <c r="O3472" s="17"/>
      <c r="P3472" s="17"/>
      <c r="Q3472" s="17"/>
      <c r="R3472" s="17"/>
      <c r="S3472" s="17"/>
      <c r="T3472" s="17"/>
      <c r="U3472" s="17"/>
      <c r="V3472" s="17"/>
      <c r="W3472" s="17"/>
      <c r="X3472" s="17"/>
      <c r="Y3472" s="17"/>
      <c r="Z3472" s="17"/>
      <c r="AA3472" s="18"/>
      <c r="AB3472" s="2"/>
    </row>
    <row r="3473" spans="1:28" ht="14.25" customHeight="1" x14ac:dyDescent="0.2">
      <c r="A3473" s="22">
        <v>445680</v>
      </c>
      <c r="B3473" s="23"/>
      <c r="C3473" s="24"/>
      <c r="D3473" s="19">
        <v>42661</v>
      </c>
      <c r="E3473" s="30" t="s">
        <v>2074</v>
      </c>
      <c r="F3473" s="31"/>
      <c r="G3473" s="27">
        <v>199.78</v>
      </c>
      <c r="H3473" s="28"/>
      <c r="I3473" s="28"/>
      <c r="J3473" s="28"/>
      <c r="K3473" s="28"/>
      <c r="L3473" s="28"/>
      <c r="M3473" s="28"/>
      <c r="N3473" s="28"/>
      <c r="O3473" s="28"/>
      <c r="P3473" s="28"/>
      <c r="Q3473" s="28"/>
      <c r="R3473" s="28"/>
      <c r="S3473" s="28"/>
      <c r="T3473" s="29"/>
      <c r="U3473" s="20" t="s">
        <v>15</v>
      </c>
      <c r="V3473" s="20" t="s">
        <v>1671</v>
      </c>
      <c r="W3473" s="20" t="s">
        <v>102</v>
      </c>
      <c r="X3473" s="20" t="s">
        <v>262</v>
      </c>
      <c r="Y3473" s="30" t="s">
        <v>15</v>
      </c>
      <c r="Z3473" s="31"/>
      <c r="AA3473" s="20" t="s">
        <v>2075</v>
      </c>
      <c r="AB3473" s="2"/>
    </row>
    <row r="3474" spans="1:28" ht="2.25" customHeight="1" x14ac:dyDescent="0.2">
      <c r="A3474" s="13"/>
      <c r="B3474" s="14"/>
      <c r="C3474" s="14"/>
      <c r="D3474" s="14"/>
      <c r="E3474" s="14"/>
      <c r="F3474" s="14"/>
      <c r="G3474" s="14"/>
      <c r="H3474" s="14"/>
      <c r="I3474" s="14"/>
      <c r="J3474" s="14"/>
      <c r="K3474" s="14"/>
      <c r="L3474" s="14"/>
      <c r="M3474" s="14"/>
      <c r="N3474" s="14"/>
      <c r="O3474" s="14"/>
      <c r="P3474" s="14"/>
      <c r="Q3474" s="14"/>
      <c r="R3474" s="14"/>
      <c r="S3474" s="14"/>
      <c r="T3474" s="14"/>
      <c r="U3474" s="14"/>
      <c r="V3474" s="14"/>
      <c r="W3474" s="14"/>
      <c r="X3474" s="14"/>
      <c r="Y3474" s="14"/>
      <c r="Z3474" s="14"/>
      <c r="AA3474" s="15"/>
      <c r="AB3474" s="2"/>
    </row>
    <row r="3475" spans="1:28" ht="12.75" customHeight="1" x14ac:dyDescent="0.2">
      <c r="A3475" s="9"/>
      <c r="B3475" s="2"/>
      <c r="C3475" s="2"/>
      <c r="D3475" s="2"/>
      <c r="E3475" s="2"/>
      <c r="F3475" s="2"/>
      <c r="G3475" s="2"/>
      <c r="H3475" s="2"/>
      <c r="I3475" s="2"/>
      <c r="J3475" s="2"/>
      <c r="K3475" s="2"/>
      <c r="L3475" s="2"/>
      <c r="M3475" s="2"/>
      <c r="N3475" s="2"/>
      <c r="O3475" s="21">
        <f>SUM(hList_Frame_1!B2038:B2038)</f>
        <v>199.78</v>
      </c>
      <c r="P3475" s="21"/>
      <c r="Q3475" s="21"/>
      <c r="R3475" s="21"/>
      <c r="S3475" s="21"/>
      <c r="T3475" s="21"/>
      <c r="U3475" s="2"/>
      <c r="V3475" s="2"/>
      <c r="W3475" s="2"/>
      <c r="X3475" s="2"/>
      <c r="Y3475" s="2"/>
      <c r="Z3475" s="2"/>
      <c r="AA3475" s="16"/>
      <c r="AB3475" s="2"/>
    </row>
    <row r="3476" spans="1:28" ht="14.25" customHeight="1" x14ac:dyDescent="0.2">
      <c r="A3476" s="7"/>
      <c r="B3476" s="17"/>
      <c r="C3476" s="17"/>
      <c r="D3476" s="17"/>
      <c r="E3476" s="17"/>
      <c r="F3476" s="17"/>
      <c r="G3476" s="17"/>
      <c r="H3476" s="17"/>
      <c r="I3476" s="17"/>
      <c r="J3476" s="17"/>
      <c r="K3476" s="17"/>
      <c r="L3476" s="17"/>
      <c r="M3476" s="17"/>
      <c r="N3476" s="17"/>
      <c r="O3476" s="17"/>
      <c r="P3476" s="17"/>
      <c r="Q3476" s="17"/>
      <c r="R3476" s="17"/>
      <c r="S3476" s="17"/>
      <c r="T3476" s="17"/>
      <c r="U3476" s="17"/>
      <c r="V3476" s="17"/>
      <c r="W3476" s="17"/>
      <c r="X3476" s="17"/>
      <c r="Y3476" s="17"/>
      <c r="Z3476" s="17"/>
      <c r="AA3476" s="18"/>
      <c r="AB3476" s="2"/>
    </row>
    <row r="3477" spans="1:28" ht="14.25" customHeight="1" x14ac:dyDescent="0.2">
      <c r="A3477" s="22">
        <v>445316</v>
      </c>
      <c r="B3477" s="23"/>
      <c r="C3477" s="24"/>
      <c r="D3477" s="19">
        <v>42657</v>
      </c>
      <c r="E3477" s="34" t="s">
        <v>667</v>
      </c>
      <c r="F3477" s="35"/>
      <c r="G3477" s="27">
        <v>279.25</v>
      </c>
      <c r="H3477" s="28"/>
      <c r="I3477" s="28"/>
      <c r="J3477" s="28"/>
      <c r="K3477" s="28"/>
      <c r="L3477" s="28"/>
      <c r="M3477" s="28"/>
      <c r="N3477" s="28"/>
      <c r="O3477" s="28"/>
      <c r="P3477" s="28"/>
      <c r="Q3477" s="28"/>
      <c r="R3477" s="28"/>
      <c r="S3477" s="28"/>
      <c r="T3477" s="29"/>
      <c r="U3477" s="20" t="s">
        <v>360</v>
      </c>
      <c r="V3477" s="20" t="s">
        <v>940</v>
      </c>
      <c r="W3477" s="20" t="s">
        <v>15</v>
      </c>
      <c r="X3477" s="20" t="s">
        <v>15</v>
      </c>
      <c r="Y3477" s="30" t="s">
        <v>360</v>
      </c>
      <c r="Z3477" s="31"/>
      <c r="AA3477" s="20" t="s">
        <v>15</v>
      </c>
      <c r="AB3477" s="2"/>
    </row>
    <row r="3478" spans="1:28" ht="14.25" customHeight="1" x14ac:dyDescent="0.2">
      <c r="A3478" s="22">
        <v>445749</v>
      </c>
      <c r="B3478" s="23"/>
      <c r="C3478" s="24"/>
      <c r="D3478" s="19">
        <v>42671</v>
      </c>
      <c r="E3478" s="32"/>
      <c r="F3478" s="33"/>
      <c r="G3478" s="27">
        <v>279.25</v>
      </c>
      <c r="H3478" s="28"/>
      <c r="I3478" s="28"/>
      <c r="J3478" s="28"/>
      <c r="K3478" s="28"/>
      <c r="L3478" s="28"/>
      <c r="M3478" s="28"/>
      <c r="N3478" s="28"/>
      <c r="O3478" s="28"/>
      <c r="P3478" s="28"/>
      <c r="Q3478" s="28"/>
      <c r="R3478" s="28"/>
      <c r="S3478" s="28"/>
      <c r="T3478" s="29"/>
      <c r="U3478" s="20" t="s">
        <v>362</v>
      </c>
      <c r="V3478" s="20" t="s">
        <v>940</v>
      </c>
      <c r="W3478" s="20" t="s">
        <v>15</v>
      </c>
      <c r="X3478" s="20" t="s">
        <v>15</v>
      </c>
      <c r="Y3478" s="30" t="s">
        <v>362</v>
      </c>
      <c r="Z3478" s="31"/>
      <c r="AA3478" s="20" t="s">
        <v>15</v>
      </c>
      <c r="AB3478" s="2"/>
    </row>
    <row r="3479" spans="1:28" ht="2.25" customHeight="1" x14ac:dyDescent="0.2">
      <c r="A3479" s="13"/>
      <c r="B3479" s="14"/>
      <c r="C3479" s="14"/>
      <c r="D3479" s="14"/>
      <c r="E3479" s="14"/>
      <c r="F3479" s="14"/>
      <c r="G3479" s="14"/>
      <c r="H3479" s="14"/>
      <c r="I3479" s="14"/>
      <c r="J3479" s="14"/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4"/>
      <c r="Z3479" s="14"/>
      <c r="AA3479" s="15"/>
      <c r="AB3479" s="2"/>
    </row>
    <row r="3480" spans="1:28" ht="12.75" customHeight="1" x14ac:dyDescent="0.2">
      <c r="A3480" s="9"/>
      <c r="B3480" s="2"/>
      <c r="C3480" s="2"/>
      <c r="D3480" s="2"/>
      <c r="E3480" s="2"/>
      <c r="F3480" s="2"/>
      <c r="G3480" s="2"/>
      <c r="H3480" s="2"/>
      <c r="I3480" s="2"/>
      <c r="J3480" s="2"/>
      <c r="K3480" s="2"/>
      <c r="L3480" s="2"/>
      <c r="M3480" s="2"/>
      <c r="N3480" s="2"/>
      <c r="O3480" s="21">
        <f>SUM(hList_Frame_1!B2039:B2040)</f>
        <v>558.5</v>
      </c>
      <c r="P3480" s="21"/>
      <c r="Q3480" s="21"/>
      <c r="R3480" s="21"/>
      <c r="S3480" s="21"/>
      <c r="T3480" s="21"/>
      <c r="U3480" s="2"/>
      <c r="V3480" s="2"/>
      <c r="W3480" s="2"/>
      <c r="X3480" s="2"/>
      <c r="Y3480" s="2"/>
      <c r="Z3480" s="2"/>
      <c r="AA3480" s="16"/>
      <c r="AB3480" s="2"/>
    </row>
    <row r="3481" spans="1:28" ht="14.25" customHeight="1" x14ac:dyDescent="0.2">
      <c r="A3481" s="7"/>
      <c r="B3481" s="17"/>
      <c r="C3481" s="17"/>
      <c r="D3481" s="17"/>
      <c r="E3481" s="17"/>
      <c r="F3481" s="17"/>
      <c r="G3481" s="17"/>
      <c r="H3481" s="17"/>
      <c r="I3481" s="17"/>
      <c r="J3481" s="17"/>
      <c r="K3481" s="17"/>
      <c r="L3481" s="17"/>
      <c r="M3481" s="17"/>
      <c r="N3481" s="17"/>
      <c r="O3481" s="17"/>
      <c r="P3481" s="17"/>
      <c r="Q3481" s="17"/>
      <c r="R3481" s="17"/>
      <c r="S3481" s="17"/>
      <c r="T3481" s="17"/>
      <c r="U3481" s="17"/>
      <c r="V3481" s="17"/>
      <c r="W3481" s="17"/>
      <c r="X3481" s="17"/>
      <c r="Y3481" s="17"/>
      <c r="Z3481" s="17"/>
      <c r="AA3481" s="18"/>
      <c r="AB3481" s="2"/>
    </row>
    <row r="3482" spans="1:28" ht="14.25" customHeight="1" x14ac:dyDescent="0.2">
      <c r="A3482" s="41">
        <v>445538</v>
      </c>
      <c r="B3482" s="42"/>
      <c r="C3482" s="43"/>
      <c r="D3482" s="4">
        <v>42661</v>
      </c>
      <c r="E3482" s="34" t="s">
        <v>2076</v>
      </c>
      <c r="F3482" s="35"/>
      <c r="G3482" s="38">
        <v>1440.78</v>
      </c>
      <c r="H3482" s="39"/>
      <c r="I3482" s="39"/>
      <c r="J3482" s="39"/>
      <c r="K3482" s="39"/>
      <c r="L3482" s="39"/>
      <c r="M3482" s="39"/>
      <c r="N3482" s="39"/>
      <c r="O3482" s="39"/>
      <c r="P3482" s="39"/>
      <c r="Q3482" s="39"/>
      <c r="R3482" s="39"/>
      <c r="S3482" s="39"/>
      <c r="T3482" s="40"/>
      <c r="U3482" s="6" t="s">
        <v>114</v>
      </c>
      <c r="V3482" s="6" t="s">
        <v>116</v>
      </c>
      <c r="W3482" s="6" t="s">
        <v>48</v>
      </c>
      <c r="X3482" s="6" t="s">
        <v>89</v>
      </c>
      <c r="Y3482" s="34" t="s">
        <v>114</v>
      </c>
      <c r="Z3482" s="35"/>
      <c r="AA3482" s="6" t="s">
        <v>15</v>
      </c>
      <c r="AB3482" s="2"/>
    </row>
    <row r="3483" spans="1:28" ht="2.25" customHeight="1" x14ac:dyDescent="0.2">
      <c r="A3483" s="13"/>
      <c r="B3483" s="14"/>
      <c r="C3483" s="14"/>
      <c r="D3483" s="14"/>
      <c r="E3483" s="14"/>
      <c r="F3483" s="14"/>
      <c r="G3483" s="14"/>
      <c r="H3483" s="14"/>
      <c r="I3483" s="14"/>
      <c r="J3483" s="14"/>
      <c r="K3483" s="14"/>
      <c r="L3483" s="14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/>
      <c r="W3483" s="14"/>
      <c r="X3483" s="14"/>
      <c r="Y3483" s="14"/>
      <c r="Z3483" s="14"/>
      <c r="AA3483" s="15"/>
      <c r="AB3483" s="2"/>
    </row>
    <row r="3484" spans="1:28" ht="12.75" customHeight="1" x14ac:dyDescent="0.2">
      <c r="A3484" s="9"/>
      <c r="B3484" s="2"/>
      <c r="C3484" s="2"/>
      <c r="D3484" s="2"/>
      <c r="E3484" s="2"/>
      <c r="F3484" s="2"/>
      <c r="G3484" s="2"/>
      <c r="H3484" s="2"/>
      <c r="I3484" s="2"/>
      <c r="J3484" s="2"/>
      <c r="K3484" s="2"/>
      <c r="L3484" s="2"/>
      <c r="M3484" s="21">
        <f>+G3482</f>
        <v>1440.78</v>
      </c>
      <c r="N3484" s="21"/>
      <c r="O3484" s="21"/>
      <c r="P3484" s="21"/>
      <c r="Q3484" s="21"/>
      <c r="R3484" s="21"/>
      <c r="S3484" s="21"/>
      <c r="T3484" s="21"/>
      <c r="U3484" s="2"/>
      <c r="V3484" s="2"/>
      <c r="W3484" s="2"/>
      <c r="X3484" s="2"/>
      <c r="Y3484" s="2"/>
      <c r="Z3484" s="2"/>
      <c r="AA3484" s="16"/>
      <c r="AB3484" s="2"/>
    </row>
    <row r="3485" spans="1:28" ht="14.25" customHeight="1" x14ac:dyDescent="0.2">
      <c r="A3485" s="7"/>
      <c r="B3485" s="17"/>
      <c r="C3485" s="17"/>
      <c r="D3485" s="17"/>
      <c r="E3485" s="17"/>
      <c r="F3485" s="17"/>
      <c r="G3485" s="17"/>
      <c r="H3485" s="17"/>
      <c r="I3485" s="17"/>
      <c r="J3485" s="17"/>
      <c r="K3485" s="17"/>
      <c r="L3485" s="17"/>
      <c r="M3485" s="17"/>
      <c r="N3485" s="17"/>
      <c r="O3485" s="17"/>
      <c r="P3485" s="17"/>
      <c r="Q3485" s="17"/>
      <c r="R3485" s="17"/>
      <c r="S3485" s="17"/>
      <c r="T3485" s="17"/>
      <c r="U3485" s="17"/>
      <c r="V3485" s="17"/>
      <c r="W3485" s="17"/>
      <c r="X3485" s="17"/>
      <c r="Y3485" s="17"/>
      <c r="Z3485" s="17"/>
      <c r="AA3485" s="18"/>
      <c r="AB3485" s="2"/>
    </row>
    <row r="3486" spans="1:28" ht="14.25" customHeight="1" x14ac:dyDescent="0.2">
      <c r="A3486" s="41">
        <v>445539</v>
      </c>
      <c r="B3486" s="42"/>
      <c r="C3486" s="43"/>
      <c r="D3486" s="4">
        <v>42661</v>
      </c>
      <c r="E3486" s="34" t="s">
        <v>2077</v>
      </c>
      <c r="F3486" s="35"/>
      <c r="G3486" s="27">
        <v>380</v>
      </c>
      <c r="H3486" s="28"/>
      <c r="I3486" s="28"/>
      <c r="J3486" s="28"/>
      <c r="K3486" s="28"/>
      <c r="L3486" s="28"/>
      <c r="M3486" s="28"/>
      <c r="N3486" s="28"/>
      <c r="O3486" s="28"/>
      <c r="P3486" s="28"/>
      <c r="Q3486" s="28"/>
      <c r="R3486" s="28"/>
      <c r="S3486" s="28"/>
      <c r="T3486" s="29"/>
      <c r="U3486" s="20" t="s">
        <v>485</v>
      </c>
      <c r="V3486" s="20" t="s">
        <v>29</v>
      </c>
      <c r="W3486" s="20" t="s">
        <v>30</v>
      </c>
      <c r="X3486" s="20" t="s">
        <v>30</v>
      </c>
      <c r="Y3486" s="30" t="s">
        <v>485</v>
      </c>
      <c r="Z3486" s="31"/>
      <c r="AA3486" s="20" t="s">
        <v>486</v>
      </c>
      <c r="AB3486" s="2"/>
    </row>
    <row r="3487" spans="1:28" ht="14.25" customHeight="1" x14ac:dyDescent="0.2">
      <c r="A3487" s="25"/>
      <c r="B3487" s="37"/>
      <c r="C3487" s="26"/>
      <c r="D3487" s="11"/>
      <c r="E3487" s="25"/>
      <c r="F3487" s="26"/>
      <c r="G3487" s="27">
        <v>20</v>
      </c>
      <c r="H3487" s="28"/>
      <c r="I3487" s="28"/>
      <c r="J3487" s="28"/>
      <c r="K3487" s="28"/>
      <c r="L3487" s="28"/>
      <c r="M3487" s="28"/>
      <c r="N3487" s="28"/>
      <c r="O3487" s="28"/>
      <c r="P3487" s="28"/>
      <c r="Q3487" s="28"/>
      <c r="R3487" s="28"/>
      <c r="S3487" s="28"/>
      <c r="T3487" s="29"/>
      <c r="U3487" s="20" t="s">
        <v>2078</v>
      </c>
      <c r="V3487" s="20" t="s">
        <v>29</v>
      </c>
      <c r="W3487" s="20" t="s">
        <v>30</v>
      </c>
      <c r="X3487" s="20" t="s">
        <v>30</v>
      </c>
      <c r="Y3487" s="30" t="s">
        <v>2078</v>
      </c>
      <c r="Z3487" s="31"/>
      <c r="AA3487" s="20" t="s">
        <v>486</v>
      </c>
      <c r="AB3487" s="2"/>
    </row>
    <row r="3488" spans="1:28" ht="14.25" customHeight="1" x14ac:dyDescent="0.2">
      <c r="A3488" s="32"/>
      <c r="B3488" s="36"/>
      <c r="C3488" s="33"/>
      <c r="D3488" s="8"/>
      <c r="E3488" s="32"/>
      <c r="F3488" s="33"/>
      <c r="G3488" s="27">
        <v>260</v>
      </c>
      <c r="H3488" s="28"/>
      <c r="I3488" s="28"/>
      <c r="J3488" s="28"/>
      <c r="K3488" s="28"/>
      <c r="L3488" s="28"/>
      <c r="M3488" s="28"/>
      <c r="N3488" s="28"/>
      <c r="O3488" s="28"/>
      <c r="P3488" s="28"/>
      <c r="Q3488" s="28"/>
      <c r="R3488" s="28"/>
      <c r="S3488" s="28"/>
      <c r="T3488" s="29"/>
      <c r="U3488" s="20" t="s">
        <v>2079</v>
      </c>
      <c r="V3488" s="20" t="s">
        <v>29</v>
      </c>
      <c r="W3488" s="20" t="s">
        <v>30</v>
      </c>
      <c r="X3488" s="20" t="s">
        <v>30</v>
      </c>
      <c r="Y3488" s="30" t="s">
        <v>2079</v>
      </c>
      <c r="Z3488" s="31"/>
      <c r="AA3488" s="20" t="s">
        <v>486</v>
      </c>
      <c r="AB3488" s="2"/>
    </row>
    <row r="3489" spans="1:28" ht="2.25" customHeight="1" x14ac:dyDescent="0.2">
      <c r="A3489" s="13"/>
      <c r="B3489" s="14"/>
      <c r="C3489" s="14"/>
      <c r="D3489" s="14"/>
      <c r="E3489" s="14"/>
      <c r="F3489" s="14"/>
      <c r="G3489" s="14"/>
      <c r="H3489" s="14"/>
      <c r="I3489" s="14"/>
      <c r="J3489" s="14"/>
      <c r="K3489" s="14"/>
      <c r="L3489" s="14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/>
      <c r="W3489" s="14"/>
      <c r="X3489" s="14"/>
      <c r="Y3489" s="14"/>
      <c r="Z3489" s="14"/>
      <c r="AA3489" s="15"/>
      <c r="AB3489" s="2"/>
    </row>
    <row r="3490" spans="1:28" ht="12.75" customHeight="1" x14ac:dyDescent="0.2">
      <c r="A3490" s="9"/>
      <c r="B3490" s="2"/>
      <c r="C3490" s="2"/>
      <c r="D3490" s="2"/>
      <c r="E3490" s="2"/>
      <c r="F3490" s="2"/>
      <c r="G3490" s="2"/>
      <c r="H3490" s="2"/>
      <c r="I3490" s="2"/>
      <c r="J3490" s="2"/>
      <c r="K3490" s="2"/>
      <c r="L3490" s="2"/>
      <c r="M3490" s="2"/>
      <c r="N3490" s="2"/>
      <c r="O3490" s="21">
        <f>SUM(hList_Frame_1!B2043:B2045)</f>
        <v>660</v>
      </c>
      <c r="P3490" s="21"/>
      <c r="Q3490" s="21"/>
      <c r="R3490" s="21"/>
      <c r="S3490" s="21"/>
      <c r="T3490" s="21"/>
      <c r="U3490" s="2"/>
      <c r="V3490" s="2"/>
      <c r="W3490" s="2"/>
      <c r="X3490" s="2"/>
      <c r="Y3490" s="2"/>
      <c r="Z3490" s="2"/>
      <c r="AA3490" s="16"/>
      <c r="AB3490" s="2"/>
    </row>
    <row r="3491" spans="1:28" ht="14.25" customHeight="1" x14ac:dyDescent="0.2">
      <c r="A3491" s="7"/>
      <c r="B3491" s="17"/>
      <c r="C3491" s="17"/>
      <c r="D3491" s="17"/>
      <c r="E3491" s="17"/>
      <c r="F3491" s="17"/>
      <c r="G3491" s="17"/>
      <c r="H3491" s="17"/>
      <c r="I3491" s="17"/>
      <c r="J3491" s="17"/>
      <c r="K3491" s="17"/>
      <c r="L3491" s="17"/>
      <c r="M3491" s="17"/>
      <c r="N3491" s="17"/>
      <c r="O3491" s="17"/>
      <c r="P3491" s="17"/>
      <c r="Q3491" s="17"/>
      <c r="R3491" s="17"/>
      <c r="S3491" s="17"/>
      <c r="T3491" s="17"/>
      <c r="U3491" s="17"/>
      <c r="V3491" s="17"/>
      <c r="W3491" s="17"/>
      <c r="X3491" s="17"/>
      <c r="Y3491" s="17"/>
      <c r="Z3491" s="17"/>
      <c r="AA3491" s="18"/>
      <c r="AB3491" s="2"/>
    </row>
    <row r="3492" spans="1:28" ht="14.25" customHeight="1" x14ac:dyDescent="0.2">
      <c r="A3492" s="41">
        <v>445209</v>
      </c>
      <c r="B3492" s="42"/>
      <c r="C3492" s="43"/>
      <c r="D3492" s="4">
        <v>42654</v>
      </c>
      <c r="E3492" s="34" t="s">
        <v>2080</v>
      </c>
      <c r="F3492" s="35"/>
      <c r="G3492" s="27">
        <v>450</v>
      </c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9"/>
      <c r="U3492" s="20" t="s">
        <v>2081</v>
      </c>
      <c r="V3492" s="20" t="s">
        <v>29</v>
      </c>
      <c r="W3492" s="20" t="s">
        <v>30</v>
      </c>
      <c r="X3492" s="20" t="s">
        <v>30</v>
      </c>
      <c r="Y3492" s="30" t="s">
        <v>2081</v>
      </c>
      <c r="Z3492" s="31"/>
      <c r="AA3492" s="20" t="s">
        <v>698</v>
      </c>
      <c r="AB3492" s="2"/>
    </row>
    <row r="3493" spans="1:28" ht="14.25" customHeight="1" x14ac:dyDescent="0.2">
      <c r="A3493" s="25"/>
      <c r="B3493" s="37"/>
      <c r="C3493" s="26"/>
      <c r="D3493" s="11"/>
      <c r="E3493" s="25"/>
      <c r="F3493" s="26"/>
      <c r="G3493" s="27">
        <v>450</v>
      </c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9"/>
      <c r="U3493" s="20" t="s">
        <v>2082</v>
      </c>
      <c r="V3493" s="20" t="s">
        <v>29</v>
      </c>
      <c r="W3493" s="20" t="s">
        <v>30</v>
      </c>
      <c r="X3493" s="20" t="s">
        <v>30</v>
      </c>
      <c r="Y3493" s="30" t="s">
        <v>2082</v>
      </c>
      <c r="Z3493" s="31"/>
      <c r="AA3493" s="20" t="s">
        <v>174</v>
      </c>
      <c r="AB3493" s="2"/>
    </row>
    <row r="3494" spans="1:28" ht="14.25" customHeight="1" x14ac:dyDescent="0.2">
      <c r="A3494" s="25"/>
      <c r="B3494" s="37"/>
      <c r="C3494" s="26"/>
      <c r="D3494" s="11"/>
      <c r="E3494" s="25"/>
      <c r="F3494" s="26"/>
      <c r="G3494" s="27">
        <v>450</v>
      </c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9"/>
      <c r="U3494" s="20" t="s">
        <v>2083</v>
      </c>
      <c r="V3494" s="20" t="s">
        <v>29</v>
      </c>
      <c r="W3494" s="20" t="s">
        <v>30</v>
      </c>
      <c r="X3494" s="20" t="s">
        <v>386</v>
      </c>
      <c r="Y3494" s="30" t="s">
        <v>2083</v>
      </c>
      <c r="Z3494" s="31"/>
      <c r="AA3494" s="20" t="s">
        <v>387</v>
      </c>
      <c r="AB3494" s="2"/>
    </row>
    <row r="3495" spans="1:28" ht="14.25" customHeight="1" x14ac:dyDescent="0.2">
      <c r="A3495" s="25"/>
      <c r="B3495" s="37"/>
      <c r="C3495" s="26"/>
      <c r="D3495" s="11"/>
      <c r="E3495" s="25"/>
      <c r="F3495" s="26"/>
      <c r="G3495" s="27">
        <v>1000</v>
      </c>
      <c r="H3495" s="28"/>
      <c r="I3495" s="28"/>
      <c r="J3495" s="28"/>
      <c r="K3495" s="28"/>
      <c r="L3495" s="28"/>
      <c r="M3495" s="28"/>
      <c r="N3495" s="28"/>
      <c r="O3495" s="28"/>
      <c r="P3495" s="28"/>
      <c r="Q3495" s="28"/>
      <c r="R3495" s="28"/>
      <c r="S3495" s="28"/>
      <c r="T3495" s="29"/>
      <c r="U3495" s="20" t="s">
        <v>2084</v>
      </c>
      <c r="V3495" s="20" t="s">
        <v>29</v>
      </c>
      <c r="W3495" s="20" t="s">
        <v>30</v>
      </c>
      <c r="X3495" s="20" t="s">
        <v>386</v>
      </c>
      <c r="Y3495" s="30" t="s">
        <v>2084</v>
      </c>
      <c r="Z3495" s="31"/>
      <c r="AA3495" s="20" t="s">
        <v>387</v>
      </c>
      <c r="AB3495" s="2"/>
    </row>
    <row r="3496" spans="1:28" ht="14.25" customHeight="1" x14ac:dyDescent="0.2">
      <c r="A3496" s="32"/>
      <c r="B3496" s="36"/>
      <c r="C3496" s="33"/>
      <c r="D3496" s="8"/>
      <c r="E3496" s="25"/>
      <c r="F3496" s="26"/>
      <c r="G3496" s="27">
        <v>250</v>
      </c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9"/>
      <c r="U3496" s="20" t="s">
        <v>2085</v>
      </c>
      <c r="V3496" s="20" t="s">
        <v>29</v>
      </c>
      <c r="W3496" s="20" t="s">
        <v>30</v>
      </c>
      <c r="X3496" s="20" t="s">
        <v>386</v>
      </c>
      <c r="Y3496" s="30" t="s">
        <v>2085</v>
      </c>
      <c r="Z3496" s="31"/>
      <c r="AA3496" s="20" t="s">
        <v>387</v>
      </c>
      <c r="AB3496" s="2"/>
    </row>
    <row r="3497" spans="1:28" ht="14.25" customHeight="1" x14ac:dyDescent="0.2">
      <c r="A3497" s="22">
        <v>445540</v>
      </c>
      <c r="B3497" s="23"/>
      <c r="C3497" s="24"/>
      <c r="D3497" s="19">
        <v>42661</v>
      </c>
      <c r="E3497" s="32"/>
      <c r="F3497" s="33"/>
      <c r="G3497" s="27">
        <v>450</v>
      </c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8"/>
      <c r="T3497" s="29"/>
      <c r="U3497" s="20" t="s">
        <v>2086</v>
      </c>
      <c r="V3497" s="20" t="s">
        <v>29</v>
      </c>
      <c r="W3497" s="20" t="s">
        <v>30</v>
      </c>
      <c r="X3497" s="20" t="s">
        <v>30</v>
      </c>
      <c r="Y3497" s="30" t="s">
        <v>2086</v>
      </c>
      <c r="Z3497" s="31"/>
      <c r="AA3497" s="20" t="s">
        <v>469</v>
      </c>
      <c r="AB3497" s="2"/>
    </row>
    <row r="3498" spans="1:28" ht="2.25" customHeight="1" x14ac:dyDescent="0.2">
      <c r="A3498" s="13"/>
      <c r="B3498" s="14"/>
      <c r="C3498" s="14"/>
      <c r="D3498" s="14"/>
      <c r="E3498" s="14"/>
      <c r="F3498" s="14"/>
      <c r="G3498" s="14"/>
      <c r="H3498" s="14"/>
      <c r="I3498" s="14"/>
      <c r="J3498" s="14"/>
      <c r="K3498" s="14"/>
      <c r="L3498" s="14"/>
      <c r="M3498" s="14"/>
      <c r="N3498" s="14"/>
      <c r="O3498" s="14"/>
      <c r="P3498" s="14"/>
      <c r="Q3498" s="14"/>
      <c r="R3498" s="14"/>
      <c r="S3498" s="14"/>
      <c r="T3498" s="14"/>
      <c r="U3498" s="14"/>
      <c r="V3498" s="14"/>
      <c r="W3498" s="14"/>
      <c r="X3498" s="14"/>
      <c r="Y3498" s="14"/>
      <c r="Z3498" s="14"/>
      <c r="AA3498" s="15"/>
      <c r="AB3498" s="2"/>
    </row>
    <row r="3499" spans="1:28" ht="13.5" customHeight="1" x14ac:dyDescent="0.2">
      <c r="A3499" s="9"/>
      <c r="B3499" s="2"/>
      <c r="C3499" s="2"/>
      <c r="D3499" s="2"/>
      <c r="E3499" s="2"/>
      <c r="F3499" s="2"/>
      <c r="G3499" s="2"/>
      <c r="H3499" s="2"/>
      <c r="I3499" s="2"/>
      <c r="J3499" s="2"/>
      <c r="K3499" s="2"/>
      <c r="L3499" s="2"/>
      <c r="M3499" s="21">
        <f>SUM(hList_Frame_1!B2046:B2051)</f>
        <v>3050</v>
      </c>
      <c r="N3499" s="21"/>
      <c r="O3499" s="21"/>
      <c r="P3499" s="21"/>
      <c r="Q3499" s="21"/>
      <c r="R3499" s="21"/>
      <c r="S3499" s="21"/>
      <c r="T3499" s="21"/>
      <c r="U3499" s="2"/>
      <c r="V3499" s="2"/>
      <c r="W3499" s="2"/>
      <c r="X3499" s="2"/>
      <c r="Y3499" s="2"/>
      <c r="Z3499" s="2"/>
      <c r="AA3499" s="16"/>
      <c r="AB3499" s="2"/>
    </row>
    <row r="3500" spans="1:28" ht="13.5" customHeight="1" x14ac:dyDescent="0.2">
      <c r="A3500" s="7"/>
      <c r="B3500" s="17"/>
      <c r="C3500" s="17"/>
      <c r="D3500" s="17"/>
      <c r="E3500" s="17"/>
      <c r="F3500" s="17"/>
      <c r="G3500" s="17"/>
      <c r="H3500" s="17"/>
      <c r="I3500" s="17"/>
      <c r="J3500" s="17"/>
      <c r="K3500" s="17"/>
      <c r="L3500" s="17"/>
      <c r="M3500" s="17"/>
      <c r="N3500" s="17"/>
      <c r="O3500" s="17"/>
      <c r="P3500" s="17"/>
      <c r="Q3500" s="17"/>
      <c r="R3500" s="17"/>
      <c r="S3500" s="17"/>
      <c r="T3500" s="17"/>
      <c r="U3500" s="17"/>
      <c r="V3500" s="17"/>
      <c r="W3500" s="17"/>
      <c r="X3500" s="17"/>
      <c r="Y3500" s="17"/>
      <c r="Z3500" s="17"/>
      <c r="AA3500" s="18"/>
      <c r="AB3500" s="2"/>
    </row>
    <row r="3501" spans="1:28" ht="14.25" customHeight="1" x14ac:dyDescent="0.2">
      <c r="A3501" s="22">
        <v>445299</v>
      </c>
      <c r="B3501" s="23"/>
      <c r="C3501" s="24"/>
      <c r="D3501" s="19">
        <v>42654</v>
      </c>
      <c r="E3501" s="30" t="s">
        <v>2087</v>
      </c>
      <c r="F3501" s="31"/>
      <c r="G3501" s="27">
        <v>20181.47</v>
      </c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9"/>
      <c r="U3501" s="20" t="s">
        <v>197</v>
      </c>
      <c r="V3501" s="20" t="s">
        <v>421</v>
      </c>
      <c r="W3501" s="20" t="s">
        <v>145</v>
      </c>
      <c r="X3501" s="20" t="s">
        <v>422</v>
      </c>
      <c r="Y3501" s="30" t="s">
        <v>197</v>
      </c>
      <c r="Z3501" s="31"/>
      <c r="AA3501" s="20" t="s">
        <v>15</v>
      </c>
      <c r="AB3501" s="2"/>
    </row>
    <row r="3502" spans="1:28" ht="3" customHeight="1" x14ac:dyDescent="0.2">
      <c r="A3502" s="13"/>
      <c r="B3502" s="14"/>
      <c r="C3502" s="14"/>
      <c r="D3502" s="14"/>
      <c r="E3502" s="14"/>
      <c r="F3502" s="14"/>
      <c r="G3502" s="14"/>
      <c r="H3502" s="14"/>
      <c r="I3502" s="14"/>
      <c r="J3502" s="14"/>
      <c r="K3502" s="14"/>
      <c r="L3502" s="14"/>
      <c r="M3502" s="14"/>
      <c r="N3502" s="14"/>
      <c r="O3502" s="14"/>
      <c r="P3502" s="14"/>
      <c r="Q3502" s="14"/>
      <c r="R3502" s="14"/>
      <c r="S3502" s="14"/>
      <c r="T3502" s="14"/>
      <c r="U3502" s="14"/>
      <c r="V3502" s="14"/>
      <c r="W3502" s="14"/>
      <c r="X3502" s="14"/>
      <c r="Y3502" s="14"/>
      <c r="Z3502" s="14"/>
      <c r="AA3502" s="15"/>
      <c r="AB3502" s="2"/>
    </row>
    <row r="3503" spans="1:28" ht="12.75" customHeight="1" x14ac:dyDescent="0.2">
      <c r="A3503" s="9"/>
      <c r="B3503" s="2"/>
      <c r="C3503" s="2"/>
      <c r="D3503" s="2"/>
      <c r="E3503" s="2"/>
      <c r="F3503" s="2"/>
      <c r="G3503" s="2"/>
      <c r="H3503" s="2"/>
      <c r="I3503" s="2"/>
      <c r="J3503" s="2"/>
      <c r="K3503" s="21">
        <f>SUM(hList_Frame_1!B2052:B2052)</f>
        <v>20181.47</v>
      </c>
      <c r="L3503" s="21"/>
      <c r="M3503" s="21"/>
      <c r="N3503" s="21"/>
      <c r="O3503" s="21"/>
      <c r="P3503" s="21"/>
      <c r="Q3503" s="21"/>
      <c r="R3503" s="21"/>
      <c r="S3503" s="21"/>
      <c r="T3503" s="21"/>
      <c r="U3503" s="2"/>
      <c r="V3503" s="2"/>
      <c r="W3503" s="2"/>
      <c r="X3503" s="2"/>
      <c r="Y3503" s="2"/>
      <c r="Z3503" s="2"/>
      <c r="AA3503" s="16"/>
      <c r="AB3503" s="2"/>
    </row>
    <row r="3504" spans="1:28" ht="14.25" customHeight="1" x14ac:dyDescent="0.2">
      <c r="A3504" s="7"/>
      <c r="B3504" s="17"/>
      <c r="C3504" s="17"/>
      <c r="D3504" s="17"/>
      <c r="E3504" s="17"/>
      <c r="F3504" s="17"/>
      <c r="G3504" s="17"/>
      <c r="H3504" s="17"/>
      <c r="I3504" s="17"/>
      <c r="J3504" s="17"/>
      <c r="K3504" s="17"/>
      <c r="L3504" s="17"/>
      <c r="M3504" s="17"/>
      <c r="N3504" s="17"/>
      <c r="O3504" s="17"/>
      <c r="P3504" s="17"/>
      <c r="Q3504" s="17"/>
      <c r="R3504" s="17"/>
      <c r="S3504" s="17"/>
      <c r="T3504" s="17"/>
      <c r="U3504" s="17"/>
      <c r="V3504" s="17"/>
      <c r="W3504" s="17"/>
      <c r="X3504" s="17"/>
      <c r="Y3504" s="17"/>
      <c r="Z3504" s="17"/>
      <c r="AA3504" s="18"/>
      <c r="AB3504" s="2"/>
    </row>
    <row r="3505" spans="1:28" ht="14.25" customHeight="1" x14ac:dyDescent="0.2">
      <c r="A3505" s="41">
        <v>445300</v>
      </c>
      <c r="B3505" s="42"/>
      <c r="C3505" s="43"/>
      <c r="D3505" s="4">
        <v>42654</v>
      </c>
      <c r="E3505" s="34" t="s">
        <v>2088</v>
      </c>
      <c r="F3505" s="35"/>
      <c r="G3505" s="38">
        <v>5250</v>
      </c>
      <c r="H3505" s="39"/>
      <c r="I3505" s="39"/>
      <c r="J3505" s="39"/>
      <c r="K3505" s="39"/>
      <c r="L3505" s="39"/>
      <c r="M3505" s="39"/>
      <c r="N3505" s="39"/>
      <c r="O3505" s="39"/>
      <c r="P3505" s="39"/>
      <c r="Q3505" s="39"/>
      <c r="R3505" s="39"/>
      <c r="S3505" s="39"/>
      <c r="T3505" s="40"/>
      <c r="U3505" s="6" t="s">
        <v>101</v>
      </c>
      <c r="V3505" s="6" t="s">
        <v>229</v>
      </c>
      <c r="W3505" s="6" t="s">
        <v>162</v>
      </c>
      <c r="X3505" s="6" t="s">
        <v>163</v>
      </c>
      <c r="Y3505" s="34" t="s">
        <v>101</v>
      </c>
      <c r="Z3505" s="35"/>
      <c r="AA3505" s="6" t="s">
        <v>15</v>
      </c>
      <c r="AB3505" s="2"/>
    </row>
    <row r="3506" spans="1:28" ht="2.25" customHeight="1" x14ac:dyDescent="0.2">
      <c r="A3506" s="13"/>
      <c r="B3506" s="14"/>
      <c r="C3506" s="14"/>
      <c r="D3506" s="14"/>
      <c r="E3506" s="14"/>
      <c r="F3506" s="14"/>
      <c r="G3506" s="14"/>
      <c r="H3506" s="14"/>
      <c r="I3506" s="14"/>
      <c r="J3506" s="14"/>
      <c r="K3506" s="14"/>
      <c r="L3506" s="14"/>
      <c r="M3506" s="14"/>
      <c r="N3506" s="14"/>
      <c r="O3506" s="14"/>
      <c r="P3506" s="14"/>
      <c r="Q3506" s="14"/>
      <c r="R3506" s="14"/>
      <c r="S3506" s="14"/>
      <c r="T3506" s="14"/>
      <c r="U3506" s="14"/>
      <c r="V3506" s="14"/>
      <c r="W3506" s="14"/>
      <c r="X3506" s="14"/>
      <c r="Y3506" s="14"/>
      <c r="Z3506" s="14"/>
      <c r="AA3506" s="15"/>
      <c r="AB3506" s="2"/>
    </row>
    <row r="3507" spans="1:28" ht="13.5" customHeight="1" x14ac:dyDescent="0.2">
      <c r="A3507" s="9"/>
      <c r="B3507" s="2"/>
      <c r="C3507" s="2"/>
      <c r="D3507" s="2"/>
      <c r="E3507" s="2"/>
      <c r="F3507" s="2"/>
      <c r="G3507" s="2"/>
      <c r="H3507" s="2"/>
      <c r="I3507" s="2"/>
      <c r="J3507" s="2"/>
      <c r="K3507" s="2"/>
      <c r="L3507" s="2"/>
      <c r="M3507" s="21">
        <f>+G3505</f>
        <v>5250</v>
      </c>
      <c r="N3507" s="21"/>
      <c r="O3507" s="21"/>
      <c r="P3507" s="21"/>
      <c r="Q3507" s="21"/>
      <c r="R3507" s="21"/>
      <c r="S3507" s="21"/>
      <c r="T3507" s="21"/>
      <c r="U3507" s="2"/>
      <c r="V3507" s="2"/>
      <c r="W3507" s="2"/>
      <c r="X3507" s="2"/>
      <c r="Y3507" s="2"/>
      <c r="Z3507" s="2"/>
      <c r="AA3507" s="16"/>
      <c r="AB3507" s="2"/>
    </row>
    <row r="3508" spans="1:28" ht="13.5" customHeight="1" x14ac:dyDescent="0.2">
      <c r="A3508" s="7"/>
      <c r="B3508" s="17"/>
      <c r="C3508" s="17"/>
      <c r="D3508" s="17"/>
      <c r="E3508" s="17"/>
      <c r="F3508" s="17"/>
      <c r="G3508" s="17"/>
      <c r="H3508" s="17"/>
      <c r="I3508" s="17"/>
      <c r="J3508" s="17"/>
      <c r="K3508" s="17"/>
      <c r="L3508" s="17"/>
      <c r="M3508" s="17"/>
      <c r="N3508" s="17"/>
      <c r="O3508" s="17"/>
      <c r="P3508" s="17"/>
      <c r="Q3508" s="17"/>
      <c r="R3508" s="17"/>
      <c r="S3508" s="17"/>
      <c r="T3508" s="17"/>
      <c r="U3508" s="17"/>
      <c r="V3508" s="17"/>
      <c r="W3508" s="17"/>
      <c r="X3508" s="17"/>
      <c r="Y3508" s="17"/>
      <c r="Z3508" s="17"/>
      <c r="AA3508" s="18"/>
      <c r="AB3508" s="2"/>
    </row>
    <row r="3509" spans="1:28" ht="14.25" customHeight="1" x14ac:dyDescent="0.2">
      <c r="A3509" s="22">
        <v>445301</v>
      </c>
      <c r="B3509" s="23"/>
      <c r="C3509" s="24"/>
      <c r="D3509" s="19">
        <v>42654</v>
      </c>
      <c r="E3509" s="34" t="s">
        <v>2089</v>
      </c>
      <c r="F3509" s="35"/>
      <c r="G3509" s="27">
        <v>1575</v>
      </c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9"/>
      <c r="U3509" s="20" t="s">
        <v>11</v>
      </c>
      <c r="V3509" s="20" t="s">
        <v>2090</v>
      </c>
      <c r="W3509" s="20" t="s">
        <v>122</v>
      </c>
      <c r="X3509" s="20" t="s">
        <v>123</v>
      </c>
      <c r="Y3509" s="30" t="s">
        <v>11</v>
      </c>
      <c r="Z3509" s="31"/>
      <c r="AA3509" s="20" t="s">
        <v>15</v>
      </c>
      <c r="AB3509" s="2"/>
    </row>
    <row r="3510" spans="1:28" ht="14.25" customHeight="1" x14ac:dyDescent="0.2">
      <c r="A3510" s="22">
        <v>445681</v>
      </c>
      <c r="B3510" s="23"/>
      <c r="C3510" s="24"/>
      <c r="D3510" s="19">
        <v>42661</v>
      </c>
      <c r="E3510" s="32"/>
      <c r="F3510" s="33"/>
      <c r="G3510" s="27">
        <v>450</v>
      </c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9"/>
      <c r="U3510" s="20" t="s">
        <v>11</v>
      </c>
      <c r="V3510" s="20" t="s">
        <v>2090</v>
      </c>
      <c r="W3510" s="20" t="s">
        <v>122</v>
      </c>
      <c r="X3510" s="20" t="s">
        <v>123</v>
      </c>
      <c r="Y3510" s="30" t="s">
        <v>11</v>
      </c>
      <c r="Z3510" s="31"/>
      <c r="AA3510" s="20" t="s">
        <v>15</v>
      </c>
      <c r="AB3510" s="2"/>
    </row>
    <row r="3511" spans="1:28" ht="2.25" customHeight="1" x14ac:dyDescent="0.2">
      <c r="A3511" s="13"/>
      <c r="B3511" s="14"/>
      <c r="C3511" s="14"/>
      <c r="D3511" s="14"/>
      <c r="E3511" s="14"/>
      <c r="F3511" s="14"/>
      <c r="G3511" s="14"/>
      <c r="H3511" s="14"/>
      <c r="I3511" s="14"/>
      <c r="J3511" s="14"/>
      <c r="K3511" s="14"/>
      <c r="L3511" s="14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/>
      <c r="W3511" s="14"/>
      <c r="X3511" s="14"/>
      <c r="Y3511" s="14"/>
      <c r="Z3511" s="14"/>
      <c r="AA3511" s="15"/>
      <c r="AB3511" s="2"/>
    </row>
    <row r="3512" spans="1:28" ht="13.5" customHeight="1" x14ac:dyDescent="0.2">
      <c r="A3512" s="9"/>
      <c r="B3512" s="2"/>
      <c r="C3512" s="2"/>
      <c r="D3512" s="2"/>
      <c r="E3512" s="2"/>
      <c r="F3512" s="2"/>
      <c r="G3512" s="2"/>
      <c r="H3512" s="2"/>
      <c r="I3512" s="2"/>
      <c r="J3512" s="2"/>
      <c r="K3512" s="2"/>
      <c r="L3512" s="2"/>
      <c r="M3512" s="21">
        <f>SUM(hList_Frame_1!B2056:B2057)</f>
        <v>2025</v>
      </c>
      <c r="N3512" s="21"/>
      <c r="O3512" s="21"/>
      <c r="P3512" s="21"/>
      <c r="Q3512" s="21"/>
      <c r="R3512" s="21"/>
      <c r="S3512" s="21"/>
      <c r="T3512" s="21"/>
      <c r="U3512" s="2"/>
      <c r="V3512" s="2"/>
      <c r="W3512" s="2"/>
      <c r="X3512" s="2"/>
      <c r="Y3512" s="2"/>
      <c r="Z3512" s="2"/>
      <c r="AA3512" s="16"/>
      <c r="AB3512" s="2"/>
    </row>
    <row r="3513" spans="1:28" ht="13.5" customHeight="1" x14ac:dyDescent="0.2">
      <c r="A3513" s="7"/>
      <c r="B3513" s="17"/>
      <c r="C3513" s="17"/>
      <c r="D3513" s="17"/>
      <c r="E3513" s="17"/>
      <c r="F3513" s="17"/>
      <c r="G3513" s="17"/>
      <c r="H3513" s="17"/>
      <c r="I3513" s="17"/>
      <c r="J3513" s="17"/>
      <c r="K3513" s="17"/>
      <c r="L3513" s="17"/>
      <c r="M3513" s="17"/>
      <c r="N3513" s="17"/>
      <c r="O3513" s="17"/>
      <c r="P3513" s="17"/>
      <c r="Q3513" s="17"/>
      <c r="R3513" s="17"/>
      <c r="S3513" s="17"/>
      <c r="T3513" s="17"/>
      <c r="U3513" s="17"/>
      <c r="V3513" s="17"/>
      <c r="W3513" s="17"/>
      <c r="X3513" s="17"/>
      <c r="Y3513" s="17"/>
      <c r="Z3513" s="17"/>
      <c r="AA3513" s="18"/>
      <c r="AB3513" s="2"/>
    </row>
    <row r="3514" spans="1:28" ht="14.25" customHeight="1" x14ac:dyDescent="0.2">
      <c r="A3514" s="41">
        <v>445210</v>
      </c>
      <c r="B3514" s="42"/>
      <c r="C3514" s="43"/>
      <c r="D3514" s="4">
        <v>42654</v>
      </c>
      <c r="E3514" s="34" t="s">
        <v>2091</v>
      </c>
      <c r="F3514" s="35"/>
      <c r="G3514" s="38">
        <v>480.81</v>
      </c>
      <c r="H3514" s="39"/>
      <c r="I3514" s="39"/>
      <c r="J3514" s="39"/>
      <c r="K3514" s="39"/>
      <c r="L3514" s="39"/>
      <c r="M3514" s="39"/>
      <c r="N3514" s="39"/>
      <c r="O3514" s="39"/>
      <c r="P3514" s="39"/>
      <c r="Q3514" s="39"/>
      <c r="R3514" s="39"/>
      <c r="S3514" s="39"/>
      <c r="T3514" s="40"/>
      <c r="U3514" s="6" t="s">
        <v>2092</v>
      </c>
      <c r="V3514" s="6" t="s">
        <v>631</v>
      </c>
      <c r="W3514" s="6" t="s">
        <v>627</v>
      </c>
      <c r="X3514" s="6" t="s">
        <v>632</v>
      </c>
      <c r="Y3514" s="34" t="s">
        <v>2092</v>
      </c>
      <c r="Z3514" s="35"/>
      <c r="AA3514" s="6" t="s">
        <v>15</v>
      </c>
      <c r="AB3514" s="2"/>
    </row>
    <row r="3515" spans="1:28" ht="2.25" customHeight="1" x14ac:dyDescent="0.2">
      <c r="A3515" s="13"/>
      <c r="B3515" s="14"/>
      <c r="C3515" s="14"/>
      <c r="D3515" s="14"/>
      <c r="E3515" s="14"/>
      <c r="F3515" s="14"/>
      <c r="G3515" s="14"/>
      <c r="H3515" s="14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5"/>
      <c r="AB3515" s="2"/>
    </row>
    <row r="3516" spans="1:28" ht="13.5" customHeight="1" x14ac:dyDescent="0.2">
      <c r="A3516" s="9"/>
      <c r="B3516" s="2"/>
      <c r="C3516" s="2"/>
      <c r="D3516" s="2"/>
      <c r="E3516" s="2"/>
      <c r="F3516" s="2"/>
      <c r="G3516" s="2"/>
      <c r="H3516" s="2"/>
      <c r="I3516" s="2"/>
      <c r="J3516" s="2"/>
      <c r="K3516" s="2"/>
      <c r="L3516" s="2"/>
      <c r="M3516" s="2"/>
      <c r="N3516" s="2"/>
      <c r="O3516" s="21">
        <f>+G3514</f>
        <v>480.81</v>
      </c>
      <c r="P3516" s="21"/>
      <c r="Q3516" s="21"/>
      <c r="R3516" s="21"/>
      <c r="S3516" s="21"/>
      <c r="T3516" s="21"/>
      <c r="U3516" s="2"/>
      <c r="V3516" s="2"/>
      <c r="W3516" s="2"/>
      <c r="X3516" s="2"/>
      <c r="Y3516" s="2"/>
      <c r="Z3516" s="2"/>
      <c r="AA3516" s="16"/>
      <c r="AB3516" s="2"/>
    </row>
    <row r="3517" spans="1:28" ht="13.5" customHeight="1" x14ac:dyDescent="0.2">
      <c r="A3517" s="7"/>
      <c r="B3517" s="17"/>
      <c r="C3517" s="17"/>
      <c r="D3517" s="17"/>
      <c r="E3517" s="17"/>
      <c r="F3517" s="17"/>
      <c r="G3517" s="17"/>
      <c r="H3517" s="17"/>
      <c r="I3517" s="17"/>
      <c r="J3517" s="17"/>
      <c r="K3517" s="17"/>
      <c r="L3517" s="17"/>
      <c r="M3517" s="17"/>
      <c r="N3517" s="17"/>
      <c r="O3517" s="17"/>
      <c r="P3517" s="17"/>
      <c r="Q3517" s="17"/>
      <c r="R3517" s="17"/>
      <c r="S3517" s="17"/>
      <c r="T3517" s="17"/>
      <c r="U3517" s="17"/>
      <c r="V3517" s="17"/>
      <c r="W3517" s="17"/>
      <c r="X3517" s="17"/>
      <c r="Y3517" s="17"/>
      <c r="Z3517" s="17"/>
      <c r="AA3517" s="18"/>
      <c r="AB3517" s="2"/>
    </row>
    <row r="3518" spans="1:28" ht="14.25" customHeight="1" x14ac:dyDescent="0.2">
      <c r="A3518" s="22">
        <v>445561</v>
      </c>
      <c r="B3518" s="23"/>
      <c r="C3518" s="24"/>
      <c r="D3518" s="19">
        <v>42661</v>
      </c>
      <c r="E3518" s="30" t="s">
        <v>2093</v>
      </c>
      <c r="F3518" s="31"/>
      <c r="G3518" s="27">
        <v>880</v>
      </c>
      <c r="H3518" s="28"/>
      <c r="I3518" s="28"/>
      <c r="J3518" s="28"/>
      <c r="K3518" s="28"/>
      <c r="L3518" s="28"/>
      <c r="M3518" s="28"/>
      <c r="N3518" s="28"/>
      <c r="O3518" s="28"/>
      <c r="P3518" s="28"/>
      <c r="Q3518" s="28"/>
      <c r="R3518" s="28"/>
      <c r="S3518" s="28"/>
      <c r="T3518" s="29"/>
      <c r="U3518" s="20" t="s">
        <v>2094</v>
      </c>
      <c r="V3518" s="20" t="s">
        <v>32</v>
      </c>
      <c r="W3518" s="20" t="s">
        <v>198</v>
      </c>
      <c r="X3518" s="20" t="s">
        <v>199</v>
      </c>
      <c r="Y3518" s="30" t="s">
        <v>2094</v>
      </c>
      <c r="Z3518" s="31"/>
      <c r="AA3518" s="20" t="s">
        <v>15</v>
      </c>
      <c r="AB3518" s="2"/>
    </row>
    <row r="3519" spans="1:28" ht="2.25" customHeight="1" x14ac:dyDescent="0.2">
      <c r="A3519" s="13"/>
      <c r="B3519" s="14"/>
      <c r="C3519" s="14"/>
      <c r="D3519" s="14"/>
      <c r="E3519" s="14"/>
      <c r="F3519" s="14"/>
      <c r="G3519" s="14"/>
      <c r="H3519" s="14"/>
      <c r="I3519" s="14"/>
      <c r="J3519" s="14"/>
      <c r="K3519" s="14"/>
      <c r="L3519" s="14"/>
      <c r="M3519" s="14"/>
      <c r="N3519" s="14"/>
      <c r="O3519" s="14"/>
      <c r="P3519" s="14"/>
      <c r="Q3519" s="14"/>
      <c r="R3519" s="14"/>
      <c r="S3519" s="14"/>
      <c r="T3519" s="14"/>
      <c r="U3519" s="14"/>
      <c r="V3519" s="14"/>
      <c r="W3519" s="14"/>
      <c r="X3519" s="14"/>
      <c r="Y3519" s="14"/>
      <c r="Z3519" s="14"/>
      <c r="AA3519" s="15"/>
      <c r="AB3519" s="2"/>
    </row>
    <row r="3520" spans="1:28" ht="12.75" customHeight="1" x14ac:dyDescent="0.2">
      <c r="A3520" s="9"/>
      <c r="B3520" s="2"/>
      <c r="C3520" s="2"/>
      <c r="D3520" s="2"/>
      <c r="E3520" s="2"/>
      <c r="F3520" s="2"/>
      <c r="G3520" s="2"/>
      <c r="H3520" s="2"/>
      <c r="I3520" s="2"/>
      <c r="J3520" s="2"/>
      <c r="K3520" s="2"/>
      <c r="L3520" s="2"/>
      <c r="M3520" s="2"/>
      <c r="N3520" s="2"/>
      <c r="O3520" s="21">
        <f>SUM(hList_Frame_1!B2063:B2063)</f>
        <v>880</v>
      </c>
      <c r="P3520" s="21"/>
      <c r="Q3520" s="21"/>
      <c r="R3520" s="21"/>
      <c r="S3520" s="21"/>
      <c r="T3520" s="21"/>
      <c r="U3520" s="2"/>
      <c r="V3520" s="2"/>
      <c r="W3520" s="2"/>
      <c r="X3520" s="2"/>
      <c r="Y3520" s="2"/>
      <c r="Z3520" s="2"/>
      <c r="AA3520" s="16"/>
      <c r="AB3520" s="2"/>
    </row>
    <row r="3521" spans="1:28" ht="14.25" customHeight="1" x14ac:dyDescent="0.2">
      <c r="A3521" s="7"/>
      <c r="B3521" s="17"/>
      <c r="C3521" s="17"/>
      <c r="D3521" s="17"/>
      <c r="E3521" s="17"/>
      <c r="F3521" s="17"/>
      <c r="G3521" s="17"/>
      <c r="H3521" s="17"/>
      <c r="I3521" s="17"/>
      <c r="J3521" s="17"/>
      <c r="K3521" s="17"/>
      <c r="L3521" s="17"/>
      <c r="M3521" s="17"/>
      <c r="N3521" s="17"/>
      <c r="O3521" s="17"/>
      <c r="P3521" s="17"/>
      <c r="Q3521" s="17"/>
      <c r="R3521" s="17"/>
      <c r="S3521" s="17"/>
      <c r="T3521" s="17"/>
      <c r="U3521" s="17"/>
      <c r="V3521" s="17"/>
      <c r="W3521" s="17"/>
      <c r="X3521" s="17"/>
      <c r="Y3521" s="17"/>
      <c r="Z3521" s="17"/>
      <c r="AA3521" s="18"/>
      <c r="AB3521" s="2"/>
    </row>
    <row r="3522" spans="1:28" ht="14.25" customHeight="1" x14ac:dyDescent="0.2">
      <c r="A3522" s="22">
        <v>445541</v>
      </c>
      <c r="B3522" s="23"/>
      <c r="C3522" s="24"/>
      <c r="D3522" s="19">
        <v>42661</v>
      </c>
      <c r="E3522" s="30" t="s">
        <v>2095</v>
      </c>
      <c r="F3522" s="31"/>
      <c r="G3522" s="27">
        <v>16480</v>
      </c>
      <c r="H3522" s="28"/>
      <c r="I3522" s="28"/>
      <c r="J3522" s="28"/>
      <c r="K3522" s="28"/>
      <c r="L3522" s="28"/>
      <c r="M3522" s="28"/>
      <c r="N3522" s="28"/>
      <c r="O3522" s="28"/>
      <c r="P3522" s="28"/>
      <c r="Q3522" s="28"/>
      <c r="R3522" s="28"/>
      <c r="S3522" s="28"/>
      <c r="T3522" s="29"/>
      <c r="U3522" s="20" t="s">
        <v>623</v>
      </c>
      <c r="V3522" s="20" t="s">
        <v>2096</v>
      </c>
      <c r="W3522" s="20" t="s">
        <v>145</v>
      </c>
      <c r="X3522" s="20" t="s">
        <v>2097</v>
      </c>
      <c r="Y3522" s="30" t="s">
        <v>623</v>
      </c>
      <c r="Z3522" s="31"/>
      <c r="AA3522" s="20" t="s">
        <v>2098</v>
      </c>
      <c r="AB3522" s="2"/>
    </row>
    <row r="3523" spans="1:28" ht="2.25" customHeight="1" x14ac:dyDescent="0.2">
      <c r="A3523" s="13"/>
      <c r="B3523" s="14"/>
      <c r="C3523" s="14"/>
      <c r="D3523" s="14"/>
      <c r="E3523" s="14"/>
      <c r="F3523" s="14"/>
      <c r="G3523" s="14"/>
      <c r="H3523" s="14"/>
      <c r="I3523" s="14"/>
      <c r="J3523" s="14"/>
      <c r="K3523" s="14"/>
      <c r="L3523" s="14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/>
      <c r="W3523" s="14"/>
      <c r="X3523" s="14"/>
      <c r="Y3523" s="14"/>
      <c r="Z3523" s="14"/>
      <c r="AA3523" s="15"/>
      <c r="AB3523" s="2"/>
    </row>
    <row r="3524" spans="1:28" ht="12.75" customHeight="1" x14ac:dyDescent="0.2">
      <c r="A3524" s="9"/>
      <c r="B3524" s="2"/>
      <c r="C3524" s="2"/>
      <c r="D3524" s="2"/>
      <c r="E3524" s="2"/>
      <c r="F3524" s="2"/>
      <c r="G3524" s="2"/>
      <c r="H3524" s="2"/>
      <c r="I3524" s="2"/>
      <c r="J3524" s="2"/>
      <c r="K3524" s="21">
        <f>SUM(hList_Frame_1!B2064:B2064)</f>
        <v>16480</v>
      </c>
      <c r="L3524" s="21"/>
      <c r="M3524" s="21"/>
      <c r="N3524" s="21"/>
      <c r="O3524" s="21"/>
      <c r="P3524" s="21"/>
      <c r="Q3524" s="21"/>
      <c r="R3524" s="21"/>
      <c r="S3524" s="21"/>
      <c r="T3524" s="21"/>
      <c r="U3524" s="2"/>
      <c r="V3524" s="2"/>
      <c r="W3524" s="2"/>
      <c r="X3524" s="2"/>
      <c r="Y3524" s="2"/>
      <c r="Z3524" s="2"/>
      <c r="AA3524" s="16"/>
      <c r="AB3524" s="2"/>
    </row>
    <row r="3525" spans="1:28" ht="14.25" customHeight="1" x14ac:dyDescent="0.2">
      <c r="A3525" s="7"/>
      <c r="B3525" s="17"/>
      <c r="C3525" s="17"/>
      <c r="D3525" s="17"/>
      <c r="E3525" s="17"/>
      <c r="F3525" s="17"/>
      <c r="G3525" s="17"/>
      <c r="H3525" s="17"/>
      <c r="I3525" s="17"/>
      <c r="J3525" s="17"/>
      <c r="K3525" s="17"/>
      <c r="L3525" s="17"/>
      <c r="M3525" s="17"/>
      <c r="N3525" s="17"/>
      <c r="O3525" s="17"/>
      <c r="P3525" s="17"/>
      <c r="Q3525" s="17"/>
      <c r="R3525" s="17"/>
      <c r="S3525" s="17"/>
      <c r="T3525" s="17"/>
      <c r="U3525" s="17"/>
      <c r="V3525" s="17"/>
      <c r="W3525" s="17"/>
      <c r="X3525" s="17"/>
      <c r="Y3525" s="17"/>
      <c r="Z3525" s="17"/>
      <c r="AA3525" s="18"/>
      <c r="AB3525" s="2"/>
    </row>
    <row r="3526" spans="1:28" ht="14.25" customHeight="1" x14ac:dyDescent="0.2">
      <c r="A3526" s="22">
        <v>445682</v>
      </c>
      <c r="B3526" s="23"/>
      <c r="C3526" s="24"/>
      <c r="D3526" s="19">
        <v>42661</v>
      </c>
      <c r="E3526" s="30" t="s">
        <v>2099</v>
      </c>
      <c r="F3526" s="31"/>
      <c r="G3526" s="27">
        <v>500</v>
      </c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9"/>
      <c r="U3526" s="20" t="s">
        <v>1323</v>
      </c>
      <c r="V3526" s="20" t="s">
        <v>32</v>
      </c>
      <c r="W3526" s="20" t="s">
        <v>198</v>
      </c>
      <c r="X3526" s="20" t="s">
        <v>199</v>
      </c>
      <c r="Y3526" s="30" t="s">
        <v>1323</v>
      </c>
      <c r="Z3526" s="31"/>
      <c r="AA3526" s="20" t="s">
        <v>15</v>
      </c>
      <c r="AB3526" s="2"/>
    </row>
    <row r="3527" spans="1:28" ht="2.25" customHeight="1" x14ac:dyDescent="0.2">
      <c r="A3527" s="13"/>
      <c r="B3527" s="14"/>
      <c r="C3527" s="14"/>
      <c r="D3527" s="14"/>
      <c r="E3527" s="14"/>
      <c r="F3527" s="14"/>
      <c r="G3527" s="14"/>
      <c r="H3527" s="14"/>
      <c r="I3527" s="14"/>
      <c r="J3527" s="14"/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5"/>
      <c r="AB3527" s="2"/>
    </row>
    <row r="3528" spans="1:28" ht="13.5" customHeight="1" x14ac:dyDescent="0.2">
      <c r="A3528" s="9"/>
      <c r="B3528" s="2"/>
      <c r="C3528" s="2"/>
      <c r="D3528" s="2"/>
      <c r="E3528" s="2"/>
      <c r="F3528" s="2"/>
      <c r="G3528" s="2"/>
      <c r="H3528" s="2"/>
      <c r="I3528" s="2"/>
      <c r="J3528" s="2"/>
      <c r="K3528" s="2"/>
      <c r="L3528" s="2"/>
      <c r="M3528" s="2"/>
      <c r="N3528" s="2"/>
      <c r="O3528" s="21">
        <f>SUM(hList_Frame_1!B2065:B2065)</f>
        <v>500</v>
      </c>
      <c r="P3528" s="21"/>
      <c r="Q3528" s="21"/>
      <c r="R3528" s="21"/>
      <c r="S3528" s="21"/>
      <c r="T3528" s="21"/>
      <c r="U3528" s="2"/>
      <c r="V3528" s="2"/>
      <c r="W3528" s="2"/>
      <c r="X3528" s="2"/>
      <c r="Y3528" s="2"/>
      <c r="Z3528" s="2"/>
      <c r="AA3528" s="16"/>
      <c r="AB3528" s="2"/>
    </row>
    <row r="3529" spans="1:28" ht="13.5" customHeight="1" x14ac:dyDescent="0.2">
      <c r="A3529" s="7"/>
      <c r="B3529" s="17"/>
      <c r="C3529" s="17"/>
      <c r="D3529" s="17"/>
      <c r="E3529" s="17"/>
      <c r="F3529" s="17"/>
      <c r="G3529" s="17"/>
      <c r="H3529" s="17"/>
      <c r="I3529" s="17"/>
      <c r="J3529" s="17"/>
      <c r="K3529" s="17"/>
      <c r="L3529" s="17"/>
      <c r="M3529" s="17"/>
      <c r="N3529" s="17"/>
      <c r="O3529" s="17"/>
      <c r="P3529" s="17"/>
      <c r="Q3529" s="17"/>
      <c r="R3529" s="17"/>
      <c r="S3529" s="17"/>
      <c r="T3529" s="17"/>
      <c r="U3529" s="17"/>
      <c r="V3529" s="17"/>
      <c r="W3529" s="17"/>
      <c r="X3529" s="17"/>
      <c r="Y3529" s="17"/>
      <c r="Z3529" s="17"/>
      <c r="AA3529" s="18"/>
      <c r="AB3529" s="2"/>
    </row>
    <row r="3530" spans="1:28" ht="14.25" customHeight="1" x14ac:dyDescent="0.2">
      <c r="A3530" s="41">
        <v>445542</v>
      </c>
      <c r="B3530" s="42"/>
      <c r="C3530" s="43"/>
      <c r="D3530" s="4">
        <v>42661</v>
      </c>
      <c r="E3530" s="34" t="s">
        <v>2100</v>
      </c>
      <c r="F3530" s="35"/>
      <c r="G3530" s="38">
        <v>805</v>
      </c>
      <c r="H3530" s="39"/>
      <c r="I3530" s="39"/>
      <c r="J3530" s="39"/>
      <c r="K3530" s="39"/>
      <c r="L3530" s="39"/>
      <c r="M3530" s="39"/>
      <c r="N3530" s="39"/>
      <c r="O3530" s="39"/>
      <c r="P3530" s="39"/>
      <c r="Q3530" s="39"/>
      <c r="R3530" s="39"/>
      <c r="S3530" s="39"/>
      <c r="T3530" s="40"/>
      <c r="U3530" s="6" t="s">
        <v>2101</v>
      </c>
      <c r="V3530" s="20" t="s">
        <v>29</v>
      </c>
      <c r="W3530" s="20" t="s">
        <v>30</v>
      </c>
      <c r="X3530" s="20" t="s">
        <v>30</v>
      </c>
      <c r="Y3530" s="34" t="s">
        <v>2101</v>
      </c>
      <c r="Z3530" s="35"/>
      <c r="AA3530" s="20" t="s">
        <v>1320</v>
      </c>
      <c r="AB3530" s="2"/>
    </row>
    <row r="3531" spans="1:28" ht="14.25" customHeight="1" x14ac:dyDescent="0.2">
      <c r="A3531" s="32"/>
      <c r="B3531" s="36"/>
      <c r="C3531" s="33"/>
      <c r="D3531" s="8"/>
      <c r="E3531" s="32"/>
      <c r="F3531" s="33"/>
      <c r="G3531" s="32"/>
      <c r="H3531" s="36"/>
      <c r="I3531" s="36"/>
      <c r="J3531" s="36"/>
      <c r="K3531" s="36"/>
      <c r="L3531" s="36"/>
      <c r="M3531" s="36"/>
      <c r="N3531" s="36"/>
      <c r="O3531" s="36"/>
      <c r="P3531" s="36"/>
      <c r="Q3531" s="36"/>
      <c r="R3531" s="36"/>
      <c r="S3531" s="36"/>
      <c r="T3531" s="33"/>
      <c r="U3531" s="8"/>
      <c r="V3531" s="20" t="s">
        <v>32</v>
      </c>
      <c r="W3531" s="20" t="s">
        <v>30</v>
      </c>
      <c r="X3531" s="20" t="s">
        <v>30</v>
      </c>
      <c r="Y3531" s="32"/>
      <c r="Z3531" s="33"/>
      <c r="AA3531" s="20" t="s">
        <v>1320</v>
      </c>
      <c r="AB3531" s="2"/>
    </row>
    <row r="3532" spans="1:28" ht="2.25" customHeight="1" x14ac:dyDescent="0.2">
      <c r="A3532" s="13"/>
      <c r="B3532" s="14"/>
      <c r="C3532" s="14"/>
      <c r="D3532" s="14"/>
      <c r="E3532" s="14"/>
      <c r="F3532" s="14"/>
      <c r="G3532" s="14"/>
      <c r="H3532" s="14"/>
      <c r="I3532" s="14"/>
      <c r="J3532" s="14"/>
      <c r="K3532" s="14"/>
      <c r="L3532" s="14"/>
      <c r="M3532" s="14"/>
      <c r="N3532" s="14"/>
      <c r="O3532" s="14"/>
      <c r="P3532" s="14"/>
      <c r="Q3532" s="14"/>
      <c r="R3532" s="14"/>
      <c r="S3532" s="14"/>
      <c r="T3532" s="14"/>
      <c r="U3532" s="14"/>
      <c r="V3532" s="14"/>
      <c r="W3532" s="14"/>
      <c r="X3532" s="14"/>
      <c r="Y3532" s="14"/>
      <c r="Z3532" s="14"/>
      <c r="AA3532" s="15"/>
      <c r="AB3532" s="2"/>
    </row>
    <row r="3533" spans="1:28" ht="13.5" customHeight="1" x14ac:dyDescent="0.2">
      <c r="A3533" s="9"/>
      <c r="B3533" s="2"/>
      <c r="C3533" s="2"/>
      <c r="D3533" s="2"/>
      <c r="E3533" s="2"/>
      <c r="F3533" s="2"/>
      <c r="G3533" s="2"/>
      <c r="H3533" s="2"/>
      <c r="I3533" s="2"/>
      <c r="J3533" s="2"/>
      <c r="K3533" s="2"/>
      <c r="L3533" s="2"/>
      <c r="M3533" s="2"/>
      <c r="N3533" s="2"/>
      <c r="O3533" s="21">
        <f>SUM(hList_Frame_1!B2066:B2067)</f>
        <v>805</v>
      </c>
      <c r="P3533" s="21"/>
      <c r="Q3533" s="21"/>
      <c r="R3533" s="21"/>
      <c r="S3533" s="21"/>
      <c r="T3533" s="21"/>
      <c r="U3533" s="2"/>
      <c r="V3533" s="2"/>
      <c r="W3533" s="2"/>
      <c r="X3533" s="2"/>
      <c r="Y3533" s="2"/>
      <c r="Z3533" s="2"/>
      <c r="AA3533" s="16"/>
      <c r="AB3533" s="2"/>
    </row>
    <row r="3534" spans="1:28" ht="13.5" customHeight="1" x14ac:dyDescent="0.2">
      <c r="A3534" s="7"/>
      <c r="B3534" s="17"/>
      <c r="C3534" s="17"/>
      <c r="D3534" s="17"/>
      <c r="E3534" s="17"/>
      <c r="F3534" s="17"/>
      <c r="G3534" s="17"/>
      <c r="H3534" s="17"/>
      <c r="I3534" s="17"/>
      <c r="J3534" s="17"/>
      <c r="K3534" s="17"/>
      <c r="L3534" s="17"/>
      <c r="M3534" s="17"/>
      <c r="N3534" s="17"/>
      <c r="O3534" s="17"/>
      <c r="P3534" s="17"/>
      <c r="Q3534" s="17"/>
      <c r="R3534" s="17"/>
      <c r="S3534" s="17"/>
      <c r="T3534" s="17"/>
      <c r="U3534" s="17"/>
      <c r="V3534" s="17"/>
      <c r="W3534" s="17"/>
      <c r="X3534" s="17"/>
      <c r="Y3534" s="17"/>
      <c r="Z3534" s="17"/>
      <c r="AA3534" s="18"/>
      <c r="AB3534" s="2"/>
    </row>
    <row r="3535" spans="1:28" ht="14.25" customHeight="1" x14ac:dyDescent="0.2">
      <c r="A3535" s="22">
        <v>445543</v>
      </c>
      <c r="B3535" s="23"/>
      <c r="C3535" s="24"/>
      <c r="D3535" s="19">
        <v>42661</v>
      </c>
      <c r="E3535" s="34" t="s">
        <v>2102</v>
      </c>
      <c r="F3535" s="35"/>
      <c r="G3535" s="27">
        <v>10800</v>
      </c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9"/>
      <c r="U3535" s="20" t="s">
        <v>85</v>
      </c>
      <c r="V3535" s="20" t="s">
        <v>246</v>
      </c>
      <c r="W3535" s="20" t="s">
        <v>108</v>
      </c>
      <c r="X3535" s="20" t="s">
        <v>2103</v>
      </c>
      <c r="Y3535" s="30" t="s">
        <v>85</v>
      </c>
      <c r="Z3535" s="31"/>
      <c r="AA3535" s="20" t="s">
        <v>2104</v>
      </c>
      <c r="AB3535" s="2"/>
    </row>
    <row r="3536" spans="1:28" ht="14.25" customHeight="1" x14ac:dyDescent="0.2">
      <c r="A3536" s="22">
        <v>445544</v>
      </c>
      <c r="B3536" s="23"/>
      <c r="C3536" s="24"/>
      <c r="D3536" s="19">
        <v>42661</v>
      </c>
      <c r="E3536" s="32"/>
      <c r="F3536" s="33"/>
      <c r="G3536" s="27">
        <v>20750</v>
      </c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9"/>
      <c r="U3536" s="20" t="s">
        <v>85</v>
      </c>
      <c r="V3536" s="20" t="s">
        <v>246</v>
      </c>
      <c r="W3536" s="20" t="s">
        <v>108</v>
      </c>
      <c r="X3536" s="20" t="s">
        <v>2103</v>
      </c>
      <c r="Y3536" s="30" t="s">
        <v>85</v>
      </c>
      <c r="Z3536" s="31"/>
      <c r="AA3536" s="20" t="s">
        <v>2104</v>
      </c>
      <c r="AB3536" s="2"/>
    </row>
    <row r="3537" spans="1:28" ht="2.25" customHeight="1" x14ac:dyDescent="0.2">
      <c r="A3537" s="13"/>
      <c r="B3537" s="14"/>
      <c r="C3537" s="14"/>
      <c r="D3537" s="14"/>
      <c r="E3537" s="14"/>
      <c r="F3537" s="14"/>
      <c r="G3537" s="14"/>
      <c r="H3537" s="14"/>
      <c r="I3537" s="14"/>
      <c r="J3537" s="14"/>
      <c r="K3537" s="14"/>
      <c r="L3537" s="14"/>
      <c r="M3537" s="14"/>
      <c r="N3537" s="14"/>
      <c r="O3537" s="14"/>
      <c r="P3537" s="14"/>
      <c r="Q3537" s="14"/>
      <c r="R3537" s="14"/>
      <c r="S3537" s="14"/>
      <c r="T3537" s="14"/>
      <c r="U3537" s="14"/>
      <c r="V3537" s="14"/>
      <c r="W3537" s="14"/>
      <c r="X3537" s="14"/>
      <c r="Y3537" s="14"/>
      <c r="Z3537" s="14"/>
      <c r="AA3537" s="15"/>
      <c r="AB3537" s="2"/>
    </row>
    <row r="3538" spans="1:28" ht="13.5" customHeight="1" x14ac:dyDescent="0.2">
      <c r="A3538" s="9"/>
      <c r="B3538" s="2"/>
      <c r="C3538" s="2"/>
      <c r="D3538" s="2"/>
      <c r="E3538" s="2"/>
      <c r="F3538" s="2"/>
      <c r="G3538" s="2"/>
      <c r="H3538" s="2"/>
      <c r="I3538" s="2"/>
      <c r="J3538" s="2"/>
      <c r="K3538" s="21">
        <f>SUM(hList_Frame_1!B2068:B2069)</f>
        <v>31550</v>
      </c>
      <c r="L3538" s="21"/>
      <c r="M3538" s="21"/>
      <c r="N3538" s="21"/>
      <c r="O3538" s="21"/>
      <c r="P3538" s="21"/>
      <c r="Q3538" s="21"/>
      <c r="R3538" s="21"/>
      <c r="S3538" s="21"/>
      <c r="T3538" s="21"/>
      <c r="U3538" s="2"/>
      <c r="V3538" s="2"/>
      <c r="W3538" s="2"/>
      <c r="X3538" s="2"/>
      <c r="Y3538" s="2"/>
      <c r="Z3538" s="2"/>
      <c r="AA3538" s="16"/>
      <c r="AB3538" s="2"/>
    </row>
    <row r="3539" spans="1:28" ht="13.5" customHeight="1" x14ac:dyDescent="0.2">
      <c r="A3539" s="7"/>
      <c r="B3539" s="17"/>
      <c r="C3539" s="17"/>
      <c r="D3539" s="17"/>
      <c r="E3539" s="17"/>
      <c r="F3539" s="17"/>
      <c r="G3539" s="17"/>
      <c r="H3539" s="17"/>
      <c r="I3539" s="17"/>
      <c r="J3539" s="17"/>
      <c r="K3539" s="17"/>
      <c r="L3539" s="17"/>
      <c r="M3539" s="17"/>
      <c r="N3539" s="17"/>
      <c r="O3539" s="17"/>
      <c r="P3539" s="17"/>
      <c r="Q3539" s="17"/>
      <c r="R3539" s="17"/>
      <c r="S3539" s="17"/>
      <c r="T3539" s="17"/>
      <c r="U3539" s="17"/>
      <c r="V3539" s="17"/>
      <c r="W3539" s="17"/>
      <c r="X3539" s="17"/>
      <c r="Y3539" s="17"/>
      <c r="Z3539" s="17"/>
      <c r="AA3539" s="18"/>
      <c r="AB3539" s="2"/>
    </row>
    <row r="3540" spans="1:28" ht="14.25" customHeight="1" x14ac:dyDescent="0.2">
      <c r="A3540" s="41">
        <v>445211</v>
      </c>
      <c r="B3540" s="42"/>
      <c r="C3540" s="43"/>
      <c r="D3540" s="4">
        <v>42654</v>
      </c>
      <c r="E3540" s="34" t="s">
        <v>2105</v>
      </c>
      <c r="F3540" s="35"/>
      <c r="G3540" s="27">
        <v>309.06</v>
      </c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9"/>
      <c r="U3540" s="20" t="s">
        <v>11</v>
      </c>
      <c r="V3540" s="20" t="s">
        <v>562</v>
      </c>
      <c r="W3540" s="20" t="s">
        <v>145</v>
      </c>
      <c r="X3540" s="20" t="s">
        <v>481</v>
      </c>
      <c r="Y3540" s="30" t="s">
        <v>11</v>
      </c>
      <c r="Z3540" s="31"/>
      <c r="AA3540" s="20" t="s">
        <v>15</v>
      </c>
      <c r="AB3540" s="2"/>
    </row>
    <row r="3541" spans="1:28" ht="14.25" customHeight="1" x14ac:dyDescent="0.2">
      <c r="A3541" s="32"/>
      <c r="B3541" s="36"/>
      <c r="C3541" s="33"/>
      <c r="D3541" s="8"/>
      <c r="E3541" s="25"/>
      <c r="F3541" s="26"/>
      <c r="G3541" s="27">
        <v>270.29000000000002</v>
      </c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9"/>
      <c r="U3541" s="20" t="s">
        <v>2106</v>
      </c>
      <c r="V3541" s="20" t="s">
        <v>562</v>
      </c>
      <c r="W3541" s="20" t="s">
        <v>62</v>
      </c>
      <c r="X3541" s="20" t="s">
        <v>63</v>
      </c>
      <c r="Y3541" s="30" t="s">
        <v>2106</v>
      </c>
      <c r="Z3541" s="31"/>
      <c r="AA3541" s="20" t="s">
        <v>15</v>
      </c>
      <c r="AB3541" s="2"/>
    </row>
    <row r="3542" spans="1:28" ht="14.25" customHeight="1" x14ac:dyDescent="0.2">
      <c r="A3542" s="22">
        <v>445302</v>
      </c>
      <c r="B3542" s="23"/>
      <c r="C3542" s="24"/>
      <c r="D3542" s="19">
        <v>42654</v>
      </c>
      <c r="E3542" s="25"/>
      <c r="F3542" s="26"/>
      <c r="G3542" s="27">
        <v>68</v>
      </c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9"/>
      <c r="U3542" s="20" t="s">
        <v>11</v>
      </c>
      <c r="V3542" s="20" t="s">
        <v>1417</v>
      </c>
      <c r="W3542" s="20" t="s">
        <v>65</v>
      </c>
      <c r="X3542" s="20" t="s">
        <v>66</v>
      </c>
      <c r="Y3542" s="30" t="s">
        <v>11</v>
      </c>
      <c r="Z3542" s="31"/>
      <c r="AA3542" s="20" t="s">
        <v>15</v>
      </c>
      <c r="AB3542" s="2"/>
    </row>
    <row r="3543" spans="1:28" ht="14.25" customHeight="1" x14ac:dyDescent="0.2">
      <c r="A3543" s="22">
        <v>445683</v>
      </c>
      <c r="B3543" s="23"/>
      <c r="C3543" s="24"/>
      <c r="D3543" s="19">
        <v>42661</v>
      </c>
      <c r="E3543" s="32"/>
      <c r="F3543" s="33"/>
      <c r="G3543" s="27">
        <v>52.28</v>
      </c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9"/>
      <c r="U3543" s="20" t="s">
        <v>11</v>
      </c>
      <c r="V3543" s="20" t="s">
        <v>562</v>
      </c>
      <c r="W3543" s="20" t="s">
        <v>145</v>
      </c>
      <c r="X3543" s="20" t="s">
        <v>481</v>
      </c>
      <c r="Y3543" s="30" t="s">
        <v>11</v>
      </c>
      <c r="Z3543" s="31"/>
      <c r="AA3543" s="20" t="s">
        <v>15</v>
      </c>
      <c r="AB3543" s="2"/>
    </row>
    <row r="3544" spans="1:28" ht="2.25" customHeight="1" x14ac:dyDescent="0.2">
      <c r="A3544" s="13"/>
      <c r="B3544" s="14"/>
      <c r="C3544" s="14"/>
      <c r="D3544" s="14"/>
      <c r="E3544" s="14"/>
      <c r="F3544" s="14"/>
      <c r="G3544" s="14"/>
      <c r="H3544" s="14"/>
      <c r="I3544" s="14"/>
      <c r="J3544" s="14"/>
      <c r="K3544" s="14"/>
      <c r="L3544" s="14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/>
      <c r="W3544" s="14"/>
      <c r="X3544" s="14"/>
      <c r="Y3544" s="14"/>
      <c r="Z3544" s="14"/>
      <c r="AA3544" s="15"/>
      <c r="AB3544" s="2"/>
    </row>
    <row r="3545" spans="1:28" ht="13.5" customHeight="1" x14ac:dyDescent="0.2">
      <c r="A3545" s="9"/>
      <c r="B3545" s="2"/>
      <c r="C3545" s="2"/>
      <c r="D3545" s="2"/>
      <c r="E3545" s="2"/>
      <c r="F3545" s="2"/>
      <c r="G3545" s="2"/>
      <c r="H3545" s="2"/>
      <c r="I3545" s="2"/>
      <c r="J3545" s="2"/>
      <c r="K3545" s="2"/>
      <c r="L3545" s="2"/>
      <c r="M3545" s="2"/>
      <c r="N3545" s="2"/>
      <c r="O3545" s="21">
        <f>SUM(hList_Frame_1!B2070:B2073)</f>
        <v>699.63</v>
      </c>
      <c r="P3545" s="21"/>
      <c r="Q3545" s="21"/>
      <c r="R3545" s="21"/>
      <c r="S3545" s="21"/>
      <c r="T3545" s="21"/>
      <c r="U3545" s="2"/>
      <c r="V3545" s="2"/>
      <c r="W3545" s="2"/>
      <c r="X3545" s="2"/>
      <c r="Y3545" s="2"/>
      <c r="Z3545" s="2"/>
      <c r="AA3545" s="16"/>
      <c r="AB3545" s="2"/>
    </row>
    <row r="3546" spans="1:28" ht="13.5" customHeight="1" x14ac:dyDescent="0.2">
      <c r="A3546" s="7"/>
      <c r="B3546" s="17"/>
      <c r="C3546" s="17"/>
      <c r="D3546" s="17"/>
      <c r="E3546" s="17"/>
      <c r="F3546" s="17"/>
      <c r="G3546" s="17"/>
      <c r="H3546" s="17"/>
      <c r="I3546" s="17"/>
      <c r="J3546" s="17"/>
      <c r="K3546" s="17"/>
      <c r="L3546" s="17"/>
      <c r="M3546" s="17"/>
      <c r="N3546" s="17"/>
      <c r="O3546" s="17"/>
      <c r="P3546" s="17"/>
      <c r="Q3546" s="17"/>
      <c r="R3546" s="17"/>
      <c r="S3546" s="17"/>
      <c r="T3546" s="17"/>
      <c r="U3546" s="17"/>
      <c r="V3546" s="17"/>
      <c r="W3546" s="17"/>
      <c r="X3546" s="17"/>
      <c r="Y3546" s="17"/>
      <c r="Z3546" s="17"/>
      <c r="AA3546" s="18"/>
      <c r="AB3546" s="2"/>
    </row>
    <row r="3547" spans="1:28" ht="14.25" customHeight="1" x14ac:dyDescent="0.2">
      <c r="A3547" s="22">
        <v>445212</v>
      </c>
      <c r="B3547" s="23"/>
      <c r="C3547" s="24"/>
      <c r="D3547" s="19">
        <v>42654</v>
      </c>
      <c r="E3547" s="34" t="s">
        <v>2107</v>
      </c>
      <c r="F3547" s="35"/>
      <c r="G3547" s="27">
        <v>450</v>
      </c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9"/>
      <c r="U3547" s="20" t="s">
        <v>2108</v>
      </c>
      <c r="V3547" s="20" t="s">
        <v>29</v>
      </c>
      <c r="W3547" s="20" t="s">
        <v>30</v>
      </c>
      <c r="X3547" s="20" t="s">
        <v>30</v>
      </c>
      <c r="Y3547" s="30" t="s">
        <v>2108</v>
      </c>
      <c r="Z3547" s="31"/>
      <c r="AA3547" s="20" t="s">
        <v>1336</v>
      </c>
      <c r="AB3547" s="2"/>
    </row>
    <row r="3548" spans="1:28" ht="14.25" customHeight="1" x14ac:dyDescent="0.2">
      <c r="A3548" s="41">
        <v>445545</v>
      </c>
      <c r="B3548" s="42"/>
      <c r="C3548" s="43"/>
      <c r="D3548" s="4">
        <v>42661</v>
      </c>
      <c r="E3548" s="25"/>
      <c r="F3548" s="26"/>
      <c r="G3548" s="27">
        <v>100</v>
      </c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9"/>
      <c r="U3548" s="20" t="s">
        <v>2109</v>
      </c>
      <c r="V3548" s="20" t="s">
        <v>29</v>
      </c>
      <c r="W3548" s="20" t="s">
        <v>30</v>
      </c>
      <c r="X3548" s="20" t="s">
        <v>30</v>
      </c>
      <c r="Y3548" s="30" t="s">
        <v>2109</v>
      </c>
      <c r="Z3548" s="31"/>
      <c r="AA3548" s="20" t="s">
        <v>187</v>
      </c>
      <c r="AB3548" s="2"/>
    </row>
    <row r="3549" spans="1:28" ht="14.25" customHeight="1" x14ac:dyDescent="0.2">
      <c r="A3549" s="32"/>
      <c r="B3549" s="36"/>
      <c r="C3549" s="33"/>
      <c r="D3549" s="8"/>
      <c r="E3549" s="32"/>
      <c r="F3549" s="33"/>
      <c r="G3549" s="27">
        <v>450</v>
      </c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9"/>
      <c r="U3549" s="20" t="s">
        <v>2110</v>
      </c>
      <c r="V3549" s="20" t="s">
        <v>29</v>
      </c>
      <c r="W3549" s="20" t="s">
        <v>30</v>
      </c>
      <c r="X3549" s="20" t="s">
        <v>30</v>
      </c>
      <c r="Y3549" s="30" t="s">
        <v>2110</v>
      </c>
      <c r="Z3549" s="31"/>
      <c r="AA3549" s="20" t="s">
        <v>187</v>
      </c>
      <c r="AB3549" s="2"/>
    </row>
    <row r="3550" spans="1:28" ht="2.25" customHeight="1" x14ac:dyDescent="0.2">
      <c r="A3550" s="13"/>
      <c r="B3550" s="14"/>
      <c r="C3550" s="14"/>
      <c r="D3550" s="14"/>
      <c r="E3550" s="14"/>
      <c r="F3550" s="14"/>
      <c r="G3550" s="14"/>
      <c r="H3550" s="14"/>
      <c r="I3550" s="14"/>
      <c r="J3550" s="14"/>
      <c r="K3550" s="14"/>
      <c r="L3550" s="14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5"/>
      <c r="AB3550" s="2"/>
    </row>
    <row r="3551" spans="1:28" ht="13.5" customHeight="1" x14ac:dyDescent="0.2">
      <c r="A3551" s="9"/>
      <c r="B3551" s="2"/>
      <c r="C3551" s="2"/>
      <c r="D3551" s="2"/>
      <c r="E3551" s="2"/>
      <c r="F3551" s="2"/>
      <c r="G3551" s="2"/>
      <c r="H3551" s="2"/>
      <c r="I3551" s="2"/>
      <c r="J3551" s="2"/>
      <c r="K3551" s="2"/>
      <c r="L3551" s="2"/>
      <c r="M3551" s="21">
        <f>SUM(hList_Frame_1!B2074:B2076)</f>
        <v>1000</v>
      </c>
      <c r="N3551" s="21"/>
      <c r="O3551" s="21"/>
      <c r="P3551" s="21"/>
      <c r="Q3551" s="21"/>
      <c r="R3551" s="21"/>
      <c r="S3551" s="21"/>
      <c r="T3551" s="21"/>
      <c r="U3551" s="2"/>
      <c r="V3551" s="2"/>
      <c r="W3551" s="2"/>
      <c r="X3551" s="2"/>
      <c r="Y3551" s="2"/>
      <c r="Z3551" s="2"/>
      <c r="AA3551" s="16"/>
      <c r="AB3551" s="2"/>
    </row>
    <row r="3552" spans="1:28" ht="13.5" customHeight="1" x14ac:dyDescent="0.2">
      <c r="A3552" s="7"/>
      <c r="B3552" s="17"/>
      <c r="C3552" s="17"/>
      <c r="D3552" s="17"/>
      <c r="E3552" s="17"/>
      <c r="F3552" s="17"/>
      <c r="G3552" s="17"/>
      <c r="H3552" s="17"/>
      <c r="I3552" s="17"/>
      <c r="J3552" s="17"/>
      <c r="K3552" s="17"/>
      <c r="L3552" s="17"/>
      <c r="M3552" s="17"/>
      <c r="N3552" s="17"/>
      <c r="O3552" s="17"/>
      <c r="P3552" s="17"/>
      <c r="Q3552" s="17"/>
      <c r="R3552" s="17"/>
      <c r="S3552" s="17"/>
      <c r="T3552" s="17"/>
      <c r="U3552" s="17"/>
      <c r="V3552" s="17"/>
      <c r="W3552" s="17"/>
      <c r="X3552" s="17"/>
      <c r="Y3552" s="17"/>
      <c r="Z3552" s="17"/>
      <c r="AA3552" s="18"/>
      <c r="AB3552" s="2"/>
    </row>
    <row r="3553" spans="1:28" ht="14.25" customHeight="1" x14ac:dyDescent="0.2">
      <c r="A3553" s="22">
        <v>445760</v>
      </c>
      <c r="B3553" s="23"/>
      <c r="C3553" s="24"/>
      <c r="D3553" s="19">
        <v>42671</v>
      </c>
      <c r="E3553" s="30" t="s">
        <v>2111</v>
      </c>
      <c r="F3553" s="31"/>
      <c r="G3553" s="27">
        <v>133.65</v>
      </c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9"/>
      <c r="U3553" s="20" t="s">
        <v>15</v>
      </c>
      <c r="V3553" s="20" t="s">
        <v>80</v>
      </c>
      <c r="W3553" s="20" t="s">
        <v>112</v>
      </c>
      <c r="X3553" s="20" t="s">
        <v>113</v>
      </c>
      <c r="Y3553" s="30" t="s">
        <v>15</v>
      </c>
      <c r="Z3553" s="31"/>
      <c r="AA3553" s="20" t="s">
        <v>15</v>
      </c>
      <c r="AB3553" s="2"/>
    </row>
    <row r="3554" spans="1:28" ht="2.25" customHeight="1" x14ac:dyDescent="0.2">
      <c r="A3554" s="13"/>
      <c r="B3554" s="14"/>
      <c r="C3554" s="14"/>
      <c r="D3554" s="14"/>
      <c r="E3554" s="14"/>
      <c r="F3554" s="14"/>
      <c r="G3554" s="14"/>
      <c r="H3554" s="14"/>
      <c r="I3554" s="14"/>
      <c r="J3554" s="14"/>
      <c r="K3554" s="14"/>
      <c r="L3554" s="14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4"/>
      <c r="AA3554" s="15"/>
      <c r="AB3554" s="2"/>
    </row>
    <row r="3555" spans="1:28" ht="13.5" customHeight="1" x14ac:dyDescent="0.2">
      <c r="A3555" s="9"/>
      <c r="B3555" s="2"/>
      <c r="C3555" s="2"/>
      <c r="D3555" s="2"/>
      <c r="E3555" s="2"/>
      <c r="F3555" s="2"/>
      <c r="G3555" s="2"/>
      <c r="H3555" s="2"/>
      <c r="I3555" s="2"/>
      <c r="J3555" s="2"/>
      <c r="K3555" s="2"/>
      <c r="L3555" s="2"/>
      <c r="M3555" s="2"/>
      <c r="N3555" s="2"/>
      <c r="O3555" s="21">
        <f>SUM(hList_Frame_1!B2077:B2077)</f>
        <v>133.65</v>
      </c>
      <c r="P3555" s="21"/>
      <c r="Q3555" s="21"/>
      <c r="R3555" s="21"/>
      <c r="S3555" s="21"/>
      <c r="T3555" s="21"/>
      <c r="U3555" s="2"/>
      <c r="V3555" s="2"/>
      <c r="W3555" s="2"/>
      <c r="X3555" s="2"/>
      <c r="Y3555" s="2"/>
      <c r="Z3555" s="2"/>
      <c r="AA3555" s="16"/>
      <c r="AB3555" s="2"/>
    </row>
    <row r="3556" spans="1:28" ht="13.5" customHeight="1" x14ac:dyDescent="0.2">
      <c r="A3556" s="7"/>
      <c r="B3556" s="17"/>
      <c r="C3556" s="17"/>
      <c r="D3556" s="17"/>
      <c r="E3556" s="17"/>
      <c r="F3556" s="17"/>
      <c r="G3556" s="17"/>
      <c r="H3556" s="17"/>
      <c r="I3556" s="17"/>
      <c r="J3556" s="17"/>
      <c r="K3556" s="17"/>
      <c r="L3556" s="17"/>
      <c r="M3556" s="17"/>
      <c r="N3556" s="17"/>
      <c r="O3556" s="17"/>
      <c r="P3556" s="17"/>
      <c r="Q3556" s="17"/>
      <c r="R3556" s="17"/>
      <c r="S3556" s="17"/>
      <c r="T3556" s="17"/>
      <c r="U3556" s="17"/>
      <c r="V3556" s="17"/>
      <c r="W3556" s="17"/>
      <c r="X3556" s="17"/>
      <c r="Y3556" s="17"/>
      <c r="Z3556" s="17"/>
      <c r="AA3556" s="18"/>
      <c r="AB3556" s="2"/>
    </row>
    <row r="3557" spans="1:28" ht="14.25" customHeight="1" x14ac:dyDescent="0.2">
      <c r="A3557" s="22">
        <v>444898</v>
      </c>
      <c r="B3557" s="23"/>
      <c r="C3557" s="24"/>
      <c r="D3557" s="19">
        <v>42650</v>
      </c>
      <c r="E3557" s="30" t="s">
        <v>2112</v>
      </c>
      <c r="F3557" s="31"/>
      <c r="G3557" s="27">
        <v>450</v>
      </c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9"/>
      <c r="U3557" s="20" t="s">
        <v>2113</v>
      </c>
      <c r="V3557" s="20" t="s">
        <v>29</v>
      </c>
      <c r="W3557" s="20" t="s">
        <v>30</v>
      </c>
      <c r="X3557" s="20" t="s">
        <v>30</v>
      </c>
      <c r="Y3557" s="30" t="s">
        <v>2113</v>
      </c>
      <c r="Z3557" s="31"/>
      <c r="AA3557" s="20" t="s">
        <v>331</v>
      </c>
      <c r="AB3557" s="2"/>
    </row>
    <row r="3558" spans="1:28" ht="2.25" customHeight="1" x14ac:dyDescent="0.2">
      <c r="A3558" s="13"/>
      <c r="B3558" s="14"/>
      <c r="C3558" s="14"/>
      <c r="D3558" s="14"/>
      <c r="E3558" s="14"/>
      <c r="F3558" s="14"/>
      <c r="G3558" s="14"/>
      <c r="H3558" s="14"/>
      <c r="I3558" s="14"/>
      <c r="J3558" s="14"/>
      <c r="K3558" s="14"/>
      <c r="L3558" s="14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5"/>
      <c r="AB3558" s="2"/>
    </row>
    <row r="3559" spans="1:28" ht="13.5" customHeight="1" x14ac:dyDescent="0.2">
      <c r="A3559" s="9"/>
      <c r="B3559" s="2"/>
      <c r="C3559" s="2"/>
      <c r="D3559" s="2"/>
      <c r="E3559" s="2"/>
      <c r="F3559" s="2"/>
      <c r="G3559" s="2"/>
      <c r="H3559" s="2"/>
      <c r="I3559" s="2"/>
      <c r="J3559" s="2"/>
      <c r="K3559" s="2"/>
      <c r="L3559" s="2"/>
      <c r="M3559" s="2"/>
      <c r="N3559" s="2"/>
      <c r="O3559" s="21">
        <f>SUM(hList_Frame_1!B2078:B2078)</f>
        <v>450</v>
      </c>
      <c r="P3559" s="21"/>
      <c r="Q3559" s="21"/>
      <c r="R3559" s="21"/>
      <c r="S3559" s="21"/>
      <c r="T3559" s="21"/>
      <c r="U3559" s="2"/>
      <c r="V3559" s="2"/>
      <c r="W3559" s="2"/>
      <c r="X3559" s="2"/>
      <c r="Y3559" s="2"/>
      <c r="Z3559" s="2"/>
      <c r="AA3559" s="16"/>
      <c r="AB3559" s="2"/>
    </row>
    <row r="3560" spans="1:28" ht="13.5" customHeight="1" x14ac:dyDescent="0.2">
      <c r="A3560" s="7"/>
      <c r="B3560" s="17"/>
      <c r="C3560" s="17"/>
      <c r="D3560" s="17"/>
      <c r="E3560" s="17"/>
      <c r="F3560" s="17"/>
      <c r="G3560" s="17"/>
      <c r="H3560" s="17"/>
      <c r="I3560" s="17"/>
      <c r="J3560" s="17"/>
      <c r="K3560" s="17"/>
      <c r="L3560" s="17"/>
      <c r="M3560" s="17"/>
      <c r="N3560" s="17"/>
      <c r="O3560" s="17"/>
      <c r="P3560" s="17"/>
      <c r="Q3560" s="17"/>
      <c r="R3560" s="17"/>
      <c r="S3560" s="17"/>
      <c r="T3560" s="17"/>
      <c r="U3560" s="17"/>
      <c r="V3560" s="17"/>
      <c r="W3560" s="17"/>
      <c r="X3560" s="17"/>
      <c r="Y3560" s="17"/>
      <c r="Z3560" s="17"/>
      <c r="AA3560" s="18"/>
      <c r="AB3560" s="2"/>
    </row>
    <row r="3561" spans="1:28" ht="14.25" customHeight="1" x14ac:dyDescent="0.2">
      <c r="A3561" s="41">
        <v>445546</v>
      </c>
      <c r="B3561" s="42"/>
      <c r="C3561" s="43"/>
      <c r="D3561" s="4">
        <v>42661</v>
      </c>
      <c r="E3561" s="34" t="s">
        <v>2114</v>
      </c>
      <c r="F3561" s="35"/>
      <c r="G3561" s="27">
        <v>450</v>
      </c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9"/>
      <c r="U3561" s="20" t="s">
        <v>2115</v>
      </c>
      <c r="V3561" s="20" t="s">
        <v>29</v>
      </c>
      <c r="W3561" s="20" t="s">
        <v>30</v>
      </c>
      <c r="X3561" s="20" t="s">
        <v>30</v>
      </c>
      <c r="Y3561" s="30" t="s">
        <v>2115</v>
      </c>
      <c r="Z3561" s="31"/>
      <c r="AA3561" s="20" t="s">
        <v>457</v>
      </c>
      <c r="AB3561" s="2"/>
    </row>
    <row r="3562" spans="1:28" ht="14.25" customHeight="1" x14ac:dyDescent="0.2">
      <c r="A3562" s="32"/>
      <c r="B3562" s="36"/>
      <c r="C3562" s="33"/>
      <c r="D3562" s="8"/>
      <c r="E3562" s="32"/>
      <c r="F3562" s="33"/>
      <c r="G3562" s="27">
        <v>450</v>
      </c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9"/>
      <c r="U3562" s="20" t="s">
        <v>2116</v>
      </c>
      <c r="V3562" s="20" t="s">
        <v>29</v>
      </c>
      <c r="W3562" s="20" t="s">
        <v>30</v>
      </c>
      <c r="X3562" s="20" t="s">
        <v>30</v>
      </c>
      <c r="Y3562" s="30" t="s">
        <v>2116</v>
      </c>
      <c r="Z3562" s="31"/>
      <c r="AA3562" s="20" t="s">
        <v>174</v>
      </c>
      <c r="AB3562" s="2"/>
    </row>
    <row r="3563" spans="1:28" ht="2.25" customHeight="1" x14ac:dyDescent="0.2">
      <c r="A3563" s="13"/>
      <c r="B3563" s="14"/>
      <c r="C3563" s="14"/>
      <c r="D3563" s="14"/>
      <c r="E3563" s="14"/>
      <c r="F3563" s="14"/>
      <c r="G3563" s="14"/>
      <c r="H3563" s="14"/>
      <c r="I3563" s="14"/>
      <c r="J3563" s="14"/>
      <c r="K3563" s="14"/>
      <c r="L3563" s="14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5"/>
      <c r="AB3563" s="2"/>
    </row>
    <row r="3564" spans="1:28" ht="13.5" customHeight="1" x14ac:dyDescent="0.2">
      <c r="A3564" s="9"/>
      <c r="B3564" s="2"/>
      <c r="C3564" s="2"/>
      <c r="D3564" s="2"/>
      <c r="E3564" s="2"/>
      <c r="F3564" s="2"/>
      <c r="G3564" s="2"/>
      <c r="H3564" s="2"/>
      <c r="I3564" s="2"/>
      <c r="J3564" s="2"/>
      <c r="K3564" s="2"/>
      <c r="L3564" s="2"/>
      <c r="M3564" s="2"/>
      <c r="N3564" s="2"/>
      <c r="O3564" s="21">
        <f>SUM(hList_Frame_1!B2079:B2080)</f>
        <v>900</v>
      </c>
      <c r="P3564" s="21"/>
      <c r="Q3564" s="21"/>
      <c r="R3564" s="21"/>
      <c r="S3564" s="21"/>
      <c r="T3564" s="21"/>
      <c r="U3564" s="2"/>
      <c r="V3564" s="2"/>
      <c r="W3564" s="2"/>
      <c r="X3564" s="2"/>
      <c r="Y3564" s="2"/>
      <c r="Z3564" s="2"/>
      <c r="AA3564" s="16"/>
      <c r="AB3564" s="2"/>
    </row>
    <row r="3565" spans="1:28" ht="13.5" customHeight="1" x14ac:dyDescent="0.2">
      <c r="A3565" s="7"/>
      <c r="B3565" s="17"/>
      <c r="C3565" s="17"/>
      <c r="D3565" s="17"/>
      <c r="E3565" s="17"/>
      <c r="F3565" s="17"/>
      <c r="G3565" s="17"/>
      <c r="H3565" s="17"/>
      <c r="I3565" s="17"/>
      <c r="J3565" s="17"/>
      <c r="K3565" s="17"/>
      <c r="L3565" s="17"/>
      <c r="M3565" s="17"/>
      <c r="N3565" s="17"/>
      <c r="O3565" s="17"/>
      <c r="P3565" s="17"/>
      <c r="Q3565" s="17"/>
      <c r="R3565" s="17"/>
      <c r="S3565" s="17"/>
      <c r="T3565" s="17"/>
      <c r="U3565" s="17"/>
      <c r="V3565" s="17"/>
      <c r="W3565" s="17"/>
      <c r="X3565" s="17"/>
      <c r="Y3565" s="17"/>
      <c r="Z3565" s="17"/>
      <c r="AA3565" s="18"/>
      <c r="AB3565" s="2"/>
    </row>
    <row r="3566" spans="1:28" ht="14.25" customHeight="1" x14ac:dyDescent="0.2">
      <c r="A3566" s="22">
        <v>445317</v>
      </c>
      <c r="B3566" s="23"/>
      <c r="C3566" s="24"/>
      <c r="D3566" s="19">
        <v>42657</v>
      </c>
      <c r="E3566" s="34" t="s">
        <v>667</v>
      </c>
      <c r="F3566" s="35"/>
      <c r="G3566" s="27">
        <v>207.47</v>
      </c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9"/>
      <c r="U3566" s="20" t="s">
        <v>360</v>
      </c>
      <c r="V3566" s="20" t="s">
        <v>940</v>
      </c>
      <c r="W3566" s="20" t="s">
        <v>15</v>
      </c>
      <c r="X3566" s="20" t="s">
        <v>15</v>
      </c>
      <c r="Y3566" s="30" t="s">
        <v>360</v>
      </c>
      <c r="Z3566" s="31"/>
      <c r="AA3566" s="20" t="s">
        <v>15</v>
      </c>
      <c r="AB3566" s="2"/>
    </row>
    <row r="3567" spans="1:28" ht="14.25" customHeight="1" x14ac:dyDescent="0.2">
      <c r="A3567" s="22">
        <v>445750</v>
      </c>
      <c r="B3567" s="23"/>
      <c r="C3567" s="24"/>
      <c r="D3567" s="19">
        <v>42671</v>
      </c>
      <c r="E3567" s="32"/>
      <c r="F3567" s="33"/>
      <c r="G3567" s="27">
        <v>245.49</v>
      </c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9"/>
      <c r="U3567" s="20" t="s">
        <v>362</v>
      </c>
      <c r="V3567" s="20" t="s">
        <v>940</v>
      </c>
      <c r="W3567" s="20" t="s">
        <v>15</v>
      </c>
      <c r="X3567" s="20" t="s">
        <v>15</v>
      </c>
      <c r="Y3567" s="30" t="s">
        <v>362</v>
      </c>
      <c r="Z3567" s="31"/>
      <c r="AA3567" s="20" t="s">
        <v>15</v>
      </c>
      <c r="AB3567" s="2"/>
    </row>
    <row r="3568" spans="1:28" ht="2.25" customHeight="1" x14ac:dyDescent="0.2">
      <c r="A3568" s="13"/>
      <c r="B3568" s="14"/>
      <c r="C3568" s="14"/>
      <c r="D3568" s="14"/>
      <c r="E3568" s="14"/>
      <c r="F3568" s="14"/>
      <c r="G3568" s="14"/>
      <c r="H3568" s="14"/>
      <c r="I3568" s="14"/>
      <c r="J3568" s="14"/>
      <c r="K3568" s="14"/>
      <c r="L3568" s="14"/>
      <c r="M3568" s="14"/>
      <c r="N3568" s="14"/>
      <c r="O3568" s="14"/>
      <c r="P3568" s="14"/>
      <c r="Q3568" s="14"/>
      <c r="R3568" s="14"/>
      <c r="S3568" s="14"/>
      <c r="T3568" s="14"/>
      <c r="U3568" s="14"/>
      <c r="V3568" s="14"/>
      <c r="W3568" s="14"/>
      <c r="X3568" s="14"/>
      <c r="Y3568" s="14"/>
      <c r="Z3568" s="14"/>
      <c r="AA3568" s="15"/>
      <c r="AB3568" s="2"/>
    </row>
    <row r="3569" spans="1:28" ht="13.5" customHeight="1" x14ac:dyDescent="0.2">
      <c r="A3569" s="9"/>
      <c r="B3569" s="2"/>
      <c r="C3569" s="2"/>
      <c r="D3569" s="2"/>
      <c r="E3569" s="2"/>
      <c r="F3569" s="2"/>
      <c r="G3569" s="2"/>
      <c r="H3569" s="2"/>
      <c r="I3569" s="2"/>
      <c r="J3569" s="2"/>
      <c r="K3569" s="2"/>
      <c r="L3569" s="2"/>
      <c r="M3569" s="2"/>
      <c r="N3569" s="2"/>
      <c r="O3569" s="21">
        <f>SUM(hList_Frame_1!B2081:B2082)</f>
        <v>452.96000000000004</v>
      </c>
      <c r="P3569" s="21"/>
      <c r="Q3569" s="21"/>
      <c r="R3569" s="21"/>
      <c r="S3569" s="21"/>
      <c r="T3569" s="21"/>
      <c r="U3569" s="2"/>
      <c r="V3569" s="2"/>
      <c r="W3569" s="2"/>
      <c r="X3569" s="2"/>
      <c r="Y3569" s="2"/>
      <c r="Z3569" s="2"/>
      <c r="AA3569" s="16"/>
      <c r="AB3569" s="2"/>
    </row>
    <row r="3570" spans="1:28" ht="13.5" customHeight="1" x14ac:dyDescent="0.2">
      <c r="A3570" s="7"/>
      <c r="B3570" s="17"/>
      <c r="C3570" s="17"/>
      <c r="D3570" s="17"/>
      <c r="E3570" s="17"/>
      <c r="F3570" s="17"/>
      <c r="G3570" s="17"/>
      <c r="H3570" s="17"/>
      <c r="I3570" s="17"/>
      <c r="J3570" s="17"/>
      <c r="K3570" s="17"/>
      <c r="L3570" s="17"/>
      <c r="M3570" s="17"/>
      <c r="N3570" s="17"/>
      <c r="O3570" s="17"/>
      <c r="P3570" s="17"/>
      <c r="Q3570" s="17"/>
      <c r="R3570" s="17"/>
      <c r="S3570" s="17"/>
      <c r="T3570" s="17"/>
      <c r="U3570" s="17"/>
      <c r="V3570" s="17"/>
      <c r="W3570" s="17"/>
      <c r="X3570" s="17"/>
      <c r="Y3570" s="17"/>
      <c r="Z3570" s="17"/>
      <c r="AA3570" s="18"/>
      <c r="AB3570" s="2"/>
    </row>
    <row r="3571" spans="1:28" ht="14.25" customHeight="1" x14ac:dyDescent="0.2">
      <c r="A3571" s="22">
        <v>445213</v>
      </c>
      <c r="B3571" s="23"/>
      <c r="C3571" s="24"/>
      <c r="D3571" s="19">
        <v>42654</v>
      </c>
      <c r="E3571" s="30" t="s">
        <v>2117</v>
      </c>
      <c r="F3571" s="31"/>
      <c r="G3571" s="27">
        <v>1500</v>
      </c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9"/>
      <c r="U3571" s="20" t="s">
        <v>2118</v>
      </c>
      <c r="V3571" s="20" t="s">
        <v>29</v>
      </c>
      <c r="W3571" s="20" t="s">
        <v>30</v>
      </c>
      <c r="X3571" s="20" t="s">
        <v>30</v>
      </c>
      <c r="Y3571" s="30" t="s">
        <v>2118</v>
      </c>
      <c r="Z3571" s="31"/>
      <c r="AA3571" s="20" t="s">
        <v>331</v>
      </c>
      <c r="AB3571" s="2"/>
    </row>
    <row r="3572" spans="1:28" ht="2.25" customHeight="1" x14ac:dyDescent="0.2">
      <c r="A3572" s="13"/>
      <c r="B3572" s="14"/>
      <c r="C3572" s="14"/>
      <c r="D3572" s="14"/>
      <c r="E3572" s="14"/>
      <c r="F3572" s="14"/>
      <c r="G3572" s="14"/>
      <c r="H3572" s="14"/>
      <c r="I3572" s="14"/>
      <c r="J3572" s="14"/>
      <c r="K3572" s="14"/>
      <c r="L3572" s="14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/>
      <c r="W3572" s="14"/>
      <c r="X3572" s="14"/>
      <c r="Y3572" s="14"/>
      <c r="Z3572" s="14"/>
      <c r="AA3572" s="15"/>
      <c r="AB3572" s="2"/>
    </row>
    <row r="3573" spans="1:28" ht="12.75" customHeight="1" x14ac:dyDescent="0.2">
      <c r="A3573" s="9"/>
      <c r="B3573" s="2"/>
      <c r="C3573" s="2"/>
      <c r="D3573" s="2"/>
      <c r="E3573" s="2"/>
      <c r="F3573" s="2"/>
      <c r="G3573" s="2"/>
      <c r="H3573" s="2"/>
      <c r="I3573" s="2"/>
      <c r="J3573" s="2"/>
      <c r="K3573" s="2"/>
      <c r="L3573" s="2"/>
      <c r="M3573" s="21">
        <f>SUM(hList_Frame_1!B2083:B2083)</f>
        <v>1500</v>
      </c>
      <c r="N3573" s="21"/>
      <c r="O3573" s="21"/>
      <c r="P3573" s="21"/>
      <c r="Q3573" s="21"/>
      <c r="R3573" s="21"/>
      <c r="S3573" s="21"/>
      <c r="T3573" s="21"/>
      <c r="U3573" s="2"/>
      <c r="V3573" s="2"/>
      <c r="W3573" s="2"/>
      <c r="X3573" s="2"/>
      <c r="Y3573" s="2"/>
      <c r="Z3573" s="2"/>
      <c r="AA3573" s="16"/>
      <c r="AB3573" s="2"/>
    </row>
    <row r="3574" spans="1:28" ht="14.25" customHeight="1" x14ac:dyDescent="0.2">
      <c r="A3574" s="7"/>
      <c r="B3574" s="17"/>
      <c r="C3574" s="17"/>
      <c r="D3574" s="17"/>
      <c r="E3574" s="17"/>
      <c r="F3574" s="17"/>
      <c r="G3574" s="17"/>
      <c r="H3574" s="17"/>
      <c r="I3574" s="17"/>
      <c r="J3574" s="17"/>
      <c r="K3574" s="17"/>
      <c r="L3574" s="17"/>
      <c r="M3574" s="17"/>
      <c r="N3574" s="17"/>
      <c r="O3574" s="17"/>
      <c r="P3574" s="17"/>
      <c r="Q3574" s="17"/>
      <c r="R3574" s="17"/>
      <c r="S3574" s="17"/>
      <c r="T3574" s="17"/>
      <c r="U3574" s="17"/>
      <c r="V3574" s="17"/>
      <c r="W3574" s="17"/>
      <c r="X3574" s="17"/>
      <c r="Y3574" s="17"/>
      <c r="Z3574" s="17"/>
      <c r="AA3574" s="18"/>
      <c r="AB3574" s="2"/>
    </row>
    <row r="3575" spans="1:28" ht="14.25" customHeight="1" x14ac:dyDescent="0.2">
      <c r="A3575" s="22">
        <v>445214</v>
      </c>
      <c r="B3575" s="23"/>
      <c r="C3575" s="24"/>
      <c r="D3575" s="19">
        <v>42654</v>
      </c>
      <c r="E3575" s="34" t="s">
        <v>2119</v>
      </c>
      <c r="F3575" s="35"/>
      <c r="G3575" s="27">
        <v>550</v>
      </c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9"/>
      <c r="U3575" s="20" t="s">
        <v>2120</v>
      </c>
      <c r="V3575" s="20" t="s">
        <v>29</v>
      </c>
      <c r="W3575" s="20" t="s">
        <v>30</v>
      </c>
      <c r="X3575" s="20" t="s">
        <v>30</v>
      </c>
      <c r="Y3575" s="30" t="s">
        <v>2120</v>
      </c>
      <c r="Z3575" s="31"/>
      <c r="AA3575" s="20" t="s">
        <v>174</v>
      </c>
      <c r="AB3575" s="2"/>
    </row>
    <row r="3576" spans="1:28" ht="14.25" customHeight="1" x14ac:dyDescent="0.2">
      <c r="A3576" s="22">
        <v>445684</v>
      </c>
      <c r="B3576" s="23"/>
      <c r="C3576" s="24"/>
      <c r="D3576" s="19">
        <v>42661</v>
      </c>
      <c r="E3576" s="32"/>
      <c r="F3576" s="33"/>
      <c r="G3576" s="27">
        <v>450</v>
      </c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9"/>
      <c r="U3576" s="20" t="s">
        <v>2121</v>
      </c>
      <c r="V3576" s="20" t="s">
        <v>29</v>
      </c>
      <c r="W3576" s="20" t="s">
        <v>30</v>
      </c>
      <c r="X3576" s="20" t="s">
        <v>30</v>
      </c>
      <c r="Y3576" s="30" t="s">
        <v>2121</v>
      </c>
      <c r="Z3576" s="31"/>
      <c r="AA3576" s="20" t="s">
        <v>187</v>
      </c>
      <c r="AB3576" s="2"/>
    </row>
    <row r="3577" spans="1:28" ht="2.25" customHeight="1" x14ac:dyDescent="0.2">
      <c r="A3577" s="13"/>
      <c r="B3577" s="14"/>
      <c r="C3577" s="14"/>
      <c r="D3577" s="14"/>
      <c r="E3577" s="14"/>
      <c r="F3577" s="14"/>
      <c r="G3577" s="14"/>
      <c r="H3577" s="14"/>
      <c r="I3577" s="14"/>
      <c r="J3577" s="14"/>
      <c r="K3577" s="14"/>
      <c r="L3577" s="14"/>
      <c r="M3577" s="14"/>
      <c r="N3577" s="14"/>
      <c r="O3577" s="14"/>
      <c r="P3577" s="14"/>
      <c r="Q3577" s="14"/>
      <c r="R3577" s="14"/>
      <c r="S3577" s="14"/>
      <c r="T3577" s="14"/>
      <c r="U3577" s="14"/>
      <c r="V3577" s="14"/>
      <c r="W3577" s="14"/>
      <c r="X3577" s="14"/>
      <c r="Y3577" s="14"/>
      <c r="Z3577" s="14"/>
      <c r="AA3577" s="15"/>
      <c r="AB3577" s="2"/>
    </row>
    <row r="3578" spans="1:28" ht="12.75" customHeight="1" x14ac:dyDescent="0.2">
      <c r="A3578" s="9"/>
      <c r="B3578" s="2"/>
      <c r="C3578" s="2"/>
      <c r="D3578" s="2"/>
      <c r="E3578" s="2"/>
      <c r="F3578" s="2"/>
      <c r="G3578" s="2"/>
      <c r="H3578" s="2"/>
      <c r="I3578" s="2"/>
      <c r="J3578" s="2"/>
      <c r="K3578" s="2"/>
      <c r="L3578" s="2"/>
      <c r="M3578" s="21">
        <f>SUM(hList_Frame_1!B2084:B2085)</f>
        <v>1000</v>
      </c>
      <c r="N3578" s="21"/>
      <c r="O3578" s="21"/>
      <c r="P3578" s="21"/>
      <c r="Q3578" s="21"/>
      <c r="R3578" s="21"/>
      <c r="S3578" s="21"/>
      <c r="T3578" s="21"/>
      <c r="U3578" s="2"/>
      <c r="V3578" s="2"/>
      <c r="W3578" s="2"/>
      <c r="X3578" s="2"/>
      <c r="Y3578" s="2"/>
      <c r="Z3578" s="2"/>
      <c r="AA3578" s="16"/>
      <c r="AB3578" s="2"/>
    </row>
    <row r="3579" spans="1:28" ht="14.25" customHeight="1" x14ac:dyDescent="0.2">
      <c r="A3579" s="7"/>
      <c r="B3579" s="17"/>
      <c r="C3579" s="17"/>
      <c r="D3579" s="17"/>
      <c r="E3579" s="17"/>
      <c r="F3579" s="17"/>
      <c r="G3579" s="17"/>
      <c r="H3579" s="17"/>
      <c r="I3579" s="17"/>
      <c r="J3579" s="17"/>
      <c r="K3579" s="17"/>
      <c r="L3579" s="17"/>
      <c r="M3579" s="17"/>
      <c r="N3579" s="17"/>
      <c r="O3579" s="17"/>
      <c r="P3579" s="17"/>
      <c r="Q3579" s="17"/>
      <c r="R3579" s="17"/>
      <c r="S3579" s="17"/>
      <c r="T3579" s="17"/>
      <c r="U3579" s="17"/>
      <c r="V3579" s="17"/>
      <c r="W3579" s="17"/>
      <c r="X3579" s="17"/>
      <c r="Y3579" s="17"/>
      <c r="Z3579" s="17"/>
      <c r="AA3579" s="18"/>
      <c r="AB3579" s="2"/>
    </row>
    <row r="3580" spans="1:28" ht="14.25" customHeight="1" x14ac:dyDescent="0.2">
      <c r="A3580" s="22">
        <v>445303</v>
      </c>
      <c r="B3580" s="23"/>
      <c r="C3580" s="24"/>
      <c r="D3580" s="19">
        <v>42654</v>
      </c>
      <c r="E3580" s="30" t="s">
        <v>2122</v>
      </c>
      <c r="F3580" s="31"/>
      <c r="G3580" s="27">
        <v>129000</v>
      </c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9"/>
      <c r="U3580" s="20" t="s">
        <v>2123</v>
      </c>
      <c r="V3580" s="20" t="s">
        <v>88</v>
      </c>
      <c r="W3580" s="20" t="s">
        <v>48</v>
      </c>
      <c r="X3580" s="20" t="s">
        <v>89</v>
      </c>
      <c r="Y3580" s="30" t="s">
        <v>2123</v>
      </c>
      <c r="Z3580" s="31"/>
      <c r="AA3580" s="20" t="s">
        <v>15</v>
      </c>
      <c r="AB3580" s="2"/>
    </row>
    <row r="3581" spans="1:28" ht="2.25" customHeight="1" x14ac:dyDescent="0.2">
      <c r="A3581" s="13"/>
      <c r="B3581" s="14"/>
      <c r="C3581" s="14"/>
      <c r="D3581" s="14"/>
      <c r="E3581" s="14"/>
      <c r="F3581" s="14"/>
      <c r="G3581" s="14"/>
      <c r="H3581" s="14"/>
      <c r="I3581" s="14"/>
      <c r="J3581" s="14"/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  <c r="W3581" s="14"/>
      <c r="X3581" s="14"/>
      <c r="Y3581" s="14"/>
      <c r="Z3581" s="14"/>
      <c r="AA3581" s="15"/>
      <c r="AB3581" s="2"/>
    </row>
    <row r="3582" spans="1:28" ht="12.75" customHeight="1" x14ac:dyDescent="0.2">
      <c r="A3582" s="9"/>
      <c r="B3582" s="2"/>
      <c r="C3582" s="2"/>
      <c r="D3582" s="2"/>
      <c r="E3582" s="2"/>
      <c r="F3582" s="2"/>
      <c r="G3582" s="2"/>
      <c r="H3582" s="2"/>
      <c r="I3582" s="2"/>
      <c r="J3582" s="21">
        <f>SUM(hList_Frame_1!B2086:B2086)</f>
        <v>129000</v>
      </c>
      <c r="K3582" s="21"/>
      <c r="L3582" s="21"/>
      <c r="M3582" s="21"/>
      <c r="N3582" s="21"/>
      <c r="O3582" s="21"/>
      <c r="P3582" s="21"/>
      <c r="Q3582" s="21"/>
      <c r="R3582" s="21"/>
      <c r="S3582" s="21"/>
      <c r="T3582" s="21"/>
      <c r="U3582" s="2"/>
      <c r="V3582" s="2"/>
      <c r="W3582" s="2"/>
      <c r="X3582" s="2"/>
      <c r="Y3582" s="2"/>
      <c r="Z3582" s="2"/>
      <c r="AA3582" s="16"/>
      <c r="AB3582" s="2"/>
    </row>
    <row r="3583" spans="1:28" ht="14.25" customHeight="1" x14ac:dyDescent="0.2">
      <c r="A3583" s="7"/>
      <c r="B3583" s="17"/>
      <c r="C3583" s="17"/>
      <c r="D3583" s="17"/>
      <c r="E3583" s="17"/>
      <c r="F3583" s="17"/>
      <c r="G3583" s="17"/>
      <c r="H3583" s="17"/>
      <c r="I3583" s="17"/>
      <c r="J3583" s="17"/>
      <c r="K3583" s="17"/>
      <c r="L3583" s="17"/>
      <c r="M3583" s="17"/>
      <c r="N3583" s="17"/>
      <c r="O3583" s="17"/>
      <c r="P3583" s="17"/>
      <c r="Q3583" s="17"/>
      <c r="R3583" s="17"/>
      <c r="S3583" s="17"/>
      <c r="T3583" s="17"/>
      <c r="U3583" s="17"/>
      <c r="V3583" s="17"/>
      <c r="W3583" s="17"/>
      <c r="X3583" s="17"/>
      <c r="Y3583" s="17"/>
      <c r="Z3583" s="17"/>
      <c r="AA3583" s="18"/>
      <c r="AB3583" s="2"/>
    </row>
    <row r="3584" spans="1:28" ht="14.25" customHeight="1" x14ac:dyDescent="0.2">
      <c r="A3584" s="41">
        <v>445685</v>
      </c>
      <c r="B3584" s="42"/>
      <c r="C3584" s="43"/>
      <c r="D3584" s="4">
        <v>42661</v>
      </c>
      <c r="E3584" s="34" t="s">
        <v>2124</v>
      </c>
      <c r="F3584" s="35"/>
      <c r="G3584" s="38">
        <v>23558</v>
      </c>
      <c r="H3584" s="39"/>
      <c r="I3584" s="39"/>
      <c r="J3584" s="39"/>
      <c r="K3584" s="39"/>
      <c r="L3584" s="39"/>
      <c r="M3584" s="39"/>
      <c r="N3584" s="39"/>
      <c r="O3584" s="39"/>
      <c r="P3584" s="39"/>
      <c r="Q3584" s="39"/>
      <c r="R3584" s="39"/>
      <c r="S3584" s="39"/>
      <c r="T3584" s="40"/>
      <c r="U3584" s="6" t="s">
        <v>2125</v>
      </c>
      <c r="V3584" s="6" t="s">
        <v>256</v>
      </c>
      <c r="W3584" s="6" t="s">
        <v>19</v>
      </c>
      <c r="X3584" s="6" t="s">
        <v>557</v>
      </c>
      <c r="Y3584" s="34" t="s">
        <v>2125</v>
      </c>
      <c r="Z3584" s="35"/>
      <c r="AA3584" s="6" t="s">
        <v>15</v>
      </c>
      <c r="AB3584" s="2"/>
    </row>
    <row r="3585" spans="1:28" ht="2.25" customHeight="1" x14ac:dyDescent="0.2">
      <c r="A3585" s="13"/>
      <c r="B3585" s="14"/>
      <c r="C3585" s="14"/>
      <c r="D3585" s="14"/>
      <c r="E3585" s="14"/>
      <c r="F3585" s="14"/>
      <c r="G3585" s="14"/>
      <c r="H3585" s="14"/>
      <c r="I3585" s="14"/>
      <c r="J3585" s="14"/>
      <c r="K3585" s="14"/>
      <c r="L3585" s="14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5"/>
      <c r="AB3585" s="2"/>
    </row>
    <row r="3586" spans="1:28" ht="12.75" customHeight="1" x14ac:dyDescent="0.2">
      <c r="A3586" s="9"/>
      <c r="B3586" s="2"/>
      <c r="C3586" s="2"/>
      <c r="D3586" s="2"/>
      <c r="E3586" s="2"/>
      <c r="F3586" s="2"/>
      <c r="G3586" s="2"/>
      <c r="H3586" s="2"/>
      <c r="I3586" s="2"/>
      <c r="J3586" s="2"/>
      <c r="K3586" s="21">
        <f>+G3584</f>
        <v>23558</v>
      </c>
      <c r="L3586" s="21"/>
      <c r="M3586" s="21"/>
      <c r="N3586" s="21"/>
      <c r="O3586" s="21"/>
      <c r="P3586" s="21"/>
      <c r="Q3586" s="21"/>
      <c r="R3586" s="21"/>
      <c r="S3586" s="21"/>
      <c r="T3586" s="21"/>
      <c r="U3586" s="2"/>
      <c r="V3586" s="2"/>
      <c r="W3586" s="2"/>
      <c r="X3586" s="2"/>
      <c r="Y3586" s="2"/>
      <c r="Z3586" s="2"/>
      <c r="AA3586" s="16"/>
      <c r="AB3586" s="2"/>
    </row>
    <row r="3587" spans="1:28" ht="14.25" customHeight="1" x14ac:dyDescent="0.2">
      <c r="A3587" s="7"/>
      <c r="B3587" s="17"/>
      <c r="C3587" s="17"/>
      <c r="D3587" s="17"/>
      <c r="E3587" s="17"/>
      <c r="F3587" s="17"/>
      <c r="G3587" s="17"/>
      <c r="H3587" s="17"/>
      <c r="I3587" s="17"/>
      <c r="J3587" s="17"/>
      <c r="K3587" s="17"/>
      <c r="L3587" s="17"/>
      <c r="M3587" s="17"/>
      <c r="N3587" s="17"/>
      <c r="O3587" s="17"/>
      <c r="P3587" s="17"/>
      <c r="Q3587" s="17"/>
      <c r="R3587" s="17"/>
      <c r="S3587" s="17"/>
      <c r="T3587" s="17"/>
      <c r="U3587" s="17"/>
      <c r="V3587" s="17"/>
      <c r="W3587" s="17"/>
      <c r="X3587" s="17"/>
      <c r="Y3587" s="17"/>
      <c r="Z3587" s="17"/>
      <c r="AA3587" s="18"/>
      <c r="AB3587" s="2"/>
    </row>
    <row r="3588" spans="1:28" ht="14.25" customHeight="1" x14ac:dyDescent="0.2">
      <c r="A3588" s="22">
        <v>444881</v>
      </c>
      <c r="B3588" s="23"/>
      <c r="C3588" s="24"/>
      <c r="D3588" s="19">
        <v>42647</v>
      </c>
      <c r="E3588" s="34" t="s">
        <v>2126</v>
      </c>
      <c r="F3588" s="35"/>
      <c r="G3588" s="27">
        <v>526</v>
      </c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9"/>
      <c r="U3588" s="20" t="s">
        <v>2127</v>
      </c>
      <c r="V3588" s="20" t="s">
        <v>95</v>
      </c>
      <c r="W3588" s="20" t="s">
        <v>15</v>
      </c>
      <c r="X3588" s="20" t="s">
        <v>15</v>
      </c>
      <c r="Y3588" s="30" t="s">
        <v>2127</v>
      </c>
      <c r="Z3588" s="31"/>
      <c r="AA3588" s="20" t="s">
        <v>15</v>
      </c>
      <c r="AB3588" s="2"/>
    </row>
    <row r="3589" spans="1:28" ht="14.25" customHeight="1" x14ac:dyDescent="0.2">
      <c r="A3589" s="22">
        <v>445304</v>
      </c>
      <c r="B3589" s="23"/>
      <c r="C3589" s="24"/>
      <c r="D3589" s="19">
        <v>42654</v>
      </c>
      <c r="E3589" s="32"/>
      <c r="F3589" s="33"/>
      <c r="G3589" s="27">
        <v>314</v>
      </c>
      <c r="H3589" s="28"/>
      <c r="I3589" s="28"/>
      <c r="J3589" s="28"/>
      <c r="K3589" s="28"/>
      <c r="L3589" s="28"/>
      <c r="M3589" s="28"/>
      <c r="N3589" s="28"/>
      <c r="O3589" s="28"/>
      <c r="P3589" s="28"/>
      <c r="Q3589" s="28"/>
      <c r="R3589" s="28"/>
      <c r="S3589" s="28"/>
      <c r="T3589" s="29"/>
      <c r="U3589" s="20" t="s">
        <v>1202</v>
      </c>
      <c r="V3589" s="20" t="s">
        <v>95</v>
      </c>
      <c r="W3589" s="20" t="s">
        <v>15</v>
      </c>
      <c r="X3589" s="20" t="s">
        <v>15</v>
      </c>
      <c r="Y3589" s="30" t="s">
        <v>1202</v>
      </c>
      <c r="Z3589" s="31"/>
      <c r="AA3589" s="20" t="s">
        <v>15</v>
      </c>
      <c r="AB3589" s="2"/>
    </row>
    <row r="3590" spans="1:28" ht="2.25" customHeight="1" x14ac:dyDescent="0.2">
      <c r="A3590" s="13"/>
      <c r="B3590" s="14"/>
      <c r="C3590" s="14"/>
      <c r="D3590" s="14"/>
      <c r="E3590" s="14"/>
      <c r="F3590" s="14"/>
      <c r="G3590" s="14"/>
      <c r="H3590" s="14"/>
      <c r="I3590" s="14"/>
      <c r="J3590" s="14"/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5"/>
      <c r="AB3590" s="2"/>
    </row>
    <row r="3591" spans="1:28" ht="12.75" customHeight="1" x14ac:dyDescent="0.2">
      <c r="A3591" s="9"/>
      <c r="B3591" s="2"/>
      <c r="C3591" s="2"/>
      <c r="D3591" s="2"/>
      <c r="E3591" s="2"/>
      <c r="F3591" s="2"/>
      <c r="G3591" s="2"/>
      <c r="H3591" s="2"/>
      <c r="I3591" s="2"/>
      <c r="J3591" s="2"/>
      <c r="K3591" s="2"/>
      <c r="L3591" s="2"/>
      <c r="M3591" s="2"/>
      <c r="N3591" s="2"/>
      <c r="O3591" s="21">
        <f>SUM(hList_Frame_1!B2089:B2090)</f>
        <v>840</v>
      </c>
      <c r="P3591" s="21"/>
      <c r="Q3591" s="21"/>
      <c r="R3591" s="21"/>
      <c r="S3591" s="21"/>
      <c r="T3591" s="21"/>
      <c r="U3591" s="2"/>
      <c r="V3591" s="2"/>
      <c r="W3591" s="2"/>
      <c r="X3591" s="2"/>
      <c r="Y3591" s="2"/>
      <c r="Z3591" s="2"/>
      <c r="AA3591" s="16"/>
      <c r="AB3591" s="2"/>
    </row>
    <row r="3592" spans="1:28" ht="14.25" customHeight="1" x14ac:dyDescent="0.2">
      <c r="A3592" s="7"/>
      <c r="B3592" s="17"/>
      <c r="C3592" s="17"/>
      <c r="D3592" s="17"/>
      <c r="E3592" s="17"/>
      <c r="F3592" s="17"/>
      <c r="G3592" s="17"/>
      <c r="H3592" s="17"/>
      <c r="I3592" s="17"/>
      <c r="J3592" s="17"/>
      <c r="K3592" s="17"/>
      <c r="L3592" s="17"/>
      <c r="M3592" s="17"/>
      <c r="N3592" s="17"/>
      <c r="O3592" s="17"/>
      <c r="P3592" s="17"/>
      <c r="Q3592" s="17"/>
      <c r="R3592" s="17"/>
      <c r="S3592" s="17"/>
      <c r="T3592" s="17"/>
      <c r="U3592" s="17"/>
      <c r="V3592" s="17"/>
      <c r="W3592" s="17"/>
      <c r="X3592" s="17"/>
      <c r="Y3592" s="17"/>
      <c r="Z3592" s="17"/>
      <c r="AA3592" s="18"/>
      <c r="AB3592" s="2"/>
    </row>
    <row r="3593" spans="1:28" ht="14.25" customHeight="1" x14ac:dyDescent="0.2">
      <c r="A3593" s="22">
        <v>445547</v>
      </c>
      <c r="B3593" s="23"/>
      <c r="C3593" s="24"/>
      <c r="D3593" s="19">
        <v>42661</v>
      </c>
      <c r="E3593" s="34" t="s">
        <v>2128</v>
      </c>
      <c r="F3593" s="35"/>
      <c r="G3593" s="27">
        <v>225525</v>
      </c>
      <c r="H3593" s="28"/>
      <c r="I3593" s="28"/>
      <c r="J3593" s="28"/>
      <c r="K3593" s="28"/>
      <c r="L3593" s="28"/>
      <c r="M3593" s="28"/>
      <c r="N3593" s="28"/>
      <c r="O3593" s="28"/>
      <c r="P3593" s="28"/>
      <c r="Q3593" s="28"/>
      <c r="R3593" s="28"/>
      <c r="S3593" s="28"/>
      <c r="T3593" s="29"/>
      <c r="U3593" s="20" t="s">
        <v>425</v>
      </c>
      <c r="V3593" s="20" t="s">
        <v>2096</v>
      </c>
      <c r="W3593" s="20" t="s">
        <v>145</v>
      </c>
      <c r="X3593" s="20" t="s">
        <v>2129</v>
      </c>
      <c r="Y3593" s="30" t="s">
        <v>425</v>
      </c>
      <c r="Z3593" s="31"/>
      <c r="AA3593" s="20" t="s">
        <v>2130</v>
      </c>
      <c r="AB3593" s="2"/>
    </row>
    <row r="3594" spans="1:28" ht="14.25" customHeight="1" x14ac:dyDescent="0.2">
      <c r="A3594" s="22">
        <v>445686</v>
      </c>
      <c r="B3594" s="23"/>
      <c r="C3594" s="24"/>
      <c r="D3594" s="19">
        <v>42661</v>
      </c>
      <c r="E3594" s="32"/>
      <c r="F3594" s="33"/>
      <c r="G3594" s="27">
        <v>8182.9</v>
      </c>
      <c r="H3594" s="28"/>
      <c r="I3594" s="28"/>
      <c r="J3594" s="28"/>
      <c r="K3594" s="28"/>
      <c r="L3594" s="28"/>
      <c r="M3594" s="28"/>
      <c r="N3594" s="28"/>
      <c r="O3594" s="28"/>
      <c r="P3594" s="28"/>
      <c r="Q3594" s="28"/>
      <c r="R3594" s="28"/>
      <c r="S3594" s="28"/>
      <c r="T3594" s="29"/>
      <c r="U3594" s="20" t="s">
        <v>2131</v>
      </c>
      <c r="V3594" s="20" t="s">
        <v>2096</v>
      </c>
      <c r="W3594" s="20" t="s">
        <v>145</v>
      </c>
      <c r="X3594" s="20" t="s">
        <v>2132</v>
      </c>
      <c r="Y3594" s="30" t="s">
        <v>2131</v>
      </c>
      <c r="Z3594" s="31"/>
      <c r="AA3594" s="20" t="s">
        <v>2133</v>
      </c>
      <c r="AB3594" s="2"/>
    </row>
    <row r="3595" spans="1:28" ht="2.25" customHeight="1" x14ac:dyDescent="0.2">
      <c r="A3595" s="13"/>
      <c r="B3595" s="14"/>
      <c r="C3595" s="14"/>
      <c r="D3595" s="14"/>
      <c r="E3595" s="14"/>
      <c r="F3595" s="14"/>
      <c r="G3595" s="14"/>
      <c r="H3595" s="14"/>
      <c r="I3595" s="14"/>
      <c r="J3595" s="14"/>
      <c r="K3595" s="14"/>
      <c r="L3595" s="14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5"/>
      <c r="AB3595" s="2"/>
    </row>
    <row r="3596" spans="1:28" ht="13.5" customHeight="1" x14ac:dyDescent="0.2">
      <c r="A3596" s="9"/>
      <c r="B3596" s="2"/>
      <c r="C3596" s="2"/>
      <c r="D3596" s="2"/>
      <c r="E3596" s="2"/>
      <c r="F3596" s="2"/>
      <c r="G3596" s="2"/>
      <c r="H3596" s="2"/>
      <c r="I3596" s="2"/>
      <c r="J3596" s="21">
        <f>SUM(hList_Frame_1!B2091:B2092)</f>
        <v>233707.9</v>
      </c>
      <c r="K3596" s="21"/>
      <c r="L3596" s="21"/>
      <c r="M3596" s="21"/>
      <c r="N3596" s="21"/>
      <c r="O3596" s="21"/>
      <c r="P3596" s="21"/>
      <c r="Q3596" s="21"/>
      <c r="R3596" s="21"/>
      <c r="S3596" s="21"/>
      <c r="T3596" s="21"/>
      <c r="U3596" s="2"/>
      <c r="V3596" s="2"/>
      <c r="W3596" s="2"/>
      <c r="X3596" s="2"/>
      <c r="Y3596" s="2"/>
      <c r="Z3596" s="2"/>
      <c r="AA3596" s="16"/>
      <c r="AB3596" s="2"/>
    </row>
    <row r="3597" spans="1:28" ht="13.5" customHeight="1" x14ac:dyDescent="0.2">
      <c r="A3597" s="7"/>
      <c r="B3597" s="17"/>
      <c r="C3597" s="17"/>
      <c r="D3597" s="17"/>
      <c r="E3597" s="17"/>
      <c r="F3597" s="17"/>
      <c r="G3597" s="17"/>
      <c r="H3597" s="17"/>
      <c r="I3597" s="17"/>
      <c r="J3597" s="17"/>
      <c r="K3597" s="17"/>
      <c r="L3597" s="17"/>
      <c r="M3597" s="17"/>
      <c r="N3597" s="17"/>
      <c r="O3597" s="17"/>
      <c r="P3597" s="17"/>
      <c r="Q3597" s="17"/>
      <c r="R3597" s="17"/>
      <c r="S3597" s="17"/>
      <c r="T3597" s="17"/>
      <c r="U3597" s="17"/>
      <c r="V3597" s="17"/>
      <c r="W3597" s="17"/>
      <c r="X3597" s="17"/>
      <c r="Y3597" s="17"/>
      <c r="Z3597" s="17"/>
      <c r="AA3597" s="18"/>
      <c r="AB3597" s="2"/>
    </row>
    <row r="3598" spans="1:28" ht="14.25" customHeight="1" x14ac:dyDescent="0.2">
      <c r="A3598" s="22">
        <v>445548</v>
      </c>
      <c r="B3598" s="23"/>
      <c r="C3598" s="24"/>
      <c r="D3598" s="19">
        <v>42661</v>
      </c>
      <c r="E3598" s="30" t="s">
        <v>2134</v>
      </c>
      <c r="F3598" s="31"/>
      <c r="G3598" s="27">
        <v>109.83</v>
      </c>
      <c r="H3598" s="28"/>
      <c r="I3598" s="28"/>
      <c r="J3598" s="28"/>
      <c r="K3598" s="28"/>
      <c r="L3598" s="28"/>
      <c r="M3598" s="28"/>
      <c r="N3598" s="28"/>
      <c r="O3598" s="28"/>
      <c r="P3598" s="28"/>
      <c r="Q3598" s="28"/>
      <c r="R3598" s="28"/>
      <c r="S3598" s="28"/>
      <c r="T3598" s="29"/>
      <c r="U3598" s="20" t="s">
        <v>220</v>
      </c>
      <c r="V3598" s="20" t="s">
        <v>221</v>
      </c>
      <c r="W3598" s="20" t="s">
        <v>145</v>
      </c>
      <c r="X3598" s="20" t="s">
        <v>222</v>
      </c>
      <c r="Y3598" s="30" t="s">
        <v>220</v>
      </c>
      <c r="Z3598" s="31"/>
      <c r="AA3598" s="20" t="s">
        <v>223</v>
      </c>
      <c r="AB3598" s="2"/>
    </row>
    <row r="3599" spans="1:28" ht="2.25" customHeight="1" x14ac:dyDescent="0.2">
      <c r="A3599" s="13"/>
      <c r="B3599" s="14"/>
      <c r="C3599" s="14"/>
      <c r="D3599" s="14"/>
      <c r="E3599" s="14"/>
      <c r="F3599" s="14"/>
      <c r="G3599" s="14"/>
      <c r="H3599" s="14"/>
      <c r="I3599" s="14"/>
      <c r="J3599" s="14"/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/>
      <c r="W3599" s="14"/>
      <c r="X3599" s="14"/>
      <c r="Y3599" s="14"/>
      <c r="Z3599" s="14"/>
      <c r="AA3599" s="15"/>
      <c r="AB3599" s="2"/>
    </row>
    <row r="3600" spans="1:28" ht="13.5" customHeight="1" x14ac:dyDescent="0.2">
      <c r="A3600" s="9"/>
      <c r="B3600" s="2"/>
      <c r="C3600" s="2"/>
      <c r="D3600" s="2"/>
      <c r="E3600" s="2"/>
      <c r="F3600" s="2"/>
      <c r="G3600" s="2"/>
      <c r="H3600" s="2"/>
      <c r="I3600" s="2"/>
      <c r="J3600" s="2"/>
      <c r="K3600" s="2"/>
      <c r="L3600" s="2"/>
      <c r="M3600" s="2"/>
      <c r="N3600" s="2"/>
      <c r="O3600" s="21">
        <f>SUM(hList_Frame_1!B2093:B2093)</f>
        <v>109.83</v>
      </c>
      <c r="P3600" s="21"/>
      <c r="Q3600" s="21"/>
      <c r="R3600" s="21"/>
      <c r="S3600" s="21"/>
      <c r="T3600" s="21"/>
      <c r="U3600" s="2"/>
      <c r="V3600" s="2"/>
      <c r="W3600" s="2"/>
      <c r="X3600" s="2"/>
      <c r="Y3600" s="2"/>
      <c r="Z3600" s="2"/>
      <c r="AA3600" s="16"/>
      <c r="AB3600" s="2"/>
    </row>
    <row r="3601" spans="1:28" ht="13.5" customHeight="1" x14ac:dyDescent="0.2">
      <c r="A3601" s="7"/>
      <c r="B3601" s="17"/>
      <c r="C3601" s="17"/>
      <c r="D3601" s="17"/>
      <c r="E3601" s="17"/>
      <c r="F3601" s="17"/>
      <c r="G3601" s="17"/>
      <c r="H3601" s="17"/>
      <c r="I3601" s="17"/>
      <c r="J3601" s="17"/>
      <c r="K3601" s="17"/>
      <c r="L3601" s="17"/>
      <c r="M3601" s="17"/>
      <c r="N3601" s="17"/>
      <c r="O3601" s="17"/>
      <c r="P3601" s="17"/>
      <c r="Q3601" s="17"/>
      <c r="R3601" s="17"/>
      <c r="S3601" s="17"/>
      <c r="T3601" s="17"/>
      <c r="U3601" s="17"/>
      <c r="V3601" s="17"/>
      <c r="W3601" s="17"/>
      <c r="X3601" s="17"/>
      <c r="Y3601" s="17"/>
      <c r="Z3601" s="17"/>
      <c r="AA3601" s="18"/>
      <c r="AB3601" s="2"/>
    </row>
    <row r="3602" spans="1:28" ht="14.25" customHeight="1" x14ac:dyDescent="0.2">
      <c r="A3602" s="41">
        <v>445549</v>
      </c>
      <c r="B3602" s="42"/>
      <c r="C3602" s="43"/>
      <c r="D3602" s="4">
        <v>42661</v>
      </c>
      <c r="E3602" s="34" t="s">
        <v>2135</v>
      </c>
      <c r="F3602" s="35"/>
      <c r="G3602" s="27">
        <v>450</v>
      </c>
      <c r="H3602" s="28"/>
      <c r="I3602" s="28"/>
      <c r="J3602" s="28"/>
      <c r="K3602" s="28"/>
      <c r="L3602" s="28"/>
      <c r="M3602" s="28"/>
      <c r="N3602" s="28"/>
      <c r="O3602" s="28"/>
      <c r="P3602" s="28"/>
      <c r="Q3602" s="28"/>
      <c r="R3602" s="28"/>
      <c r="S3602" s="28"/>
      <c r="T3602" s="29"/>
      <c r="U3602" s="20" t="s">
        <v>2136</v>
      </c>
      <c r="V3602" s="20" t="s">
        <v>29</v>
      </c>
      <c r="W3602" s="20" t="s">
        <v>30</v>
      </c>
      <c r="X3602" s="20" t="s">
        <v>30</v>
      </c>
      <c r="Y3602" s="30" t="s">
        <v>2136</v>
      </c>
      <c r="Z3602" s="31"/>
      <c r="AA3602" s="20" t="s">
        <v>457</v>
      </c>
      <c r="AB3602" s="2"/>
    </row>
    <row r="3603" spans="1:28" ht="14.25" customHeight="1" x14ac:dyDescent="0.2">
      <c r="A3603" s="25"/>
      <c r="B3603" s="37"/>
      <c r="C3603" s="26"/>
      <c r="D3603" s="11"/>
      <c r="E3603" s="25"/>
      <c r="F3603" s="26"/>
      <c r="G3603" s="27">
        <v>450</v>
      </c>
      <c r="H3603" s="28"/>
      <c r="I3603" s="28"/>
      <c r="J3603" s="28"/>
      <c r="K3603" s="28"/>
      <c r="L3603" s="28"/>
      <c r="M3603" s="28"/>
      <c r="N3603" s="28"/>
      <c r="O3603" s="28"/>
      <c r="P3603" s="28"/>
      <c r="Q3603" s="28"/>
      <c r="R3603" s="28"/>
      <c r="S3603" s="28"/>
      <c r="T3603" s="29"/>
      <c r="U3603" s="20" t="s">
        <v>2137</v>
      </c>
      <c r="V3603" s="20" t="s">
        <v>29</v>
      </c>
      <c r="W3603" s="20" t="s">
        <v>30</v>
      </c>
      <c r="X3603" s="20" t="s">
        <v>30</v>
      </c>
      <c r="Y3603" s="30" t="s">
        <v>2137</v>
      </c>
      <c r="Z3603" s="31"/>
      <c r="AA3603" s="20" t="s">
        <v>1318</v>
      </c>
      <c r="AB3603" s="2"/>
    </row>
    <row r="3604" spans="1:28" ht="14.25" customHeight="1" x14ac:dyDescent="0.2">
      <c r="A3604" s="32"/>
      <c r="B3604" s="36"/>
      <c r="C3604" s="33"/>
      <c r="D3604" s="8"/>
      <c r="E3604" s="32"/>
      <c r="F3604" s="33"/>
      <c r="G3604" s="27">
        <v>450</v>
      </c>
      <c r="H3604" s="28"/>
      <c r="I3604" s="28"/>
      <c r="J3604" s="28"/>
      <c r="K3604" s="28"/>
      <c r="L3604" s="28"/>
      <c r="M3604" s="28"/>
      <c r="N3604" s="28"/>
      <c r="O3604" s="28"/>
      <c r="P3604" s="28"/>
      <c r="Q3604" s="28"/>
      <c r="R3604" s="28"/>
      <c r="S3604" s="28"/>
      <c r="T3604" s="29"/>
      <c r="U3604" s="20" t="s">
        <v>2138</v>
      </c>
      <c r="V3604" s="20" t="s">
        <v>29</v>
      </c>
      <c r="W3604" s="20" t="s">
        <v>30</v>
      </c>
      <c r="X3604" s="20" t="s">
        <v>30</v>
      </c>
      <c r="Y3604" s="30" t="s">
        <v>2138</v>
      </c>
      <c r="Z3604" s="31"/>
      <c r="AA3604" s="20" t="s">
        <v>174</v>
      </c>
      <c r="AB3604" s="2"/>
    </row>
    <row r="3605" spans="1:28" ht="2.25" customHeight="1" x14ac:dyDescent="0.2">
      <c r="A3605" s="13"/>
      <c r="B3605" s="14"/>
      <c r="C3605" s="14"/>
      <c r="D3605" s="14"/>
      <c r="E3605" s="14"/>
      <c r="F3605" s="14"/>
      <c r="G3605" s="14"/>
      <c r="H3605" s="14"/>
      <c r="I3605" s="14"/>
      <c r="J3605" s="14"/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/>
      <c r="W3605" s="14"/>
      <c r="X3605" s="14"/>
      <c r="Y3605" s="14"/>
      <c r="Z3605" s="14"/>
      <c r="AA3605" s="15"/>
      <c r="AB3605" s="2"/>
    </row>
    <row r="3606" spans="1:28" ht="13.5" customHeight="1" x14ac:dyDescent="0.2">
      <c r="A3606" s="9"/>
      <c r="B3606" s="2"/>
      <c r="C3606" s="2"/>
      <c r="D3606" s="2"/>
      <c r="E3606" s="2"/>
      <c r="F3606" s="2"/>
      <c r="G3606" s="2"/>
      <c r="H3606" s="2"/>
      <c r="I3606" s="2"/>
      <c r="J3606" s="2"/>
      <c r="K3606" s="2"/>
      <c r="L3606" s="2"/>
      <c r="M3606" s="21">
        <f>SUM(hList_Frame_1!B2094:B2096)</f>
        <v>1350</v>
      </c>
      <c r="N3606" s="21"/>
      <c r="O3606" s="21"/>
      <c r="P3606" s="21"/>
      <c r="Q3606" s="21"/>
      <c r="R3606" s="21"/>
      <c r="S3606" s="21"/>
      <c r="T3606" s="21"/>
      <c r="U3606" s="2"/>
      <c r="V3606" s="2"/>
      <c r="W3606" s="2"/>
      <c r="X3606" s="2"/>
      <c r="Y3606" s="2"/>
      <c r="Z3606" s="2"/>
      <c r="AA3606" s="16"/>
      <c r="AB3606" s="2"/>
    </row>
    <row r="3607" spans="1:28" ht="13.5" customHeight="1" x14ac:dyDescent="0.2">
      <c r="A3607" s="7"/>
      <c r="B3607" s="17"/>
      <c r="C3607" s="17"/>
      <c r="D3607" s="17"/>
      <c r="E3607" s="17"/>
      <c r="F3607" s="17"/>
      <c r="G3607" s="17"/>
      <c r="H3607" s="17"/>
      <c r="I3607" s="17"/>
      <c r="J3607" s="17"/>
      <c r="K3607" s="17"/>
      <c r="L3607" s="17"/>
      <c r="M3607" s="17"/>
      <c r="N3607" s="17"/>
      <c r="O3607" s="17"/>
      <c r="P3607" s="17"/>
      <c r="Q3607" s="17"/>
      <c r="R3607" s="17"/>
      <c r="S3607" s="17"/>
      <c r="T3607" s="17"/>
      <c r="U3607" s="17"/>
      <c r="V3607" s="17"/>
      <c r="W3607" s="17"/>
      <c r="X3607" s="17"/>
      <c r="Y3607" s="17"/>
      <c r="Z3607" s="17"/>
      <c r="AA3607" s="18"/>
      <c r="AB3607" s="2"/>
    </row>
    <row r="3608" spans="1:28" ht="14.25" customHeight="1" x14ac:dyDescent="0.2">
      <c r="A3608" s="41">
        <v>445215</v>
      </c>
      <c r="B3608" s="42"/>
      <c r="C3608" s="43"/>
      <c r="D3608" s="4">
        <v>42654</v>
      </c>
      <c r="E3608" s="34" t="s">
        <v>2139</v>
      </c>
      <c r="F3608" s="35"/>
      <c r="G3608" s="38">
        <v>390.55</v>
      </c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39"/>
      <c r="S3608" s="39"/>
      <c r="T3608" s="40"/>
      <c r="U3608" s="6" t="s">
        <v>2140</v>
      </c>
      <c r="V3608" s="20" t="s">
        <v>92</v>
      </c>
      <c r="W3608" s="20" t="s">
        <v>1659</v>
      </c>
      <c r="X3608" s="20" t="s">
        <v>1660</v>
      </c>
      <c r="Y3608" s="34" t="s">
        <v>2140</v>
      </c>
      <c r="Z3608" s="35"/>
      <c r="AA3608" s="20" t="s">
        <v>15</v>
      </c>
      <c r="AB3608" s="2"/>
    </row>
    <row r="3609" spans="1:28" ht="14.25" customHeight="1" x14ac:dyDescent="0.2">
      <c r="A3609" s="32"/>
      <c r="B3609" s="36"/>
      <c r="C3609" s="33"/>
      <c r="D3609" s="8"/>
      <c r="E3609" s="32"/>
      <c r="F3609" s="33"/>
      <c r="G3609" s="32"/>
      <c r="H3609" s="36"/>
      <c r="I3609" s="36"/>
      <c r="J3609" s="36"/>
      <c r="K3609" s="36"/>
      <c r="L3609" s="36"/>
      <c r="M3609" s="36"/>
      <c r="N3609" s="36"/>
      <c r="O3609" s="36"/>
      <c r="P3609" s="36"/>
      <c r="Q3609" s="36"/>
      <c r="R3609" s="36"/>
      <c r="S3609" s="36"/>
      <c r="T3609" s="33"/>
      <c r="U3609" s="8"/>
      <c r="V3609" s="20" t="s">
        <v>95</v>
      </c>
      <c r="W3609" s="20" t="s">
        <v>15</v>
      </c>
      <c r="X3609" s="20" t="s">
        <v>15</v>
      </c>
      <c r="Y3609" s="32"/>
      <c r="Z3609" s="33"/>
      <c r="AA3609" s="20" t="s">
        <v>15</v>
      </c>
      <c r="AB3609" s="2"/>
    </row>
    <row r="3610" spans="1:28" ht="2.25" customHeight="1" x14ac:dyDescent="0.2">
      <c r="A3610" s="13"/>
      <c r="B3610" s="14"/>
      <c r="C3610" s="14"/>
      <c r="D3610" s="14"/>
      <c r="E3610" s="14"/>
      <c r="F3610" s="14"/>
      <c r="G3610" s="14"/>
      <c r="H3610" s="14"/>
      <c r="I3610" s="14"/>
      <c r="J3610" s="14"/>
      <c r="K3610" s="14"/>
      <c r="L3610" s="14"/>
      <c r="M3610" s="14"/>
      <c r="N3610" s="14"/>
      <c r="O3610" s="14"/>
      <c r="P3610" s="14"/>
      <c r="Q3610" s="14"/>
      <c r="R3610" s="14"/>
      <c r="S3610" s="14"/>
      <c r="T3610" s="14"/>
      <c r="U3610" s="14"/>
      <c r="V3610" s="14"/>
      <c r="W3610" s="14"/>
      <c r="X3610" s="14"/>
      <c r="Y3610" s="14"/>
      <c r="Z3610" s="14"/>
      <c r="AA3610" s="15"/>
      <c r="AB3610" s="2"/>
    </row>
    <row r="3611" spans="1:28" ht="13.5" customHeight="1" x14ac:dyDescent="0.2">
      <c r="A3611" s="9"/>
      <c r="B3611" s="2"/>
      <c r="C3611" s="2"/>
      <c r="D3611" s="2"/>
      <c r="E3611" s="2"/>
      <c r="F3611" s="2"/>
      <c r="G3611" s="2"/>
      <c r="H3611" s="2"/>
      <c r="I3611" s="2"/>
      <c r="J3611" s="2"/>
      <c r="K3611" s="2"/>
      <c r="L3611" s="2"/>
      <c r="M3611" s="2"/>
      <c r="N3611" s="2"/>
      <c r="O3611" s="21">
        <f>SUM(hList_Frame_1!B2097:B2098)</f>
        <v>390.55</v>
      </c>
      <c r="P3611" s="21"/>
      <c r="Q3611" s="21"/>
      <c r="R3611" s="21"/>
      <c r="S3611" s="21"/>
      <c r="T3611" s="21"/>
      <c r="U3611" s="2"/>
      <c r="V3611" s="2"/>
      <c r="W3611" s="2"/>
      <c r="X3611" s="2"/>
      <c r="Y3611" s="2"/>
      <c r="Z3611" s="2"/>
      <c r="AA3611" s="16"/>
      <c r="AB3611" s="2"/>
    </row>
    <row r="3612" spans="1:28" ht="13.5" customHeight="1" x14ac:dyDescent="0.2">
      <c r="A3612" s="7"/>
      <c r="B3612" s="17"/>
      <c r="C3612" s="17"/>
      <c r="D3612" s="17"/>
      <c r="E3612" s="17"/>
      <c r="F3612" s="17"/>
      <c r="G3612" s="17"/>
      <c r="H3612" s="17"/>
      <c r="I3612" s="17"/>
      <c r="J3612" s="17"/>
      <c r="K3612" s="17"/>
      <c r="L3612" s="17"/>
      <c r="M3612" s="17"/>
      <c r="N3612" s="17"/>
      <c r="O3612" s="17"/>
      <c r="P3612" s="17"/>
      <c r="Q3612" s="17"/>
      <c r="R3612" s="17"/>
      <c r="S3612" s="17"/>
      <c r="T3612" s="17"/>
      <c r="U3612" s="17"/>
      <c r="V3612" s="17"/>
      <c r="W3612" s="17"/>
      <c r="X3612" s="17"/>
      <c r="Y3612" s="17"/>
      <c r="Z3612" s="17"/>
      <c r="AA3612" s="18"/>
      <c r="AB3612" s="2"/>
    </row>
    <row r="3613" spans="1:28" ht="14.25" customHeight="1" x14ac:dyDescent="0.2">
      <c r="A3613" s="22">
        <v>445216</v>
      </c>
      <c r="B3613" s="23"/>
      <c r="C3613" s="24"/>
      <c r="D3613" s="19">
        <v>42654</v>
      </c>
      <c r="E3613" s="30" t="s">
        <v>2141</v>
      </c>
      <c r="F3613" s="31"/>
      <c r="G3613" s="27">
        <v>81.650000000000006</v>
      </c>
      <c r="H3613" s="28"/>
      <c r="I3613" s="28"/>
      <c r="J3613" s="28"/>
      <c r="K3613" s="28"/>
      <c r="L3613" s="28"/>
      <c r="M3613" s="28"/>
      <c r="N3613" s="28"/>
      <c r="O3613" s="28"/>
      <c r="P3613" s="28"/>
      <c r="Q3613" s="28"/>
      <c r="R3613" s="28"/>
      <c r="S3613" s="28"/>
      <c r="T3613" s="29"/>
      <c r="U3613" s="20" t="s">
        <v>15</v>
      </c>
      <c r="V3613" s="20" t="s">
        <v>80</v>
      </c>
      <c r="W3613" s="20" t="s">
        <v>268</v>
      </c>
      <c r="X3613" s="20" t="s">
        <v>269</v>
      </c>
      <c r="Y3613" s="30" t="s">
        <v>15</v>
      </c>
      <c r="Z3613" s="31"/>
      <c r="AA3613" s="20" t="s">
        <v>15</v>
      </c>
      <c r="AB3613" s="2"/>
    </row>
    <row r="3614" spans="1:28" ht="2.25" customHeight="1" x14ac:dyDescent="0.2">
      <c r="A3614" s="13"/>
      <c r="B3614" s="14"/>
      <c r="C3614" s="14"/>
      <c r="D3614" s="14"/>
      <c r="E3614" s="14"/>
      <c r="F3614" s="14"/>
      <c r="G3614" s="14"/>
      <c r="H3614" s="14"/>
      <c r="I3614" s="14"/>
      <c r="J3614" s="14"/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/>
      <c r="W3614" s="14"/>
      <c r="X3614" s="14"/>
      <c r="Y3614" s="14"/>
      <c r="Z3614" s="14"/>
      <c r="AA3614" s="15"/>
      <c r="AB3614" s="2"/>
    </row>
    <row r="3615" spans="1:28" ht="13.5" customHeight="1" x14ac:dyDescent="0.2">
      <c r="A3615" s="9"/>
      <c r="B3615" s="2"/>
      <c r="C3615" s="2"/>
      <c r="D3615" s="2"/>
      <c r="E3615" s="2"/>
      <c r="F3615" s="2"/>
      <c r="G3615" s="2"/>
      <c r="H3615" s="2"/>
      <c r="I3615" s="2"/>
      <c r="J3615" s="2"/>
      <c r="K3615" s="2"/>
      <c r="L3615" s="2"/>
      <c r="M3615" s="2"/>
      <c r="N3615" s="2"/>
      <c r="O3615" s="2"/>
      <c r="P3615" s="2"/>
      <c r="Q3615" s="2"/>
      <c r="R3615" s="21">
        <f>SUM(hList_Frame_1!B2099:B2099)</f>
        <v>81.650000000000006</v>
      </c>
      <c r="S3615" s="21"/>
      <c r="T3615" s="21"/>
      <c r="U3615" s="2"/>
      <c r="V3615" s="2"/>
      <c r="W3615" s="2"/>
      <c r="X3615" s="2"/>
      <c r="Y3615" s="2"/>
      <c r="Z3615" s="2"/>
      <c r="AA3615" s="16"/>
      <c r="AB3615" s="2"/>
    </row>
    <row r="3616" spans="1:28" ht="13.5" customHeight="1" x14ac:dyDescent="0.2">
      <c r="A3616" s="7"/>
      <c r="B3616" s="17"/>
      <c r="C3616" s="17"/>
      <c r="D3616" s="17"/>
      <c r="E3616" s="17"/>
      <c r="F3616" s="17"/>
      <c r="G3616" s="17"/>
      <c r="H3616" s="17"/>
      <c r="I3616" s="17"/>
      <c r="J3616" s="17"/>
      <c r="K3616" s="17"/>
      <c r="L3616" s="17"/>
      <c r="M3616" s="17"/>
      <c r="N3616" s="17"/>
      <c r="O3616" s="17"/>
      <c r="P3616" s="17"/>
      <c r="Q3616" s="17"/>
      <c r="R3616" s="17"/>
      <c r="S3616" s="17"/>
      <c r="T3616" s="17"/>
      <c r="U3616" s="17"/>
      <c r="V3616" s="17"/>
      <c r="W3616" s="17"/>
      <c r="X3616" s="17"/>
      <c r="Y3616" s="17"/>
      <c r="Z3616" s="17"/>
      <c r="AA3616" s="18"/>
      <c r="AB3616" s="2"/>
    </row>
    <row r="3617" spans="1:28" ht="14.25" customHeight="1" x14ac:dyDescent="0.2">
      <c r="A3617" s="22">
        <v>445550</v>
      </c>
      <c r="B3617" s="23"/>
      <c r="C3617" s="24"/>
      <c r="D3617" s="19">
        <v>42661</v>
      </c>
      <c r="E3617" s="30" t="s">
        <v>2142</v>
      </c>
      <c r="F3617" s="31"/>
      <c r="G3617" s="27">
        <v>4030</v>
      </c>
      <c r="H3617" s="28"/>
      <c r="I3617" s="28"/>
      <c r="J3617" s="28"/>
      <c r="K3617" s="28"/>
      <c r="L3617" s="28"/>
      <c r="M3617" s="28"/>
      <c r="N3617" s="28"/>
      <c r="O3617" s="28"/>
      <c r="P3617" s="28"/>
      <c r="Q3617" s="28"/>
      <c r="R3617" s="28"/>
      <c r="S3617" s="28"/>
      <c r="T3617" s="29"/>
      <c r="U3617" s="20" t="s">
        <v>11</v>
      </c>
      <c r="V3617" s="20" t="s">
        <v>246</v>
      </c>
      <c r="W3617" s="20" t="s">
        <v>125</v>
      </c>
      <c r="X3617" s="20" t="s">
        <v>2143</v>
      </c>
      <c r="Y3617" s="30" t="s">
        <v>11</v>
      </c>
      <c r="Z3617" s="31"/>
      <c r="AA3617" s="20" t="s">
        <v>2144</v>
      </c>
      <c r="AB3617" s="2"/>
    </row>
    <row r="3618" spans="1:28" ht="2.25" customHeight="1" x14ac:dyDescent="0.2">
      <c r="A3618" s="13"/>
      <c r="B3618" s="14"/>
      <c r="C3618" s="14"/>
      <c r="D3618" s="14"/>
      <c r="E3618" s="14"/>
      <c r="F3618" s="14"/>
      <c r="G3618" s="14"/>
      <c r="H3618" s="14"/>
      <c r="I3618" s="14"/>
      <c r="J3618" s="14"/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/>
      <c r="W3618" s="14"/>
      <c r="X3618" s="14"/>
      <c r="Y3618" s="14"/>
      <c r="Z3618" s="14"/>
      <c r="AA3618" s="15"/>
      <c r="AB3618" s="2"/>
    </row>
    <row r="3619" spans="1:28" ht="13.5" customHeight="1" x14ac:dyDescent="0.2">
      <c r="A3619" s="9"/>
      <c r="B3619" s="2"/>
      <c r="C3619" s="2"/>
      <c r="D3619" s="2"/>
      <c r="E3619" s="2"/>
      <c r="F3619" s="2"/>
      <c r="G3619" s="2"/>
      <c r="H3619" s="2"/>
      <c r="I3619" s="2"/>
      <c r="J3619" s="2"/>
      <c r="K3619" s="2"/>
      <c r="L3619" s="2"/>
      <c r="M3619" s="21">
        <f>SUM(hList_Frame_1!B2100:B2100)</f>
        <v>4030</v>
      </c>
      <c r="N3619" s="21"/>
      <c r="O3619" s="21"/>
      <c r="P3619" s="21"/>
      <c r="Q3619" s="21"/>
      <c r="R3619" s="21"/>
      <c r="S3619" s="21"/>
      <c r="T3619" s="21"/>
      <c r="U3619" s="2"/>
      <c r="V3619" s="2"/>
      <c r="W3619" s="2"/>
      <c r="X3619" s="2"/>
      <c r="Y3619" s="2"/>
      <c r="Z3619" s="2"/>
      <c r="AA3619" s="16"/>
      <c r="AB3619" s="2"/>
    </row>
    <row r="3620" spans="1:28" ht="13.5" customHeight="1" x14ac:dyDescent="0.2">
      <c r="A3620" s="7"/>
      <c r="B3620" s="17"/>
      <c r="C3620" s="17"/>
      <c r="D3620" s="17"/>
      <c r="E3620" s="17"/>
      <c r="F3620" s="17"/>
      <c r="G3620" s="17"/>
      <c r="H3620" s="17"/>
      <c r="I3620" s="17"/>
      <c r="J3620" s="17"/>
      <c r="K3620" s="17"/>
      <c r="L3620" s="17"/>
      <c r="M3620" s="17"/>
      <c r="N3620" s="17"/>
      <c r="O3620" s="17"/>
      <c r="P3620" s="17"/>
      <c r="Q3620" s="17"/>
      <c r="R3620" s="17"/>
      <c r="S3620" s="17"/>
      <c r="T3620" s="17"/>
      <c r="U3620" s="17"/>
      <c r="V3620" s="17"/>
      <c r="W3620" s="17"/>
      <c r="X3620" s="17"/>
      <c r="Y3620" s="17"/>
      <c r="Z3620" s="17"/>
      <c r="AA3620" s="18"/>
      <c r="AB3620" s="2"/>
    </row>
    <row r="3621" spans="1:28" ht="14.25" customHeight="1" x14ac:dyDescent="0.2">
      <c r="A3621" s="22">
        <v>445217</v>
      </c>
      <c r="B3621" s="23"/>
      <c r="C3621" s="24"/>
      <c r="D3621" s="19">
        <v>42654</v>
      </c>
      <c r="E3621" s="30" t="s">
        <v>2145</v>
      </c>
      <c r="F3621" s="31"/>
      <c r="G3621" s="27">
        <v>5637</v>
      </c>
      <c r="H3621" s="28"/>
      <c r="I3621" s="28"/>
      <c r="J3621" s="28"/>
      <c r="K3621" s="28"/>
      <c r="L3621" s="28"/>
      <c r="M3621" s="28"/>
      <c r="N3621" s="28"/>
      <c r="O3621" s="28"/>
      <c r="P3621" s="28"/>
      <c r="Q3621" s="28"/>
      <c r="R3621" s="28"/>
      <c r="S3621" s="28"/>
      <c r="T3621" s="29"/>
      <c r="U3621" s="20" t="s">
        <v>52</v>
      </c>
      <c r="V3621" s="20" t="s">
        <v>53</v>
      </c>
      <c r="W3621" s="20" t="s">
        <v>627</v>
      </c>
      <c r="X3621" s="20" t="s">
        <v>628</v>
      </c>
      <c r="Y3621" s="30" t="s">
        <v>52</v>
      </c>
      <c r="Z3621" s="31"/>
      <c r="AA3621" s="20" t="s">
        <v>15</v>
      </c>
      <c r="AB3621" s="2"/>
    </row>
    <row r="3622" spans="1:28" ht="2.25" customHeight="1" x14ac:dyDescent="0.2">
      <c r="A3622" s="13"/>
      <c r="B3622" s="14"/>
      <c r="C3622" s="14"/>
      <c r="D3622" s="14"/>
      <c r="E3622" s="14"/>
      <c r="F3622" s="14"/>
      <c r="G3622" s="14"/>
      <c r="H3622" s="14"/>
      <c r="I3622" s="14"/>
      <c r="J3622" s="14"/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/>
      <c r="W3622" s="14"/>
      <c r="X3622" s="14"/>
      <c r="Y3622" s="14"/>
      <c r="Z3622" s="14"/>
      <c r="AA3622" s="15"/>
      <c r="AB3622" s="2"/>
    </row>
    <row r="3623" spans="1:28" ht="12.75" customHeight="1" x14ac:dyDescent="0.2">
      <c r="A3623" s="9"/>
      <c r="B3623" s="2"/>
      <c r="C3623" s="2"/>
      <c r="D3623" s="2"/>
      <c r="E3623" s="2"/>
      <c r="F3623" s="2"/>
      <c r="G3623" s="2"/>
      <c r="H3623" s="2"/>
      <c r="I3623" s="2"/>
      <c r="J3623" s="2"/>
      <c r="K3623" s="2"/>
      <c r="L3623" s="2"/>
      <c r="M3623" s="21">
        <f>SUM(hList_Frame_1!B2101:B2101)</f>
        <v>5637</v>
      </c>
      <c r="N3623" s="21"/>
      <c r="O3623" s="21"/>
      <c r="P3623" s="21"/>
      <c r="Q3623" s="21"/>
      <c r="R3623" s="21"/>
      <c r="S3623" s="21"/>
      <c r="T3623" s="21"/>
      <c r="U3623" s="2"/>
      <c r="V3623" s="2"/>
      <c r="W3623" s="2"/>
      <c r="X3623" s="2"/>
      <c r="Y3623" s="2"/>
      <c r="Z3623" s="2"/>
      <c r="AA3623" s="16"/>
      <c r="AB3623" s="2"/>
    </row>
    <row r="3624" spans="1:28" ht="14.25" customHeight="1" x14ac:dyDescent="0.2">
      <c r="A3624" s="7"/>
      <c r="B3624" s="17"/>
      <c r="C3624" s="17"/>
      <c r="D3624" s="17"/>
      <c r="E3624" s="17"/>
      <c r="F3624" s="17"/>
      <c r="G3624" s="17"/>
      <c r="H3624" s="17"/>
      <c r="I3624" s="17"/>
      <c r="J3624" s="17"/>
      <c r="K3624" s="17"/>
      <c r="L3624" s="17"/>
      <c r="M3624" s="17"/>
      <c r="N3624" s="17"/>
      <c r="O3624" s="17"/>
      <c r="P3624" s="17"/>
      <c r="Q3624" s="17"/>
      <c r="R3624" s="17"/>
      <c r="S3624" s="17"/>
      <c r="T3624" s="17"/>
      <c r="U3624" s="17"/>
      <c r="V3624" s="17"/>
      <c r="W3624" s="17"/>
      <c r="X3624" s="17"/>
      <c r="Y3624" s="17"/>
      <c r="Z3624" s="17"/>
      <c r="AA3624" s="18"/>
      <c r="AB3624" s="2"/>
    </row>
    <row r="3625" spans="1:28" ht="14.25" customHeight="1" x14ac:dyDescent="0.2">
      <c r="A3625" s="22">
        <v>445218</v>
      </c>
      <c r="B3625" s="23"/>
      <c r="C3625" s="24"/>
      <c r="D3625" s="19">
        <v>42654</v>
      </c>
      <c r="E3625" s="30" t="s">
        <v>2146</v>
      </c>
      <c r="F3625" s="31"/>
      <c r="G3625" s="27">
        <v>17.28</v>
      </c>
      <c r="H3625" s="28"/>
      <c r="I3625" s="28"/>
      <c r="J3625" s="28"/>
      <c r="K3625" s="28"/>
      <c r="L3625" s="28"/>
      <c r="M3625" s="28"/>
      <c r="N3625" s="28"/>
      <c r="O3625" s="28"/>
      <c r="P3625" s="28"/>
      <c r="Q3625" s="28"/>
      <c r="R3625" s="28"/>
      <c r="S3625" s="28"/>
      <c r="T3625" s="29"/>
      <c r="U3625" s="20" t="s">
        <v>15</v>
      </c>
      <c r="V3625" s="20" t="s">
        <v>80</v>
      </c>
      <c r="W3625" s="20" t="s">
        <v>120</v>
      </c>
      <c r="X3625" s="20" t="s">
        <v>141</v>
      </c>
      <c r="Y3625" s="30" t="s">
        <v>15</v>
      </c>
      <c r="Z3625" s="31"/>
      <c r="AA3625" s="20" t="s">
        <v>15</v>
      </c>
      <c r="AB3625" s="2"/>
    </row>
    <row r="3626" spans="1:28" ht="2.25" customHeight="1" x14ac:dyDescent="0.2">
      <c r="A3626" s="13"/>
      <c r="B3626" s="14"/>
      <c r="C3626" s="14"/>
      <c r="D3626" s="14"/>
      <c r="E3626" s="14"/>
      <c r="F3626" s="14"/>
      <c r="G3626" s="14"/>
      <c r="H3626" s="14"/>
      <c r="I3626" s="14"/>
      <c r="J3626" s="14"/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/>
      <c r="W3626" s="14"/>
      <c r="X3626" s="14"/>
      <c r="Y3626" s="14"/>
      <c r="Z3626" s="14"/>
      <c r="AA3626" s="15"/>
      <c r="AB3626" s="2"/>
    </row>
    <row r="3627" spans="1:28" ht="12.75" customHeight="1" x14ac:dyDescent="0.2">
      <c r="A3627" s="9"/>
      <c r="B3627" s="2"/>
      <c r="C3627" s="2"/>
      <c r="D3627" s="2"/>
      <c r="E3627" s="2"/>
      <c r="F3627" s="2"/>
      <c r="G3627" s="2"/>
      <c r="H3627" s="2"/>
      <c r="I3627" s="2"/>
      <c r="J3627" s="2"/>
      <c r="K3627" s="2"/>
      <c r="L3627" s="2"/>
      <c r="M3627" s="2"/>
      <c r="N3627" s="2"/>
      <c r="O3627" s="2"/>
      <c r="P3627" s="2"/>
      <c r="Q3627" s="2"/>
      <c r="R3627" s="21">
        <f>SUM(hList_Frame_1!B2102:B2102)</f>
        <v>17.28</v>
      </c>
      <c r="S3627" s="21"/>
      <c r="T3627" s="21"/>
      <c r="U3627" s="2"/>
      <c r="V3627" s="2"/>
      <c r="W3627" s="2"/>
      <c r="X3627" s="2"/>
      <c r="Y3627" s="2"/>
      <c r="Z3627" s="2"/>
      <c r="AA3627" s="16"/>
      <c r="AB3627" s="2"/>
    </row>
    <row r="3628" spans="1:28" ht="14.25" customHeight="1" x14ac:dyDescent="0.2">
      <c r="A3628" s="7"/>
      <c r="B3628" s="17"/>
      <c r="C3628" s="17"/>
      <c r="D3628" s="17"/>
      <c r="E3628" s="17"/>
      <c r="F3628" s="17"/>
      <c r="G3628" s="17"/>
      <c r="H3628" s="17"/>
      <c r="I3628" s="17"/>
      <c r="J3628" s="17"/>
      <c r="K3628" s="17"/>
      <c r="L3628" s="17"/>
      <c r="M3628" s="17"/>
      <c r="N3628" s="17"/>
      <c r="O3628" s="17"/>
      <c r="P3628" s="17"/>
      <c r="Q3628" s="17"/>
      <c r="R3628" s="17"/>
      <c r="S3628" s="17"/>
      <c r="T3628" s="17"/>
      <c r="U3628" s="17"/>
      <c r="V3628" s="17"/>
      <c r="W3628" s="17"/>
      <c r="X3628" s="17"/>
      <c r="Y3628" s="17"/>
      <c r="Z3628" s="17"/>
      <c r="AA3628" s="18"/>
      <c r="AB3628" s="2"/>
    </row>
    <row r="3629" spans="1:28" ht="14.25" customHeight="1" x14ac:dyDescent="0.2">
      <c r="A3629" s="41">
        <v>445219</v>
      </c>
      <c r="B3629" s="42"/>
      <c r="C3629" s="43"/>
      <c r="D3629" s="4">
        <v>42654</v>
      </c>
      <c r="E3629" s="34" t="s">
        <v>2147</v>
      </c>
      <c r="F3629" s="35"/>
      <c r="G3629" s="27">
        <v>100</v>
      </c>
      <c r="H3629" s="28"/>
      <c r="I3629" s="28"/>
      <c r="J3629" s="28"/>
      <c r="K3629" s="28"/>
      <c r="L3629" s="28"/>
      <c r="M3629" s="28"/>
      <c r="N3629" s="28"/>
      <c r="O3629" s="28"/>
      <c r="P3629" s="28"/>
      <c r="Q3629" s="28"/>
      <c r="R3629" s="28"/>
      <c r="S3629" s="28"/>
      <c r="T3629" s="29"/>
      <c r="U3629" s="20" t="s">
        <v>2148</v>
      </c>
      <c r="V3629" s="20" t="s">
        <v>29</v>
      </c>
      <c r="W3629" s="20" t="s">
        <v>30</v>
      </c>
      <c r="X3629" s="20" t="s">
        <v>30</v>
      </c>
      <c r="Y3629" s="30" t="s">
        <v>2148</v>
      </c>
      <c r="Z3629" s="31"/>
      <c r="AA3629" s="20" t="s">
        <v>457</v>
      </c>
      <c r="AB3629" s="2"/>
    </row>
    <row r="3630" spans="1:28" ht="14.25" customHeight="1" x14ac:dyDescent="0.2">
      <c r="A3630" s="25"/>
      <c r="B3630" s="37"/>
      <c r="C3630" s="26"/>
      <c r="D3630" s="11"/>
      <c r="E3630" s="25"/>
      <c r="F3630" s="26"/>
      <c r="G3630" s="27">
        <v>450</v>
      </c>
      <c r="H3630" s="28"/>
      <c r="I3630" s="28"/>
      <c r="J3630" s="28"/>
      <c r="K3630" s="28"/>
      <c r="L3630" s="28"/>
      <c r="M3630" s="28"/>
      <c r="N3630" s="28"/>
      <c r="O3630" s="28"/>
      <c r="P3630" s="28"/>
      <c r="Q3630" s="28"/>
      <c r="R3630" s="28"/>
      <c r="S3630" s="28"/>
      <c r="T3630" s="29"/>
      <c r="U3630" s="20" t="s">
        <v>2149</v>
      </c>
      <c r="V3630" s="20" t="s">
        <v>29</v>
      </c>
      <c r="W3630" s="20" t="s">
        <v>30</v>
      </c>
      <c r="X3630" s="20" t="s">
        <v>30</v>
      </c>
      <c r="Y3630" s="30" t="s">
        <v>2149</v>
      </c>
      <c r="Z3630" s="31"/>
      <c r="AA3630" s="20" t="s">
        <v>457</v>
      </c>
      <c r="AB3630" s="2"/>
    </row>
    <row r="3631" spans="1:28" ht="14.25" customHeight="1" x14ac:dyDescent="0.2">
      <c r="A3631" s="25"/>
      <c r="B3631" s="37"/>
      <c r="C3631" s="26"/>
      <c r="D3631" s="11"/>
      <c r="E3631" s="25"/>
      <c r="F3631" s="26"/>
      <c r="G3631" s="27">
        <v>125</v>
      </c>
      <c r="H3631" s="28"/>
      <c r="I3631" s="28"/>
      <c r="J3631" s="28"/>
      <c r="K3631" s="28"/>
      <c r="L3631" s="28"/>
      <c r="M3631" s="28"/>
      <c r="N3631" s="28"/>
      <c r="O3631" s="28"/>
      <c r="P3631" s="28"/>
      <c r="Q3631" s="28"/>
      <c r="R3631" s="28"/>
      <c r="S3631" s="28"/>
      <c r="T3631" s="29"/>
      <c r="U3631" s="20" t="s">
        <v>2150</v>
      </c>
      <c r="V3631" s="20" t="s">
        <v>29</v>
      </c>
      <c r="W3631" s="20" t="s">
        <v>30</v>
      </c>
      <c r="X3631" s="20" t="s">
        <v>30</v>
      </c>
      <c r="Y3631" s="30" t="s">
        <v>2150</v>
      </c>
      <c r="Z3631" s="31"/>
      <c r="AA3631" s="20" t="s">
        <v>698</v>
      </c>
      <c r="AB3631" s="2"/>
    </row>
    <row r="3632" spans="1:28" ht="14.25" customHeight="1" x14ac:dyDescent="0.2">
      <c r="A3632" s="25"/>
      <c r="B3632" s="37"/>
      <c r="C3632" s="26"/>
      <c r="D3632" s="11"/>
      <c r="E3632" s="25"/>
      <c r="F3632" s="26"/>
      <c r="G3632" s="27">
        <v>450</v>
      </c>
      <c r="H3632" s="28"/>
      <c r="I3632" s="28"/>
      <c r="J3632" s="28"/>
      <c r="K3632" s="28"/>
      <c r="L3632" s="28"/>
      <c r="M3632" s="28"/>
      <c r="N3632" s="28"/>
      <c r="O3632" s="28"/>
      <c r="P3632" s="28"/>
      <c r="Q3632" s="28"/>
      <c r="R3632" s="28"/>
      <c r="S3632" s="28"/>
      <c r="T3632" s="29"/>
      <c r="U3632" s="20" t="s">
        <v>2151</v>
      </c>
      <c r="V3632" s="20" t="s">
        <v>29</v>
      </c>
      <c r="W3632" s="20" t="s">
        <v>30</v>
      </c>
      <c r="X3632" s="20" t="s">
        <v>30</v>
      </c>
      <c r="Y3632" s="30" t="s">
        <v>2151</v>
      </c>
      <c r="Z3632" s="31"/>
      <c r="AA3632" s="20" t="s">
        <v>191</v>
      </c>
      <c r="AB3632" s="2"/>
    </row>
    <row r="3633" spans="1:28" ht="14.25" customHeight="1" x14ac:dyDescent="0.2">
      <c r="A3633" s="25"/>
      <c r="B3633" s="37"/>
      <c r="C3633" s="26"/>
      <c r="D3633" s="11"/>
      <c r="E3633" s="25"/>
      <c r="F3633" s="26"/>
      <c r="G3633" s="27">
        <v>450</v>
      </c>
      <c r="H3633" s="28"/>
      <c r="I3633" s="28"/>
      <c r="J3633" s="28"/>
      <c r="K3633" s="28"/>
      <c r="L3633" s="28"/>
      <c r="M3633" s="28"/>
      <c r="N3633" s="28"/>
      <c r="O3633" s="28"/>
      <c r="P3633" s="28"/>
      <c r="Q3633" s="28"/>
      <c r="R3633" s="28"/>
      <c r="S3633" s="28"/>
      <c r="T3633" s="29"/>
      <c r="U3633" s="20" t="s">
        <v>2152</v>
      </c>
      <c r="V3633" s="20" t="s">
        <v>29</v>
      </c>
      <c r="W3633" s="20" t="s">
        <v>30</v>
      </c>
      <c r="X3633" s="20" t="s">
        <v>30</v>
      </c>
      <c r="Y3633" s="30" t="s">
        <v>2152</v>
      </c>
      <c r="Z3633" s="31"/>
      <c r="AA3633" s="20" t="s">
        <v>698</v>
      </c>
      <c r="AB3633" s="2"/>
    </row>
    <row r="3634" spans="1:28" ht="14.25" customHeight="1" x14ac:dyDescent="0.2">
      <c r="A3634" s="25"/>
      <c r="B3634" s="37"/>
      <c r="C3634" s="26"/>
      <c r="D3634" s="11"/>
      <c r="E3634" s="25"/>
      <c r="F3634" s="26"/>
      <c r="G3634" s="27">
        <v>125</v>
      </c>
      <c r="H3634" s="28"/>
      <c r="I3634" s="28"/>
      <c r="J3634" s="28"/>
      <c r="K3634" s="28"/>
      <c r="L3634" s="28"/>
      <c r="M3634" s="28"/>
      <c r="N3634" s="28"/>
      <c r="O3634" s="28"/>
      <c r="P3634" s="28"/>
      <c r="Q3634" s="28"/>
      <c r="R3634" s="28"/>
      <c r="S3634" s="28"/>
      <c r="T3634" s="29"/>
      <c r="U3634" s="20" t="s">
        <v>2153</v>
      </c>
      <c r="V3634" s="20" t="s">
        <v>29</v>
      </c>
      <c r="W3634" s="20" t="s">
        <v>30</v>
      </c>
      <c r="X3634" s="20" t="s">
        <v>30</v>
      </c>
      <c r="Y3634" s="30" t="s">
        <v>2153</v>
      </c>
      <c r="Z3634" s="31"/>
      <c r="AA3634" s="20" t="s">
        <v>698</v>
      </c>
      <c r="AB3634" s="2"/>
    </row>
    <row r="3635" spans="1:28" ht="14.25" customHeight="1" x14ac:dyDescent="0.2">
      <c r="A3635" s="32"/>
      <c r="B3635" s="36"/>
      <c r="C3635" s="33"/>
      <c r="D3635" s="8"/>
      <c r="E3635" s="32"/>
      <c r="F3635" s="33"/>
      <c r="G3635" s="27">
        <v>450</v>
      </c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9"/>
      <c r="U3635" s="20" t="s">
        <v>2154</v>
      </c>
      <c r="V3635" s="20" t="s">
        <v>29</v>
      </c>
      <c r="W3635" s="20" t="s">
        <v>30</v>
      </c>
      <c r="X3635" s="20" t="s">
        <v>30</v>
      </c>
      <c r="Y3635" s="30" t="s">
        <v>2154</v>
      </c>
      <c r="Z3635" s="31"/>
      <c r="AA3635" s="20" t="s">
        <v>469</v>
      </c>
      <c r="AB3635" s="2"/>
    </row>
    <row r="3636" spans="1:28" ht="2.25" customHeight="1" x14ac:dyDescent="0.2">
      <c r="A3636" s="13"/>
      <c r="B3636" s="14"/>
      <c r="C3636" s="14"/>
      <c r="D3636" s="14"/>
      <c r="E3636" s="14"/>
      <c r="F3636" s="14"/>
      <c r="G3636" s="14"/>
      <c r="H3636" s="14"/>
      <c r="I3636" s="14"/>
      <c r="J3636" s="14"/>
      <c r="K3636" s="14"/>
      <c r="L3636" s="14"/>
      <c r="M3636" s="14"/>
      <c r="N3636" s="14"/>
      <c r="O3636" s="14"/>
      <c r="P3636" s="14"/>
      <c r="Q3636" s="14"/>
      <c r="R3636" s="14"/>
      <c r="S3636" s="14"/>
      <c r="T3636" s="14"/>
      <c r="U3636" s="14"/>
      <c r="V3636" s="14"/>
      <c r="W3636" s="14"/>
      <c r="X3636" s="14"/>
      <c r="Y3636" s="14"/>
      <c r="Z3636" s="14"/>
      <c r="AA3636" s="15"/>
      <c r="AB3636" s="2"/>
    </row>
    <row r="3637" spans="1:28" ht="13.5" customHeight="1" x14ac:dyDescent="0.2">
      <c r="A3637" s="9"/>
      <c r="B3637" s="2"/>
      <c r="C3637" s="2"/>
      <c r="D3637" s="2"/>
      <c r="E3637" s="2"/>
      <c r="F3637" s="2"/>
      <c r="G3637" s="2"/>
      <c r="H3637" s="2"/>
      <c r="I3637" s="2"/>
      <c r="J3637" s="2"/>
      <c r="K3637" s="2"/>
      <c r="L3637" s="2"/>
      <c r="M3637" s="21">
        <f>SUM(hList_Frame_1!B2103:B2109)</f>
        <v>2150</v>
      </c>
      <c r="N3637" s="21"/>
      <c r="O3637" s="21"/>
      <c r="P3637" s="21"/>
      <c r="Q3637" s="21"/>
      <c r="R3637" s="21"/>
      <c r="S3637" s="21"/>
      <c r="T3637" s="21"/>
      <c r="U3637" s="2"/>
      <c r="V3637" s="2"/>
      <c r="W3637" s="2"/>
      <c r="X3637" s="2"/>
      <c r="Y3637" s="2"/>
      <c r="Z3637" s="2"/>
      <c r="AA3637" s="16"/>
      <c r="AB3637" s="2"/>
    </row>
    <row r="3638" spans="1:28" ht="13.5" customHeight="1" x14ac:dyDescent="0.2">
      <c r="A3638" s="7"/>
      <c r="B3638" s="17"/>
      <c r="C3638" s="17"/>
      <c r="D3638" s="17"/>
      <c r="E3638" s="17"/>
      <c r="F3638" s="17"/>
      <c r="G3638" s="17"/>
      <c r="H3638" s="17"/>
      <c r="I3638" s="17"/>
      <c r="J3638" s="17"/>
      <c r="K3638" s="17"/>
      <c r="L3638" s="17"/>
      <c r="M3638" s="17"/>
      <c r="N3638" s="17"/>
      <c r="O3638" s="17"/>
      <c r="P3638" s="17"/>
      <c r="Q3638" s="17"/>
      <c r="R3638" s="17"/>
      <c r="S3638" s="17"/>
      <c r="T3638" s="17"/>
      <c r="U3638" s="17"/>
      <c r="V3638" s="17"/>
      <c r="W3638" s="17"/>
      <c r="X3638" s="17"/>
      <c r="Y3638" s="17"/>
      <c r="Z3638" s="17"/>
      <c r="AA3638" s="18"/>
      <c r="AB3638" s="2"/>
    </row>
    <row r="3639" spans="1:28" ht="14.25" customHeight="1" x14ac:dyDescent="0.2">
      <c r="A3639" s="41">
        <v>445220</v>
      </c>
      <c r="B3639" s="42"/>
      <c r="C3639" s="43"/>
      <c r="D3639" s="4">
        <v>42654</v>
      </c>
      <c r="E3639" s="34" t="s">
        <v>2155</v>
      </c>
      <c r="F3639" s="35"/>
      <c r="G3639" s="38">
        <v>4.05</v>
      </c>
      <c r="H3639" s="39"/>
      <c r="I3639" s="39"/>
      <c r="J3639" s="39"/>
      <c r="K3639" s="39"/>
      <c r="L3639" s="39"/>
      <c r="M3639" s="39"/>
      <c r="N3639" s="39"/>
      <c r="O3639" s="39"/>
      <c r="P3639" s="39"/>
      <c r="Q3639" s="39"/>
      <c r="R3639" s="39"/>
      <c r="S3639" s="39"/>
      <c r="T3639" s="40"/>
      <c r="U3639" s="6" t="s">
        <v>2156</v>
      </c>
      <c r="V3639" s="20" t="s">
        <v>92</v>
      </c>
      <c r="W3639" s="20" t="s">
        <v>132</v>
      </c>
      <c r="X3639" s="20" t="s">
        <v>613</v>
      </c>
      <c r="Y3639" s="34" t="s">
        <v>2156</v>
      </c>
      <c r="Z3639" s="35"/>
      <c r="AA3639" s="20" t="s">
        <v>15</v>
      </c>
      <c r="AB3639" s="2"/>
    </row>
    <row r="3640" spans="1:28" ht="14.25" customHeight="1" x14ac:dyDescent="0.2">
      <c r="A3640" s="32"/>
      <c r="B3640" s="36"/>
      <c r="C3640" s="33"/>
      <c r="D3640" s="8"/>
      <c r="E3640" s="32"/>
      <c r="F3640" s="33"/>
      <c r="G3640" s="32"/>
      <c r="H3640" s="36"/>
      <c r="I3640" s="36"/>
      <c r="J3640" s="36"/>
      <c r="K3640" s="36"/>
      <c r="L3640" s="36"/>
      <c r="M3640" s="36"/>
      <c r="N3640" s="36"/>
      <c r="O3640" s="36"/>
      <c r="P3640" s="36"/>
      <c r="Q3640" s="36"/>
      <c r="R3640" s="36"/>
      <c r="S3640" s="36"/>
      <c r="T3640" s="33"/>
      <c r="U3640" s="8"/>
      <c r="V3640" s="20" t="s">
        <v>95</v>
      </c>
      <c r="W3640" s="20" t="s">
        <v>15</v>
      </c>
      <c r="X3640" s="20" t="s">
        <v>15</v>
      </c>
      <c r="Y3640" s="32"/>
      <c r="Z3640" s="33"/>
      <c r="AA3640" s="20" t="s">
        <v>15</v>
      </c>
      <c r="AB3640" s="2"/>
    </row>
    <row r="3641" spans="1:28" ht="3" customHeight="1" x14ac:dyDescent="0.2">
      <c r="A3641" s="13"/>
      <c r="B3641" s="14"/>
      <c r="C3641" s="14"/>
      <c r="D3641" s="14"/>
      <c r="E3641" s="14"/>
      <c r="F3641" s="14"/>
      <c r="G3641" s="14"/>
      <c r="H3641" s="14"/>
      <c r="I3641" s="14"/>
      <c r="J3641" s="14"/>
      <c r="K3641" s="14"/>
      <c r="L3641" s="14"/>
      <c r="M3641" s="14"/>
      <c r="N3641" s="14"/>
      <c r="O3641" s="14"/>
      <c r="P3641" s="14"/>
      <c r="Q3641" s="14"/>
      <c r="R3641" s="14"/>
      <c r="S3641" s="14"/>
      <c r="T3641" s="14"/>
      <c r="U3641" s="14"/>
      <c r="V3641" s="14"/>
      <c r="W3641" s="14"/>
      <c r="X3641" s="14"/>
      <c r="Y3641" s="14"/>
      <c r="Z3641" s="14"/>
      <c r="AA3641" s="15"/>
      <c r="AB3641" s="2"/>
    </row>
    <row r="3642" spans="1:28" ht="12.75" customHeight="1" x14ac:dyDescent="0.2">
      <c r="A3642" s="9"/>
      <c r="B3642" s="2"/>
      <c r="C3642" s="2"/>
      <c r="D3642" s="2"/>
      <c r="E3642" s="2"/>
      <c r="F3642" s="2"/>
      <c r="G3642" s="2"/>
      <c r="H3642" s="2"/>
      <c r="I3642" s="2"/>
      <c r="J3642" s="2"/>
      <c r="K3642" s="2"/>
      <c r="L3642" s="2"/>
      <c r="M3642" s="2"/>
      <c r="N3642" s="2"/>
      <c r="O3642" s="2"/>
      <c r="P3642" s="2"/>
      <c r="Q3642" s="2"/>
      <c r="R3642" s="2"/>
      <c r="S3642" s="21">
        <f>SUM(hList_Frame_1!B2110:B2111)</f>
        <v>4.05</v>
      </c>
      <c r="T3642" s="21"/>
      <c r="U3642" s="2"/>
      <c r="V3642" s="2"/>
      <c r="W3642" s="2"/>
      <c r="X3642" s="2"/>
      <c r="Y3642" s="2"/>
      <c r="Z3642" s="2"/>
      <c r="AA3642" s="16"/>
      <c r="AB3642" s="2"/>
    </row>
    <row r="3643" spans="1:28" ht="14.25" customHeight="1" x14ac:dyDescent="0.2">
      <c r="A3643" s="7"/>
      <c r="B3643" s="17"/>
      <c r="C3643" s="17"/>
      <c r="D3643" s="17"/>
      <c r="E3643" s="17"/>
      <c r="F3643" s="17"/>
      <c r="G3643" s="17"/>
      <c r="H3643" s="17"/>
      <c r="I3643" s="17"/>
      <c r="J3643" s="17"/>
      <c r="K3643" s="17"/>
      <c r="L3643" s="17"/>
      <c r="M3643" s="17"/>
      <c r="N3643" s="17"/>
      <c r="O3643" s="17"/>
      <c r="P3643" s="17"/>
      <c r="Q3643" s="17"/>
      <c r="R3643" s="17"/>
      <c r="S3643" s="17"/>
      <c r="T3643" s="17"/>
      <c r="U3643" s="17"/>
      <c r="V3643" s="17"/>
      <c r="W3643" s="17"/>
      <c r="X3643" s="17"/>
      <c r="Y3643" s="17"/>
      <c r="Z3643" s="17"/>
      <c r="AA3643" s="18"/>
      <c r="AB3643" s="2"/>
    </row>
    <row r="3644" spans="1:28" ht="14.25" customHeight="1" x14ac:dyDescent="0.2">
      <c r="A3644" s="22">
        <v>445551</v>
      </c>
      <c r="B3644" s="23"/>
      <c r="C3644" s="24"/>
      <c r="D3644" s="19">
        <v>42661</v>
      </c>
      <c r="E3644" s="34" t="s">
        <v>2157</v>
      </c>
      <c r="F3644" s="35"/>
      <c r="G3644" s="27">
        <v>450</v>
      </c>
      <c r="H3644" s="28"/>
      <c r="I3644" s="28"/>
      <c r="J3644" s="28"/>
      <c r="K3644" s="28"/>
      <c r="L3644" s="28"/>
      <c r="M3644" s="28"/>
      <c r="N3644" s="28"/>
      <c r="O3644" s="28"/>
      <c r="P3644" s="28"/>
      <c r="Q3644" s="28"/>
      <c r="R3644" s="28"/>
      <c r="S3644" s="28"/>
      <c r="T3644" s="29"/>
      <c r="U3644" s="20" t="s">
        <v>2158</v>
      </c>
      <c r="V3644" s="20" t="s">
        <v>29</v>
      </c>
      <c r="W3644" s="20" t="s">
        <v>30</v>
      </c>
      <c r="X3644" s="20" t="s">
        <v>30</v>
      </c>
      <c r="Y3644" s="30" t="s">
        <v>2158</v>
      </c>
      <c r="Z3644" s="31"/>
      <c r="AA3644" s="20" t="s">
        <v>457</v>
      </c>
      <c r="AB3644" s="2"/>
    </row>
    <row r="3645" spans="1:28" ht="14.25" customHeight="1" x14ac:dyDescent="0.2">
      <c r="A3645" s="22">
        <v>445687</v>
      </c>
      <c r="B3645" s="23"/>
      <c r="C3645" s="24"/>
      <c r="D3645" s="19">
        <v>42661</v>
      </c>
      <c r="E3645" s="32"/>
      <c r="F3645" s="33"/>
      <c r="G3645" s="27">
        <v>450</v>
      </c>
      <c r="H3645" s="28"/>
      <c r="I3645" s="28"/>
      <c r="J3645" s="28"/>
      <c r="K3645" s="28"/>
      <c r="L3645" s="28"/>
      <c r="M3645" s="28"/>
      <c r="N3645" s="28"/>
      <c r="O3645" s="28"/>
      <c r="P3645" s="28"/>
      <c r="Q3645" s="28"/>
      <c r="R3645" s="28"/>
      <c r="S3645" s="28"/>
      <c r="T3645" s="29"/>
      <c r="U3645" s="20" t="s">
        <v>2159</v>
      </c>
      <c r="V3645" s="20" t="s">
        <v>29</v>
      </c>
      <c r="W3645" s="20" t="s">
        <v>30</v>
      </c>
      <c r="X3645" s="20" t="s">
        <v>30</v>
      </c>
      <c r="Y3645" s="30" t="s">
        <v>2159</v>
      </c>
      <c r="Z3645" s="31"/>
      <c r="AA3645" s="20" t="s">
        <v>1318</v>
      </c>
      <c r="AB3645" s="2"/>
    </row>
    <row r="3646" spans="1:28" ht="2.25" customHeight="1" x14ac:dyDescent="0.2">
      <c r="A3646" s="13"/>
      <c r="B3646" s="14"/>
      <c r="C3646" s="14"/>
      <c r="D3646" s="14"/>
      <c r="E3646" s="14"/>
      <c r="F3646" s="14"/>
      <c r="G3646" s="14"/>
      <c r="H3646" s="14"/>
      <c r="I3646" s="14"/>
      <c r="J3646" s="14"/>
      <c r="K3646" s="14"/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/>
      <c r="W3646" s="14"/>
      <c r="X3646" s="14"/>
      <c r="Y3646" s="14"/>
      <c r="Z3646" s="14"/>
      <c r="AA3646" s="15"/>
      <c r="AB3646" s="2"/>
    </row>
    <row r="3647" spans="1:28" ht="12.75" customHeight="1" x14ac:dyDescent="0.2">
      <c r="A3647" s="9"/>
      <c r="B3647" s="2"/>
      <c r="C3647" s="2"/>
      <c r="D3647" s="2"/>
      <c r="E3647" s="2"/>
      <c r="F3647" s="2"/>
      <c r="G3647" s="2"/>
      <c r="H3647" s="2"/>
      <c r="I3647" s="2"/>
      <c r="J3647" s="2"/>
      <c r="K3647" s="2"/>
      <c r="L3647" s="2"/>
      <c r="M3647" s="2"/>
      <c r="N3647" s="2"/>
      <c r="O3647" s="21">
        <f>SUM(hList_Frame_1!B2112:B2113)</f>
        <v>900</v>
      </c>
      <c r="P3647" s="21"/>
      <c r="Q3647" s="21"/>
      <c r="R3647" s="21"/>
      <c r="S3647" s="21"/>
      <c r="T3647" s="21"/>
      <c r="U3647" s="2"/>
      <c r="V3647" s="2"/>
      <c r="W3647" s="2"/>
      <c r="X3647" s="2"/>
      <c r="Y3647" s="2"/>
      <c r="Z3647" s="2"/>
      <c r="AA3647" s="16"/>
      <c r="AB3647" s="2"/>
    </row>
    <row r="3648" spans="1:28" ht="14.25" customHeight="1" x14ac:dyDescent="0.2">
      <c r="A3648" s="7"/>
      <c r="B3648" s="17"/>
      <c r="C3648" s="17"/>
      <c r="D3648" s="17"/>
      <c r="E3648" s="17"/>
      <c r="F3648" s="17"/>
      <c r="G3648" s="17"/>
      <c r="H3648" s="17"/>
      <c r="I3648" s="17"/>
      <c r="J3648" s="17"/>
      <c r="K3648" s="17"/>
      <c r="L3648" s="17"/>
      <c r="M3648" s="17"/>
      <c r="N3648" s="17"/>
      <c r="O3648" s="17"/>
      <c r="P3648" s="17"/>
      <c r="Q3648" s="17"/>
      <c r="R3648" s="17"/>
      <c r="S3648" s="17"/>
      <c r="T3648" s="17"/>
      <c r="U3648" s="17"/>
      <c r="V3648" s="17"/>
      <c r="W3648" s="17"/>
      <c r="X3648" s="17"/>
      <c r="Y3648" s="17"/>
      <c r="Z3648" s="17"/>
      <c r="AA3648" s="18"/>
      <c r="AB3648" s="2"/>
    </row>
    <row r="3649" spans="1:28" ht="14.25" customHeight="1" x14ac:dyDescent="0.2">
      <c r="A3649" s="22">
        <v>445221</v>
      </c>
      <c r="B3649" s="23"/>
      <c r="C3649" s="24"/>
      <c r="D3649" s="19">
        <v>42654</v>
      </c>
      <c r="E3649" s="30" t="s">
        <v>2160</v>
      </c>
      <c r="F3649" s="31"/>
      <c r="G3649" s="27">
        <v>32.57</v>
      </c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9"/>
      <c r="U3649" s="20" t="s">
        <v>15</v>
      </c>
      <c r="V3649" s="20" t="s">
        <v>80</v>
      </c>
      <c r="W3649" s="20" t="s">
        <v>108</v>
      </c>
      <c r="X3649" s="20" t="s">
        <v>407</v>
      </c>
      <c r="Y3649" s="30" t="s">
        <v>15</v>
      </c>
      <c r="Z3649" s="31"/>
      <c r="AA3649" s="20" t="s">
        <v>15</v>
      </c>
      <c r="AB3649" s="2"/>
    </row>
    <row r="3650" spans="1:28" ht="2.25" customHeight="1" x14ac:dyDescent="0.2">
      <c r="A3650" s="13"/>
      <c r="B3650" s="14"/>
      <c r="C3650" s="14"/>
      <c r="D3650" s="14"/>
      <c r="E3650" s="14"/>
      <c r="F3650" s="14"/>
      <c r="G3650" s="14"/>
      <c r="H3650" s="14"/>
      <c r="I3650" s="14"/>
      <c r="J3650" s="14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5"/>
      <c r="AB3650" s="2"/>
    </row>
    <row r="3651" spans="1:28" ht="12.75" customHeight="1" x14ac:dyDescent="0.2">
      <c r="A3651" s="9"/>
      <c r="B3651" s="2"/>
      <c r="C3651" s="2"/>
      <c r="D3651" s="2"/>
      <c r="E3651" s="2"/>
      <c r="F3651" s="2"/>
      <c r="G3651" s="2"/>
      <c r="H3651" s="2"/>
      <c r="I3651" s="2"/>
      <c r="J3651" s="2"/>
      <c r="K3651" s="2"/>
      <c r="L3651" s="2"/>
      <c r="M3651" s="2"/>
      <c r="N3651" s="2"/>
      <c r="O3651" s="2"/>
      <c r="P3651" s="2"/>
      <c r="Q3651" s="2"/>
      <c r="R3651" s="21">
        <f>SUM(hList_Frame_1!B2114:B2114)</f>
        <v>32.57</v>
      </c>
      <c r="S3651" s="21"/>
      <c r="T3651" s="21"/>
      <c r="U3651" s="2"/>
      <c r="V3651" s="2"/>
      <c r="W3651" s="2"/>
      <c r="X3651" s="2"/>
      <c r="Y3651" s="2"/>
      <c r="Z3651" s="2"/>
      <c r="AA3651" s="16"/>
      <c r="AB3651" s="2"/>
    </row>
    <row r="3652" spans="1:28" ht="14.25" customHeight="1" x14ac:dyDescent="0.2">
      <c r="A3652" s="7"/>
      <c r="B3652" s="17"/>
      <c r="C3652" s="17"/>
      <c r="D3652" s="17"/>
      <c r="E3652" s="17"/>
      <c r="F3652" s="17"/>
      <c r="G3652" s="17"/>
      <c r="H3652" s="17"/>
      <c r="I3652" s="17"/>
      <c r="J3652" s="17"/>
      <c r="K3652" s="17"/>
      <c r="L3652" s="17"/>
      <c r="M3652" s="17"/>
      <c r="N3652" s="17"/>
      <c r="O3652" s="17"/>
      <c r="P3652" s="17"/>
      <c r="Q3652" s="17"/>
      <c r="R3652" s="17"/>
      <c r="S3652" s="17"/>
      <c r="T3652" s="17"/>
      <c r="U3652" s="17"/>
      <c r="V3652" s="17"/>
      <c r="W3652" s="17"/>
      <c r="X3652" s="17"/>
      <c r="Y3652" s="17"/>
      <c r="Z3652" s="17"/>
      <c r="AA3652" s="18"/>
      <c r="AB3652" s="2"/>
    </row>
    <row r="3653" spans="1:28" ht="14.25" customHeight="1" x14ac:dyDescent="0.2">
      <c r="A3653" s="41">
        <v>445222</v>
      </c>
      <c r="B3653" s="42"/>
      <c r="C3653" s="43"/>
      <c r="D3653" s="4">
        <v>42654</v>
      </c>
      <c r="E3653" s="34" t="s">
        <v>2161</v>
      </c>
      <c r="F3653" s="35"/>
      <c r="G3653" s="27">
        <v>1000</v>
      </c>
      <c r="H3653" s="28"/>
      <c r="I3653" s="28"/>
      <c r="J3653" s="28"/>
      <c r="K3653" s="28"/>
      <c r="L3653" s="28"/>
      <c r="M3653" s="28"/>
      <c r="N3653" s="28"/>
      <c r="O3653" s="28"/>
      <c r="P3653" s="28"/>
      <c r="Q3653" s="28"/>
      <c r="R3653" s="28"/>
      <c r="S3653" s="28"/>
      <c r="T3653" s="29"/>
      <c r="U3653" s="20" t="s">
        <v>2162</v>
      </c>
      <c r="V3653" s="20" t="s">
        <v>29</v>
      </c>
      <c r="W3653" s="20" t="s">
        <v>30</v>
      </c>
      <c r="X3653" s="20" t="s">
        <v>30</v>
      </c>
      <c r="Y3653" s="30" t="s">
        <v>2162</v>
      </c>
      <c r="Z3653" s="31"/>
      <c r="AA3653" s="20" t="s">
        <v>368</v>
      </c>
      <c r="AB3653" s="2"/>
    </row>
    <row r="3654" spans="1:28" ht="14.25" customHeight="1" x14ac:dyDescent="0.2">
      <c r="A3654" s="25"/>
      <c r="B3654" s="37"/>
      <c r="C3654" s="26"/>
      <c r="D3654" s="11"/>
      <c r="E3654" s="25"/>
      <c r="F3654" s="26"/>
      <c r="G3654" s="27">
        <v>500</v>
      </c>
      <c r="H3654" s="28"/>
      <c r="I3654" s="28"/>
      <c r="J3654" s="28"/>
      <c r="K3654" s="28"/>
      <c r="L3654" s="28"/>
      <c r="M3654" s="28"/>
      <c r="N3654" s="28"/>
      <c r="O3654" s="28"/>
      <c r="P3654" s="28"/>
      <c r="Q3654" s="28"/>
      <c r="R3654" s="28"/>
      <c r="S3654" s="28"/>
      <c r="T3654" s="29"/>
      <c r="U3654" s="20" t="s">
        <v>2163</v>
      </c>
      <c r="V3654" s="20" t="s">
        <v>29</v>
      </c>
      <c r="W3654" s="20" t="s">
        <v>30</v>
      </c>
      <c r="X3654" s="20" t="s">
        <v>30</v>
      </c>
      <c r="Y3654" s="30" t="s">
        <v>2163</v>
      </c>
      <c r="Z3654" s="31"/>
      <c r="AA3654" s="20" t="s">
        <v>193</v>
      </c>
      <c r="AB3654" s="2"/>
    </row>
    <row r="3655" spans="1:28" ht="14.25" customHeight="1" x14ac:dyDescent="0.2">
      <c r="A3655" s="25"/>
      <c r="B3655" s="37"/>
      <c r="C3655" s="26"/>
      <c r="D3655" s="11"/>
      <c r="E3655" s="25"/>
      <c r="F3655" s="26"/>
      <c r="G3655" s="27">
        <v>500</v>
      </c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8"/>
      <c r="T3655" s="29"/>
      <c r="U3655" s="20" t="s">
        <v>2164</v>
      </c>
      <c r="V3655" s="20" t="s">
        <v>29</v>
      </c>
      <c r="W3655" s="20" t="s">
        <v>30</v>
      </c>
      <c r="X3655" s="20" t="s">
        <v>30</v>
      </c>
      <c r="Y3655" s="30" t="s">
        <v>2164</v>
      </c>
      <c r="Z3655" s="31"/>
      <c r="AA3655" s="20" t="s">
        <v>433</v>
      </c>
      <c r="AB3655" s="2"/>
    </row>
    <row r="3656" spans="1:28" ht="14.25" customHeight="1" x14ac:dyDescent="0.2">
      <c r="A3656" s="32"/>
      <c r="B3656" s="36"/>
      <c r="C3656" s="33"/>
      <c r="D3656" s="8"/>
      <c r="E3656" s="25"/>
      <c r="F3656" s="26"/>
      <c r="G3656" s="27">
        <v>500</v>
      </c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8"/>
      <c r="S3656" s="28"/>
      <c r="T3656" s="29"/>
      <c r="U3656" s="20" t="s">
        <v>2165</v>
      </c>
      <c r="V3656" s="20" t="s">
        <v>29</v>
      </c>
      <c r="W3656" s="20" t="s">
        <v>30</v>
      </c>
      <c r="X3656" s="20" t="s">
        <v>30</v>
      </c>
      <c r="Y3656" s="30" t="s">
        <v>2165</v>
      </c>
      <c r="Z3656" s="31"/>
      <c r="AA3656" s="20" t="s">
        <v>764</v>
      </c>
      <c r="AB3656" s="2"/>
    </row>
    <row r="3657" spans="1:28" ht="14.25" customHeight="1" x14ac:dyDescent="0.2">
      <c r="A3657" s="41">
        <v>445552</v>
      </c>
      <c r="B3657" s="42"/>
      <c r="C3657" s="43"/>
      <c r="D3657" s="4">
        <v>42661</v>
      </c>
      <c r="E3657" s="25"/>
      <c r="F3657" s="26"/>
      <c r="G3657" s="27">
        <v>450</v>
      </c>
      <c r="H3657" s="28"/>
      <c r="I3657" s="28"/>
      <c r="J3657" s="28"/>
      <c r="K3657" s="28"/>
      <c r="L3657" s="28"/>
      <c r="M3657" s="28"/>
      <c r="N3657" s="28"/>
      <c r="O3657" s="28"/>
      <c r="P3657" s="28"/>
      <c r="Q3657" s="28"/>
      <c r="R3657" s="28"/>
      <c r="S3657" s="28"/>
      <c r="T3657" s="29"/>
      <c r="U3657" s="20" t="s">
        <v>2166</v>
      </c>
      <c r="V3657" s="20" t="s">
        <v>29</v>
      </c>
      <c r="W3657" s="20" t="s">
        <v>30</v>
      </c>
      <c r="X3657" s="20" t="s">
        <v>30</v>
      </c>
      <c r="Y3657" s="30" t="s">
        <v>2166</v>
      </c>
      <c r="Z3657" s="31"/>
      <c r="AA3657" s="20" t="s">
        <v>381</v>
      </c>
      <c r="AB3657" s="2"/>
    </row>
    <row r="3658" spans="1:28" ht="14.25" customHeight="1" x14ac:dyDescent="0.2">
      <c r="A3658" s="32"/>
      <c r="B3658" s="36"/>
      <c r="C3658" s="33"/>
      <c r="D3658" s="8"/>
      <c r="E3658" s="32"/>
      <c r="F3658" s="33"/>
      <c r="G3658" s="27">
        <v>150</v>
      </c>
      <c r="H3658" s="28"/>
      <c r="I3658" s="28"/>
      <c r="J3658" s="28"/>
      <c r="K3658" s="28"/>
      <c r="L3658" s="28"/>
      <c r="M3658" s="28"/>
      <c r="N3658" s="28"/>
      <c r="O3658" s="28"/>
      <c r="P3658" s="28"/>
      <c r="Q3658" s="28"/>
      <c r="R3658" s="28"/>
      <c r="S3658" s="28"/>
      <c r="T3658" s="29"/>
      <c r="U3658" s="20" t="s">
        <v>2167</v>
      </c>
      <c r="V3658" s="20" t="s">
        <v>29</v>
      </c>
      <c r="W3658" s="20" t="s">
        <v>30</v>
      </c>
      <c r="X3658" s="20" t="s">
        <v>30</v>
      </c>
      <c r="Y3658" s="30" t="s">
        <v>2167</v>
      </c>
      <c r="Z3658" s="31"/>
      <c r="AA3658" s="20" t="s">
        <v>339</v>
      </c>
      <c r="AB3658" s="2"/>
    </row>
    <row r="3659" spans="1:28" ht="3" customHeight="1" x14ac:dyDescent="0.2">
      <c r="A3659" s="13"/>
      <c r="B3659" s="14"/>
      <c r="C3659" s="14"/>
      <c r="D3659" s="14"/>
      <c r="E3659" s="14"/>
      <c r="F3659" s="14"/>
      <c r="G3659" s="14"/>
      <c r="H3659" s="14"/>
      <c r="I3659" s="14"/>
      <c r="J3659" s="14"/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/>
      <c r="W3659" s="14"/>
      <c r="X3659" s="14"/>
      <c r="Y3659" s="14"/>
      <c r="Z3659" s="14"/>
      <c r="AA3659" s="15"/>
      <c r="AB3659" s="2"/>
    </row>
    <row r="3660" spans="1:28" ht="12.75" customHeight="1" x14ac:dyDescent="0.2">
      <c r="A3660" s="9"/>
      <c r="B3660" s="2"/>
      <c r="C3660" s="2"/>
      <c r="D3660" s="2"/>
      <c r="E3660" s="2"/>
      <c r="F3660" s="2"/>
      <c r="G3660" s="2"/>
      <c r="H3660" s="2"/>
      <c r="I3660" s="2"/>
      <c r="J3660" s="2"/>
      <c r="K3660" s="2"/>
      <c r="L3660" s="2"/>
      <c r="M3660" s="21">
        <f>SUM(hList_Frame_1!B2115:B2120)</f>
        <v>3100</v>
      </c>
      <c r="N3660" s="21"/>
      <c r="O3660" s="21"/>
      <c r="P3660" s="21"/>
      <c r="Q3660" s="21"/>
      <c r="R3660" s="21"/>
      <c r="S3660" s="21"/>
      <c r="T3660" s="21"/>
      <c r="U3660" s="2"/>
      <c r="V3660" s="2"/>
      <c r="W3660" s="2"/>
      <c r="X3660" s="2"/>
      <c r="Y3660" s="2"/>
      <c r="Z3660" s="2"/>
      <c r="AA3660" s="16"/>
      <c r="AB3660" s="2"/>
    </row>
    <row r="3661" spans="1:28" ht="14.25" customHeight="1" x14ac:dyDescent="0.2">
      <c r="A3661" s="7"/>
      <c r="B3661" s="17"/>
      <c r="C3661" s="17"/>
      <c r="D3661" s="17"/>
      <c r="E3661" s="17"/>
      <c r="F3661" s="17"/>
      <c r="G3661" s="17"/>
      <c r="H3661" s="17"/>
      <c r="I3661" s="17"/>
      <c r="J3661" s="17"/>
      <c r="K3661" s="17"/>
      <c r="L3661" s="17"/>
      <c r="M3661" s="17"/>
      <c r="N3661" s="17"/>
      <c r="O3661" s="17"/>
      <c r="P3661" s="17"/>
      <c r="Q3661" s="17"/>
      <c r="R3661" s="17"/>
      <c r="S3661" s="17"/>
      <c r="T3661" s="17"/>
      <c r="U3661" s="17"/>
      <c r="V3661" s="17"/>
      <c r="W3661" s="17"/>
      <c r="X3661" s="17"/>
      <c r="Y3661" s="17"/>
      <c r="Z3661" s="17"/>
      <c r="AA3661" s="18"/>
      <c r="AB3661" s="2"/>
    </row>
    <row r="3662" spans="1:28" ht="14.25" customHeight="1" x14ac:dyDescent="0.2">
      <c r="A3662" s="22">
        <v>445553</v>
      </c>
      <c r="B3662" s="23"/>
      <c r="C3662" s="24"/>
      <c r="D3662" s="19">
        <v>42661</v>
      </c>
      <c r="E3662" s="30" t="s">
        <v>2168</v>
      </c>
      <c r="F3662" s="31"/>
      <c r="G3662" s="27">
        <v>25.92</v>
      </c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9"/>
      <c r="U3662" s="20" t="s">
        <v>15</v>
      </c>
      <c r="V3662" s="20" t="s">
        <v>80</v>
      </c>
      <c r="W3662" s="20" t="s">
        <v>19</v>
      </c>
      <c r="X3662" s="20" t="s">
        <v>1148</v>
      </c>
      <c r="Y3662" s="30" t="s">
        <v>15</v>
      </c>
      <c r="Z3662" s="31"/>
      <c r="AA3662" s="20" t="s">
        <v>15</v>
      </c>
      <c r="AB3662" s="2"/>
    </row>
    <row r="3663" spans="1:28" ht="2.25" customHeight="1" x14ac:dyDescent="0.2">
      <c r="A3663" s="13"/>
      <c r="B3663" s="14"/>
      <c r="C3663" s="14"/>
      <c r="D3663" s="14"/>
      <c r="E3663" s="14"/>
      <c r="F3663" s="14"/>
      <c r="G3663" s="14"/>
      <c r="H3663" s="14"/>
      <c r="I3663" s="14"/>
      <c r="J3663" s="14"/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/>
      <c r="W3663" s="14"/>
      <c r="X3663" s="14"/>
      <c r="Y3663" s="14"/>
      <c r="Z3663" s="14"/>
      <c r="AA3663" s="15"/>
      <c r="AB3663" s="2"/>
    </row>
    <row r="3664" spans="1:28" ht="12.75" customHeight="1" x14ac:dyDescent="0.2">
      <c r="A3664" s="9"/>
      <c r="B3664" s="2"/>
      <c r="C3664" s="2"/>
      <c r="D3664" s="2"/>
      <c r="E3664" s="2"/>
      <c r="F3664" s="2"/>
      <c r="G3664" s="2"/>
      <c r="H3664" s="2"/>
      <c r="I3664" s="2"/>
      <c r="J3664" s="2"/>
      <c r="K3664" s="2"/>
      <c r="L3664" s="2"/>
      <c r="M3664" s="2"/>
      <c r="N3664" s="2"/>
      <c r="O3664" s="2"/>
      <c r="P3664" s="2"/>
      <c r="Q3664" s="2"/>
      <c r="R3664" s="21">
        <f>SUM(hList_Frame_1!B2121:B2121)</f>
        <v>25.92</v>
      </c>
      <c r="S3664" s="21"/>
      <c r="T3664" s="21"/>
      <c r="U3664" s="2"/>
      <c r="V3664" s="2"/>
      <c r="W3664" s="2"/>
      <c r="X3664" s="2"/>
      <c r="Y3664" s="2"/>
      <c r="Z3664" s="2"/>
      <c r="AA3664" s="16"/>
      <c r="AB3664" s="2"/>
    </row>
    <row r="3665" spans="1:28" ht="14.25" customHeight="1" x14ac:dyDescent="0.2">
      <c r="A3665" s="7"/>
      <c r="B3665" s="17"/>
      <c r="C3665" s="17"/>
      <c r="D3665" s="17"/>
      <c r="E3665" s="17"/>
      <c r="F3665" s="17"/>
      <c r="G3665" s="17"/>
      <c r="H3665" s="17"/>
      <c r="I3665" s="17"/>
      <c r="J3665" s="17"/>
      <c r="K3665" s="17"/>
      <c r="L3665" s="17"/>
      <c r="M3665" s="17"/>
      <c r="N3665" s="17"/>
      <c r="O3665" s="17"/>
      <c r="P3665" s="17"/>
      <c r="Q3665" s="17"/>
      <c r="R3665" s="17"/>
      <c r="S3665" s="17"/>
      <c r="T3665" s="17"/>
      <c r="U3665" s="17"/>
      <c r="V3665" s="17"/>
      <c r="W3665" s="17"/>
      <c r="X3665" s="17"/>
      <c r="Y3665" s="17"/>
      <c r="Z3665" s="17"/>
      <c r="AA3665" s="18"/>
      <c r="AB3665" s="2"/>
    </row>
    <row r="3666" spans="1:28" ht="14.25" customHeight="1" x14ac:dyDescent="0.2">
      <c r="A3666" s="22">
        <v>445223</v>
      </c>
      <c r="B3666" s="23"/>
      <c r="C3666" s="24"/>
      <c r="D3666" s="19">
        <v>42654</v>
      </c>
      <c r="E3666" s="30" t="s">
        <v>2169</v>
      </c>
      <c r="F3666" s="31"/>
      <c r="G3666" s="27">
        <v>25.92</v>
      </c>
      <c r="H3666" s="28"/>
      <c r="I3666" s="28"/>
      <c r="J3666" s="28"/>
      <c r="K3666" s="28"/>
      <c r="L3666" s="28"/>
      <c r="M3666" s="28"/>
      <c r="N3666" s="28"/>
      <c r="O3666" s="28"/>
      <c r="P3666" s="28"/>
      <c r="Q3666" s="28"/>
      <c r="R3666" s="28"/>
      <c r="S3666" s="28"/>
      <c r="T3666" s="29"/>
      <c r="U3666" s="20" t="s">
        <v>15</v>
      </c>
      <c r="V3666" s="20" t="s">
        <v>80</v>
      </c>
      <c r="W3666" s="20" t="s">
        <v>93</v>
      </c>
      <c r="X3666" s="20" t="s">
        <v>275</v>
      </c>
      <c r="Y3666" s="30" t="s">
        <v>15</v>
      </c>
      <c r="Z3666" s="31"/>
      <c r="AA3666" s="20" t="s">
        <v>15</v>
      </c>
      <c r="AB3666" s="2"/>
    </row>
    <row r="3667" spans="1:28" ht="2.25" customHeight="1" x14ac:dyDescent="0.2">
      <c r="A3667" s="13"/>
      <c r="B3667" s="14"/>
      <c r="C3667" s="14"/>
      <c r="D3667" s="14"/>
      <c r="E3667" s="14"/>
      <c r="F3667" s="14"/>
      <c r="G3667" s="14"/>
      <c r="H3667" s="14"/>
      <c r="I3667" s="14"/>
      <c r="J3667" s="14"/>
      <c r="K3667" s="14"/>
      <c r="L3667" s="14"/>
      <c r="M3667" s="14"/>
      <c r="N3667" s="14"/>
      <c r="O3667" s="14"/>
      <c r="P3667" s="14"/>
      <c r="Q3667" s="14"/>
      <c r="R3667" s="14"/>
      <c r="S3667" s="14"/>
      <c r="T3667" s="14"/>
      <c r="U3667" s="14"/>
      <c r="V3667" s="14"/>
      <c r="W3667" s="14"/>
      <c r="X3667" s="14"/>
      <c r="Y3667" s="14"/>
      <c r="Z3667" s="14"/>
      <c r="AA3667" s="15"/>
      <c r="AB3667" s="2"/>
    </row>
    <row r="3668" spans="1:28" ht="12.75" customHeight="1" x14ac:dyDescent="0.2">
      <c r="A3668" s="9"/>
      <c r="B3668" s="2"/>
      <c r="C3668" s="2"/>
      <c r="D3668" s="2"/>
      <c r="E3668" s="2"/>
      <c r="F3668" s="2"/>
      <c r="G3668" s="2"/>
      <c r="H3668" s="2"/>
      <c r="I3668" s="2"/>
      <c r="J3668" s="2"/>
      <c r="K3668" s="2"/>
      <c r="L3668" s="2"/>
      <c r="M3668" s="2"/>
      <c r="N3668" s="2"/>
      <c r="O3668" s="2"/>
      <c r="P3668" s="2"/>
      <c r="Q3668" s="2"/>
      <c r="R3668" s="21">
        <f>SUM(hList_Frame_1!B2122:B2122)</f>
        <v>25.92</v>
      </c>
      <c r="S3668" s="21"/>
      <c r="T3668" s="21"/>
      <c r="U3668" s="2"/>
      <c r="V3668" s="2"/>
      <c r="W3668" s="2"/>
      <c r="X3668" s="2"/>
      <c r="Y3668" s="2"/>
      <c r="Z3668" s="2"/>
      <c r="AA3668" s="16"/>
      <c r="AB3668" s="2"/>
    </row>
    <row r="3669" spans="1:28" ht="14.25" customHeight="1" x14ac:dyDescent="0.2">
      <c r="A3669" s="7"/>
      <c r="B3669" s="17"/>
      <c r="C3669" s="17"/>
      <c r="D3669" s="17"/>
      <c r="E3669" s="17"/>
      <c r="F3669" s="17"/>
      <c r="G3669" s="17"/>
      <c r="H3669" s="17"/>
      <c r="I3669" s="17"/>
      <c r="J3669" s="17"/>
      <c r="K3669" s="17"/>
      <c r="L3669" s="17"/>
      <c r="M3669" s="17"/>
      <c r="N3669" s="17"/>
      <c r="O3669" s="17"/>
      <c r="P3669" s="17"/>
      <c r="Q3669" s="17"/>
      <c r="R3669" s="17"/>
      <c r="S3669" s="17"/>
      <c r="T3669" s="17"/>
      <c r="U3669" s="17"/>
      <c r="V3669" s="17"/>
      <c r="W3669" s="17"/>
      <c r="X3669" s="17"/>
      <c r="Y3669" s="17"/>
      <c r="Z3669" s="17"/>
      <c r="AA3669" s="18"/>
      <c r="AB3669" s="2"/>
    </row>
    <row r="3670" spans="1:28" ht="14.25" customHeight="1" x14ac:dyDescent="0.2">
      <c r="A3670" s="22">
        <v>444871</v>
      </c>
      <c r="B3670" s="23"/>
      <c r="C3670" s="24"/>
      <c r="D3670" s="19">
        <v>42647</v>
      </c>
      <c r="E3670" s="30" t="s">
        <v>2170</v>
      </c>
      <c r="F3670" s="31"/>
      <c r="G3670" s="27">
        <v>395.46</v>
      </c>
      <c r="H3670" s="28"/>
      <c r="I3670" s="28"/>
      <c r="J3670" s="28"/>
      <c r="K3670" s="28"/>
      <c r="L3670" s="28"/>
      <c r="M3670" s="28"/>
      <c r="N3670" s="28"/>
      <c r="O3670" s="28"/>
      <c r="P3670" s="28"/>
      <c r="Q3670" s="28"/>
      <c r="R3670" s="28"/>
      <c r="S3670" s="28"/>
      <c r="T3670" s="29"/>
      <c r="U3670" s="20" t="s">
        <v>101</v>
      </c>
      <c r="V3670" s="20" t="s">
        <v>1417</v>
      </c>
      <c r="W3670" s="20" t="s">
        <v>65</v>
      </c>
      <c r="X3670" s="20" t="s">
        <v>66</v>
      </c>
      <c r="Y3670" s="30" t="s">
        <v>101</v>
      </c>
      <c r="Z3670" s="31"/>
      <c r="AA3670" s="20" t="s">
        <v>15</v>
      </c>
      <c r="AB3670" s="2"/>
    </row>
    <row r="3671" spans="1:28" ht="2.25" customHeight="1" x14ac:dyDescent="0.2">
      <c r="A3671" s="13"/>
      <c r="B3671" s="14"/>
      <c r="C3671" s="14"/>
      <c r="D3671" s="14"/>
      <c r="E3671" s="14"/>
      <c r="F3671" s="14"/>
      <c r="G3671" s="14"/>
      <c r="H3671" s="14"/>
      <c r="I3671" s="14"/>
      <c r="J3671" s="14"/>
      <c r="K3671" s="14"/>
      <c r="L3671" s="14"/>
      <c r="M3671" s="14"/>
      <c r="N3671" s="14"/>
      <c r="O3671" s="14"/>
      <c r="P3671" s="14"/>
      <c r="Q3671" s="14"/>
      <c r="R3671" s="14"/>
      <c r="S3671" s="14"/>
      <c r="T3671" s="14"/>
      <c r="U3671" s="14"/>
      <c r="V3671" s="14"/>
      <c r="W3671" s="14"/>
      <c r="X3671" s="14"/>
      <c r="Y3671" s="14"/>
      <c r="Z3671" s="14"/>
      <c r="AA3671" s="15"/>
      <c r="AB3671" s="2"/>
    </row>
    <row r="3672" spans="1:28" ht="13.5" customHeight="1" x14ac:dyDescent="0.2">
      <c r="A3672" s="9"/>
      <c r="B3672" s="2"/>
      <c r="C3672" s="2"/>
      <c r="D3672" s="2"/>
      <c r="E3672" s="2"/>
      <c r="F3672" s="2"/>
      <c r="G3672" s="2"/>
      <c r="H3672" s="2"/>
      <c r="I3672" s="2"/>
      <c r="J3672" s="2"/>
      <c r="K3672" s="2"/>
      <c r="L3672" s="2"/>
      <c r="M3672" s="2"/>
      <c r="N3672" s="2"/>
      <c r="O3672" s="21">
        <f>SUM(hList_Frame_1!B2123:B2123)</f>
        <v>395.46</v>
      </c>
      <c r="P3672" s="21"/>
      <c r="Q3672" s="21"/>
      <c r="R3672" s="21"/>
      <c r="S3672" s="21"/>
      <c r="T3672" s="21"/>
      <c r="U3672" s="2"/>
      <c r="V3672" s="2"/>
      <c r="W3672" s="2"/>
      <c r="X3672" s="2"/>
      <c r="Y3672" s="2"/>
      <c r="Z3672" s="2"/>
      <c r="AA3672" s="16"/>
      <c r="AB3672" s="2"/>
    </row>
    <row r="3673" spans="1:28" ht="13.5" customHeight="1" x14ac:dyDescent="0.2">
      <c r="A3673" s="7"/>
      <c r="B3673" s="17"/>
      <c r="C3673" s="17"/>
      <c r="D3673" s="17"/>
      <c r="E3673" s="17"/>
      <c r="F3673" s="17"/>
      <c r="G3673" s="17"/>
      <c r="H3673" s="17"/>
      <c r="I3673" s="17"/>
      <c r="J3673" s="17"/>
      <c r="K3673" s="17"/>
      <c r="L3673" s="17"/>
      <c r="M3673" s="17"/>
      <c r="N3673" s="17"/>
      <c r="O3673" s="17"/>
      <c r="P3673" s="17"/>
      <c r="Q3673" s="17"/>
      <c r="R3673" s="17"/>
      <c r="S3673" s="17"/>
      <c r="T3673" s="17"/>
      <c r="U3673" s="17"/>
      <c r="V3673" s="17"/>
      <c r="W3673" s="17"/>
      <c r="X3673" s="17"/>
      <c r="Y3673" s="17"/>
      <c r="Z3673" s="17"/>
      <c r="AA3673" s="18"/>
      <c r="AB3673" s="2"/>
    </row>
    <row r="3674" spans="1:28" ht="14.25" customHeight="1" x14ac:dyDescent="0.2">
      <c r="A3674" s="41">
        <v>445224</v>
      </c>
      <c r="B3674" s="42"/>
      <c r="C3674" s="43"/>
      <c r="D3674" s="4">
        <v>42654</v>
      </c>
      <c r="E3674" s="34" t="s">
        <v>2171</v>
      </c>
      <c r="F3674" s="35"/>
      <c r="G3674" s="27">
        <v>450</v>
      </c>
      <c r="H3674" s="28"/>
      <c r="I3674" s="28"/>
      <c r="J3674" s="28"/>
      <c r="K3674" s="28"/>
      <c r="L3674" s="28"/>
      <c r="M3674" s="28"/>
      <c r="N3674" s="28"/>
      <c r="O3674" s="28"/>
      <c r="P3674" s="28"/>
      <c r="Q3674" s="28"/>
      <c r="R3674" s="28"/>
      <c r="S3674" s="28"/>
      <c r="T3674" s="29"/>
      <c r="U3674" s="20" t="s">
        <v>2172</v>
      </c>
      <c r="V3674" s="20" t="s">
        <v>29</v>
      </c>
      <c r="W3674" s="20" t="s">
        <v>30</v>
      </c>
      <c r="X3674" s="20" t="s">
        <v>30</v>
      </c>
      <c r="Y3674" s="30" t="s">
        <v>2172</v>
      </c>
      <c r="Z3674" s="31"/>
      <c r="AA3674" s="20" t="s">
        <v>185</v>
      </c>
      <c r="AB3674" s="2"/>
    </row>
    <row r="3675" spans="1:28" ht="14.25" customHeight="1" x14ac:dyDescent="0.2">
      <c r="A3675" s="25"/>
      <c r="B3675" s="37"/>
      <c r="C3675" s="26"/>
      <c r="D3675" s="11"/>
      <c r="E3675" s="25"/>
      <c r="F3675" s="26"/>
      <c r="G3675" s="27">
        <v>750</v>
      </c>
      <c r="H3675" s="28"/>
      <c r="I3675" s="28"/>
      <c r="J3675" s="28"/>
      <c r="K3675" s="28"/>
      <c r="L3675" s="28"/>
      <c r="M3675" s="28"/>
      <c r="N3675" s="28"/>
      <c r="O3675" s="28"/>
      <c r="P3675" s="28"/>
      <c r="Q3675" s="28"/>
      <c r="R3675" s="28"/>
      <c r="S3675" s="28"/>
      <c r="T3675" s="29"/>
      <c r="U3675" s="20" t="s">
        <v>2173</v>
      </c>
      <c r="V3675" s="20" t="s">
        <v>29</v>
      </c>
      <c r="W3675" s="20" t="s">
        <v>30</v>
      </c>
      <c r="X3675" s="20" t="s">
        <v>30</v>
      </c>
      <c r="Y3675" s="30" t="s">
        <v>2173</v>
      </c>
      <c r="Z3675" s="31"/>
      <c r="AA3675" s="20" t="s">
        <v>368</v>
      </c>
      <c r="AB3675" s="2"/>
    </row>
    <row r="3676" spans="1:28" ht="14.25" customHeight="1" x14ac:dyDescent="0.2">
      <c r="A3676" s="25"/>
      <c r="B3676" s="37"/>
      <c r="C3676" s="26"/>
      <c r="D3676" s="11"/>
      <c r="E3676" s="25"/>
      <c r="F3676" s="26"/>
      <c r="G3676" s="27">
        <v>750</v>
      </c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9"/>
      <c r="U3676" s="20" t="s">
        <v>2174</v>
      </c>
      <c r="V3676" s="20" t="s">
        <v>29</v>
      </c>
      <c r="W3676" s="20" t="s">
        <v>30</v>
      </c>
      <c r="X3676" s="20" t="s">
        <v>30</v>
      </c>
      <c r="Y3676" s="30" t="s">
        <v>2174</v>
      </c>
      <c r="Z3676" s="31"/>
      <c r="AA3676" s="20" t="s">
        <v>368</v>
      </c>
      <c r="AB3676" s="2"/>
    </row>
    <row r="3677" spans="1:28" ht="14.25" customHeight="1" x14ac:dyDescent="0.2">
      <c r="A3677" s="25"/>
      <c r="B3677" s="37"/>
      <c r="C3677" s="26"/>
      <c r="D3677" s="11"/>
      <c r="E3677" s="25"/>
      <c r="F3677" s="26"/>
      <c r="G3677" s="27">
        <v>550</v>
      </c>
      <c r="H3677" s="28"/>
      <c r="I3677" s="28"/>
      <c r="J3677" s="28"/>
      <c r="K3677" s="28"/>
      <c r="L3677" s="28"/>
      <c r="M3677" s="28"/>
      <c r="N3677" s="28"/>
      <c r="O3677" s="28"/>
      <c r="P3677" s="28"/>
      <c r="Q3677" s="28"/>
      <c r="R3677" s="28"/>
      <c r="S3677" s="28"/>
      <c r="T3677" s="29"/>
      <c r="U3677" s="20" t="s">
        <v>2175</v>
      </c>
      <c r="V3677" s="20" t="s">
        <v>29</v>
      </c>
      <c r="W3677" s="20" t="s">
        <v>30</v>
      </c>
      <c r="X3677" s="20" t="s">
        <v>30</v>
      </c>
      <c r="Y3677" s="30" t="s">
        <v>2175</v>
      </c>
      <c r="Z3677" s="31"/>
      <c r="AA3677" s="20" t="s">
        <v>469</v>
      </c>
      <c r="AB3677" s="2"/>
    </row>
    <row r="3678" spans="1:28" ht="14.25" customHeight="1" x14ac:dyDescent="0.2">
      <c r="A3678" s="25"/>
      <c r="B3678" s="37"/>
      <c r="C3678" s="26"/>
      <c r="D3678" s="11"/>
      <c r="E3678" s="25"/>
      <c r="F3678" s="26"/>
      <c r="G3678" s="27">
        <v>200</v>
      </c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9"/>
      <c r="U3678" s="20" t="s">
        <v>2176</v>
      </c>
      <c r="V3678" s="20" t="s">
        <v>29</v>
      </c>
      <c r="W3678" s="20" t="s">
        <v>30</v>
      </c>
      <c r="X3678" s="20" t="s">
        <v>30</v>
      </c>
      <c r="Y3678" s="30" t="s">
        <v>2176</v>
      </c>
      <c r="Z3678" s="31"/>
      <c r="AA3678" s="20" t="s">
        <v>469</v>
      </c>
      <c r="AB3678" s="2"/>
    </row>
    <row r="3679" spans="1:28" ht="14.25" customHeight="1" x14ac:dyDescent="0.2">
      <c r="A3679" s="32"/>
      <c r="B3679" s="36"/>
      <c r="C3679" s="33"/>
      <c r="D3679" s="8"/>
      <c r="E3679" s="25"/>
      <c r="F3679" s="26"/>
      <c r="G3679" s="27">
        <v>750</v>
      </c>
      <c r="H3679" s="28"/>
      <c r="I3679" s="28"/>
      <c r="J3679" s="28"/>
      <c r="K3679" s="28"/>
      <c r="L3679" s="28"/>
      <c r="M3679" s="28"/>
      <c r="N3679" s="28"/>
      <c r="O3679" s="28"/>
      <c r="P3679" s="28"/>
      <c r="Q3679" s="28"/>
      <c r="R3679" s="28"/>
      <c r="S3679" s="28"/>
      <c r="T3679" s="29"/>
      <c r="U3679" s="20" t="s">
        <v>2177</v>
      </c>
      <c r="V3679" s="20" t="s">
        <v>29</v>
      </c>
      <c r="W3679" s="20" t="s">
        <v>30</v>
      </c>
      <c r="X3679" s="20" t="s">
        <v>30</v>
      </c>
      <c r="Y3679" s="30" t="s">
        <v>2177</v>
      </c>
      <c r="Z3679" s="31"/>
      <c r="AA3679" s="20" t="s">
        <v>2178</v>
      </c>
      <c r="AB3679" s="2"/>
    </row>
    <row r="3680" spans="1:28" ht="14.25" customHeight="1" x14ac:dyDescent="0.2">
      <c r="A3680" s="22">
        <v>445554</v>
      </c>
      <c r="B3680" s="23"/>
      <c r="C3680" s="24"/>
      <c r="D3680" s="19">
        <v>42661</v>
      </c>
      <c r="E3680" s="32"/>
      <c r="F3680" s="33"/>
      <c r="G3680" s="27">
        <v>500</v>
      </c>
      <c r="H3680" s="28"/>
      <c r="I3680" s="28"/>
      <c r="J3680" s="28"/>
      <c r="K3680" s="28"/>
      <c r="L3680" s="28"/>
      <c r="M3680" s="28"/>
      <c r="N3680" s="28"/>
      <c r="O3680" s="28"/>
      <c r="P3680" s="28"/>
      <c r="Q3680" s="28"/>
      <c r="R3680" s="28"/>
      <c r="S3680" s="28"/>
      <c r="T3680" s="29"/>
      <c r="U3680" s="20" t="s">
        <v>2179</v>
      </c>
      <c r="V3680" s="20" t="s">
        <v>29</v>
      </c>
      <c r="W3680" s="20" t="s">
        <v>30</v>
      </c>
      <c r="X3680" s="20" t="s">
        <v>30</v>
      </c>
      <c r="Y3680" s="30" t="s">
        <v>2179</v>
      </c>
      <c r="Z3680" s="31"/>
      <c r="AA3680" s="20" t="s">
        <v>334</v>
      </c>
      <c r="AB3680" s="2"/>
    </row>
    <row r="3681" spans="1:28" ht="2.25" customHeight="1" x14ac:dyDescent="0.2">
      <c r="A3681" s="13"/>
      <c r="B3681" s="14"/>
      <c r="C3681" s="14"/>
      <c r="D3681" s="14"/>
      <c r="E3681" s="14"/>
      <c r="F3681" s="14"/>
      <c r="G3681" s="14"/>
      <c r="H3681" s="14"/>
      <c r="I3681" s="14"/>
      <c r="J3681" s="14"/>
      <c r="K3681" s="14"/>
      <c r="L3681" s="14"/>
      <c r="M3681" s="14"/>
      <c r="N3681" s="14"/>
      <c r="O3681" s="14"/>
      <c r="P3681" s="14"/>
      <c r="Q3681" s="14"/>
      <c r="R3681" s="14"/>
      <c r="S3681" s="14"/>
      <c r="T3681" s="14"/>
      <c r="U3681" s="14"/>
      <c r="V3681" s="14"/>
      <c r="W3681" s="14"/>
      <c r="X3681" s="14"/>
      <c r="Y3681" s="14"/>
      <c r="Z3681" s="14"/>
      <c r="AA3681" s="15"/>
      <c r="AB3681" s="2"/>
    </row>
    <row r="3682" spans="1:28" ht="12.75" customHeight="1" x14ac:dyDescent="0.2">
      <c r="A3682" s="9"/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1">
        <f>SUM(hList_Frame_1!B2124:B2130)</f>
        <v>3950</v>
      </c>
      <c r="N3682" s="21"/>
      <c r="O3682" s="21"/>
      <c r="P3682" s="21"/>
      <c r="Q3682" s="21"/>
      <c r="R3682" s="21"/>
      <c r="S3682" s="21"/>
      <c r="T3682" s="21"/>
      <c r="U3682" s="2"/>
      <c r="V3682" s="2"/>
      <c r="W3682" s="2"/>
      <c r="X3682" s="2"/>
      <c r="Y3682" s="2"/>
      <c r="Z3682" s="2"/>
      <c r="AA3682" s="16"/>
      <c r="AB3682" s="2"/>
    </row>
    <row r="3683" spans="1:28" ht="14.25" customHeight="1" x14ac:dyDescent="0.2">
      <c r="A3683" s="7"/>
      <c r="B3683" s="17"/>
      <c r="C3683" s="17"/>
      <c r="D3683" s="17"/>
      <c r="E3683" s="17"/>
      <c r="F3683" s="17"/>
      <c r="G3683" s="17"/>
      <c r="H3683" s="17"/>
      <c r="I3683" s="17"/>
      <c r="J3683" s="17"/>
      <c r="K3683" s="17"/>
      <c r="L3683" s="17"/>
      <c r="M3683" s="17"/>
      <c r="N3683" s="17"/>
      <c r="O3683" s="17"/>
      <c r="P3683" s="17"/>
      <c r="Q3683" s="17"/>
      <c r="R3683" s="17"/>
      <c r="S3683" s="17"/>
      <c r="T3683" s="17"/>
      <c r="U3683" s="17"/>
      <c r="V3683" s="17"/>
      <c r="W3683" s="17"/>
      <c r="X3683" s="17"/>
      <c r="Y3683" s="17"/>
      <c r="Z3683" s="17"/>
      <c r="AA3683" s="18"/>
      <c r="AB3683" s="2"/>
    </row>
    <row r="3684" spans="1:28" ht="14.25" customHeight="1" x14ac:dyDescent="0.2">
      <c r="A3684" s="22">
        <v>445225</v>
      </c>
      <c r="B3684" s="23"/>
      <c r="C3684" s="24"/>
      <c r="D3684" s="19">
        <v>42654</v>
      </c>
      <c r="E3684" s="30" t="s">
        <v>2180</v>
      </c>
      <c r="F3684" s="31"/>
      <c r="G3684" s="27">
        <v>1695</v>
      </c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8"/>
      <c r="T3684" s="29"/>
      <c r="U3684" s="20" t="s">
        <v>436</v>
      </c>
      <c r="V3684" s="20" t="s">
        <v>1274</v>
      </c>
      <c r="W3684" s="20" t="s">
        <v>19</v>
      </c>
      <c r="X3684" s="20" t="s">
        <v>20</v>
      </c>
      <c r="Y3684" s="30" t="s">
        <v>436</v>
      </c>
      <c r="Z3684" s="31"/>
      <c r="AA3684" s="20" t="s">
        <v>15</v>
      </c>
      <c r="AB3684" s="2"/>
    </row>
    <row r="3685" spans="1:28" ht="2.25" customHeight="1" x14ac:dyDescent="0.2">
      <c r="A3685" s="13"/>
      <c r="B3685" s="14"/>
      <c r="C3685" s="14"/>
      <c r="D3685" s="14"/>
      <c r="E3685" s="14"/>
      <c r="F3685" s="14"/>
      <c r="G3685" s="14"/>
      <c r="H3685" s="14"/>
      <c r="I3685" s="14"/>
      <c r="J3685" s="14"/>
      <c r="K3685" s="14"/>
      <c r="L3685" s="14"/>
      <c r="M3685" s="14"/>
      <c r="N3685" s="14"/>
      <c r="O3685" s="14"/>
      <c r="P3685" s="14"/>
      <c r="Q3685" s="14"/>
      <c r="R3685" s="14"/>
      <c r="S3685" s="14"/>
      <c r="T3685" s="14"/>
      <c r="U3685" s="14"/>
      <c r="V3685" s="14"/>
      <c r="W3685" s="14"/>
      <c r="X3685" s="14"/>
      <c r="Y3685" s="14"/>
      <c r="Z3685" s="14"/>
      <c r="AA3685" s="15"/>
      <c r="AB3685" s="2"/>
    </row>
    <row r="3686" spans="1:28" ht="12.75" customHeight="1" x14ac:dyDescent="0.2">
      <c r="A3686" s="9"/>
      <c r="B3686" s="2"/>
      <c r="C3686" s="2"/>
      <c r="D3686" s="2"/>
      <c r="E3686" s="2"/>
      <c r="F3686" s="2"/>
      <c r="G3686" s="2"/>
      <c r="H3686" s="2"/>
      <c r="I3686" s="2"/>
      <c r="J3686" s="2"/>
      <c r="K3686" s="2"/>
      <c r="L3686" s="2"/>
      <c r="M3686" s="21">
        <f>SUM(hList_Frame_1!B2131:B2131)</f>
        <v>1695</v>
      </c>
      <c r="N3686" s="21"/>
      <c r="O3686" s="21"/>
      <c r="P3686" s="21"/>
      <c r="Q3686" s="21"/>
      <c r="R3686" s="21"/>
      <c r="S3686" s="21"/>
      <c r="T3686" s="21"/>
      <c r="U3686" s="2"/>
      <c r="V3686" s="2"/>
      <c r="W3686" s="2"/>
      <c r="X3686" s="2"/>
      <c r="Y3686" s="2"/>
      <c r="Z3686" s="2"/>
      <c r="AA3686" s="16"/>
      <c r="AB3686" s="2"/>
    </row>
    <row r="3687" spans="1:28" ht="14.25" customHeight="1" x14ac:dyDescent="0.2">
      <c r="A3687" s="7"/>
      <c r="B3687" s="17"/>
      <c r="C3687" s="17"/>
      <c r="D3687" s="17"/>
      <c r="E3687" s="17"/>
      <c r="F3687" s="17"/>
      <c r="G3687" s="17"/>
      <c r="H3687" s="17"/>
      <c r="I3687" s="17"/>
      <c r="J3687" s="17"/>
      <c r="K3687" s="17"/>
      <c r="L3687" s="17"/>
      <c r="M3687" s="17"/>
      <c r="N3687" s="17"/>
      <c r="O3687" s="17"/>
      <c r="P3687" s="17"/>
      <c r="Q3687" s="17"/>
      <c r="R3687" s="17"/>
      <c r="S3687" s="17"/>
      <c r="T3687" s="17"/>
      <c r="U3687" s="17"/>
      <c r="V3687" s="17"/>
      <c r="W3687" s="17"/>
      <c r="X3687" s="17"/>
      <c r="Y3687" s="17"/>
      <c r="Z3687" s="17"/>
      <c r="AA3687" s="18"/>
      <c r="AB3687" s="2"/>
    </row>
    <row r="3688" spans="1:28" ht="14.25" customHeight="1" x14ac:dyDescent="0.2">
      <c r="A3688" s="22">
        <v>445226</v>
      </c>
      <c r="B3688" s="23"/>
      <c r="C3688" s="24"/>
      <c r="D3688" s="19">
        <v>42654</v>
      </c>
      <c r="E3688" s="30" t="s">
        <v>2181</v>
      </c>
      <c r="F3688" s="31"/>
      <c r="G3688" s="27">
        <v>800</v>
      </c>
      <c r="H3688" s="28"/>
      <c r="I3688" s="28"/>
      <c r="J3688" s="28"/>
      <c r="K3688" s="28"/>
      <c r="L3688" s="28"/>
      <c r="M3688" s="28"/>
      <c r="N3688" s="28"/>
      <c r="O3688" s="28"/>
      <c r="P3688" s="28"/>
      <c r="Q3688" s="28"/>
      <c r="R3688" s="28"/>
      <c r="S3688" s="28"/>
      <c r="T3688" s="29"/>
      <c r="U3688" s="20" t="s">
        <v>2182</v>
      </c>
      <c r="V3688" s="20" t="s">
        <v>29</v>
      </c>
      <c r="W3688" s="20" t="s">
        <v>30</v>
      </c>
      <c r="X3688" s="20" t="s">
        <v>30</v>
      </c>
      <c r="Y3688" s="30" t="s">
        <v>2182</v>
      </c>
      <c r="Z3688" s="31"/>
      <c r="AA3688" s="20" t="s">
        <v>331</v>
      </c>
      <c r="AB3688" s="2"/>
    </row>
    <row r="3689" spans="1:28" ht="2.25" customHeight="1" x14ac:dyDescent="0.2">
      <c r="A3689" s="13"/>
      <c r="B3689" s="14"/>
      <c r="C3689" s="14"/>
      <c r="D3689" s="14"/>
      <c r="E3689" s="14"/>
      <c r="F3689" s="14"/>
      <c r="G3689" s="14"/>
      <c r="H3689" s="14"/>
      <c r="I3689" s="14"/>
      <c r="J3689" s="14"/>
      <c r="K3689" s="14"/>
      <c r="L3689" s="14"/>
      <c r="M3689" s="14"/>
      <c r="N3689" s="14"/>
      <c r="O3689" s="14"/>
      <c r="P3689" s="14"/>
      <c r="Q3689" s="14"/>
      <c r="R3689" s="14"/>
      <c r="S3689" s="14"/>
      <c r="T3689" s="14"/>
      <c r="U3689" s="14"/>
      <c r="V3689" s="14"/>
      <c r="W3689" s="14"/>
      <c r="X3689" s="14"/>
      <c r="Y3689" s="14"/>
      <c r="Z3689" s="14"/>
      <c r="AA3689" s="15"/>
      <c r="AB3689" s="2"/>
    </row>
    <row r="3690" spans="1:28" ht="13.5" customHeight="1" x14ac:dyDescent="0.2">
      <c r="A3690" s="9"/>
      <c r="B3690" s="2"/>
      <c r="C3690" s="2"/>
      <c r="D3690" s="2"/>
      <c r="E3690" s="2"/>
      <c r="F3690" s="2"/>
      <c r="G3690" s="2"/>
      <c r="H3690" s="2"/>
      <c r="I3690" s="2"/>
      <c r="J3690" s="2"/>
      <c r="K3690" s="2"/>
      <c r="L3690" s="2"/>
      <c r="M3690" s="2"/>
      <c r="N3690" s="2"/>
      <c r="O3690" s="21">
        <f>SUM(hList_Frame_1!B2132:B2132)</f>
        <v>800</v>
      </c>
      <c r="P3690" s="21"/>
      <c r="Q3690" s="21"/>
      <c r="R3690" s="21"/>
      <c r="S3690" s="21"/>
      <c r="T3690" s="21"/>
      <c r="U3690" s="2"/>
      <c r="V3690" s="2"/>
      <c r="W3690" s="2"/>
      <c r="X3690" s="2"/>
      <c r="Y3690" s="2"/>
      <c r="Z3690" s="2"/>
      <c r="AA3690" s="16"/>
      <c r="AB3690" s="2"/>
    </row>
    <row r="3691" spans="1:28" ht="13.5" customHeight="1" x14ac:dyDescent="0.2">
      <c r="A3691" s="7"/>
      <c r="B3691" s="17"/>
      <c r="C3691" s="17"/>
      <c r="D3691" s="17"/>
      <c r="E3691" s="17"/>
      <c r="F3691" s="17"/>
      <c r="G3691" s="17"/>
      <c r="H3691" s="17"/>
      <c r="I3691" s="17"/>
      <c r="J3691" s="17"/>
      <c r="K3691" s="17"/>
      <c r="L3691" s="17"/>
      <c r="M3691" s="17"/>
      <c r="N3691" s="17"/>
      <c r="O3691" s="17"/>
      <c r="P3691" s="17"/>
      <c r="Q3691" s="17"/>
      <c r="R3691" s="17"/>
      <c r="S3691" s="17"/>
      <c r="T3691" s="17"/>
      <c r="U3691" s="17"/>
      <c r="V3691" s="17"/>
      <c r="W3691" s="17"/>
      <c r="X3691" s="17"/>
      <c r="Y3691" s="17"/>
      <c r="Z3691" s="17"/>
      <c r="AA3691" s="18"/>
      <c r="AB3691" s="2"/>
    </row>
    <row r="3692" spans="1:28" ht="14.25" customHeight="1" x14ac:dyDescent="0.2">
      <c r="A3692" s="22">
        <v>444872</v>
      </c>
      <c r="B3692" s="23"/>
      <c r="C3692" s="24"/>
      <c r="D3692" s="19">
        <v>42647</v>
      </c>
      <c r="E3692" s="30" t="s">
        <v>2183</v>
      </c>
      <c r="F3692" s="31"/>
      <c r="G3692" s="27">
        <v>251.65</v>
      </c>
      <c r="H3692" s="28"/>
      <c r="I3692" s="28"/>
      <c r="J3692" s="28"/>
      <c r="K3692" s="28"/>
      <c r="L3692" s="28"/>
      <c r="M3692" s="28"/>
      <c r="N3692" s="28"/>
      <c r="O3692" s="28"/>
      <c r="P3692" s="28"/>
      <c r="Q3692" s="28"/>
      <c r="R3692" s="28"/>
      <c r="S3692" s="28"/>
      <c r="T3692" s="29"/>
      <c r="U3692" s="20" t="s">
        <v>2184</v>
      </c>
      <c r="V3692" s="20" t="s">
        <v>203</v>
      </c>
      <c r="W3692" s="20" t="s">
        <v>19</v>
      </c>
      <c r="X3692" s="20" t="s">
        <v>557</v>
      </c>
      <c r="Y3692" s="30" t="s">
        <v>2184</v>
      </c>
      <c r="Z3692" s="31"/>
      <c r="AA3692" s="20" t="s">
        <v>15</v>
      </c>
      <c r="AB3692" s="2"/>
    </row>
    <row r="3693" spans="1:28" ht="2.25" customHeight="1" x14ac:dyDescent="0.2">
      <c r="A3693" s="13"/>
      <c r="B3693" s="14"/>
      <c r="C3693" s="14"/>
      <c r="D3693" s="14"/>
      <c r="E3693" s="14"/>
      <c r="F3693" s="14"/>
      <c r="G3693" s="14"/>
      <c r="H3693" s="14"/>
      <c r="I3693" s="14"/>
      <c r="J3693" s="14"/>
      <c r="K3693" s="14"/>
      <c r="L3693" s="14"/>
      <c r="M3693" s="14"/>
      <c r="N3693" s="14"/>
      <c r="O3693" s="14"/>
      <c r="P3693" s="14"/>
      <c r="Q3693" s="14"/>
      <c r="R3693" s="14"/>
      <c r="S3693" s="14"/>
      <c r="T3693" s="14"/>
      <c r="U3693" s="14"/>
      <c r="V3693" s="14"/>
      <c r="W3693" s="14"/>
      <c r="X3693" s="14"/>
      <c r="Y3693" s="14"/>
      <c r="Z3693" s="14"/>
      <c r="AA3693" s="15"/>
      <c r="AB3693" s="2"/>
    </row>
    <row r="3694" spans="1:28" ht="13.5" customHeight="1" x14ac:dyDescent="0.2">
      <c r="A3694" s="9"/>
      <c r="B3694" s="2"/>
      <c r="C3694" s="2"/>
      <c r="D3694" s="2"/>
      <c r="E3694" s="2"/>
      <c r="F3694" s="2"/>
      <c r="G3694" s="2"/>
      <c r="H3694" s="2"/>
      <c r="I3694" s="2"/>
      <c r="J3694" s="2"/>
      <c r="K3694" s="2"/>
      <c r="L3694" s="2"/>
      <c r="M3694" s="2"/>
      <c r="N3694" s="2"/>
      <c r="O3694" s="21">
        <f>SUM(hList_Frame_1!B2133:B2133)</f>
        <v>251.65</v>
      </c>
      <c r="P3694" s="21"/>
      <c r="Q3694" s="21"/>
      <c r="R3694" s="21"/>
      <c r="S3694" s="21"/>
      <c r="T3694" s="21"/>
      <c r="U3694" s="2"/>
      <c r="V3694" s="2"/>
      <c r="W3694" s="2"/>
      <c r="X3694" s="2"/>
      <c r="Y3694" s="2"/>
      <c r="Z3694" s="2"/>
      <c r="AA3694" s="16"/>
      <c r="AB3694" s="2"/>
    </row>
    <row r="3695" spans="1:28" ht="13.5" customHeight="1" x14ac:dyDescent="0.2">
      <c r="A3695" s="7"/>
      <c r="B3695" s="17"/>
      <c r="C3695" s="17"/>
      <c r="D3695" s="17"/>
      <c r="E3695" s="17"/>
      <c r="F3695" s="17"/>
      <c r="G3695" s="17"/>
      <c r="H3695" s="17"/>
      <c r="I3695" s="17"/>
      <c r="J3695" s="17"/>
      <c r="K3695" s="17"/>
      <c r="L3695" s="17"/>
      <c r="M3695" s="17"/>
      <c r="N3695" s="17"/>
      <c r="O3695" s="17"/>
      <c r="P3695" s="17"/>
      <c r="Q3695" s="17"/>
      <c r="R3695" s="17"/>
      <c r="S3695" s="17"/>
      <c r="T3695" s="17"/>
      <c r="U3695" s="17"/>
      <c r="V3695" s="17"/>
      <c r="W3695" s="17"/>
      <c r="X3695" s="17"/>
      <c r="Y3695" s="17"/>
      <c r="Z3695" s="17"/>
      <c r="AA3695" s="18"/>
      <c r="AB3695" s="2"/>
    </row>
    <row r="3696" spans="1:28" ht="14.25" customHeight="1" x14ac:dyDescent="0.2">
      <c r="A3696" s="22">
        <v>445555</v>
      </c>
      <c r="B3696" s="23"/>
      <c r="C3696" s="24"/>
      <c r="D3696" s="19">
        <v>42661</v>
      </c>
      <c r="E3696" s="30" t="s">
        <v>2185</v>
      </c>
      <c r="F3696" s="31"/>
      <c r="G3696" s="27">
        <v>96.02</v>
      </c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8"/>
      <c r="T3696" s="29"/>
      <c r="U3696" s="20" t="s">
        <v>15</v>
      </c>
      <c r="V3696" s="20" t="s">
        <v>80</v>
      </c>
      <c r="W3696" s="20" t="s">
        <v>627</v>
      </c>
      <c r="X3696" s="20" t="s">
        <v>2186</v>
      </c>
      <c r="Y3696" s="30" t="s">
        <v>15</v>
      </c>
      <c r="Z3696" s="31"/>
      <c r="AA3696" s="20" t="s">
        <v>15</v>
      </c>
      <c r="AB3696" s="2"/>
    </row>
    <row r="3697" spans="1:28" ht="2.25" customHeight="1" x14ac:dyDescent="0.2">
      <c r="A3697" s="13"/>
      <c r="B3697" s="14"/>
      <c r="C3697" s="14"/>
      <c r="D3697" s="14"/>
      <c r="E3697" s="14"/>
      <c r="F3697" s="14"/>
      <c r="G3697" s="14"/>
      <c r="H3697" s="14"/>
      <c r="I3697" s="14"/>
      <c r="J3697" s="14"/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  <c r="V3697" s="14"/>
      <c r="W3697" s="14"/>
      <c r="X3697" s="14"/>
      <c r="Y3697" s="14"/>
      <c r="Z3697" s="14"/>
      <c r="AA3697" s="15"/>
      <c r="AB3697" s="2"/>
    </row>
    <row r="3698" spans="1:28" ht="13.5" customHeight="1" x14ac:dyDescent="0.2">
      <c r="A3698" s="9"/>
      <c r="B3698" s="2"/>
      <c r="C3698" s="2"/>
      <c r="D3698" s="2"/>
      <c r="E3698" s="2"/>
      <c r="F3698" s="2"/>
      <c r="G3698" s="2"/>
      <c r="H3698" s="2"/>
      <c r="I3698" s="2"/>
      <c r="J3698" s="2"/>
      <c r="K3698" s="2"/>
      <c r="L3698" s="2"/>
      <c r="M3698" s="2"/>
      <c r="N3698" s="2"/>
      <c r="O3698" s="2"/>
      <c r="P3698" s="2"/>
      <c r="Q3698" s="2"/>
      <c r="R3698" s="21">
        <f>SUM(hList_Frame_1!B2134:B2134)</f>
        <v>96.02</v>
      </c>
      <c r="S3698" s="21"/>
      <c r="T3698" s="21"/>
      <c r="U3698" s="2"/>
      <c r="V3698" s="2"/>
      <c r="W3698" s="2"/>
      <c r="X3698" s="2"/>
      <c r="Y3698" s="2"/>
      <c r="Z3698" s="2"/>
      <c r="AA3698" s="16"/>
      <c r="AB3698" s="2"/>
    </row>
    <row r="3699" spans="1:28" ht="13.5" customHeight="1" x14ac:dyDescent="0.2">
      <c r="A3699" s="7"/>
      <c r="B3699" s="17"/>
      <c r="C3699" s="17"/>
      <c r="D3699" s="17"/>
      <c r="E3699" s="17"/>
      <c r="F3699" s="17"/>
      <c r="G3699" s="17"/>
      <c r="H3699" s="17"/>
      <c r="I3699" s="17"/>
      <c r="J3699" s="17"/>
      <c r="K3699" s="17"/>
      <c r="L3699" s="17"/>
      <c r="M3699" s="17"/>
      <c r="N3699" s="17"/>
      <c r="O3699" s="17"/>
      <c r="P3699" s="17"/>
      <c r="Q3699" s="17"/>
      <c r="R3699" s="17"/>
      <c r="S3699" s="17"/>
      <c r="T3699" s="17"/>
      <c r="U3699" s="17"/>
      <c r="V3699" s="17"/>
      <c r="W3699" s="17"/>
      <c r="X3699" s="17"/>
      <c r="Y3699" s="17"/>
      <c r="Z3699" s="17"/>
      <c r="AA3699" s="18"/>
      <c r="AB3699" s="2"/>
    </row>
    <row r="3700" spans="1:28" ht="14.25" customHeight="1" x14ac:dyDescent="0.2">
      <c r="A3700" s="22">
        <v>444882</v>
      </c>
      <c r="B3700" s="23"/>
      <c r="C3700" s="24"/>
      <c r="D3700" s="19">
        <v>42647</v>
      </c>
      <c r="E3700" s="30" t="s">
        <v>2187</v>
      </c>
      <c r="F3700" s="31"/>
      <c r="G3700" s="27">
        <v>495</v>
      </c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9"/>
      <c r="U3700" s="20" t="s">
        <v>1204</v>
      </c>
      <c r="V3700" s="20" t="s">
        <v>95</v>
      </c>
      <c r="W3700" s="20" t="s">
        <v>15</v>
      </c>
      <c r="X3700" s="20" t="s">
        <v>15</v>
      </c>
      <c r="Y3700" s="30" t="s">
        <v>1204</v>
      </c>
      <c r="Z3700" s="31"/>
      <c r="AA3700" s="20" t="s">
        <v>15</v>
      </c>
      <c r="AB3700" s="2"/>
    </row>
    <row r="3701" spans="1:28" ht="3" customHeight="1" x14ac:dyDescent="0.2">
      <c r="A3701" s="13"/>
      <c r="B3701" s="14"/>
      <c r="C3701" s="14"/>
      <c r="D3701" s="14"/>
      <c r="E3701" s="14"/>
      <c r="F3701" s="14"/>
      <c r="G3701" s="14"/>
      <c r="H3701" s="14"/>
      <c r="I3701" s="14"/>
      <c r="J3701" s="14"/>
      <c r="K3701" s="14"/>
      <c r="L3701" s="14"/>
      <c r="M3701" s="14"/>
      <c r="N3701" s="14"/>
      <c r="O3701" s="14"/>
      <c r="P3701" s="14"/>
      <c r="Q3701" s="14"/>
      <c r="R3701" s="14"/>
      <c r="S3701" s="14"/>
      <c r="T3701" s="14"/>
      <c r="U3701" s="14"/>
      <c r="V3701" s="14"/>
      <c r="W3701" s="14"/>
      <c r="X3701" s="14"/>
      <c r="Y3701" s="14"/>
      <c r="Z3701" s="14"/>
      <c r="AA3701" s="15"/>
      <c r="AB3701" s="2"/>
    </row>
    <row r="3702" spans="1:28" ht="12.75" customHeight="1" x14ac:dyDescent="0.2">
      <c r="A3702" s="9"/>
      <c r="B3702" s="2"/>
      <c r="C3702" s="2"/>
      <c r="D3702" s="2"/>
      <c r="E3702" s="2"/>
      <c r="F3702" s="2"/>
      <c r="G3702" s="2"/>
      <c r="H3702" s="2"/>
      <c r="I3702" s="2"/>
      <c r="J3702" s="2"/>
      <c r="K3702" s="2"/>
      <c r="L3702" s="2"/>
      <c r="M3702" s="2"/>
      <c r="N3702" s="2"/>
      <c r="O3702" s="21">
        <f>SUM(hList_Frame_1!B2135:B2135)</f>
        <v>495</v>
      </c>
      <c r="P3702" s="21"/>
      <c r="Q3702" s="21"/>
      <c r="R3702" s="21"/>
      <c r="S3702" s="21"/>
      <c r="T3702" s="21"/>
      <c r="U3702" s="2"/>
      <c r="V3702" s="2"/>
      <c r="W3702" s="2"/>
      <c r="X3702" s="2"/>
      <c r="Y3702" s="2"/>
      <c r="Z3702" s="2"/>
      <c r="AA3702" s="16"/>
      <c r="AB3702" s="2"/>
    </row>
    <row r="3703" spans="1:28" ht="13.5" customHeight="1" x14ac:dyDescent="0.2">
      <c r="A3703" s="7"/>
      <c r="B3703" s="17"/>
      <c r="C3703" s="17"/>
      <c r="D3703" s="17"/>
      <c r="E3703" s="17"/>
      <c r="F3703" s="17"/>
      <c r="G3703" s="17"/>
      <c r="H3703" s="17"/>
      <c r="I3703" s="17"/>
      <c r="J3703" s="17"/>
      <c r="K3703" s="17"/>
      <c r="L3703" s="17"/>
      <c r="M3703" s="17"/>
      <c r="N3703" s="17"/>
      <c r="O3703" s="17"/>
      <c r="P3703" s="17"/>
      <c r="Q3703" s="17"/>
      <c r="R3703" s="17"/>
      <c r="S3703" s="17"/>
      <c r="T3703" s="17"/>
      <c r="U3703" s="17"/>
      <c r="V3703" s="17"/>
      <c r="W3703" s="17"/>
      <c r="X3703" s="17"/>
      <c r="Y3703" s="17"/>
      <c r="Z3703" s="17"/>
      <c r="AA3703" s="18"/>
      <c r="AB3703" s="2"/>
    </row>
    <row r="3704" spans="1:28" ht="14.25" customHeight="1" x14ac:dyDescent="0.2">
      <c r="A3704" s="22">
        <v>444873</v>
      </c>
      <c r="B3704" s="23"/>
      <c r="C3704" s="24"/>
      <c r="D3704" s="19">
        <v>42647</v>
      </c>
      <c r="E3704" s="30" t="s">
        <v>2188</v>
      </c>
      <c r="F3704" s="31"/>
      <c r="G3704" s="27">
        <v>235</v>
      </c>
      <c r="H3704" s="28"/>
      <c r="I3704" s="28"/>
      <c r="J3704" s="28"/>
      <c r="K3704" s="28"/>
      <c r="L3704" s="28"/>
      <c r="M3704" s="28"/>
      <c r="N3704" s="28"/>
      <c r="O3704" s="28"/>
      <c r="P3704" s="28"/>
      <c r="Q3704" s="28"/>
      <c r="R3704" s="28"/>
      <c r="S3704" s="28"/>
      <c r="T3704" s="29"/>
      <c r="U3704" s="20" t="s">
        <v>15</v>
      </c>
      <c r="V3704" s="20" t="s">
        <v>53</v>
      </c>
      <c r="W3704" s="20" t="s">
        <v>627</v>
      </c>
      <c r="X3704" s="20" t="s">
        <v>628</v>
      </c>
      <c r="Y3704" s="30" t="s">
        <v>15</v>
      </c>
      <c r="Z3704" s="31"/>
      <c r="AA3704" s="20" t="s">
        <v>15</v>
      </c>
      <c r="AB3704" s="2"/>
    </row>
    <row r="3705" spans="1:28" ht="2.25" customHeight="1" x14ac:dyDescent="0.2">
      <c r="A3705" s="13"/>
      <c r="B3705" s="14"/>
      <c r="C3705" s="14"/>
      <c r="D3705" s="14"/>
      <c r="E3705" s="14"/>
      <c r="F3705" s="14"/>
      <c r="G3705" s="14"/>
      <c r="H3705" s="14"/>
      <c r="I3705" s="14"/>
      <c r="J3705" s="14"/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/>
      <c r="W3705" s="14"/>
      <c r="X3705" s="14"/>
      <c r="Y3705" s="14"/>
      <c r="Z3705" s="14"/>
      <c r="AA3705" s="15"/>
      <c r="AB3705" s="2"/>
    </row>
    <row r="3706" spans="1:28" ht="12.75" customHeight="1" x14ac:dyDescent="0.2">
      <c r="A3706" s="9"/>
      <c r="B3706" s="2"/>
      <c r="C3706" s="2"/>
      <c r="D3706" s="2"/>
      <c r="E3706" s="2"/>
      <c r="F3706" s="2"/>
      <c r="G3706" s="2"/>
      <c r="H3706" s="2"/>
      <c r="I3706" s="2"/>
      <c r="J3706" s="2"/>
      <c r="K3706" s="2"/>
      <c r="L3706" s="2"/>
      <c r="M3706" s="2"/>
      <c r="N3706" s="2"/>
      <c r="O3706" s="21">
        <f>SUM(hList_Frame_1!B2136:B2136)</f>
        <v>235</v>
      </c>
      <c r="P3706" s="21"/>
      <c r="Q3706" s="21"/>
      <c r="R3706" s="21"/>
      <c r="S3706" s="21"/>
      <c r="T3706" s="21"/>
      <c r="U3706" s="2"/>
      <c r="V3706" s="2"/>
      <c r="W3706" s="2"/>
      <c r="X3706" s="2"/>
      <c r="Y3706" s="2"/>
      <c r="Z3706" s="2"/>
      <c r="AA3706" s="16"/>
      <c r="AB3706" s="2"/>
    </row>
    <row r="3707" spans="1:28" ht="14.25" customHeight="1" x14ac:dyDescent="0.2">
      <c r="A3707" s="7"/>
      <c r="B3707" s="17"/>
      <c r="C3707" s="17"/>
      <c r="D3707" s="17"/>
      <c r="E3707" s="17"/>
      <c r="F3707" s="17"/>
      <c r="G3707" s="17"/>
      <c r="H3707" s="17"/>
      <c r="I3707" s="17"/>
      <c r="J3707" s="17"/>
      <c r="K3707" s="17"/>
      <c r="L3707" s="17"/>
      <c r="M3707" s="17"/>
      <c r="N3707" s="17"/>
      <c r="O3707" s="17"/>
      <c r="P3707" s="17"/>
      <c r="Q3707" s="17"/>
      <c r="R3707" s="17"/>
      <c r="S3707" s="17"/>
      <c r="T3707" s="17"/>
      <c r="U3707" s="17"/>
      <c r="V3707" s="17"/>
      <c r="W3707" s="17"/>
      <c r="X3707" s="17"/>
      <c r="Y3707" s="17"/>
      <c r="Z3707" s="17"/>
      <c r="AA3707" s="18"/>
      <c r="AB3707" s="2"/>
    </row>
    <row r="3708" spans="1:28" ht="14.25" customHeight="1" x14ac:dyDescent="0.2">
      <c r="A3708" s="22">
        <v>444874</v>
      </c>
      <c r="B3708" s="23"/>
      <c r="C3708" s="24"/>
      <c r="D3708" s="19">
        <v>42647</v>
      </c>
      <c r="E3708" s="30" t="s">
        <v>2189</v>
      </c>
      <c r="F3708" s="31"/>
      <c r="G3708" s="27">
        <v>309.73</v>
      </c>
      <c r="H3708" s="28"/>
      <c r="I3708" s="28"/>
      <c r="J3708" s="28"/>
      <c r="K3708" s="28"/>
      <c r="L3708" s="28"/>
      <c r="M3708" s="28"/>
      <c r="N3708" s="28"/>
      <c r="O3708" s="28"/>
      <c r="P3708" s="28"/>
      <c r="Q3708" s="28"/>
      <c r="R3708" s="28"/>
      <c r="S3708" s="28"/>
      <c r="T3708" s="29"/>
      <c r="U3708" s="20" t="s">
        <v>2190</v>
      </c>
      <c r="V3708" s="20" t="s">
        <v>92</v>
      </c>
      <c r="W3708" s="20" t="s">
        <v>120</v>
      </c>
      <c r="X3708" s="20" t="s">
        <v>141</v>
      </c>
      <c r="Y3708" s="30" t="s">
        <v>2190</v>
      </c>
      <c r="Z3708" s="31"/>
      <c r="AA3708" s="20" t="s">
        <v>15</v>
      </c>
      <c r="AB3708" s="2"/>
    </row>
    <row r="3709" spans="1:28" ht="2.25" customHeight="1" x14ac:dyDescent="0.2">
      <c r="A3709" s="13"/>
      <c r="B3709" s="14"/>
      <c r="C3709" s="14"/>
      <c r="D3709" s="14"/>
      <c r="E3709" s="14"/>
      <c r="F3709" s="14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  <c r="W3709" s="14"/>
      <c r="X3709" s="14"/>
      <c r="Y3709" s="14"/>
      <c r="Z3709" s="14"/>
      <c r="AA3709" s="15"/>
      <c r="AB3709" s="2"/>
    </row>
    <row r="3710" spans="1:28" ht="12.75" customHeight="1" x14ac:dyDescent="0.2">
      <c r="A3710" s="9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  <c r="N3710" s="2"/>
      <c r="O3710" s="21">
        <f>SUM(hList_Frame_1!B2137:B2137)</f>
        <v>309.73</v>
      </c>
      <c r="P3710" s="21"/>
      <c r="Q3710" s="21"/>
      <c r="R3710" s="21"/>
      <c r="S3710" s="21"/>
      <c r="T3710" s="21"/>
      <c r="U3710" s="2"/>
      <c r="V3710" s="2"/>
      <c r="W3710" s="2"/>
      <c r="X3710" s="2"/>
      <c r="Y3710" s="2"/>
      <c r="Z3710" s="2"/>
      <c r="AA3710" s="16"/>
      <c r="AB3710" s="2"/>
    </row>
    <row r="3711" spans="1:28" ht="14.25" customHeight="1" x14ac:dyDescent="0.2">
      <c r="A3711" s="7"/>
      <c r="B3711" s="17"/>
      <c r="C3711" s="17"/>
      <c r="D3711" s="17"/>
      <c r="E3711" s="17"/>
      <c r="F3711" s="17"/>
      <c r="G3711" s="17"/>
      <c r="H3711" s="17"/>
      <c r="I3711" s="17"/>
      <c r="J3711" s="17"/>
      <c r="K3711" s="17"/>
      <c r="L3711" s="17"/>
      <c r="M3711" s="17"/>
      <c r="N3711" s="17"/>
      <c r="O3711" s="17"/>
      <c r="P3711" s="17"/>
      <c r="Q3711" s="17"/>
      <c r="R3711" s="17"/>
      <c r="S3711" s="17"/>
      <c r="T3711" s="17"/>
      <c r="U3711" s="17"/>
      <c r="V3711" s="17"/>
      <c r="W3711" s="17"/>
      <c r="X3711" s="17"/>
      <c r="Y3711" s="17"/>
      <c r="Z3711" s="17"/>
      <c r="AA3711" s="18"/>
      <c r="AB3711" s="2"/>
    </row>
    <row r="3712" spans="1:28" ht="14.25" customHeight="1" x14ac:dyDescent="0.2">
      <c r="A3712" s="22">
        <v>445688</v>
      </c>
      <c r="B3712" s="23"/>
      <c r="C3712" s="24"/>
      <c r="D3712" s="19">
        <v>42661</v>
      </c>
      <c r="E3712" s="30" t="s">
        <v>2191</v>
      </c>
      <c r="F3712" s="31"/>
      <c r="G3712" s="27">
        <v>600</v>
      </c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9"/>
      <c r="U3712" s="20" t="s">
        <v>101</v>
      </c>
      <c r="V3712" s="20" t="s">
        <v>229</v>
      </c>
      <c r="W3712" s="20" t="s">
        <v>162</v>
      </c>
      <c r="X3712" s="20" t="s">
        <v>163</v>
      </c>
      <c r="Y3712" s="30" t="s">
        <v>101</v>
      </c>
      <c r="Z3712" s="31"/>
      <c r="AA3712" s="20" t="s">
        <v>15</v>
      </c>
      <c r="AB3712" s="2"/>
    </row>
    <row r="3713" spans="1:28" ht="2.25" customHeight="1" x14ac:dyDescent="0.2">
      <c r="A3713" s="13"/>
      <c r="B3713" s="14"/>
      <c r="C3713" s="14"/>
      <c r="D3713" s="14"/>
      <c r="E3713" s="14"/>
      <c r="F3713" s="14"/>
      <c r="G3713" s="14"/>
      <c r="H3713" s="14"/>
      <c r="I3713" s="14"/>
      <c r="J3713" s="14"/>
      <c r="K3713" s="14"/>
      <c r="L3713" s="14"/>
      <c r="M3713" s="14"/>
      <c r="N3713" s="14"/>
      <c r="O3713" s="14"/>
      <c r="P3713" s="14"/>
      <c r="Q3713" s="14"/>
      <c r="R3713" s="14"/>
      <c r="S3713" s="14"/>
      <c r="T3713" s="14"/>
      <c r="U3713" s="14"/>
      <c r="V3713" s="14"/>
      <c r="W3713" s="14"/>
      <c r="X3713" s="14"/>
      <c r="Y3713" s="14"/>
      <c r="Z3713" s="14"/>
      <c r="AA3713" s="15"/>
      <c r="AB3713" s="2"/>
    </row>
    <row r="3714" spans="1:28" ht="13.5" customHeight="1" x14ac:dyDescent="0.2">
      <c r="A3714" s="9"/>
      <c r="B3714" s="2"/>
      <c r="C3714" s="2"/>
      <c r="D3714" s="2"/>
      <c r="E3714" s="2"/>
      <c r="F3714" s="2"/>
      <c r="G3714" s="2"/>
      <c r="H3714" s="2"/>
      <c r="I3714" s="2"/>
      <c r="J3714" s="2"/>
      <c r="K3714" s="2"/>
      <c r="L3714" s="2"/>
      <c r="M3714" s="2"/>
      <c r="N3714" s="2"/>
      <c r="O3714" s="21">
        <f>SUM(hList_Frame_1!B2138:B2138)</f>
        <v>600</v>
      </c>
      <c r="P3714" s="21"/>
      <c r="Q3714" s="21"/>
      <c r="R3714" s="21"/>
      <c r="S3714" s="21"/>
      <c r="T3714" s="21"/>
      <c r="U3714" s="2"/>
      <c r="V3714" s="2"/>
      <c r="W3714" s="2"/>
      <c r="X3714" s="2"/>
      <c r="Y3714" s="2"/>
      <c r="Z3714" s="2"/>
      <c r="AA3714" s="16"/>
      <c r="AB3714" s="2"/>
    </row>
    <row r="3715" spans="1:28" ht="13.5" customHeight="1" x14ac:dyDescent="0.2">
      <c r="A3715" s="7"/>
      <c r="B3715" s="17"/>
      <c r="C3715" s="17"/>
      <c r="D3715" s="17"/>
      <c r="E3715" s="17"/>
      <c r="F3715" s="17"/>
      <c r="G3715" s="17"/>
      <c r="H3715" s="17"/>
      <c r="I3715" s="17"/>
      <c r="J3715" s="17"/>
      <c r="K3715" s="17"/>
      <c r="L3715" s="17"/>
      <c r="M3715" s="17"/>
      <c r="N3715" s="17"/>
      <c r="O3715" s="17"/>
      <c r="P3715" s="17"/>
      <c r="Q3715" s="17"/>
      <c r="R3715" s="17"/>
      <c r="S3715" s="17"/>
      <c r="T3715" s="17"/>
      <c r="U3715" s="17"/>
      <c r="V3715" s="17"/>
      <c r="W3715" s="17"/>
      <c r="X3715" s="17"/>
      <c r="Y3715" s="17"/>
      <c r="Z3715" s="17"/>
      <c r="AA3715" s="18"/>
      <c r="AB3715" s="2"/>
    </row>
    <row r="3716" spans="1:28" ht="14.25" customHeight="1" x14ac:dyDescent="0.2">
      <c r="A3716" s="22">
        <v>445227</v>
      </c>
      <c r="B3716" s="23"/>
      <c r="C3716" s="24"/>
      <c r="D3716" s="19">
        <v>42654</v>
      </c>
      <c r="E3716" s="30" t="s">
        <v>2192</v>
      </c>
      <c r="F3716" s="31"/>
      <c r="G3716" s="27">
        <v>1439.96</v>
      </c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9"/>
      <c r="U3716" s="20" t="s">
        <v>2193</v>
      </c>
      <c r="V3716" s="20" t="s">
        <v>29</v>
      </c>
      <c r="W3716" s="20" t="s">
        <v>30</v>
      </c>
      <c r="X3716" s="20" t="s">
        <v>30</v>
      </c>
      <c r="Y3716" s="30" t="s">
        <v>2193</v>
      </c>
      <c r="Z3716" s="31"/>
      <c r="AA3716" s="20" t="s">
        <v>331</v>
      </c>
      <c r="AB3716" s="2"/>
    </row>
    <row r="3717" spans="1:28" ht="2.25" customHeight="1" x14ac:dyDescent="0.2">
      <c r="A3717" s="13"/>
      <c r="B3717" s="14"/>
      <c r="C3717" s="14"/>
      <c r="D3717" s="14"/>
      <c r="E3717" s="14"/>
      <c r="F3717" s="14"/>
      <c r="G3717" s="14"/>
      <c r="H3717" s="14"/>
      <c r="I3717" s="14"/>
      <c r="J3717" s="14"/>
      <c r="K3717" s="14"/>
      <c r="L3717" s="14"/>
      <c r="M3717" s="14"/>
      <c r="N3717" s="14"/>
      <c r="O3717" s="14"/>
      <c r="P3717" s="14"/>
      <c r="Q3717" s="14"/>
      <c r="R3717" s="14"/>
      <c r="S3717" s="14"/>
      <c r="T3717" s="14"/>
      <c r="U3717" s="14"/>
      <c r="V3717" s="14"/>
      <c r="W3717" s="14"/>
      <c r="X3717" s="14"/>
      <c r="Y3717" s="14"/>
      <c r="Z3717" s="14"/>
      <c r="AA3717" s="15"/>
      <c r="AB3717" s="2"/>
    </row>
    <row r="3718" spans="1:28" ht="13.5" customHeight="1" x14ac:dyDescent="0.2">
      <c r="A3718" s="9"/>
      <c r="B3718" s="2"/>
      <c r="C3718" s="2"/>
      <c r="D3718" s="2"/>
      <c r="E3718" s="2"/>
      <c r="F3718" s="2"/>
      <c r="G3718" s="2"/>
      <c r="H3718" s="2"/>
      <c r="I3718" s="2"/>
      <c r="J3718" s="2"/>
      <c r="K3718" s="2"/>
      <c r="L3718" s="2"/>
      <c r="M3718" s="21">
        <f>SUM(hList_Frame_1!B2139:B2139)</f>
        <v>1439.96</v>
      </c>
      <c r="N3718" s="21"/>
      <c r="O3718" s="21"/>
      <c r="P3718" s="21"/>
      <c r="Q3718" s="21"/>
      <c r="R3718" s="21"/>
      <c r="S3718" s="21"/>
      <c r="T3718" s="21"/>
      <c r="U3718" s="2"/>
      <c r="V3718" s="2"/>
      <c r="W3718" s="2"/>
      <c r="X3718" s="2"/>
      <c r="Y3718" s="2"/>
      <c r="Z3718" s="2"/>
      <c r="AA3718" s="16"/>
      <c r="AB3718" s="2"/>
    </row>
    <row r="3719" spans="1:28" ht="13.5" customHeight="1" x14ac:dyDescent="0.2">
      <c r="A3719" s="7"/>
      <c r="B3719" s="17"/>
      <c r="C3719" s="17"/>
      <c r="D3719" s="17"/>
      <c r="E3719" s="17"/>
      <c r="F3719" s="17"/>
      <c r="G3719" s="17"/>
      <c r="H3719" s="17"/>
      <c r="I3719" s="17"/>
      <c r="J3719" s="17"/>
      <c r="K3719" s="17"/>
      <c r="L3719" s="17"/>
      <c r="M3719" s="17"/>
      <c r="N3719" s="17"/>
      <c r="O3719" s="17"/>
      <c r="P3719" s="17"/>
      <c r="Q3719" s="17"/>
      <c r="R3719" s="17"/>
      <c r="S3719" s="17"/>
      <c r="T3719" s="17"/>
      <c r="U3719" s="17"/>
      <c r="V3719" s="17"/>
      <c r="W3719" s="17"/>
      <c r="X3719" s="17"/>
      <c r="Y3719" s="17"/>
      <c r="Z3719" s="17"/>
      <c r="AA3719" s="18"/>
      <c r="AB3719" s="2"/>
    </row>
    <row r="3720" spans="1:28" ht="14.25" customHeight="1" x14ac:dyDescent="0.2">
      <c r="A3720" s="41">
        <v>445228</v>
      </c>
      <c r="B3720" s="42"/>
      <c r="C3720" s="43"/>
      <c r="D3720" s="4">
        <v>42654</v>
      </c>
      <c r="E3720" s="34" t="s">
        <v>2194</v>
      </c>
      <c r="F3720" s="35"/>
      <c r="G3720" s="38">
        <v>549.36</v>
      </c>
      <c r="H3720" s="39"/>
      <c r="I3720" s="39"/>
      <c r="J3720" s="39"/>
      <c r="K3720" s="39"/>
      <c r="L3720" s="39"/>
      <c r="M3720" s="39"/>
      <c r="N3720" s="39"/>
      <c r="O3720" s="39"/>
      <c r="P3720" s="39"/>
      <c r="Q3720" s="39"/>
      <c r="R3720" s="39"/>
      <c r="S3720" s="39"/>
      <c r="T3720" s="40"/>
      <c r="U3720" s="6" t="s">
        <v>2195</v>
      </c>
      <c r="V3720" s="20" t="s">
        <v>29</v>
      </c>
      <c r="W3720" s="20" t="s">
        <v>30</v>
      </c>
      <c r="X3720" s="20" t="s">
        <v>30</v>
      </c>
      <c r="Y3720" s="34" t="s">
        <v>2195</v>
      </c>
      <c r="Z3720" s="35"/>
      <c r="AA3720" s="20" t="s">
        <v>1011</v>
      </c>
      <c r="AB3720" s="2"/>
    </row>
    <row r="3721" spans="1:28" ht="14.25" customHeight="1" x14ac:dyDescent="0.2">
      <c r="A3721" s="25"/>
      <c r="B3721" s="37"/>
      <c r="C3721" s="26"/>
      <c r="D3721" s="11"/>
      <c r="E3721" s="25"/>
      <c r="F3721" s="26"/>
      <c r="G3721" s="32"/>
      <c r="H3721" s="36"/>
      <c r="I3721" s="36"/>
      <c r="J3721" s="36"/>
      <c r="K3721" s="36"/>
      <c r="L3721" s="36"/>
      <c r="M3721" s="36"/>
      <c r="N3721" s="36"/>
      <c r="O3721" s="36"/>
      <c r="P3721" s="36"/>
      <c r="Q3721" s="36"/>
      <c r="R3721" s="36"/>
      <c r="S3721" s="36"/>
      <c r="T3721" s="33"/>
      <c r="U3721" s="8"/>
      <c r="V3721" s="20" t="s">
        <v>32</v>
      </c>
      <c r="W3721" s="20" t="s">
        <v>30</v>
      </c>
      <c r="X3721" s="20" t="s">
        <v>30</v>
      </c>
      <c r="Y3721" s="32"/>
      <c r="Z3721" s="33"/>
      <c r="AA3721" s="20" t="s">
        <v>1011</v>
      </c>
      <c r="AB3721" s="2"/>
    </row>
    <row r="3722" spans="1:28" ht="14.25" customHeight="1" x14ac:dyDescent="0.2">
      <c r="A3722" s="25"/>
      <c r="B3722" s="37"/>
      <c r="C3722" s="26"/>
      <c r="D3722" s="11"/>
      <c r="E3722" s="25"/>
      <c r="F3722" s="26"/>
      <c r="G3722" s="38">
        <v>709.84</v>
      </c>
      <c r="H3722" s="39"/>
      <c r="I3722" s="39"/>
      <c r="J3722" s="39"/>
      <c r="K3722" s="39"/>
      <c r="L3722" s="39"/>
      <c r="M3722" s="39"/>
      <c r="N3722" s="39"/>
      <c r="O3722" s="39"/>
      <c r="P3722" s="39"/>
      <c r="Q3722" s="39"/>
      <c r="R3722" s="39"/>
      <c r="S3722" s="39"/>
      <c r="T3722" s="40"/>
      <c r="U3722" s="6" t="s">
        <v>2196</v>
      </c>
      <c r="V3722" s="20" t="s">
        <v>29</v>
      </c>
      <c r="W3722" s="20" t="s">
        <v>30</v>
      </c>
      <c r="X3722" s="20" t="s">
        <v>30</v>
      </c>
      <c r="Y3722" s="34" t="s">
        <v>2196</v>
      </c>
      <c r="Z3722" s="35"/>
      <c r="AA3722" s="20" t="s">
        <v>2197</v>
      </c>
      <c r="AB3722" s="2"/>
    </row>
    <row r="3723" spans="1:28" ht="14.25" customHeight="1" x14ac:dyDescent="0.2">
      <c r="A3723" s="32"/>
      <c r="B3723" s="36"/>
      <c r="C3723" s="33"/>
      <c r="D3723" s="8"/>
      <c r="E3723" s="32"/>
      <c r="F3723" s="33"/>
      <c r="G3723" s="32"/>
      <c r="H3723" s="36"/>
      <c r="I3723" s="36"/>
      <c r="J3723" s="36"/>
      <c r="K3723" s="36"/>
      <c r="L3723" s="36"/>
      <c r="M3723" s="36"/>
      <c r="N3723" s="36"/>
      <c r="O3723" s="36"/>
      <c r="P3723" s="36"/>
      <c r="Q3723" s="36"/>
      <c r="R3723" s="36"/>
      <c r="S3723" s="36"/>
      <c r="T3723" s="33"/>
      <c r="U3723" s="8"/>
      <c r="V3723" s="20" t="s">
        <v>32</v>
      </c>
      <c r="W3723" s="20" t="s">
        <v>30</v>
      </c>
      <c r="X3723" s="20" t="s">
        <v>30</v>
      </c>
      <c r="Y3723" s="32"/>
      <c r="Z3723" s="33"/>
      <c r="AA3723" s="20" t="s">
        <v>2197</v>
      </c>
      <c r="AB3723" s="2"/>
    </row>
    <row r="3724" spans="1:28" ht="2.25" customHeight="1" x14ac:dyDescent="0.2">
      <c r="A3724" s="13"/>
      <c r="B3724" s="14"/>
      <c r="C3724" s="14"/>
      <c r="D3724" s="14"/>
      <c r="E3724" s="14"/>
      <c r="F3724" s="14"/>
      <c r="G3724" s="14"/>
      <c r="H3724" s="14"/>
      <c r="I3724" s="14"/>
      <c r="J3724" s="14"/>
      <c r="K3724" s="14"/>
      <c r="L3724" s="14"/>
      <c r="M3724" s="14"/>
      <c r="N3724" s="14"/>
      <c r="O3724" s="14"/>
      <c r="P3724" s="14"/>
      <c r="Q3724" s="14"/>
      <c r="R3724" s="14"/>
      <c r="S3724" s="14"/>
      <c r="T3724" s="14"/>
      <c r="U3724" s="14"/>
      <c r="V3724" s="14"/>
      <c r="W3724" s="14"/>
      <c r="X3724" s="14"/>
      <c r="Y3724" s="14"/>
      <c r="Z3724" s="14"/>
      <c r="AA3724" s="15"/>
      <c r="AB3724" s="2"/>
    </row>
    <row r="3725" spans="1:28" ht="13.5" customHeight="1" x14ac:dyDescent="0.2">
      <c r="A3725" s="9"/>
      <c r="B3725" s="2"/>
      <c r="C3725" s="2"/>
      <c r="D3725" s="2"/>
      <c r="E3725" s="2"/>
      <c r="F3725" s="2"/>
      <c r="G3725" s="2"/>
      <c r="H3725" s="2"/>
      <c r="I3725" s="2"/>
      <c r="J3725" s="2"/>
      <c r="K3725" s="2"/>
      <c r="L3725" s="2"/>
      <c r="M3725" s="21">
        <f>SUM(hList_Frame_1!B2140:B2143)</f>
        <v>1259.2</v>
      </c>
      <c r="N3725" s="21"/>
      <c r="O3725" s="21"/>
      <c r="P3725" s="21"/>
      <c r="Q3725" s="21"/>
      <c r="R3725" s="21"/>
      <c r="S3725" s="21"/>
      <c r="T3725" s="21"/>
      <c r="U3725" s="2"/>
      <c r="V3725" s="2"/>
      <c r="W3725" s="2"/>
      <c r="X3725" s="2"/>
      <c r="Y3725" s="2"/>
      <c r="Z3725" s="2"/>
      <c r="AA3725" s="16"/>
      <c r="AB3725" s="2"/>
    </row>
    <row r="3726" spans="1:28" ht="13.5" customHeight="1" x14ac:dyDescent="0.2">
      <c r="A3726" s="7"/>
      <c r="B3726" s="17"/>
      <c r="C3726" s="17"/>
      <c r="D3726" s="17"/>
      <c r="E3726" s="17"/>
      <c r="F3726" s="17"/>
      <c r="G3726" s="17"/>
      <c r="H3726" s="17"/>
      <c r="I3726" s="17"/>
      <c r="J3726" s="17"/>
      <c r="K3726" s="17"/>
      <c r="L3726" s="17"/>
      <c r="M3726" s="17"/>
      <c r="N3726" s="17"/>
      <c r="O3726" s="17"/>
      <c r="P3726" s="17"/>
      <c r="Q3726" s="17"/>
      <c r="R3726" s="17"/>
      <c r="S3726" s="17"/>
      <c r="T3726" s="17"/>
      <c r="U3726" s="17"/>
      <c r="V3726" s="17"/>
      <c r="W3726" s="17"/>
      <c r="X3726" s="17"/>
      <c r="Y3726" s="17"/>
      <c r="Z3726" s="17"/>
      <c r="AA3726" s="18"/>
      <c r="AB3726" s="2"/>
    </row>
    <row r="3727" spans="1:28" ht="14.25" customHeight="1" x14ac:dyDescent="0.2">
      <c r="A3727" s="22">
        <v>445229</v>
      </c>
      <c r="B3727" s="23"/>
      <c r="C3727" s="24"/>
      <c r="D3727" s="19">
        <v>42654</v>
      </c>
      <c r="E3727" s="30" t="s">
        <v>2198</v>
      </c>
      <c r="F3727" s="31"/>
      <c r="G3727" s="27">
        <v>500</v>
      </c>
      <c r="H3727" s="28"/>
      <c r="I3727" s="28"/>
      <c r="J3727" s="28"/>
      <c r="K3727" s="28"/>
      <c r="L3727" s="28"/>
      <c r="M3727" s="28"/>
      <c r="N3727" s="28"/>
      <c r="O3727" s="28"/>
      <c r="P3727" s="28"/>
      <c r="Q3727" s="28"/>
      <c r="R3727" s="28"/>
      <c r="S3727" s="28"/>
      <c r="T3727" s="29"/>
      <c r="U3727" s="20" t="s">
        <v>1041</v>
      </c>
      <c r="V3727" s="20" t="s">
        <v>981</v>
      </c>
      <c r="W3727" s="20" t="s">
        <v>139</v>
      </c>
      <c r="X3727" s="20" t="s">
        <v>140</v>
      </c>
      <c r="Y3727" s="30" t="s">
        <v>1041</v>
      </c>
      <c r="Z3727" s="31"/>
      <c r="AA3727" s="20" t="s">
        <v>15</v>
      </c>
      <c r="AB3727" s="2"/>
    </row>
    <row r="3728" spans="1:28" ht="2.25" customHeight="1" x14ac:dyDescent="0.2">
      <c r="A3728" s="13"/>
      <c r="B3728" s="14"/>
      <c r="C3728" s="14"/>
      <c r="D3728" s="14"/>
      <c r="E3728" s="14"/>
      <c r="F3728" s="14"/>
      <c r="G3728" s="14"/>
      <c r="H3728" s="14"/>
      <c r="I3728" s="14"/>
      <c r="J3728" s="14"/>
      <c r="K3728" s="14"/>
      <c r="L3728" s="14"/>
      <c r="M3728" s="14"/>
      <c r="N3728" s="14"/>
      <c r="O3728" s="14"/>
      <c r="P3728" s="14"/>
      <c r="Q3728" s="14"/>
      <c r="R3728" s="14"/>
      <c r="S3728" s="14"/>
      <c r="T3728" s="14"/>
      <c r="U3728" s="14"/>
      <c r="V3728" s="14"/>
      <c r="W3728" s="14"/>
      <c r="X3728" s="14"/>
      <c r="Y3728" s="14"/>
      <c r="Z3728" s="14"/>
      <c r="AA3728" s="15"/>
      <c r="AB3728" s="2"/>
    </row>
    <row r="3729" spans="1:28" ht="13.5" customHeight="1" x14ac:dyDescent="0.2">
      <c r="A3729" s="9"/>
      <c r="B3729" s="2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"/>
      <c r="N3729" s="2"/>
      <c r="O3729" s="21">
        <f>SUM(hList_Frame_1!B2144:B2144)</f>
        <v>500</v>
      </c>
      <c r="P3729" s="21"/>
      <c r="Q3729" s="21"/>
      <c r="R3729" s="21"/>
      <c r="S3729" s="21"/>
      <c r="T3729" s="21"/>
      <c r="U3729" s="2"/>
      <c r="V3729" s="2"/>
      <c r="W3729" s="2"/>
      <c r="X3729" s="2"/>
      <c r="Y3729" s="2"/>
      <c r="Z3729" s="2"/>
      <c r="AA3729" s="16"/>
      <c r="AB3729" s="2"/>
    </row>
    <row r="3730" spans="1:28" ht="13.5" customHeight="1" x14ac:dyDescent="0.2">
      <c r="A3730" s="7"/>
      <c r="B3730" s="17"/>
      <c r="C3730" s="17"/>
      <c r="D3730" s="17"/>
      <c r="E3730" s="17"/>
      <c r="F3730" s="17"/>
      <c r="G3730" s="17"/>
      <c r="H3730" s="17"/>
      <c r="I3730" s="17"/>
      <c r="J3730" s="17"/>
      <c r="K3730" s="17"/>
      <c r="L3730" s="17"/>
      <c r="M3730" s="17"/>
      <c r="N3730" s="17"/>
      <c r="O3730" s="17"/>
      <c r="P3730" s="17"/>
      <c r="Q3730" s="17"/>
      <c r="R3730" s="17"/>
      <c r="S3730" s="17"/>
      <c r="T3730" s="17"/>
      <c r="U3730" s="17"/>
      <c r="V3730" s="17"/>
      <c r="W3730" s="17"/>
      <c r="X3730" s="17"/>
      <c r="Y3730" s="17"/>
      <c r="Z3730" s="17"/>
      <c r="AA3730" s="18"/>
      <c r="AB3730" s="2"/>
    </row>
    <row r="3731" spans="1:28" ht="14.25" customHeight="1" x14ac:dyDescent="0.2">
      <c r="A3731" s="22">
        <v>445230</v>
      </c>
      <c r="B3731" s="23"/>
      <c r="C3731" s="24"/>
      <c r="D3731" s="19">
        <v>42654</v>
      </c>
      <c r="E3731" s="30" t="s">
        <v>2199</v>
      </c>
      <c r="F3731" s="31"/>
      <c r="G3731" s="27">
        <v>19.440000000000001</v>
      </c>
      <c r="H3731" s="28"/>
      <c r="I3731" s="28"/>
      <c r="J3731" s="28"/>
      <c r="K3731" s="28"/>
      <c r="L3731" s="28"/>
      <c r="M3731" s="28"/>
      <c r="N3731" s="28"/>
      <c r="O3731" s="28"/>
      <c r="P3731" s="28"/>
      <c r="Q3731" s="28"/>
      <c r="R3731" s="28"/>
      <c r="S3731" s="28"/>
      <c r="T3731" s="29"/>
      <c r="U3731" s="20" t="s">
        <v>15</v>
      </c>
      <c r="V3731" s="20" t="s">
        <v>80</v>
      </c>
      <c r="W3731" s="20" t="s">
        <v>120</v>
      </c>
      <c r="X3731" s="20" t="s">
        <v>141</v>
      </c>
      <c r="Y3731" s="30" t="s">
        <v>15</v>
      </c>
      <c r="Z3731" s="31"/>
      <c r="AA3731" s="20" t="s">
        <v>15</v>
      </c>
      <c r="AB3731" s="2"/>
    </row>
    <row r="3732" spans="1:28" ht="2.25" customHeight="1" x14ac:dyDescent="0.2">
      <c r="A3732" s="13"/>
      <c r="B3732" s="14"/>
      <c r="C3732" s="14"/>
      <c r="D3732" s="14"/>
      <c r="E3732" s="14"/>
      <c r="F3732" s="14"/>
      <c r="G3732" s="14"/>
      <c r="H3732" s="14"/>
      <c r="I3732" s="14"/>
      <c r="J3732" s="14"/>
      <c r="K3732" s="14"/>
      <c r="L3732" s="14"/>
      <c r="M3732" s="14"/>
      <c r="N3732" s="14"/>
      <c r="O3732" s="14"/>
      <c r="P3732" s="14"/>
      <c r="Q3732" s="14"/>
      <c r="R3732" s="14"/>
      <c r="S3732" s="14"/>
      <c r="T3732" s="14"/>
      <c r="U3732" s="14"/>
      <c r="V3732" s="14"/>
      <c r="W3732" s="14"/>
      <c r="X3732" s="14"/>
      <c r="Y3732" s="14"/>
      <c r="Z3732" s="14"/>
      <c r="AA3732" s="15"/>
      <c r="AB3732" s="2"/>
    </row>
    <row r="3733" spans="1:28" ht="13.5" customHeight="1" x14ac:dyDescent="0.2">
      <c r="A3733" s="9"/>
      <c r="B3733" s="2"/>
      <c r="C3733" s="2"/>
      <c r="D3733" s="2"/>
      <c r="E3733" s="2"/>
      <c r="F3733" s="2"/>
      <c r="G3733" s="2"/>
      <c r="H3733" s="2"/>
      <c r="I3733" s="2"/>
      <c r="J3733" s="2"/>
      <c r="K3733" s="2"/>
      <c r="L3733" s="2"/>
      <c r="M3733" s="2"/>
      <c r="N3733" s="2"/>
      <c r="O3733" s="2"/>
      <c r="P3733" s="2"/>
      <c r="Q3733" s="2"/>
      <c r="R3733" s="21">
        <f>SUM(hList_Frame_1!B2145:B2145)</f>
        <v>19.440000000000001</v>
      </c>
      <c r="S3733" s="21"/>
      <c r="T3733" s="21"/>
      <c r="U3733" s="2"/>
      <c r="V3733" s="2"/>
      <c r="W3733" s="2"/>
      <c r="X3733" s="2"/>
      <c r="Y3733" s="2"/>
      <c r="Z3733" s="2"/>
      <c r="AA3733" s="16"/>
      <c r="AB3733" s="2"/>
    </row>
    <row r="3734" spans="1:28" ht="13.5" customHeight="1" x14ac:dyDescent="0.2">
      <c r="A3734" s="7"/>
      <c r="B3734" s="17"/>
      <c r="C3734" s="17"/>
      <c r="D3734" s="17"/>
      <c r="E3734" s="17"/>
      <c r="F3734" s="17"/>
      <c r="G3734" s="17"/>
      <c r="H3734" s="17"/>
      <c r="I3734" s="17"/>
      <c r="J3734" s="17"/>
      <c r="K3734" s="17"/>
      <c r="L3734" s="17"/>
      <c r="M3734" s="17"/>
      <c r="N3734" s="17"/>
      <c r="O3734" s="17"/>
      <c r="P3734" s="17"/>
      <c r="Q3734" s="17"/>
      <c r="R3734" s="17"/>
      <c r="S3734" s="17"/>
      <c r="T3734" s="17"/>
      <c r="U3734" s="17"/>
      <c r="V3734" s="17"/>
      <c r="W3734" s="17"/>
      <c r="X3734" s="17"/>
      <c r="Y3734" s="17"/>
      <c r="Z3734" s="17"/>
      <c r="AA3734" s="18"/>
      <c r="AB3734" s="2"/>
    </row>
    <row r="3735" spans="1:28" ht="14.25" customHeight="1" x14ac:dyDescent="0.2">
      <c r="A3735" s="22">
        <v>445231</v>
      </c>
      <c r="B3735" s="23"/>
      <c r="C3735" s="24"/>
      <c r="D3735" s="19">
        <v>42654</v>
      </c>
      <c r="E3735" s="30" t="s">
        <v>2200</v>
      </c>
      <c r="F3735" s="31"/>
      <c r="G3735" s="27">
        <v>4.8600000000000003</v>
      </c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9"/>
      <c r="U3735" s="20" t="s">
        <v>2201</v>
      </c>
      <c r="V3735" s="20" t="s">
        <v>80</v>
      </c>
      <c r="W3735" s="20" t="s">
        <v>93</v>
      </c>
      <c r="X3735" s="20" t="s">
        <v>94</v>
      </c>
      <c r="Y3735" s="30" t="s">
        <v>2201</v>
      </c>
      <c r="Z3735" s="31"/>
      <c r="AA3735" s="20" t="s">
        <v>15</v>
      </c>
      <c r="AB3735" s="2"/>
    </row>
    <row r="3736" spans="1:28" ht="3" customHeight="1" x14ac:dyDescent="0.2">
      <c r="A3736" s="13"/>
      <c r="B3736" s="14"/>
      <c r="C3736" s="14"/>
      <c r="D3736" s="14"/>
      <c r="E3736" s="14"/>
      <c r="F3736" s="14"/>
      <c r="G3736" s="14"/>
      <c r="H3736" s="14"/>
      <c r="I3736" s="14"/>
      <c r="J3736" s="14"/>
      <c r="K3736" s="14"/>
      <c r="L3736" s="14"/>
      <c r="M3736" s="14"/>
      <c r="N3736" s="14"/>
      <c r="O3736" s="14"/>
      <c r="P3736" s="14"/>
      <c r="Q3736" s="14"/>
      <c r="R3736" s="14"/>
      <c r="S3736" s="14"/>
      <c r="T3736" s="14"/>
      <c r="U3736" s="14"/>
      <c r="V3736" s="14"/>
      <c r="W3736" s="14"/>
      <c r="X3736" s="14"/>
      <c r="Y3736" s="14"/>
      <c r="Z3736" s="14"/>
      <c r="AA3736" s="15"/>
      <c r="AB3736" s="2"/>
    </row>
    <row r="3737" spans="1:28" ht="12.75" customHeight="1" x14ac:dyDescent="0.2">
      <c r="A3737" s="9"/>
      <c r="B3737" s="2"/>
      <c r="C3737" s="2"/>
      <c r="D3737" s="2"/>
      <c r="E3737" s="2"/>
      <c r="F3737" s="2"/>
      <c r="G3737" s="2"/>
      <c r="H3737" s="2"/>
      <c r="I3737" s="2"/>
      <c r="J3737" s="2"/>
      <c r="K3737" s="2"/>
      <c r="L3737" s="2"/>
      <c r="M3737" s="2"/>
      <c r="N3737" s="2"/>
      <c r="O3737" s="2"/>
      <c r="P3737" s="2"/>
      <c r="Q3737" s="2"/>
      <c r="R3737" s="2"/>
      <c r="S3737" s="21">
        <f>SUM(hList_Frame_1!B2146:B2146)</f>
        <v>4.8600000000000003</v>
      </c>
      <c r="T3737" s="21"/>
      <c r="U3737" s="2"/>
      <c r="V3737" s="2"/>
      <c r="W3737" s="2"/>
      <c r="X3737" s="2"/>
      <c r="Y3737" s="2"/>
      <c r="Z3737" s="2"/>
      <c r="AA3737" s="16"/>
      <c r="AB3737" s="2"/>
    </row>
    <row r="3738" spans="1:28" ht="13.5" customHeight="1" x14ac:dyDescent="0.2">
      <c r="A3738" s="7"/>
      <c r="B3738" s="17"/>
      <c r="C3738" s="17"/>
      <c r="D3738" s="17"/>
      <c r="E3738" s="17"/>
      <c r="F3738" s="17"/>
      <c r="G3738" s="17"/>
      <c r="H3738" s="17"/>
      <c r="I3738" s="17"/>
      <c r="J3738" s="17"/>
      <c r="K3738" s="17"/>
      <c r="L3738" s="17"/>
      <c r="M3738" s="17"/>
      <c r="N3738" s="17"/>
      <c r="O3738" s="17"/>
      <c r="P3738" s="17"/>
      <c r="Q3738" s="17"/>
      <c r="R3738" s="17"/>
      <c r="S3738" s="17"/>
      <c r="T3738" s="17"/>
      <c r="U3738" s="17"/>
      <c r="V3738" s="17"/>
      <c r="W3738" s="17"/>
      <c r="X3738" s="17"/>
      <c r="Y3738" s="17"/>
      <c r="Z3738" s="17"/>
      <c r="AA3738" s="18"/>
      <c r="AB3738" s="2"/>
    </row>
    <row r="3739" spans="1:28" ht="14.25" customHeight="1" x14ac:dyDescent="0.2">
      <c r="A3739" s="22">
        <v>444903</v>
      </c>
      <c r="B3739" s="23"/>
      <c r="C3739" s="24"/>
      <c r="D3739" s="19">
        <v>42654</v>
      </c>
      <c r="E3739" s="30" t="s">
        <v>2202</v>
      </c>
      <c r="F3739" s="31"/>
      <c r="G3739" s="27">
        <v>106.94</v>
      </c>
      <c r="H3739" s="28"/>
      <c r="I3739" s="28"/>
      <c r="J3739" s="28"/>
      <c r="K3739" s="28"/>
      <c r="L3739" s="28"/>
      <c r="M3739" s="28"/>
      <c r="N3739" s="28"/>
      <c r="O3739" s="28"/>
      <c r="P3739" s="28"/>
      <c r="Q3739" s="28"/>
      <c r="R3739" s="28"/>
      <c r="S3739" s="28"/>
      <c r="T3739" s="29"/>
      <c r="U3739" s="20" t="s">
        <v>15</v>
      </c>
      <c r="V3739" s="20" t="s">
        <v>2203</v>
      </c>
      <c r="W3739" s="20" t="s">
        <v>403</v>
      </c>
      <c r="X3739" s="20" t="s">
        <v>404</v>
      </c>
      <c r="Y3739" s="30" t="s">
        <v>15</v>
      </c>
      <c r="Z3739" s="31"/>
      <c r="AA3739" s="20" t="s">
        <v>15</v>
      </c>
      <c r="AB3739" s="2"/>
    </row>
    <row r="3740" spans="1:28" ht="2.25" customHeight="1" x14ac:dyDescent="0.2">
      <c r="A3740" s="13"/>
      <c r="B3740" s="14"/>
      <c r="C3740" s="14"/>
      <c r="D3740" s="14"/>
      <c r="E3740" s="14"/>
      <c r="F3740" s="14"/>
      <c r="G3740" s="14"/>
      <c r="H3740" s="14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5"/>
      <c r="AB3740" s="2"/>
    </row>
    <row r="3741" spans="1:28" ht="12.75" customHeight="1" x14ac:dyDescent="0.2">
      <c r="A3741" s="9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"/>
      <c r="N3741" s="2"/>
      <c r="O3741" s="21">
        <f>SUM(hList_Frame_1!B2147:B2147)</f>
        <v>106.94</v>
      </c>
      <c r="P3741" s="21"/>
      <c r="Q3741" s="21"/>
      <c r="R3741" s="21"/>
      <c r="S3741" s="21"/>
      <c r="T3741" s="21"/>
      <c r="U3741" s="2"/>
      <c r="V3741" s="2"/>
      <c r="W3741" s="2"/>
      <c r="X3741" s="2"/>
      <c r="Y3741" s="2"/>
      <c r="Z3741" s="2"/>
      <c r="AA3741" s="16"/>
      <c r="AB3741" s="2"/>
    </row>
    <row r="3742" spans="1:28" ht="14.25" customHeight="1" x14ac:dyDescent="0.2">
      <c r="A3742" s="7"/>
      <c r="B3742" s="17"/>
      <c r="C3742" s="17"/>
      <c r="D3742" s="17"/>
      <c r="E3742" s="17"/>
      <c r="F3742" s="17"/>
      <c r="G3742" s="17"/>
      <c r="H3742" s="17"/>
      <c r="I3742" s="17"/>
      <c r="J3742" s="17"/>
      <c r="K3742" s="17"/>
      <c r="L3742" s="17"/>
      <c r="M3742" s="17"/>
      <c r="N3742" s="17"/>
      <c r="O3742" s="17"/>
      <c r="P3742" s="17"/>
      <c r="Q3742" s="17"/>
      <c r="R3742" s="17"/>
      <c r="S3742" s="17"/>
      <c r="T3742" s="17"/>
      <c r="U3742" s="17"/>
      <c r="V3742" s="17"/>
      <c r="W3742" s="17"/>
      <c r="X3742" s="17"/>
      <c r="Y3742" s="17"/>
      <c r="Z3742" s="17"/>
      <c r="AA3742" s="18"/>
      <c r="AB3742" s="2"/>
    </row>
    <row r="3743" spans="1:28" ht="14.25" customHeight="1" x14ac:dyDescent="0.2">
      <c r="A3743" s="22">
        <v>444904</v>
      </c>
      <c r="B3743" s="23"/>
      <c r="C3743" s="24"/>
      <c r="D3743" s="19">
        <v>42654</v>
      </c>
      <c r="E3743" s="30" t="s">
        <v>2204</v>
      </c>
      <c r="F3743" s="31"/>
      <c r="G3743" s="27">
        <v>560.1</v>
      </c>
      <c r="H3743" s="28"/>
      <c r="I3743" s="28"/>
      <c r="J3743" s="28"/>
      <c r="K3743" s="28"/>
      <c r="L3743" s="28"/>
      <c r="M3743" s="28"/>
      <c r="N3743" s="28"/>
      <c r="O3743" s="28"/>
      <c r="P3743" s="28"/>
      <c r="Q3743" s="28"/>
      <c r="R3743" s="28"/>
      <c r="S3743" s="28"/>
      <c r="T3743" s="29"/>
      <c r="U3743" s="20" t="s">
        <v>15</v>
      </c>
      <c r="V3743" s="20" t="s">
        <v>1764</v>
      </c>
      <c r="W3743" s="20" t="s">
        <v>403</v>
      </c>
      <c r="X3743" s="20" t="s">
        <v>404</v>
      </c>
      <c r="Y3743" s="30" t="s">
        <v>15</v>
      </c>
      <c r="Z3743" s="31"/>
      <c r="AA3743" s="20" t="s">
        <v>15</v>
      </c>
      <c r="AB3743" s="2"/>
    </row>
    <row r="3744" spans="1:28" ht="2.25" customHeight="1" x14ac:dyDescent="0.2">
      <c r="A3744" s="13"/>
      <c r="B3744" s="14"/>
      <c r="C3744" s="14"/>
      <c r="D3744" s="14"/>
      <c r="E3744" s="14"/>
      <c r="F3744" s="14"/>
      <c r="G3744" s="14"/>
      <c r="H3744" s="14"/>
      <c r="I3744" s="14"/>
      <c r="J3744" s="14"/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  <c r="V3744" s="14"/>
      <c r="W3744" s="14"/>
      <c r="X3744" s="14"/>
      <c r="Y3744" s="14"/>
      <c r="Z3744" s="14"/>
      <c r="AA3744" s="15"/>
      <c r="AB3744" s="2"/>
    </row>
    <row r="3745" spans="1:28" ht="12.75" customHeight="1" x14ac:dyDescent="0.2">
      <c r="A3745" s="9"/>
      <c r="B3745" s="2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"/>
      <c r="N3745" s="2"/>
      <c r="O3745" s="21">
        <f>SUM(hList_Frame_1!B2148:B2148)</f>
        <v>560.1</v>
      </c>
      <c r="P3745" s="21"/>
      <c r="Q3745" s="21"/>
      <c r="R3745" s="21"/>
      <c r="S3745" s="21"/>
      <c r="T3745" s="21"/>
      <c r="U3745" s="2"/>
      <c r="V3745" s="2"/>
      <c r="W3745" s="2"/>
      <c r="X3745" s="2"/>
      <c r="Y3745" s="2"/>
      <c r="Z3745" s="2"/>
      <c r="AA3745" s="16"/>
      <c r="AB3745" s="2"/>
    </row>
    <row r="3746" spans="1:28" ht="14.25" customHeight="1" x14ac:dyDescent="0.2">
      <c r="A3746" s="7"/>
      <c r="B3746" s="17"/>
      <c r="C3746" s="17"/>
      <c r="D3746" s="17"/>
      <c r="E3746" s="17"/>
      <c r="F3746" s="17"/>
      <c r="G3746" s="17"/>
      <c r="H3746" s="17"/>
      <c r="I3746" s="17"/>
      <c r="J3746" s="17"/>
      <c r="K3746" s="17"/>
      <c r="L3746" s="17"/>
      <c r="M3746" s="17"/>
      <c r="N3746" s="17"/>
      <c r="O3746" s="17"/>
      <c r="P3746" s="17"/>
      <c r="Q3746" s="17"/>
      <c r="R3746" s="17"/>
      <c r="S3746" s="17"/>
      <c r="T3746" s="17"/>
      <c r="U3746" s="17"/>
      <c r="V3746" s="17"/>
      <c r="W3746" s="17"/>
      <c r="X3746" s="17"/>
      <c r="Y3746" s="17"/>
      <c r="Z3746" s="17"/>
      <c r="AA3746" s="18"/>
      <c r="AB3746" s="2"/>
    </row>
    <row r="3747" spans="1:28" ht="14.25" customHeight="1" x14ac:dyDescent="0.2">
      <c r="A3747" s="22">
        <v>444906</v>
      </c>
      <c r="B3747" s="23"/>
      <c r="C3747" s="24"/>
      <c r="D3747" s="19">
        <v>42654</v>
      </c>
      <c r="E3747" s="30" t="s">
        <v>2205</v>
      </c>
      <c r="F3747" s="31"/>
      <c r="G3747" s="27">
        <v>96.14</v>
      </c>
      <c r="H3747" s="28"/>
      <c r="I3747" s="28"/>
      <c r="J3747" s="28"/>
      <c r="K3747" s="28"/>
      <c r="L3747" s="28"/>
      <c r="M3747" s="28"/>
      <c r="N3747" s="28"/>
      <c r="O3747" s="28"/>
      <c r="P3747" s="28"/>
      <c r="Q3747" s="28"/>
      <c r="R3747" s="28"/>
      <c r="S3747" s="28"/>
      <c r="T3747" s="29"/>
      <c r="U3747" s="20" t="s">
        <v>15</v>
      </c>
      <c r="V3747" s="20" t="s">
        <v>2203</v>
      </c>
      <c r="W3747" s="20" t="s">
        <v>403</v>
      </c>
      <c r="X3747" s="20" t="s">
        <v>404</v>
      </c>
      <c r="Y3747" s="30" t="s">
        <v>15</v>
      </c>
      <c r="Z3747" s="31"/>
      <c r="AA3747" s="20" t="s">
        <v>15</v>
      </c>
      <c r="AB3747" s="2"/>
    </row>
    <row r="3748" spans="1:28" ht="2.25" customHeight="1" x14ac:dyDescent="0.2">
      <c r="A3748" s="13"/>
      <c r="B3748" s="14"/>
      <c r="C3748" s="14"/>
      <c r="D3748" s="14"/>
      <c r="E3748" s="14"/>
      <c r="F3748" s="14"/>
      <c r="G3748" s="14"/>
      <c r="H3748" s="14"/>
      <c r="I3748" s="14"/>
      <c r="J3748" s="14"/>
      <c r="K3748" s="14"/>
      <c r="L3748" s="14"/>
      <c r="M3748" s="14"/>
      <c r="N3748" s="14"/>
      <c r="O3748" s="14"/>
      <c r="P3748" s="14"/>
      <c r="Q3748" s="14"/>
      <c r="R3748" s="14"/>
      <c r="S3748" s="14"/>
      <c r="T3748" s="14"/>
      <c r="U3748" s="14"/>
      <c r="V3748" s="14"/>
      <c r="W3748" s="14"/>
      <c r="X3748" s="14"/>
      <c r="Y3748" s="14"/>
      <c r="Z3748" s="14"/>
      <c r="AA3748" s="15"/>
      <c r="AB3748" s="2"/>
    </row>
    <row r="3749" spans="1:28" ht="13.5" customHeight="1" x14ac:dyDescent="0.2">
      <c r="A3749" s="9"/>
      <c r="B3749" s="2"/>
      <c r="C3749" s="2"/>
      <c r="D3749" s="2"/>
      <c r="E3749" s="2"/>
      <c r="F3749" s="2"/>
      <c r="G3749" s="2"/>
      <c r="H3749" s="2"/>
      <c r="I3749" s="2"/>
      <c r="J3749" s="2"/>
      <c r="K3749" s="2"/>
      <c r="L3749" s="2"/>
      <c r="M3749" s="2"/>
      <c r="N3749" s="2"/>
      <c r="O3749" s="2"/>
      <c r="P3749" s="2"/>
      <c r="Q3749" s="2"/>
      <c r="R3749" s="21">
        <f>SUM(hList_Frame_1!B2149:B2149)</f>
        <v>96.14</v>
      </c>
      <c r="S3749" s="21"/>
      <c r="T3749" s="21"/>
      <c r="U3749" s="2"/>
      <c r="V3749" s="2"/>
      <c r="W3749" s="2"/>
      <c r="X3749" s="2"/>
      <c r="Y3749" s="2"/>
      <c r="Z3749" s="2"/>
      <c r="AA3749" s="16"/>
      <c r="AB3749" s="2"/>
    </row>
    <row r="3750" spans="1:28" ht="13.5" customHeight="1" x14ac:dyDescent="0.2">
      <c r="A3750" s="7"/>
      <c r="B3750" s="17"/>
      <c r="C3750" s="17"/>
      <c r="D3750" s="17"/>
      <c r="E3750" s="17"/>
      <c r="F3750" s="17"/>
      <c r="G3750" s="17"/>
      <c r="H3750" s="17"/>
      <c r="I3750" s="17"/>
      <c r="J3750" s="17"/>
      <c r="K3750" s="17"/>
      <c r="L3750" s="17"/>
      <c r="M3750" s="17"/>
      <c r="N3750" s="17"/>
      <c r="O3750" s="17"/>
      <c r="P3750" s="17"/>
      <c r="Q3750" s="17"/>
      <c r="R3750" s="17"/>
      <c r="S3750" s="17"/>
      <c r="T3750" s="17"/>
      <c r="U3750" s="17"/>
      <c r="V3750" s="17"/>
      <c r="W3750" s="17"/>
      <c r="X3750" s="17"/>
      <c r="Y3750" s="17"/>
      <c r="Z3750" s="17"/>
      <c r="AA3750" s="18"/>
      <c r="AB3750" s="2"/>
    </row>
    <row r="3751" spans="1:28" ht="14.25" customHeight="1" x14ac:dyDescent="0.2">
      <c r="A3751" s="22">
        <v>444907</v>
      </c>
      <c r="B3751" s="23"/>
      <c r="C3751" s="24"/>
      <c r="D3751" s="19">
        <v>42654</v>
      </c>
      <c r="E3751" s="30" t="s">
        <v>2206</v>
      </c>
      <c r="F3751" s="31"/>
      <c r="G3751" s="27">
        <v>167.69</v>
      </c>
      <c r="H3751" s="28"/>
      <c r="I3751" s="28"/>
      <c r="J3751" s="28"/>
      <c r="K3751" s="28"/>
      <c r="L3751" s="28"/>
      <c r="M3751" s="28"/>
      <c r="N3751" s="28"/>
      <c r="O3751" s="28"/>
      <c r="P3751" s="28"/>
      <c r="Q3751" s="28"/>
      <c r="R3751" s="28"/>
      <c r="S3751" s="28"/>
      <c r="T3751" s="29"/>
      <c r="U3751" s="20" t="s">
        <v>15</v>
      </c>
      <c r="V3751" s="20" t="s">
        <v>2203</v>
      </c>
      <c r="W3751" s="20" t="s">
        <v>403</v>
      </c>
      <c r="X3751" s="20" t="s">
        <v>404</v>
      </c>
      <c r="Y3751" s="30" t="s">
        <v>15</v>
      </c>
      <c r="Z3751" s="31"/>
      <c r="AA3751" s="20" t="s">
        <v>15</v>
      </c>
      <c r="AB3751" s="2"/>
    </row>
    <row r="3752" spans="1:28" ht="2.25" customHeight="1" x14ac:dyDescent="0.2">
      <c r="A3752" s="13"/>
      <c r="B3752" s="14"/>
      <c r="C3752" s="14"/>
      <c r="D3752" s="14"/>
      <c r="E3752" s="14"/>
      <c r="F3752" s="14"/>
      <c r="G3752" s="14"/>
      <c r="H3752" s="14"/>
      <c r="I3752" s="14"/>
      <c r="J3752" s="14"/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/>
      <c r="W3752" s="14"/>
      <c r="X3752" s="14"/>
      <c r="Y3752" s="14"/>
      <c r="Z3752" s="14"/>
      <c r="AA3752" s="15"/>
      <c r="AB3752" s="2"/>
    </row>
    <row r="3753" spans="1:28" ht="13.5" customHeight="1" x14ac:dyDescent="0.2">
      <c r="A3753" s="9"/>
      <c r="B3753" s="2"/>
      <c r="C3753" s="2"/>
      <c r="D3753" s="2"/>
      <c r="E3753" s="2"/>
      <c r="F3753" s="2"/>
      <c r="G3753" s="2"/>
      <c r="H3753" s="2"/>
      <c r="I3753" s="2"/>
      <c r="J3753" s="2"/>
      <c r="K3753" s="2"/>
      <c r="L3753" s="2"/>
      <c r="M3753" s="2"/>
      <c r="N3753" s="2"/>
      <c r="O3753" s="21">
        <f>SUM(hList_Frame_1!B2150:B2150)</f>
        <v>167.69</v>
      </c>
      <c r="P3753" s="21"/>
      <c r="Q3753" s="21"/>
      <c r="R3753" s="21"/>
      <c r="S3753" s="21"/>
      <c r="T3753" s="21"/>
      <c r="U3753" s="2"/>
      <c r="V3753" s="2"/>
      <c r="W3753" s="2"/>
      <c r="X3753" s="2"/>
      <c r="Y3753" s="2"/>
      <c r="Z3753" s="2"/>
      <c r="AA3753" s="16"/>
      <c r="AB3753" s="2"/>
    </row>
    <row r="3754" spans="1:28" ht="13.5" customHeight="1" x14ac:dyDescent="0.2">
      <c r="A3754" s="7"/>
      <c r="B3754" s="17"/>
      <c r="C3754" s="17"/>
      <c r="D3754" s="17"/>
      <c r="E3754" s="17"/>
      <c r="F3754" s="17"/>
      <c r="G3754" s="17"/>
      <c r="H3754" s="17"/>
      <c r="I3754" s="17"/>
      <c r="J3754" s="17"/>
      <c r="K3754" s="17"/>
      <c r="L3754" s="17"/>
      <c r="M3754" s="17"/>
      <c r="N3754" s="17"/>
      <c r="O3754" s="17"/>
      <c r="P3754" s="17"/>
      <c r="Q3754" s="17"/>
      <c r="R3754" s="17"/>
      <c r="S3754" s="17"/>
      <c r="T3754" s="17"/>
      <c r="U3754" s="17"/>
      <c r="V3754" s="17"/>
      <c r="W3754" s="17"/>
      <c r="X3754" s="17"/>
      <c r="Y3754" s="17"/>
      <c r="Z3754" s="17"/>
      <c r="AA3754" s="18"/>
      <c r="AB3754" s="2"/>
    </row>
    <row r="3755" spans="1:28" ht="14.25" customHeight="1" x14ac:dyDescent="0.2">
      <c r="A3755" s="22">
        <v>445556</v>
      </c>
      <c r="B3755" s="23"/>
      <c r="C3755" s="24"/>
      <c r="D3755" s="19">
        <v>42661</v>
      </c>
      <c r="E3755" s="30" t="s">
        <v>2207</v>
      </c>
      <c r="F3755" s="31"/>
      <c r="G3755" s="27">
        <v>2000</v>
      </c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8"/>
      <c r="T3755" s="29"/>
      <c r="U3755" s="20" t="s">
        <v>591</v>
      </c>
      <c r="V3755" s="20" t="s">
        <v>592</v>
      </c>
      <c r="W3755" s="20" t="s">
        <v>30</v>
      </c>
      <c r="X3755" s="20" t="s">
        <v>30</v>
      </c>
      <c r="Y3755" s="30" t="s">
        <v>591</v>
      </c>
      <c r="Z3755" s="31"/>
      <c r="AA3755" s="20" t="s">
        <v>573</v>
      </c>
      <c r="AB3755" s="2"/>
    </row>
    <row r="3756" spans="1:28" ht="2.25" customHeight="1" x14ac:dyDescent="0.2">
      <c r="A3756" s="13"/>
      <c r="B3756" s="14"/>
      <c r="C3756" s="14"/>
      <c r="D3756" s="14"/>
      <c r="E3756" s="14"/>
      <c r="F3756" s="14"/>
      <c r="G3756" s="14"/>
      <c r="H3756" s="14"/>
      <c r="I3756" s="14"/>
      <c r="J3756" s="14"/>
      <c r="K3756" s="14"/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/>
      <c r="W3756" s="14"/>
      <c r="X3756" s="14"/>
      <c r="Y3756" s="14"/>
      <c r="Z3756" s="14"/>
      <c r="AA3756" s="15"/>
      <c r="AB3756" s="2"/>
    </row>
    <row r="3757" spans="1:28" ht="13.5" customHeight="1" x14ac:dyDescent="0.2">
      <c r="A3757" s="9"/>
      <c r="B3757" s="2"/>
      <c r="C3757" s="2"/>
      <c r="D3757" s="2"/>
      <c r="E3757" s="2"/>
      <c r="F3757" s="2"/>
      <c r="G3757" s="2"/>
      <c r="H3757" s="2"/>
      <c r="I3757" s="2"/>
      <c r="J3757" s="2"/>
      <c r="K3757" s="2"/>
      <c r="L3757" s="2"/>
      <c r="M3757" s="21">
        <f>SUM(hList_Frame_1!B2151:B2151)</f>
        <v>2000</v>
      </c>
      <c r="N3757" s="21"/>
      <c r="O3757" s="21"/>
      <c r="P3757" s="21"/>
      <c r="Q3757" s="21"/>
      <c r="R3757" s="21"/>
      <c r="S3757" s="21"/>
      <c r="T3757" s="21"/>
      <c r="U3757" s="2"/>
      <c r="V3757" s="2"/>
      <c r="W3757" s="2"/>
      <c r="X3757" s="2"/>
      <c r="Y3757" s="2"/>
      <c r="Z3757" s="2"/>
      <c r="AA3757" s="16"/>
      <c r="AB3757" s="2"/>
    </row>
    <row r="3758" spans="1:28" ht="13.5" customHeight="1" x14ac:dyDescent="0.2">
      <c r="A3758" s="7"/>
      <c r="B3758" s="17"/>
      <c r="C3758" s="17"/>
      <c r="D3758" s="17"/>
      <c r="E3758" s="17"/>
      <c r="F3758" s="17"/>
      <c r="G3758" s="17"/>
      <c r="H3758" s="17"/>
      <c r="I3758" s="17"/>
      <c r="J3758" s="17"/>
      <c r="K3758" s="17"/>
      <c r="L3758" s="17"/>
      <c r="M3758" s="17"/>
      <c r="N3758" s="17"/>
      <c r="O3758" s="17"/>
      <c r="P3758" s="17"/>
      <c r="Q3758" s="17"/>
      <c r="R3758" s="17"/>
      <c r="S3758" s="17"/>
      <c r="T3758" s="17"/>
      <c r="U3758" s="17"/>
      <c r="V3758" s="17"/>
      <c r="W3758" s="17"/>
      <c r="X3758" s="17"/>
      <c r="Y3758" s="17"/>
      <c r="Z3758" s="17"/>
      <c r="AA3758" s="18"/>
      <c r="AB3758" s="2"/>
    </row>
    <row r="3759" spans="1:28" ht="14.25" customHeight="1" x14ac:dyDescent="0.2">
      <c r="A3759" s="22">
        <v>445557</v>
      </c>
      <c r="B3759" s="23"/>
      <c r="C3759" s="24"/>
      <c r="D3759" s="19">
        <v>42661</v>
      </c>
      <c r="E3759" s="30" t="s">
        <v>2208</v>
      </c>
      <c r="F3759" s="31"/>
      <c r="G3759" s="27">
        <v>2400</v>
      </c>
      <c r="H3759" s="28"/>
      <c r="I3759" s="28"/>
      <c r="J3759" s="28"/>
      <c r="K3759" s="28"/>
      <c r="L3759" s="28"/>
      <c r="M3759" s="28"/>
      <c r="N3759" s="28"/>
      <c r="O3759" s="28"/>
      <c r="P3759" s="28"/>
      <c r="Q3759" s="28"/>
      <c r="R3759" s="28"/>
      <c r="S3759" s="28"/>
      <c r="T3759" s="29"/>
      <c r="U3759" s="20" t="s">
        <v>593</v>
      </c>
      <c r="V3759" s="20" t="s">
        <v>592</v>
      </c>
      <c r="W3759" s="20" t="s">
        <v>30</v>
      </c>
      <c r="X3759" s="20" t="s">
        <v>30</v>
      </c>
      <c r="Y3759" s="30" t="s">
        <v>593</v>
      </c>
      <c r="Z3759" s="31"/>
      <c r="AA3759" s="20" t="s">
        <v>594</v>
      </c>
      <c r="AB3759" s="2"/>
    </row>
    <row r="3760" spans="1:28" ht="2.25" customHeight="1" x14ac:dyDescent="0.2">
      <c r="A3760" s="13"/>
      <c r="B3760" s="14"/>
      <c r="C3760" s="14"/>
      <c r="D3760" s="14"/>
      <c r="E3760" s="14"/>
      <c r="F3760" s="14"/>
      <c r="G3760" s="14"/>
      <c r="H3760" s="14"/>
      <c r="I3760" s="14"/>
      <c r="J3760" s="14"/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  <c r="W3760" s="14"/>
      <c r="X3760" s="14"/>
      <c r="Y3760" s="14"/>
      <c r="Z3760" s="14"/>
      <c r="AA3760" s="15"/>
      <c r="AB3760" s="2"/>
    </row>
    <row r="3761" spans="1:28" ht="13.5" customHeight="1" x14ac:dyDescent="0.2">
      <c r="A3761" s="9"/>
      <c r="B3761" s="2"/>
      <c r="C3761" s="2"/>
      <c r="D3761" s="2"/>
      <c r="E3761" s="2"/>
      <c r="F3761" s="2"/>
      <c r="G3761" s="2"/>
      <c r="H3761" s="2"/>
      <c r="I3761" s="2"/>
      <c r="J3761" s="2"/>
      <c r="K3761" s="2"/>
      <c r="L3761" s="2"/>
      <c r="M3761" s="21">
        <f>SUM(hList_Frame_1!B2152:B2152)</f>
        <v>2400</v>
      </c>
      <c r="N3761" s="21"/>
      <c r="O3761" s="21"/>
      <c r="P3761" s="21"/>
      <c r="Q3761" s="21"/>
      <c r="R3761" s="21"/>
      <c r="S3761" s="21"/>
      <c r="T3761" s="21"/>
      <c r="U3761" s="2"/>
      <c r="V3761" s="2"/>
      <c r="W3761" s="2"/>
      <c r="X3761" s="2"/>
      <c r="Y3761" s="2"/>
      <c r="Z3761" s="2"/>
      <c r="AA3761" s="16"/>
      <c r="AB3761" s="2"/>
    </row>
    <row r="3762" spans="1:28" ht="13.5" customHeight="1" x14ac:dyDescent="0.2">
      <c r="A3762" s="7"/>
      <c r="B3762" s="17"/>
      <c r="C3762" s="17"/>
      <c r="D3762" s="17"/>
      <c r="E3762" s="17"/>
      <c r="F3762" s="17"/>
      <c r="G3762" s="17"/>
      <c r="H3762" s="17"/>
      <c r="I3762" s="17"/>
      <c r="J3762" s="17"/>
      <c r="K3762" s="17"/>
      <c r="L3762" s="17"/>
      <c r="M3762" s="17"/>
      <c r="N3762" s="17"/>
      <c r="O3762" s="17"/>
      <c r="P3762" s="17"/>
      <c r="Q3762" s="17"/>
      <c r="R3762" s="17"/>
      <c r="S3762" s="17"/>
      <c r="T3762" s="17"/>
      <c r="U3762" s="17"/>
      <c r="V3762" s="17"/>
      <c r="W3762" s="17"/>
      <c r="X3762" s="17"/>
      <c r="Y3762" s="17"/>
      <c r="Z3762" s="17"/>
      <c r="AA3762" s="18"/>
      <c r="AB3762" s="2"/>
    </row>
    <row r="3763" spans="1:28" ht="14.25" customHeight="1" x14ac:dyDescent="0.2">
      <c r="A3763" s="22">
        <v>445558</v>
      </c>
      <c r="B3763" s="23"/>
      <c r="C3763" s="24"/>
      <c r="D3763" s="19">
        <v>42661</v>
      </c>
      <c r="E3763" s="30" t="s">
        <v>2209</v>
      </c>
      <c r="F3763" s="31"/>
      <c r="G3763" s="27">
        <v>500.3</v>
      </c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9"/>
      <c r="U3763" s="20" t="s">
        <v>2210</v>
      </c>
      <c r="V3763" s="20" t="s">
        <v>2211</v>
      </c>
      <c r="W3763" s="20" t="s">
        <v>149</v>
      </c>
      <c r="X3763" s="20" t="s">
        <v>253</v>
      </c>
      <c r="Y3763" s="30" t="s">
        <v>2210</v>
      </c>
      <c r="Z3763" s="31"/>
      <c r="AA3763" s="20" t="s">
        <v>15</v>
      </c>
      <c r="AB3763" s="2"/>
    </row>
    <row r="3764" spans="1:28" ht="3" customHeight="1" x14ac:dyDescent="0.2">
      <c r="A3764" s="13"/>
      <c r="B3764" s="14"/>
      <c r="C3764" s="14"/>
      <c r="D3764" s="14"/>
      <c r="E3764" s="14"/>
      <c r="F3764" s="14"/>
      <c r="G3764" s="14"/>
      <c r="H3764" s="14"/>
      <c r="I3764" s="14"/>
      <c r="J3764" s="14"/>
      <c r="K3764" s="14"/>
      <c r="L3764" s="14"/>
      <c r="M3764" s="14"/>
      <c r="N3764" s="14"/>
      <c r="O3764" s="14"/>
      <c r="P3764" s="14"/>
      <c r="Q3764" s="14"/>
      <c r="R3764" s="14"/>
      <c r="S3764" s="14"/>
      <c r="T3764" s="14"/>
      <c r="U3764" s="14"/>
      <c r="V3764" s="14"/>
      <c r="W3764" s="14"/>
      <c r="X3764" s="14"/>
      <c r="Y3764" s="14"/>
      <c r="Z3764" s="14"/>
      <c r="AA3764" s="15"/>
      <c r="AB3764" s="2"/>
    </row>
    <row r="3765" spans="1:28" ht="12.75" customHeight="1" x14ac:dyDescent="0.2">
      <c r="A3765" s="9"/>
      <c r="B3765" s="2"/>
      <c r="C3765" s="2"/>
      <c r="D3765" s="2"/>
      <c r="E3765" s="2"/>
      <c r="F3765" s="2"/>
      <c r="G3765" s="2"/>
      <c r="H3765" s="2"/>
      <c r="I3765" s="2"/>
      <c r="J3765" s="2"/>
      <c r="K3765" s="2"/>
      <c r="L3765" s="2"/>
      <c r="M3765" s="2"/>
      <c r="N3765" s="2"/>
      <c r="O3765" s="21">
        <f>SUM(hList_Frame_1!B2153:B2153)</f>
        <v>500.3</v>
      </c>
      <c r="P3765" s="21"/>
      <c r="Q3765" s="21"/>
      <c r="R3765" s="21"/>
      <c r="S3765" s="21"/>
      <c r="T3765" s="21"/>
      <c r="U3765" s="2"/>
      <c r="V3765" s="2"/>
      <c r="W3765" s="2"/>
      <c r="X3765" s="2"/>
      <c r="Y3765" s="2"/>
      <c r="Z3765" s="2"/>
      <c r="AA3765" s="16"/>
      <c r="AB3765" s="2"/>
    </row>
    <row r="3766" spans="1:28" ht="14.25" customHeight="1" x14ac:dyDescent="0.2">
      <c r="A3766" s="7"/>
      <c r="B3766" s="17"/>
      <c r="C3766" s="17"/>
      <c r="D3766" s="17"/>
      <c r="E3766" s="17"/>
      <c r="F3766" s="17"/>
      <c r="G3766" s="17"/>
      <c r="H3766" s="17"/>
      <c r="I3766" s="17"/>
      <c r="J3766" s="17"/>
      <c r="K3766" s="17"/>
      <c r="L3766" s="17"/>
      <c r="M3766" s="17"/>
      <c r="N3766" s="17"/>
      <c r="O3766" s="17"/>
      <c r="P3766" s="17"/>
      <c r="Q3766" s="17"/>
      <c r="R3766" s="17"/>
      <c r="S3766" s="17"/>
      <c r="T3766" s="17"/>
      <c r="U3766" s="17"/>
      <c r="V3766" s="17"/>
      <c r="W3766" s="17"/>
      <c r="X3766" s="17"/>
      <c r="Y3766" s="17"/>
      <c r="Z3766" s="17"/>
      <c r="AA3766" s="18"/>
      <c r="AB3766" s="2"/>
    </row>
    <row r="3767" spans="1:28" ht="14.25" customHeight="1" x14ac:dyDescent="0.2">
      <c r="A3767" s="22">
        <v>445318</v>
      </c>
      <c r="B3767" s="23"/>
      <c r="C3767" s="24"/>
      <c r="D3767" s="19">
        <v>42657</v>
      </c>
      <c r="E3767" s="34" t="s">
        <v>667</v>
      </c>
      <c r="F3767" s="35"/>
      <c r="G3767" s="27">
        <v>207.69</v>
      </c>
      <c r="H3767" s="28"/>
      <c r="I3767" s="28"/>
      <c r="J3767" s="28"/>
      <c r="K3767" s="28"/>
      <c r="L3767" s="28"/>
      <c r="M3767" s="28"/>
      <c r="N3767" s="28"/>
      <c r="O3767" s="28"/>
      <c r="P3767" s="28"/>
      <c r="Q3767" s="28"/>
      <c r="R3767" s="28"/>
      <c r="S3767" s="28"/>
      <c r="T3767" s="29"/>
      <c r="U3767" s="20" t="s">
        <v>360</v>
      </c>
      <c r="V3767" s="20" t="s">
        <v>940</v>
      </c>
      <c r="W3767" s="20" t="s">
        <v>15</v>
      </c>
      <c r="X3767" s="20" t="s">
        <v>15</v>
      </c>
      <c r="Y3767" s="30" t="s">
        <v>360</v>
      </c>
      <c r="Z3767" s="31"/>
      <c r="AA3767" s="20" t="s">
        <v>15</v>
      </c>
      <c r="AB3767" s="2"/>
    </row>
    <row r="3768" spans="1:28" ht="14.25" customHeight="1" x14ac:dyDescent="0.2">
      <c r="A3768" s="22">
        <v>445751</v>
      </c>
      <c r="B3768" s="23"/>
      <c r="C3768" s="24"/>
      <c r="D3768" s="19">
        <v>42671</v>
      </c>
      <c r="E3768" s="32"/>
      <c r="F3768" s="33"/>
      <c r="G3768" s="27">
        <v>207.69</v>
      </c>
      <c r="H3768" s="28"/>
      <c r="I3768" s="28"/>
      <c r="J3768" s="28"/>
      <c r="K3768" s="28"/>
      <c r="L3768" s="28"/>
      <c r="M3768" s="28"/>
      <c r="N3768" s="28"/>
      <c r="O3768" s="28"/>
      <c r="P3768" s="28"/>
      <c r="Q3768" s="28"/>
      <c r="R3768" s="28"/>
      <c r="S3768" s="28"/>
      <c r="T3768" s="29"/>
      <c r="U3768" s="20" t="s">
        <v>362</v>
      </c>
      <c r="V3768" s="20" t="s">
        <v>940</v>
      </c>
      <c r="W3768" s="20" t="s">
        <v>15</v>
      </c>
      <c r="X3768" s="20" t="s">
        <v>15</v>
      </c>
      <c r="Y3768" s="30" t="s">
        <v>362</v>
      </c>
      <c r="Z3768" s="31"/>
      <c r="AA3768" s="20" t="s">
        <v>15</v>
      </c>
      <c r="AB3768" s="2"/>
    </row>
    <row r="3769" spans="1:28" ht="2.25" customHeight="1" x14ac:dyDescent="0.2">
      <c r="A3769" s="13"/>
      <c r="B3769" s="14"/>
      <c r="C3769" s="14"/>
      <c r="D3769" s="14"/>
      <c r="E3769" s="14"/>
      <c r="F3769" s="14"/>
      <c r="G3769" s="14"/>
      <c r="H3769" s="14"/>
      <c r="I3769" s="14"/>
      <c r="J3769" s="14"/>
      <c r="K3769" s="14"/>
      <c r="L3769" s="14"/>
      <c r="M3769" s="14"/>
      <c r="N3769" s="14"/>
      <c r="O3769" s="14"/>
      <c r="P3769" s="14"/>
      <c r="Q3769" s="14"/>
      <c r="R3769" s="14"/>
      <c r="S3769" s="14"/>
      <c r="T3769" s="14"/>
      <c r="U3769" s="14"/>
      <c r="V3769" s="14"/>
      <c r="W3769" s="14"/>
      <c r="X3769" s="14"/>
      <c r="Y3769" s="14"/>
      <c r="Z3769" s="14"/>
      <c r="AA3769" s="15"/>
      <c r="AB3769" s="2"/>
    </row>
    <row r="3770" spans="1:28" ht="12.75" customHeight="1" x14ac:dyDescent="0.2">
      <c r="A3770" s="9"/>
      <c r="B3770" s="2"/>
      <c r="C3770" s="2"/>
      <c r="D3770" s="2"/>
      <c r="E3770" s="2"/>
      <c r="F3770" s="2"/>
      <c r="G3770" s="2"/>
      <c r="H3770" s="2"/>
      <c r="I3770" s="2"/>
      <c r="J3770" s="2"/>
      <c r="K3770" s="2"/>
      <c r="L3770" s="2"/>
      <c r="M3770" s="2"/>
      <c r="N3770" s="2"/>
      <c r="O3770" s="21">
        <f>SUM(hList_Frame_1!B2154:B2155)</f>
        <v>415.38</v>
      </c>
      <c r="P3770" s="21"/>
      <c r="Q3770" s="21"/>
      <c r="R3770" s="21"/>
      <c r="S3770" s="21"/>
      <c r="T3770" s="21"/>
      <c r="U3770" s="2"/>
      <c r="V3770" s="2"/>
      <c r="W3770" s="2"/>
      <c r="X3770" s="2"/>
      <c r="Y3770" s="2"/>
      <c r="Z3770" s="2"/>
      <c r="AA3770" s="16"/>
      <c r="AB3770" s="2"/>
    </row>
    <row r="3771" spans="1:28" ht="14.25" customHeight="1" x14ac:dyDescent="0.2">
      <c r="A3771" s="7"/>
      <c r="B3771" s="17"/>
      <c r="C3771" s="17"/>
      <c r="D3771" s="17"/>
      <c r="E3771" s="17"/>
      <c r="F3771" s="17"/>
      <c r="G3771" s="17"/>
      <c r="H3771" s="17"/>
      <c r="I3771" s="17"/>
      <c r="J3771" s="17"/>
      <c r="K3771" s="17"/>
      <c r="L3771" s="17"/>
      <c r="M3771" s="17"/>
      <c r="N3771" s="17"/>
      <c r="O3771" s="17"/>
      <c r="P3771" s="17"/>
      <c r="Q3771" s="17"/>
      <c r="R3771" s="17"/>
      <c r="S3771" s="17"/>
      <c r="T3771" s="17"/>
      <c r="U3771" s="17"/>
      <c r="V3771" s="17"/>
      <c r="W3771" s="17"/>
      <c r="X3771" s="17"/>
      <c r="Y3771" s="17"/>
      <c r="Z3771" s="17"/>
      <c r="AA3771" s="18"/>
      <c r="AB3771" s="2"/>
    </row>
    <row r="3772" spans="1:28" ht="14.25" customHeight="1" x14ac:dyDescent="0.2">
      <c r="A3772" s="22">
        <v>445690</v>
      </c>
      <c r="B3772" s="23"/>
      <c r="C3772" s="24"/>
      <c r="D3772" s="19">
        <v>42663</v>
      </c>
      <c r="E3772" s="30" t="s">
        <v>2212</v>
      </c>
      <c r="F3772" s="31"/>
      <c r="G3772" s="27">
        <v>8032.75</v>
      </c>
      <c r="H3772" s="28"/>
      <c r="I3772" s="28"/>
      <c r="J3772" s="28"/>
      <c r="K3772" s="28"/>
      <c r="L3772" s="28"/>
      <c r="M3772" s="28"/>
      <c r="N3772" s="28"/>
      <c r="O3772" s="28"/>
      <c r="P3772" s="28"/>
      <c r="Q3772" s="28"/>
      <c r="R3772" s="28"/>
      <c r="S3772" s="28"/>
      <c r="T3772" s="29"/>
      <c r="U3772" s="20" t="s">
        <v>85</v>
      </c>
      <c r="V3772" s="20" t="s">
        <v>86</v>
      </c>
      <c r="W3772" s="20" t="s">
        <v>54</v>
      </c>
      <c r="X3772" s="20" t="s">
        <v>55</v>
      </c>
      <c r="Y3772" s="30" t="s">
        <v>85</v>
      </c>
      <c r="Z3772" s="31"/>
      <c r="AA3772" s="20" t="s">
        <v>15</v>
      </c>
      <c r="AB3772" s="2"/>
    </row>
    <row r="3773" spans="1:28" ht="2.25" customHeight="1" x14ac:dyDescent="0.2">
      <c r="A3773" s="13"/>
      <c r="B3773" s="14"/>
      <c r="C3773" s="14"/>
      <c r="D3773" s="14"/>
      <c r="E3773" s="14"/>
      <c r="F3773" s="14"/>
      <c r="G3773" s="14"/>
      <c r="H3773" s="14"/>
      <c r="I3773" s="14"/>
      <c r="J3773" s="14"/>
      <c r="K3773" s="14"/>
      <c r="L3773" s="14"/>
      <c r="M3773" s="14"/>
      <c r="N3773" s="14"/>
      <c r="O3773" s="14"/>
      <c r="P3773" s="14"/>
      <c r="Q3773" s="14"/>
      <c r="R3773" s="14"/>
      <c r="S3773" s="14"/>
      <c r="T3773" s="14"/>
      <c r="U3773" s="14"/>
      <c r="V3773" s="14"/>
      <c r="W3773" s="14"/>
      <c r="X3773" s="14"/>
      <c r="Y3773" s="14"/>
      <c r="Z3773" s="14"/>
      <c r="AA3773" s="15"/>
      <c r="AB3773" s="2"/>
    </row>
    <row r="3774" spans="1:28" ht="12.75" customHeight="1" x14ac:dyDescent="0.2">
      <c r="A3774" s="9"/>
      <c r="B3774" s="2"/>
      <c r="C3774" s="2"/>
      <c r="D3774" s="2"/>
      <c r="E3774" s="2"/>
      <c r="F3774" s="2"/>
      <c r="G3774" s="2"/>
      <c r="H3774" s="2"/>
      <c r="I3774" s="2"/>
      <c r="J3774" s="2"/>
      <c r="K3774" s="2"/>
      <c r="L3774" s="2"/>
      <c r="M3774" s="21">
        <f>SUM(hList_Frame_1!B2156:B2156)</f>
        <v>8032.75</v>
      </c>
      <c r="N3774" s="21"/>
      <c r="O3774" s="21"/>
      <c r="P3774" s="21"/>
      <c r="Q3774" s="21"/>
      <c r="R3774" s="21"/>
      <c r="S3774" s="21"/>
      <c r="T3774" s="21"/>
      <c r="U3774" s="2"/>
      <c r="V3774" s="2"/>
      <c r="W3774" s="2"/>
      <c r="X3774" s="2"/>
      <c r="Y3774" s="2"/>
      <c r="Z3774" s="2"/>
      <c r="AA3774" s="16"/>
      <c r="AB3774" s="2"/>
    </row>
    <row r="3775" spans="1:28" ht="14.25" customHeight="1" x14ac:dyDescent="0.2">
      <c r="A3775" s="7"/>
      <c r="B3775" s="17"/>
      <c r="C3775" s="17"/>
      <c r="D3775" s="17"/>
      <c r="E3775" s="17"/>
      <c r="F3775" s="17"/>
      <c r="G3775" s="17"/>
      <c r="H3775" s="17"/>
      <c r="I3775" s="17"/>
      <c r="J3775" s="17"/>
      <c r="K3775" s="17"/>
      <c r="L3775" s="17"/>
      <c r="M3775" s="17"/>
      <c r="N3775" s="17"/>
      <c r="O3775" s="17"/>
      <c r="P3775" s="17"/>
      <c r="Q3775" s="17"/>
      <c r="R3775" s="17"/>
      <c r="S3775" s="17"/>
      <c r="T3775" s="17"/>
      <c r="U3775" s="17"/>
      <c r="V3775" s="17"/>
      <c r="W3775" s="17"/>
      <c r="X3775" s="17"/>
      <c r="Y3775" s="17"/>
      <c r="Z3775" s="17"/>
      <c r="AA3775" s="18"/>
      <c r="AB3775" s="2"/>
    </row>
    <row r="3776" spans="1:28" ht="14.25" customHeight="1" x14ac:dyDescent="0.2">
      <c r="A3776" s="22">
        <v>445752</v>
      </c>
      <c r="B3776" s="23"/>
      <c r="C3776" s="24"/>
      <c r="D3776" s="19">
        <v>42671</v>
      </c>
      <c r="E3776" s="30" t="s">
        <v>667</v>
      </c>
      <c r="F3776" s="31"/>
      <c r="G3776" s="27">
        <v>4550</v>
      </c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8"/>
      <c r="S3776" s="28"/>
      <c r="T3776" s="29"/>
      <c r="U3776" s="20" t="s">
        <v>668</v>
      </c>
      <c r="V3776" s="20" t="s">
        <v>32</v>
      </c>
      <c r="W3776" s="20" t="s">
        <v>30</v>
      </c>
      <c r="X3776" s="20" t="s">
        <v>30</v>
      </c>
      <c r="Y3776" s="30" t="s">
        <v>668</v>
      </c>
      <c r="Z3776" s="31"/>
      <c r="AA3776" s="20" t="s">
        <v>669</v>
      </c>
      <c r="AB3776" s="2"/>
    </row>
    <row r="3777" spans="1:28" ht="2.25" customHeight="1" x14ac:dyDescent="0.2">
      <c r="A3777" s="13"/>
      <c r="B3777" s="14"/>
      <c r="C3777" s="14"/>
      <c r="D3777" s="14"/>
      <c r="E3777" s="14"/>
      <c r="F3777" s="14"/>
      <c r="G3777" s="14"/>
      <c r="H3777" s="14"/>
      <c r="I3777" s="14"/>
      <c r="J3777" s="14"/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/>
      <c r="W3777" s="14"/>
      <c r="X3777" s="14"/>
      <c r="Y3777" s="14"/>
      <c r="Z3777" s="14"/>
      <c r="AA3777" s="15"/>
      <c r="AB3777" s="2"/>
    </row>
    <row r="3778" spans="1:28" ht="13.5" customHeight="1" x14ac:dyDescent="0.2">
      <c r="A3778" s="9"/>
      <c r="B3778" s="2"/>
      <c r="C3778" s="2"/>
      <c r="D3778" s="2"/>
      <c r="E3778" s="2"/>
      <c r="F3778" s="2"/>
      <c r="G3778" s="2"/>
      <c r="H3778" s="2"/>
      <c r="I3778" s="2"/>
      <c r="J3778" s="2"/>
      <c r="K3778" s="2"/>
      <c r="L3778" s="2"/>
      <c r="M3778" s="21">
        <f>SUM(hList_Frame_1!B2157:B2157)</f>
        <v>4550</v>
      </c>
      <c r="N3778" s="21"/>
      <c r="O3778" s="21"/>
      <c r="P3778" s="21"/>
      <c r="Q3778" s="21"/>
      <c r="R3778" s="21"/>
      <c r="S3778" s="21"/>
      <c r="T3778" s="21"/>
      <c r="U3778" s="2"/>
      <c r="V3778" s="2"/>
      <c r="W3778" s="2"/>
      <c r="X3778" s="2"/>
      <c r="Y3778" s="2"/>
      <c r="Z3778" s="2"/>
      <c r="AA3778" s="16"/>
      <c r="AB3778" s="2"/>
    </row>
    <row r="3779" spans="1:28" ht="13.5" customHeight="1" x14ac:dyDescent="0.2">
      <c r="A3779" s="7"/>
      <c r="B3779" s="17"/>
      <c r="C3779" s="17"/>
      <c r="D3779" s="17"/>
      <c r="E3779" s="17"/>
      <c r="F3779" s="17"/>
      <c r="G3779" s="17"/>
      <c r="H3779" s="17"/>
      <c r="I3779" s="17"/>
      <c r="J3779" s="17"/>
      <c r="K3779" s="17"/>
      <c r="L3779" s="17"/>
      <c r="M3779" s="17"/>
      <c r="N3779" s="17"/>
      <c r="O3779" s="17"/>
      <c r="P3779" s="17"/>
      <c r="Q3779" s="17"/>
      <c r="R3779" s="17"/>
      <c r="S3779" s="17"/>
      <c r="T3779" s="17"/>
      <c r="U3779" s="17"/>
      <c r="V3779" s="17"/>
      <c r="W3779" s="17"/>
      <c r="X3779" s="17"/>
      <c r="Y3779" s="17"/>
      <c r="Z3779" s="17"/>
      <c r="AA3779" s="18"/>
      <c r="AB3779" s="2"/>
    </row>
    <row r="3780" spans="1:28" ht="14.25" customHeight="1" x14ac:dyDescent="0.2">
      <c r="A3780" s="22">
        <v>445562</v>
      </c>
      <c r="B3780" s="23"/>
      <c r="C3780" s="24"/>
      <c r="D3780" s="19">
        <v>42661</v>
      </c>
      <c r="E3780" s="34" t="s">
        <v>2213</v>
      </c>
      <c r="F3780" s="35"/>
      <c r="G3780" s="27">
        <v>100</v>
      </c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9"/>
      <c r="U3780" s="20" t="s">
        <v>15</v>
      </c>
      <c r="V3780" s="20" t="s">
        <v>2214</v>
      </c>
      <c r="W3780" s="20" t="s">
        <v>15</v>
      </c>
      <c r="X3780" s="20" t="s">
        <v>15</v>
      </c>
      <c r="Y3780" s="30" t="s">
        <v>15</v>
      </c>
      <c r="Z3780" s="31"/>
      <c r="AA3780" s="20" t="s">
        <v>15</v>
      </c>
      <c r="AB3780" s="2"/>
    </row>
    <row r="3781" spans="1:28" ht="14.25" customHeight="1" x14ac:dyDescent="0.2">
      <c r="A3781" s="22">
        <v>445563</v>
      </c>
      <c r="B3781" s="23"/>
      <c r="C3781" s="24"/>
      <c r="D3781" s="19">
        <v>42661</v>
      </c>
      <c r="E3781" s="25"/>
      <c r="F3781" s="26"/>
      <c r="G3781" s="27">
        <v>50</v>
      </c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8"/>
      <c r="S3781" s="28"/>
      <c r="T3781" s="29"/>
      <c r="U3781" s="20" t="s">
        <v>15</v>
      </c>
      <c r="V3781" s="20" t="s">
        <v>2214</v>
      </c>
      <c r="W3781" s="20" t="s">
        <v>15</v>
      </c>
      <c r="X3781" s="20" t="s">
        <v>15</v>
      </c>
      <c r="Y3781" s="30" t="s">
        <v>15</v>
      </c>
      <c r="Z3781" s="31"/>
      <c r="AA3781" s="20" t="s">
        <v>15</v>
      </c>
      <c r="AB3781" s="2"/>
    </row>
    <row r="3782" spans="1:28" ht="14.25" customHeight="1" x14ac:dyDescent="0.2">
      <c r="A3782" s="22">
        <v>445564</v>
      </c>
      <c r="B3782" s="23"/>
      <c r="C3782" s="24"/>
      <c r="D3782" s="19">
        <v>42661</v>
      </c>
      <c r="E3782" s="25"/>
      <c r="F3782" s="26"/>
      <c r="G3782" s="27">
        <v>50</v>
      </c>
      <c r="H3782" s="28"/>
      <c r="I3782" s="28"/>
      <c r="J3782" s="28"/>
      <c r="K3782" s="28"/>
      <c r="L3782" s="28"/>
      <c r="M3782" s="28"/>
      <c r="N3782" s="28"/>
      <c r="O3782" s="28"/>
      <c r="P3782" s="28"/>
      <c r="Q3782" s="28"/>
      <c r="R3782" s="28"/>
      <c r="S3782" s="28"/>
      <c r="T3782" s="29"/>
      <c r="U3782" s="20" t="s">
        <v>15</v>
      </c>
      <c r="V3782" s="20" t="s">
        <v>2214</v>
      </c>
      <c r="W3782" s="20" t="s">
        <v>15</v>
      </c>
      <c r="X3782" s="20" t="s">
        <v>15</v>
      </c>
      <c r="Y3782" s="30" t="s">
        <v>15</v>
      </c>
      <c r="Z3782" s="31"/>
      <c r="AA3782" s="20" t="s">
        <v>15</v>
      </c>
      <c r="AB3782" s="2"/>
    </row>
    <row r="3783" spans="1:28" ht="14.25" customHeight="1" x14ac:dyDescent="0.2">
      <c r="A3783" s="22">
        <v>445565</v>
      </c>
      <c r="B3783" s="23"/>
      <c r="C3783" s="24"/>
      <c r="D3783" s="19">
        <v>42661</v>
      </c>
      <c r="E3783" s="25"/>
      <c r="F3783" s="26"/>
      <c r="G3783" s="27">
        <v>500</v>
      </c>
      <c r="H3783" s="28"/>
      <c r="I3783" s="28"/>
      <c r="J3783" s="28"/>
      <c r="K3783" s="28"/>
      <c r="L3783" s="28"/>
      <c r="M3783" s="28"/>
      <c r="N3783" s="28"/>
      <c r="O3783" s="28"/>
      <c r="P3783" s="28"/>
      <c r="Q3783" s="28"/>
      <c r="R3783" s="28"/>
      <c r="S3783" s="28"/>
      <c r="T3783" s="29"/>
      <c r="U3783" s="20" t="s">
        <v>15</v>
      </c>
      <c r="V3783" s="20" t="s">
        <v>2214</v>
      </c>
      <c r="W3783" s="20" t="s">
        <v>15</v>
      </c>
      <c r="X3783" s="20" t="s">
        <v>15</v>
      </c>
      <c r="Y3783" s="30" t="s">
        <v>15</v>
      </c>
      <c r="Z3783" s="31"/>
      <c r="AA3783" s="20" t="s">
        <v>15</v>
      </c>
      <c r="AB3783" s="2"/>
    </row>
    <row r="3784" spans="1:28" ht="14.25" customHeight="1" x14ac:dyDescent="0.2">
      <c r="A3784" s="22">
        <v>445566</v>
      </c>
      <c r="B3784" s="23"/>
      <c r="C3784" s="24"/>
      <c r="D3784" s="19">
        <v>42661</v>
      </c>
      <c r="E3784" s="25"/>
      <c r="F3784" s="26"/>
      <c r="G3784" s="27">
        <v>500</v>
      </c>
      <c r="H3784" s="28"/>
      <c r="I3784" s="28"/>
      <c r="J3784" s="28"/>
      <c r="K3784" s="28"/>
      <c r="L3784" s="28"/>
      <c r="M3784" s="28"/>
      <c r="N3784" s="28"/>
      <c r="O3784" s="28"/>
      <c r="P3784" s="28"/>
      <c r="Q3784" s="28"/>
      <c r="R3784" s="28"/>
      <c r="S3784" s="28"/>
      <c r="T3784" s="29"/>
      <c r="U3784" s="20" t="s">
        <v>15</v>
      </c>
      <c r="V3784" s="20" t="s">
        <v>2214</v>
      </c>
      <c r="W3784" s="20" t="s">
        <v>15</v>
      </c>
      <c r="X3784" s="20" t="s">
        <v>15</v>
      </c>
      <c r="Y3784" s="30" t="s">
        <v>15</v>
      </c>
      <c r="Z3784" s="31"/>
      <c r="AA3784" s="20" t="s">
        <v>15</v>
      </c>
      <c r="AB3784" s="2"/>
    </row>
    <row r="3785" spans="1:28" ht="14.25" customHeight="1" x14ac:dyDescent="0.2">
      <c r="A3785" s="22">
        <v>445567</v>
      </c>
      <c r="B3785" s="23"/>
      <c r="C3785" s="24"/>
      <c r="D3785" s="19">
        <v>42661</v>
      </c>
      <c r="E3785" s="25"/>
      <c r="F3785" s="26"/>
      <c r="G3785" s="27">
        <v>300</v>
      </c>
      <c r="H3785" s="28"/>
      <c r="I3785" s="28"/>
      <c r="J3785" s="28"/>
      <c r="K3785" s="28"/>
      <c r="L3785" s="28"/>
      <c r="M3785" s="28"/>
      <c r="N3785" s="28"/>
      <c r="O3785" s="28"/>
      <c r="P3785" s="28"/>
      <c r="Q3785" s="28"/>
      <c r="R3785" s="28"/>
      <c r="S3785" s="28"/>
      <c r="T3785" s="29"/>
      <c r="U3785" s="20" t="s">
        <v>15</v>
      </c>
      <c r="V3785" s="20" t="s">
        <v>2214</v>
      </c>
      <c r="W3785" s="20" t="s">
        <v>15</v>
      </c>
      <c r="X3785" s="20" t="s">
        <v>15</v>
      </c>
      <c r="Y3785" s="30" t="s">
        <v>15</v>
      </c>
      <c r="Z3785" s="31"/>
      <c r="AA3785" s="20" t="s">
        <v>15</v>
      </c>
      <c r="AB3785" s="2"/>
    </row>
    <row r="3786" spans="1:28" ht="14.25" customHeight="1" x14ac:dyDescent="0.2">
      <c r="A3786" s="22">
        <v>445568</v>
      </c>
      <c r="B3786" s="23"/>
      <c r="C3786" s="24"/>
      <c r="D3786" s="19">
        <v>42661</v>
      </c>
      <c r="E3786" s="25"/>
      <c r="F3786" s="26"/>
      <c r="G3786" s="27">
        <v>500</v>
      </c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9"/>
      <c r="U3786" s="20" t="s">
        <v>15</v>
      </c>
      <c r="V3786" s="20" t="s">
        <v>2214</v>
      </c>
      <c r="W3786" s="20" t="s">
        <v>15</v>
      </c>
      <c r="X3786" s="20" t="s">
        <v>15</v>
      </c>
      <c r="Y3786" s="30" t="s">
        <v>15</v>
      </c>
      <c r="Z3786" s="31"/>
      <c r="AA3786" s="20" t="s">
        <v>15</v>
      </c>
      <c r="AB3786" s="2"/>
    </row>
    <row r="3787" spans="1:28" ht="14.25" customHeight="1" x14ac:dyDescent="0.2">
      <c r="A3787" s="22">
        <v>445569</v>
      </c>
      <c r="B3787" s="23"/>
      <c r="C3787" s="24"/>
      <c r="D3787" s="19">
        <v>42661</v>
      </c>
      <c r="E3787" s="25"/>
      <c r="F3787" s="26"/>
      <c r="G3787" s="27">
        <v>500</v>
      </c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9"/>
      <c r="U3787" s="20" t="s">
        <v>15</v>
      </c>
      <c r="V3787" s="20" t="s">
        <v>2214</v>
      </c>
      <c r="W3787" s="20" t="s">
        <v>15</v>
      </c>
      <c r="X3787" s="20" t="s">
        <v>15</v>
      </c>
      <c r="Y3787" s="30" t="s">
        <v>15</v>
      </c>
      <c r="Z3787" s="31"/>
      <c r="AA3787" s="20" t="s">
        <v>15</v>
      </c>
      <c r="AB3787" s="2"/>
    </row>
    <row r="3788" spans="1:28" ht="14.25" customHeight="1" x14ac:dyDescent="0.2">
      <c r="A3788" s="22">
        <v>445570</v>
      </c>
      <c r="B3788" s="23"/>
      <c r="C3788" s="24"/>
      <c r="D3788" s="19">
        <v>42661</v>
      </c>
      <c r="E3788" s="25"/>
      <c r="F3788" s="26"/>
      <c r="G3788" s="27">
        <v>300</v>
      </c>
      <c r="H3788" s="28"/>
      <c r="I3788" s="28"/>
      <c r="J3788" s="28"/>
      <c r="K3788" s="28"/>
      <c r="L3788" s="28"/>
      <c r="M3788" s="28"/>
      <c r="N3788" s="28"/>
      <c r="O3788" s="28"/>
      <c r="P3788" s="28"/>
      <c r="Q3788" s="28"/>
      <c r="R3788" s="28"/>
      <c r="S3788" s="28"/>
      <c r="T3788" s="29"/>
      <c r="U3788" s="20" t="s">
        <v>15</v>
      </c>
      <c r="V3788" s="20" t="s">
        <v>2214</v>
      </c>
      <c r="W3788" s="20" t="s">
        <v>15</v>
      </c>
      <c r="X3788" s="20" t="s">
        <v>15</v>
      </c>
      <c r="Y3788" s="30" t="s">
        <v>15</v>
      </c>
      <c r="Z3788" s="31"/>
      <c r="AA3788" s="20" t="s">
        <v>15</v>
      </c>
      <c r="AB3788" s="2"/>
    </row>
    <row r="3789" spans="1:28" ht="14.25" customHeight="1" x14ac:dyDescent="0.2">
      <c r="A3789" s="22">
        <v>445571</v>
      </c>
      <c r="B3789" s="23"/>
      <c r="C3789" s="24"/>
      <c r="D3789" s="19">
        <v>42661</v>
      </c>
      <c r="E3789" s="25"/>
      <c r="F3789" s="26"/>
      <c r="G3789" s="27">
        <v>100</v>
      </c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9"/>
      <c r="U3789" s="20" t="s">
        <v>15</v>
      </c>
      <c r="V3789" s="20" t="s">
        <v>2214</v>
      </c>
      <c r="W3789" s="20" t="s">
        <v>15</v>
      </c>
      <c r="X3789" s="20" t="s">
        <v>15</v>
      </c>
      <c r="Y3789" s="30" t="s">
        <v>15</v>
      </c>
      <c r="Z3789" s="31"/>
      <c r="AA3789" s="20" t="s">
        <v>15</v>
      </c>
      <c r="AB3789" s="2"/>
    </row>
    <row r="3790" spans="1:28" ht="14.25" customHeight="1" x14ac:dyDescent="0.2">
      <c r="A3790" s="22">
        <v>445572</v>
      </c>
      <c r="B3790" s="23"/>
      <c r="C3790" s="24"/>
      <c r="D3790" s="19">
        <v>42661</v>
      </c>
      <c r="E3790" s="25"/>
      <c r="F3790" s="26"/>
      <c r="G3790" s="27">
        <v>300</v>
      </c>
      <c r="H3790" s="28"/>
      <c r="I3790" s="28"/>
      <c r="J3790" s="28"/>
      <c r="K3790" s="28"/>
      <c r="L3790" s="28"/>
      <c r="M3790" s="28"/>
      <c r="N3790" s="28"/>
      <c r="O3790" s="28"/>
      <c r="P3790" s="28"/>
      <c r="Q3790" s="28"/>
      <c r="R3790" s="28"/>
      <c r="S3790" s="28"/>
      <c r="T3790" s="29"/>
      <c r="U3790" s="20" t="s">
        <v>15</v>
      </c>
      <c r="V3790" s="20" t="s">
        <v>2214</v>
      </c>
      <c r="W3790" s="20" t="s">
        <v>15</v>
      </c>
      <c r="X3790" s="20" t="s">
        <v>15</v>
      </c>
      <c r="Y3790" s="30" t="s">
        <v>15</v>
      </c>
      <c r="Z3790" s="31"/>
      <c r="AA3790" s="20" t="s">
        <v>15</v>
      </c>
      <c r="AB3790" s="2"/>
    </row>
    <row r="3791" spans="1:28" ht="14.25" customHeight="1" x14ac:dyDescent="0.2">
      <c r="A3791" s="22">
        <v>445573</v>
      </c>
      <c r="B3791" s="23"/>
      <c r="C3791" s="24"/>
      <c r="D3791" s="19">
        <v>42661</v>
      </c>
      <c r="E3791" s="25"/>
      <c r="F3791" s="26"/>
      <c r="G3791" s="27">
        <v>100</v>
      </c>
      <c r="H3791" s="28"/>
      <c r="I3791" s="28"/>
      <c r="J3791" s="28"/>
      <c r="K3791" s="28"/>
      <c r="L3791" s="28"/>
      <c r="M3791" s="28"/>
      <c r="N3791" s="28"/>
      <c r="O3791" s="28"/>
      <c r="P3791" s="28"/>
      <c r="Q3791" s="28"/>
      <c r="R3791" s="28"/>
      <c r="S3791" s="28"/>
      <c r="T3791" s="29"/>
      <c r="U3791" s="20" t="s">
        <v>15</v>
      </c>
      <c r="V3791" s="20" t="s">
        <v>2214</v>
      </c>
      <c r="W3791" s="20" t="s">
        <v>15</v>
      </c>
      <c r="X3791" s="20" t="s">
        <v>15</v>
      </c>
      <c r="Y3791" s="30" t="s">
        <v>15</v>
      </c>
      <c r="Z3791" s="31"/>
      <c r="AA3791" s="20" t="s">
        <v>15</v>
      </c>
      <c r="AB3791" s="2"/>
    </row>
    <row r="3792" spans="1:28" ht="14.25" customHeight="1" x14ac:dyDescent="0.2">
      <c r="A3792" s="22">
        <v>445574</v>
      </c>
      <c r="B3792" s="23"/>
      <c r="C3792" s="24"/>
      <c r="D3792" s="19">
        <v>42661</v>
      </c>
      <c r="E3792" s="25"/>
      <c r="F3792" s="26"/>
      <c r="G3792" s="27">
        <v>50</v>
      </c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9"/>
      <c r="U3792" s="20" t="s">
        <v>15</v>
      </c>
      <c r="V3792" s="20" t="s">
        <v>2214</v>
      </c>
      <c r="W3792" s="20" t="s">
        <v>15</v>
      </c>
      <c r="X3792" s="20" t="s">
        <v>15</v>
      </c>
      <c r="Y3792" s="30" t="s">
        <v>15</v>
      </c>
      <c r="Z3792" s="31"/>
      <c r="AA3792" s="20" t="s">
        <v>15</v>
      </c>
      <c r="AB3792" s="2"/>
    </row>
    <row r="3793" spans="1:28" ht="14.25" customHeight="1" x14ac:dyDescent="0.2">
      <c r="A3793" s="22">
        <v>445575</v>
      </c>
      <c r="B3793" s="23"/>
      <c r="C3793" s="24"/>
      <c r="D3793" s="19">
        <v>42661</v>
      </c>
      <c r="E3793" s="25"/>
      <c r="F3793" s="26"/>
      <c r="G3793" s="27">
        <v>300</v>
      </c>
      <c r="H3793" s="28"/>
      <c r="I3793" s="28"/>
      <c r="J3793" s="28"/>
      <c r="K3793" s="28"/>
      <c r="L3793" s="28"/>
      <c r="M3793" s="28"/>
      <c r="N3793" s="28"/>
      <c r="O3793" s="28"/>
      <c r="P3793" s="28"/>
      <c r="Q3793" s="28"/>
      <c r="R3793" s="28"/>
      <c r="S3793" s="28"/>
      <c r="T3793" s="29"/>
      <c r="U3793" s="20" t="s">
        <v>15</v>
      </c>
      <c r="V3793" s="20" t="s">
        <v>2214</v>
      </c>
      <c r="W3793" s="20" t="s">
        <v>15</v>
      </c>
      <c r="X3793" s="20" t="s">
        <v>15</v>
      </c>
      <c r="Y3793" s="30" t="s">
        <v>15</v>
      </c>
      <c r="Z3793" s="31"/>
      <c r="AA3793" s="20" t="s">
        <v>15</v>
      </c>
      <c r="AB3793" s="2"/>
    </row>
    <row r="3794" spans="1:28" ht="14.25" customHeight="1" x14ac:dyDescent="0.2">
      <c r="A3794" s="22">
        <v>445576</v>
      </c>
      <c r="B3794" s="23"/>
      <c r="C3794" s="24"/>
      <c r="D3794" s="19">
        <v>42661</v>
      </c>
      <c r="E3794" s="32"/>
      <c r="F3794" s="33"/>
      <c r="G3794" s="27">
        <v>500</v>
      </c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8"/>
      <c r="T3794" s="29"/>
      <c r="U3794" s="20" t="s">
        <v>15</v>
      </c>
      <c r="V3794" s="20" t="s">
        <v>2214</v>
      </c>
      <c r="W3794" s="20" t="s">
        <v>15</v>
      </c>
      <c r="X3794" s="20" t="s">
        <v>15</v>
      </c>
      <c r="Y3794" s="30" t="s">
        <v>15</v>
      </c>
      <c r="Z3794" s="31"/>
      <c r="AA3794" s="20" t="s">
        <v>15</v>
      </c>
      <c r="AB3794" s="2"/>
    </row>
    <row r="3795" spans="1:28" ht="2.25" customHeight="1" x14ac:dyDescent="0.2">
      <c r="A3795" s="13"/>
      <c r="B3795" s="14"/>
      <c r="C3795" s="14"/>
      <c r="D3795" s="14"/>
      <c r="E3795" s="14"/>
      <c r="F3795" s="14"/>
      <c r="G3795" s="14"/>
      <c r="H3795" s="14"/>
      <c r="I3795" s="14"/>
      <c r="J3795" s="14"/>
      <c r="K3795" s="14"/>
      <c r="L3795" s="14"/>
      <c r="M3795" s="14"/>
      <c r="N3795" s="14"/>
      <c r="O3795" s="14"/>
      <c r="P3795" s="14"/>
      <c r="Q3795" s="14"/>
      <c r="R3795" s="14"/>
      <c r="S3795" s="14"/>
      <c r="T3795" s="14"/>
      <c r="U3795" s="14"/>
      <c r="V3795" s="14"/>
      <c r="W3795" s="14"/>
      <c r="X3795" s="14"/>
      <c r="Y3795" s="14"/>
      <c r="Z3795" s="14"/>
      <c r="AA3795" s="15"/>
      <c r="AB3795" s="2"/>
    </row>
    <row r="3796" spans="1:28" ht="13.5" customHeight="1" x14ac:dyDescent="0.2">
      <c r="A3796" s="9"/>
      <c r="B3796" s="2"/>
      <c r="C3796" s="2"/>
      <c r="D3796" s="2"/>
      <c r="E3796" s="2"/>
      <c r="F3796" s="2"/>
      <c r="G3796" s="2"/>
      <c r="H3796" s="2"/>
      <c r="I3796" s="2"/>
      <c r="J3796" s="2"/>
      <c r="K3796" s="2"/>
      <c r="L3796" s="2"/>
      <c r="M3796" s="21">
        <f>SUM(hList_Frame_1!B2158:B2172)</f>
        <v>4150</v>
      </c>
      <c r="N3796" s="21"/>
      <c r="O3796" s="21"/>
      <c r="P3796" s="21"/>
      <c r="Q3796" s="21"/>
      <c r="R3796" s="21"/>
      <c r="S3796" s="21"/>
      <c r="T3796" s="21"/>
      <c r="U3796" s="2"/>
      <c r="V3796" s="2"/>
      <c r="W3796" s="2"/>
      <c r="X3796" s="2"/>
      <c r="Y3796" s="2"/>
      <c r="Z3796" s="2"/>
      <c r="AA3796" s="16"/>
      <c r="AB3796" s="2"/>
    </row>
    <row r="3797" spans="1:28" ht="13.5" customHeight="1" x14ac:dyDescent="0.2">
      <c r="A3797" s="7"/>
      <c r="B3797" s="17"/>
      <c r="C3797" s="17"/>
      <c r="D3797" s="17"/>
      <c r="E3797" s="17"/>
      <c r="F3797" s="17"/>
      <c r="G3797" s="17"/>
      <c r="H3797" s="17"/>
      <c r="I3797" s="17"/>
      <c r="J3797" s="17"/>
      <c r="K3797" s="17"/>
      <c r="L3797" s="17"/>
      <c r="M3797" s="17"/>
      <c r="N3797" s="17"/>
      <c r="O3797" s="17"/>
      <c r="P3797" s="17"/>
      <c r="Q3797" s="17"/>
      <c r="R3797" s="17"/>
      <c r="S3797" s="17"/>
      <c r="T3797" s="17"/>
      <c r="U3797" s="17"/>
      <c r="V3797" s="17"/>
      <c r="W3797" s="17"/>
      <c r="X3797" s="17"/>
      <c r="Y3797" s="17"/>
      <c r="Z3797" s="17"/>
      <c r="AA3797" s="18"/>
      <c r="AB3797" s="2"/>
    </row>
    <row r="3798" spans="1:28" ht="2.25" customHeight="1" x14ac:dyDescent="0.2">
      <c r="A3798" s="13"/>
      <c r="B3798" s="14"/>
      <c r="C3798" s="14"/>
      <c r="D3798" s="14"/>
      <c r="E3798" s="14"/>
      <c r="F3798" s="14"/>
      <c r="G3798" s="14"/>
      <c r="H3798" s="14"/>
      <c r="I3798" s="14"/>
      <c r="J3798" s="14"/>
      <c r="K3798" s="14"/>
      <c r="L3798" s="14"/>
      <c r="M3798" s="14"/>
      <c r="N3798" s="14"/>
      <c r="O3798" s="14"/>
      <c r="P3798" s="14"/>
      <c r="Q3798" s="14"/>
      <c r="R3798" s="14"/>
      <c r="S3798" s="14"/>
      <c r="T3798" s="14"/>
      <c r="U3798" s="14"/>
      <c r="V3798" s="14"/>
      <c r="W3798" s="14"/>
      <c r="X3798" s="14"/>
      <c r="Y3798" s="14"/>
      <c r="Z3798" s="14"/>
      <c r="AA3798" s="15"/>
      <c r="AB3798" s="2"/>
    </row>
    <row r="3799" spans="1:28" ht="13.5" customHeight="1" x14ac:dyDescent="0.2">
      <c r="A3799" s="9"/>
      <c r="B3799" s="2"/>
      <c r="C3799" s="3">
        <f>COUNT(hList_Frame_1!A1:A2172)</f>
        <v>933</v>
      </c>
      <c r="D3799" s="2"/>
      <c r="E3799" s="2"/>
      <c r="F3799" s="21">
        <v>12714423.880000018</v>
      </c>
      <c r="G3799" s="21"/>
      <c r="H3799" s="21"/>
      <c r="I3799" s="21"/>
      <c r="J3799" s="21"/>
      <c r="K3799" s="21"/>
      <c r="L3799" s="21"/>
      <c r="M3799" s="21"/>
      <c r="N3799" s="21"/>
      <c r="O3799" s="21"/>
      <c r="P3799" s="21"/>
      <c r="Q3799" s="21"/>
      <c r="R3799" s="21"/>
      <c r="S3799" s="21"/>
      <c r="T3799" s="21"/>
      <c r="U3799" s="2"/>
      <c r="V3799" s="2"/>
      <c r="W3799" s="2"/>
      <c r="X3799" s="2"/>
      <c r="Y3799" s="2"/>
      <c r="Z3799" s="2"/>
      <c r="AA3799" s="16"/>
      <c r="AB3799" s="2"/>
    </row>
    <row r="3800" spans="1:28" ht="13.5" customHeight="1" x14ac:dyDescent="0.2">
      <c r="A3800" s="7"/>
      <c r="B3800" s="17"/>
      <c r="C3800" s="17"/>
      <c r="D3800" s="17"/>
      <c r="E3800" s="17"/>
      <c r="F3800" s="17"/>
      <c r="G3800" s="17"/>
      <c r="H3800" s="17"/>
      <c r="I3800" s="17"/>
      <c r="J3800" s="17"/>
      <c r="K3800" s="17"/>
      <c r="L3800" s="17"/>
      <c r="M3800" s="17"/>
      <c r="N3800" s="17"/>
      <c r="O3800" s="17"/>
      <c r="P3800" s="17"/>
      <c r="Q3800" s="17"/>
      <c r="R3800" s="17"/>
      <c r="S3800" s="17"/>
      <c r="T3800" s="17"/>
      <c r="U3800" s="17"/>
      <c r="V3800" s="17"/>
      <c r="W3800" s="17"/>
      <c r="X3800" s="17"/>
      <c r="Y3800" s="17"/>
      <c r="Z3800" s="17"/>
      <c r="AA3800" s="18"/>
      <c r="AB3800" s="2"/>
    </row>
  </sheetData>
  <sheetProtection sheet="1" objects="1" scenarios="1"/>
  <mergeCells count="8048">
    <mergeCell ref="A3:C3"/>
    <mergeCell ref="E3:F3"/>
    <mergeCell ref="G3:T3"/>
    <mergeCell ref="Y3:Z3"/>
    <mergeCell ref="A1:C1"/>
    <mergeCell ref="E1:F1"/>
    <mergeCell ref="G1:T1"/>
    <mergeCell ref="Y1:Z1"/>
    <mergeCell ref="A2:C2"/>
    <mergeCell ref="E2:F2"/>
    <mergeCell ref="G2:T2"/>
    <mergeCell ref="Y2:Z2"/>
    <mergeCell ref="O5:T5"/>
    <mergeCell ref="A7:C7"/>
    <mergeCell ref="E7:F7"/>
    <mergeCell ref="G7:T7"/>
    <mergeCell ref="Y7:Z7"/>
    <mergeCell ref="A13:C13"/>
    <mergeCell ref="E13:F13"/>
    <mergeCell ref="G13:T13"/>
    <mergeCell ref="Y13:Z13"/>
    <mergeCell ref="A14:C14"/>
    <mergeCell ref="E14:F14"/>
    <mergeCell ref="G14:T14"/>
    <mergeCell ref="Y14:Z14"/>
    <mergeCell ref="M9:T9"/>
    <mergeCell ref="A11:C11"/>
    <mergeCell ref="E11:F11"/>
    <mergeCell ref="G11:T11"/>
    <mergeCell ref="Y11:Z11"/>
    <mergeCell ref="A12:C12"/>
    <mergeCell ref="E12:F12"/>
    <mergeCell ref="G12:T12"/>
    <mergeCell ref="Y12:Z12"/>
    <mergeCell ref="O26:T26"/>
    <mergeCell ref="A28:C28"/>
    <mergeCell ref="E28:F28"/>
    <mergeCell ref="G28:T28"/>
    <mergeCell ref="Y28:Z28"/>
    <mergeCell ref="O30:T30"/>
    <mergeCell ref="A20:C20"/>
    <mergeCell ref="E20:F20"/>
    <mergeCell ref="G20:T20"/>
    <mergeCell ref="Y20:Z20"/>
    <mergeCell ref="O22:T22"/>
    <mergeCell ref="A24:C24"/>
    <mergeCell ref="E24:F24"/>
    <mergeCell ref="G24:T24"/>
    <mergeCell ref="Y24:Z24"/>
    <mergeCell ref="M16:T16"/>
    <mergeCell ref="A18:C18"/>
    <mergeCell ref="E18:F18"/>
    <mergeCell ref="G18:T18"/>
    <mergeCell ref="Y18:Z18"/>
    <mergeCell ref="A19:C19"/>
    <mergeCell ref="E19:F19"/>
    <mergeCell ref="G19:T19"/>
    <mergeCell ref="Y19:Z19"/>
    <mergeCell ref="A34:C34"/>
    <mergeCell ref="E34:F34"/>
    <mergeCell ref="G34:T34"/>
    <mergeCell ref="Y34:Z34"/>
    <mergeCell ref="A32:C32"/>
    <mergeCell ref="E32:F32"/>
    <mergeCell ref="G32:T32"/>
    <mergeCell ref="Y32:Z32"/>
    <mergeCell ref="A33:C33"/>
    <mergeCell ref="E33:F33"/>
    <mergeCell ref="G33:T33"/>
    <mergeCell ref="Y33:Z33"/>
    <mergeCell ref="A39:C39"/>
    <mergeCell ref="E39:F39"/>
    <mergeCell ref="G39:T39"/>
    <mergeCell ref="Y39:Z39"/>
    <mergeCell ref="A40:C40"/>
    <mergeCell ref="E40:F40"/>
    <mergeCell ref="G40:T40"/>
    <mergeCell ref="Y40:Z40"/>
    <mergeCell ref="R36:T36"/>
    <mergeCell ref="A38:C38"/>
    <mergeCell ref="E38:F38"/>
    <mergeCell ref="G38:T38"/>
    <mergeCell ref="Y38:Z38"/>
    <mergeCell ref="M43:T43"/>
    <mergeCell ref="A45:C45"/>
    <mergeCell ref="E45:F45"/>
    <mergeCell ref="G45:T45"/>
    <mergeCell ref="Y45:Z45"/>
    <mergeCell ref="A46:C46"/>
    <mergeCell ref="E46:F46"/>
    <mergeCell ref="G46:T46"/>
    <mergeCell ref="Y46:Z46"/>
    <mergeCell ref="A41:C41"/>
    <mergeCell ref="E41:F41"/>
    <mergeCell ref="G41:T41"/>
    <mergeCell ref="Y41:Z41"/>
    <mergeCell ref="A52:C52"/>
    <mergeCell ref="E52:F52"/>
    <mergeCell ref="G52:T52"/>
    <mergeCell ref="Y52:Z52"/>
    <mergeCell ref="A53:C53"/>
    <mergeCell ref="E53:F53"/>
    <mergeCell ref="G53:T53"/>
    <mergeCell ref="Y53:Z53"/>
    <mergeCell ref="A47:C47"/>
    <mergeCell ref="E47:F47"/>
    <mergeCell ref="G47:T47"/>
    <mergeCell ref="Y47:Z47"/>
    <mergeCell ref="M49:T49"/>
    <mergeCell ref="A51:C51"/>
    <mergeCell ref="E51:F51"/>
    <mergeCell ref="G51:T51"/>
    <mergeCell ref="Y51:Z51"/>
    <mergeCell ref="A61:C61"/>
    <mergeCell ref="E61:F61"/>
    <mergeCell ref="G61:T61"/>
    <mergeCell ref="Y61:Z61"/>
    <mergeCell ref="A62:C62"/>
    <mergeCell ref="E62:F62"/>
    <mergeCell ref="G62:T62"/>
    <mergeCell ref="Y62:Z62"/>
    <mergeCell ref="A59:C59"/>
    <mergeCell ref="E59:F59"/>
    <mergeCell ref="G59:T59"/>
    <mergeCell ref="Y59:Z59"/>
    <mergeCell ref="A60:C60"/>
    <mergeCell ref="E60:F60"/>
    <mergeCell ref="G60:T60"/>
    <mergeCell ref="Y60:Z60"/>
    <mergeCell ref="A54:C54"/>
    <mergeCell ref="E54:F54"/>
    <mergeCell ref="G54:T54"/>
    <mergeCell ref="Y54:Z54"/>
    <mergeCell ref="O56:T56"/>
    <mergeCell ref="A58:C58"/>
    <mergeCell ref="E58:F58"/>
    <mergeCell ref="G58:T58"/>
    <mergeCell ref="Y58:Z58"/>
    <mergeCell ref="A67:C67"/>
    <mergeCell ref="E67:F67"/>
    <mergeCell ref="G67:T67"/>
    <mergeCell ref="Y67:Z67"/>
    <mergeCell ref="A68:C68"/>
    <mergeCell ref="E68:F68"/>
    <mergeCell ref="G68:T68"/>
    <mergeCell ref="Y68:Z68"/>
    <mergeCell ref="A65:C65"/>
    <mergeCell ref="E65:F65"/>
    <mergeCell ref="G65:T65"/>
    <mergeCell ref="Y65:Z65"/>
    <mergeCell ref="A66:C66"/>
    <mergeCell ref="E66:F66"/>
    <mergeCell ref="G66:T66"/>
    <mergeCell ref="Y66:Z66"/>
    <mergeCell ref="A63:C63"/>
    <mergeCell ref="E63:F63"/>
    <mergeCell ref="G63:T63"/>
    <mergeCell ref="Y63:Z63"/>
    <mergeCell ref="A64:C64"/>
    <mergeCell ref="E64:F64"/>
    <mergeCell ref="G64:T64"/>
    <mergeCell ref="Y64:Z64"/>
    <mergeCell ref="O77:T77"/>
    <mergeCell ref="A79:C79"/>
    <mergeCell ref="E79:F79"/>
    <mergeCell ref="G79:T79"/>
    <mergeCell ref="Y79:Z79"/>
    <mergeCell ref="K81:T81"/>
    <mergeCell ref="A71:C71"/>
    <mergeCell ref="E71:F71"/>
    <mergeCell ref="G71:T71"/>
    <mergeCell ref="Y71:Z71"/>
    <mergeCell ref="K73:T73"/>
    <mergeCell ref="A75:C75"/>
    <mergeCell ref="E75:F75"/>
    <mergeCell ref="G75:T75"/>
    <mergeCell ref="Y75:Z75"/>
    <mergeCell ref="A69:C69"/>
    <mergeCell ref="E69:F69"/>
    <mergeCell ref="G69:T69"/>
    <mergeCell ref="Y69:Z69"/>
    <mergeCell ref="A70:C70"/>
    <mergeCell ref="E70:F70"/>
    <mergeCell ref="G70:T70"/>
    <mergeCell ref="Y70:Z70"/>
    <mergeCell ref="A88:C88"/>
    <mergeCell ref="E88:F88"/>
    <mergeCell ref="G88:T88"/>
    <mergeCell ref="Y88:Z88"/>
    <mergeCell ref="O90:T90"/>
    <mergeCell ref="A92:C92"/>
    <mergeCell ref="E92:F92"/>
    <mergeCell ref="G92:T92"/>
    <mergeCell ref="Y92:Z92"/>
    <mergeCell ref="A83:C83"/>
    <mergeCell ref="E83:F83"/>
    <mergeCell ref="G83:T83"/>
    <mergeCell ref="Y83:Z83"/>
    <mergeCell ref="M85:T85"/>
    <mergeCell ref="A87:C87"/>
    <mergeCell ref="E87:F87"/>
    <mergeCell ref="G87:T87"/>
    <mergeCell ref="Y87:Z87"/>
    <mergeCell ref="A102:C102"/>
    <mergeCell ref="E102:F102"/>
    <mergeCell ref="G102:T102"/>
    <mergeCell ref="Y102:Z102"/>
    <mergeCell ref="A103:C103"/>
    <mergeCell ref="E103:F103"/>
    <mergeCell ref="G103:T103"/>
    <mergeCell ref="Y103:Z103"/>
    <mergeCell ref="A100:C100"/>
    <mergeCell ref="E100:F100"/>
    <mergeCell ref="G100:T100"/>
    <mergeCell ref="Y100:Z100"/>
    <mergeCell ref="A101:C101"/>
    <mergeCell ref="E101:F101"/>
    <mergeCell ref="G101:T101"/>
    <mergeCell ref="Y101:Z101"/>
    <mergeCell ref="M94:T94"/>
    <mergeCell ref="A96:C96"/>
    <mergeCell ref="E96:F96"/>
    <mergeCell ref="G96:T96"/>
    <mergeCell ref="Y96:Z96"/>
    <mergeCell ref="R98:T98"/>
    <mergeCell ref="A106:C106"/>
    <mergeCell ref="E106:F106"/>
    <mergeCell ref="G106:T106"/>
    <mergeCell ref="Y106:Z106"/>
    <mergeCell ref="A107:C107"/>
    <mergeCell ref="E107:F107"/>
    <mergeCell ref="G107:T107"/>
    <mergeCell ref="Y107:Z107"/>
    <mergeCell ref="A105:C105"/>
    <mergeCell ref="E105:F105"/>
    <mergeCell ref="G105:T105"/>
    <mergeCell ref="Y105:Z105"/>
    <mergeCell ref="A104:C104"/>
    <mergeCell ref="E104:F104"/>
    <mergeCell ref="G104:T104"/>
    <mergeCell ref="Y104:Z104"/>
    <mergeCell ref="A110:C110"/>
    <mergeCell ref="E110:F110"/>
    <mergeCell ref="G110:T110"/>
    <mergeCell ref="Y110:Z110"/>
    <mergeCell ref="A111:C111"/>
    <mergeCell ref="E111:F111"/>
    <mergeCell ref="G111:T111"/>
    <mergeCell ref="Y111:Z111"/>
    <mergeCell ref="A109:C109"/>
    <mergeCell ref="E109:F109"/>
    <mergeCell ref="G109:T109"/>
    <mergeCell ref="Y109:Z109"/>
    <mergeCell ref="A108:C108"/>
    <mergeCell ref="E108:F108"/>
    <mergeCell ref="G108:T108"/>
    <mergeCell ref="Y108:Z108"/>
    <mergeCell ref="A114:C114"/>
    <mergeCell ref="E114:F114"/>
    <mergeCell ref="G114:T114"/>
    <mergeCell ref="Y114:Z114"/>
    <mergeCell ref="A115:C115"/>
    <mergeCell ref="E115:F115"/>
    <mergeCell ref="G115:T115"/>
    <mergeCell ref="Y115:Z115"/>
    <mergeCell ref="A112:C112"/>
    <mergeCell ref="E112:F112"/>
    <mergeCell ref="G112:T112"/>
    <mergeCell ref="Y112:Z112"/>
    <mergeCell ref="A113:C113"/>
    <mergeCell ref="E113:F113"/>
    <mergeCell ref="G113:T113"/>
    <mergeCell ref="Y113:Z113"/>
    <mergeCell ref="A117:C117"/>
    <mergeCell ref="E117:F117"/>
    <mergeCell ref="G117:T117"/>
    <mergeCell ref="Y117:Z117"/>
    <mergeCell ref="A116:C116"/>
    <mergeCell ref="E116:F116"/>
    <mergeCell ref="G116:T116"/>
    <mergeCell ref="Y116:Z116"/>
    <mergeCell ref="A120:C120"/>
    <mergeCell ref="E120:F120"/>
    <mergeCell ref="G120:T120"/>
    <mergeCell ref="Y120:Z120"/>
    <mergeCell ref="A119:C119"/>
    <mergeCell ref="E119:F119"/>
    <mergeCell ref="G119:T119"/>
    <mergeCell ref="Y119:Z119"/>
    <mergeCell ref="A118:C118"/>
    <mergeCell ref="E118:F118"/>
    <mergeCell ref="G118:T118"/>
    <mergeCell ref="Y118:Z118"/>
    <mergeCell ref="A123:C123"/>
    <mergeCell ref="E123:F123"/>
    <mergeCell ref="G123:T123"/>
    <mergeCell ref="Y123:Z123"/>
    <mergeCell ref="A124:C124"/>
    <mergeCell ref="E124:F124"/>
    <mergeCell ref="G124:T124"/>
    <mergeCell ref="Y124:Z124"/>
    <mergeCell ref="A122:C122"/>
    <mergeCell ref="E122:F122"/>
    <mergeCell ref="G122:T122"/>
    <mergeCell ref="Y122:Z122"/>
    <mergeCell ref="A121:C121"/>
    <mergeCell ref="E121:F121"/>
    <mergeCell ref="G121:T121"/>
    <mergeCell ref="Y121:Z121"/>
    <mergeCell ref="A127:C127"/>
    <mergeCell ref="E127:F127"/>
    <mergeCell ref="G127:T127"/>
    <mergeCell ref="Y127:Z127"/>
    <mergeCell ref="A126:C126"/>
    <mergeCell ref="E126:F126"/>
    <mergeCell ref="G126:T126"/>
    <mergeCell ref="Y126:Z126"/>
    <mergeCell ref="A125:C125"/>
    <mergeCell ref="E125:F125"/>
    <mergeCell ref="G125:T125"/>
    <mergeCell ref="Y125:Z125"/>
    <mergeCell ref="A131:C131"/>
    <mergeCell ref="E131:F131"/>
    <mergeCell ref="G131:T131"/>
    <mergeCell ref="Y131:Z131"/>
    <mergeCell ref="A129:C129"/>
    <mergeCell ref="E129:F129"/>
    <mergeCell ref="G129:T129"/>
    <mergeCell ref="Y129:Z129"/>
    <mergeCell ref="A130:C130"/>
    <mergeCell ref="E130:F130"/>
    <mergeCell ref="G130:T130"/>
    <mergeCell ref="Y130:Z130"/>
    <mergeCell ref="A128:C128"/>
    <mergeCell ref="E128:F128"/>
    <mergeCell ref="G128:T128"/>
    <mergeCell ref="Y128:Z128"/>
    <mergeCell ref="A134:C134"/>
    <mergeCell ref="E134:F134"/>
    <mergeCell ref="G134:T134"/>
    <mergeCell ref="Y134:Z134"/>
    <mergeCell ref="A135:C135"/>
    <mergeCell ref="E135:F135"/>
    <mergeCell ref="G135:T135"/>
    <mergeCell ref="Y135:Z135"/>
    <mergeCell ref="A133:C133"/>
    <mergeCell ref="E133:F133"/>
    <mergeCell ref="G133:T133"/>
    <mergeCell ref="Y133:Z133"/>
    <mergeCell ref="A132:C132"/>
    <mergeCell ref="E132:F132"/>
    <mergeCell ref="G132:T132"/>
    <mergeCell ref="Y132:Z132"/>
    <mergeCell ref="A136:C136"/>
    <mergeCell ref="E136:F136"/>
    <mergeCell ref="G136:T136"/>
    <mergeCell ref="Y136:Z136"/>
    <mergeCell ref="A139:C139"/>
    <mergeCell ref="E139:F139"/>
    <mergeCell ref="G139:T139"/>
    <mergeCell ref="Y139:Z139"/>
    <mergeCell ref="A140:C140"/>
    <mergeCell ref="E140:F140"/>
    <mergeCell ref="G140:T140"/>
    <mergeCell ref="Y140:Z140"/>
    <mergeCell ref="A138:C138"/>
    <mergeCell ref="E138:F138"/>
    <mergeCell ref="G138:T138"/>
    <mergeCell ref="Y138:Z138"/>
    <mergeCell ref="A137:C137"/>
    <mergeCell ref="E137:F137"/>
    <mergeCell ref="G137:T137"/>
    <mergeCell ref="Y137:Z137"/>
    <mergeCell ref="A152:C152"/>
    <mergeCell ref="E152:F152"/>
    <mergeCell ref="G152:T152"/>
    <mergeCell ref="Y152:Z152"/>
    <mergeCell ref="A153:C153"/>
    <mergeCell ref="E153:F153"/>
    <mergeCell ref="G153:T153"/>
    <mergeCell ref="Y153:Z153"/>
    <mergeCell ref="O146:T146"/>
    <mergeCell ref="A148:C148"/>
    <mergeCell ref="E148:F148"/>
    <mergeCell ref="G148:T148"/>
    <mergeCell ref="Y148:Z148"/>
    <mergeCell ref="R150:T150"/>
    <mergeCell ref="K142:T142"/>
    <mergeCell ref="A144:C144"/>
    <mergeCell ref="E144:F144"/>
    <mergeCell ref="G144:T144"/>
    <mergeCell ref="Y144:Z144"/>
    <mergeCell ref="A156:C156"/>
    <mergeCell ref="E156:F156"/>
    <mergeCell ref="G156:T156"/>
    <mergeCell ref="Y156:Z156"/>
    <mergeCell ref="J158:T158"/>
    <mergeCell ref="A160:C160"/>
    <mergeCell ref="E160:F160"/>
    <mergeCell ref="G160:T160"/>
    <mergeCell ref="Y160:Z160"/>
    <mergeCell ref="A154:C154"/>
    <mergeCell ref="E154:F154"/>
    <mergeCell ref="G154:T154"/>
    <mergeCell ref="Y154:Z154"/>
    <mergeCell ref="A155:C155"/>
    <mergeCell ref="E155:F155"/>
    <mergeCell ref="G155:T155"/>
    <mergeCell ref="Y155:Z155"/>
    <mergeCell ref="M166:T166"/>
    <mergeCell ref="A168:C168"/>
    <mergeCell ref="E168:F168"/>
    <mergeCell ref="G168:T168"/>
    <mergeCell ref="Y168:Z168"/>
    <mergeCell ref="K170:T170"/>
    <mergeCell ref="A163:C163"/>
    <mergeCell ref="E163:F163"/>
    <mergeCell ref="G163:T163"/>
    <mergeCell ref="Y163:Z163"/>
    <mergeCell ref="A164:C164"/>
    <mergeCell ref="E164:F164"/>
    <mergeCell ref="G164:T164"/>
    <mergeCell ref="Y164:Z164"/>
    <mergeCell ref="A161:C161"/>
    <mergeCell ref="E161:F161"/>
    <mergeCell ref="G161:T161"/>
    <mergeCell ref="Y161:Z161"/>
    <mergeCell ref="A162:C162"/>
    <mergeCell ref="E162:F162"/>
    <mergeCell ref="G162:T162"/>
    <mergeCell ref="Y162:Z162"/>
    <mergeCell ref="A177:C177"/>
    <mergeCell ref="E177:F177"/>
    <mergeCell ref="G177:T177"/>
    <mergeCell ref="Y177:Z177"/>
    <mergeCell ref="A178:C178"/>
    <mergeCell ref="E178:F178"/>
    <mergeCell ref="G178:T178"/>
    <mergeCell ref="Y178:Z178"/>
    <mergeCell ref="A172:C172"/>
    <mergeCell ref="E172:F172"/>
    <mergeCell ref="G172:T172"/>
    <mergeCell ref="Y172:Z172"/>
    <mergeCell ref="O174:T174"/>
    <mergeCell ref="A176:C176"/>
    <mergeCell ref="E176:F176"/>
    <mergeCell ref="G176:T176"/>
    <mergeCell ref="Y176:Z176"/>
    <mergeCell ref="M184:T184"/>
    <mergeCell ref="A186:C186"/>
    <mergeCell ref="E186:F186"/>
    <mergeCell ref="G186:T186"/>
    <mergeCell ref="Y186:Z186"/>
    <mergeCell ref="O188:T188"/>
    <mergeCell ref="A181:C181"/>
    <mergeCell ref="E181:F181"/>
    <mergeCell ref="G181:T181"/>
    <mergeCell ref="Y181:Z181"/>
    <mergeCell ref="A182:C182"/>
    <mergeCell ref="E182:F182"/>
    <mergeCell ref="G182:T182"/>
    <mergeCell ref="Y182:Z182"/>
    <mergeCell ref="A179:C179"/>
    <mergeCell ref="E179:F179"/>
    <mergeCell ref="G179:T179"/>
    <mergeCell ref="Y179:Z179"/>
    <mergeCell ref="A180:C180"/>
    <mergeCell ref="E180:F180"/>
    <mergeCell ref="G180:T180"/>
    <mergeCell ref="Y180:Z180"/>
    <mergeCell ref="A202:C202"/>
    <mergeCell ref="E202:F202"/>
    <mergeCell ref="G202:T202"/>
    <mergeCell ref="Y202:Z202"/>
    <mergeCell ref="O204:T204"/>
    <mergeCell ref="A206:C206"/>
    <mergeCell ref="E206:F206"/>
    <mergeCell ref="G206:T206"/>
    <mergeCell ref="Y206:Z206"/>
    <mergeCell ref="M196:T196"/>
    <mergeCell ref="A198:C198"/>
    <mergeCell ref="E198:F198"/>
    <mergeCell ref="G198:T198"/>
    <mergeCell ref="Y198:Z198"/>
    <mergeCell ref="L200:T200"/>
    <mergeCell ref="A190:C190"/>
    <mergeCell ref="E190:F190"/>
    <mergeCell ref="G190:T190"/>
    <mergeCell ref="Y190:Z190"/>
    <mergeCell ref="R192:T192"/>
    <mergeCell ref="A194:C194"/>
    <mergeCell ref="E194:F194"/>
    <mergeCell ref="G194:T194"/>
    <mergeCell ref="Y194:Z194"/>
    <mergeCell ref="A214:C214"/>
    <mergeCell ref="E214:F214"/>
    <mergeCell ref="G214:T214"/>
    <mergeCell ref="Y214:Z214"/>
    <mergeCell ref="O216:T216"/>
    <mergeCell ref="A218:C218"/>
    <mergeCell ref="E218:F218"/>
    <mergeCell ref="G218:T218"/>
    <mergeCell ref="Y218:Z218"/>
    <mergeCell ref="O208:T208"/>
    <mergeCell ref="A210:C210"/>
    <mergeCell ref="E210:F210"/>
    <mergeCell ref="G210:T210"/>
    <mergeCell ref="Y210:Z210"/>
    <mergeCell ref="M212:T212"/>
    <mergeCell ref="P225:T225"/>
    <mergeCell ref="A227:C227"/>
    <mergeCell ref="E227:F227"/>
    <mergeCell ref="G227:T227"/>
    <mergeCell ref="Y227:Z227"/>
    <mergeCell ref="O220:T220"/>
    <mergeCell ref="A222:C222"/>
    <mergeCell ref="E222:F222"/>
    <mergeCell ref="G222:T222"/>
    <mergeCell ref="Y222:Z222"/>
    <mergeCell ref="A223:C223"/>
    <mergeCell ref="E223:F223"/>
    <mergeCell ref="G223:T223"/>
    <mergeCell ref="Y223:Z223"/>
    <mergeCell ref="A240:C240"/>
    <mergeCell ref="E240:F240"/>
    <mergeCell ref="G240:T240"/>
    <mergeCell ref="Y240:Z240"/>
    <mergeCell ref="K234:T234"/>
    <mergeCell ref="A236:C236"/>
    <mergeCell ref="E236:F236"/>
    <mergeCell ref="G236:T236"/>
    <mergeCell ref="Y236:Z236"/>
    <mergeCell ref="R238:T238"/>
    <mergeCell ref="O229:T229"/>
    <mergeCell ref="A231:C231"/>
    <mergeCell ref="E231:F231"/>
    <mergeCell ref="G231:T231"/>
    <mergeCell ref="Y231:Z231"/>
    <mergeCell ref="A232:C232"/>
    <mergeCell ref="E232:F232"/>
    <mergeCell ref="G232:T232"/>
    <mergeCell ref="Y232:Z232"/>
    <mergeCell ref="A242:C242"/>
    <mergeCell ref="E242:F242"/>
    <mergeCell ref="G242:T242"/>
    <mergeCell ref="Y242:Z242"/>
    <mergeCell ref="A243:C243"/>
    <mergeCell ref="E243:F243"/>
    <mergeCell ref="G243:T243"/>
    <mergeCell ref="Y243:Z243"/>
    <mergeCell ref="A241:C241"/>
    <mergeCell ref="E241:F241"/>
    <mergeCell ref="G241:T241"/>
    <mergeCell ref="Y241:Z241"/>
    <mergeCell ref="A249:C249"/>
    <mergeCell ref="E249:F249"/>
    <mergeCell ref="G249:T249"/>
    <mergeCell ref="Y249:Z249"/>
    <mergeCell ref="M251:T251"/>
    <mergeCell ref="A253:C253"/>
    <mergeCell ref="E253:F253"/>
    <mergeCell ref="G253:T253"/>
    <mergeCell ref="Y253:Z253"/>
    <mergeCell ref="O245:T245"/>
    <mergeCell ref="A247:C247"/>
    <mergeCell ref="E247:F247"/>
    <mergeCell ref="G247:T247"/>
    <mergeCell ref="Y247:Z247"/>
    <mergeCell ref="A248:C248"/>
    <mergeCell ref="E248:F248"/>
    <mergeCell ref="G248:T248"/>
    <mergeCell ref="Y248:Z248"/>
    <mergeCell ref="O260:T260"/>
    <mergeCell ref="A262:C262"/>
    <mergeCell ref="E262:F262"/>
    <mergeCell ref="G262:T262"/>
    <mergeCell ref="Y262:Z262"/>
    <mergeCell ref="A263:C263"/>
    <mergeCell ref="E263:F263"/>
    <mergeCell ref="G263:T263"/>
    <mergeCell ref="Y263:Z263"/>
    <mergeCell ref="A254:C254"/>
    <mergeCell ref="E254:F254"/>
    <mergeCell ref="G254:T254"/>
    <mergeCell ref="Y254:Z254"/>
    <mergeCell ref="O256:T256"/>
    <mergeCell ref="A258:C258"/>
    <mergeCell ref="E258:F258"/>
    <mergeCell ref="G258:T258"/>
    <mergeCell ref="Y258:Z258"/>
    <mergeCell ref="Q274:T274"/>
    <mergeCell ref="A276:C276"/>
    <mergeCell ref="E276:F276"/>
    <mergeCell ref="G276:T276"/>
    <mergeCell ref="Y276:Z276"/>
    <mergeCell ref="O278:T278"/>
    <mergeCell ref="A268:C268"/>
    <mergeCell ref="E268:F268"/>
    <mergeCell ref="G268:T268"/>
    <mergeCell ref="Y268:Z268"/>
    <mergeCell ref="O270:T270"/>
    <mergeCell ref="A272:C272"/>
    <mergeCell ref="E272:F272"/>
    <mergeCell ref="G272:T272"/>
    <mergeCell ref="Y272:Z272"/>
    <mergeCell ref="O265:T265"/>
    <mergeCell ref="A267:C267"/>
    <mergeCell ref="E267:F267"/>
    <mergeCell ref="G267:T267"/>
    <mergeCell ref="Y267:Z267"/>
    <mergeCell ref="A287:C287"/>
    <mergeCell ref="E287:F287"/>
    <mergeCell ref="G287:T287"/>
    <mergeCell ref="Y287:Z287"/>
    <mergeCell ref="A288:C288"/>
    <mergeCell ref="E288:F288"/>
    <mergeCell ref="G288:T288"/>
    <mergeCell ref="Y288:Z288"/>
    <mergeCell ref="A285:C285"/>
    <mergeCell ref="E285:F285"/>
    <mergeCell ref="G285:T285"/>
    <mergeCell ref="Y285:Z285"/>
    <mergeCell ref="A286:C286"/>
    <mergeCell ref="E286:F286"/>
    <mergeCell ref="G286:T286"/>
    <mergeCell ref="Y286:Z286"/>
    <mergeCell ref="A280:C280"/>
    <mergeCell ref="E280:F280"/>
    <mergeCell ref="G280:T280"/>
    <mergeCell ref="Y280:Z280"/>
    <mergeCell ref="O282:T282"/>
    <mergeCell ref="A284:C284"/>
    <mergeCell ref="E284:F284"/>
    <mergeCell ref="G284:T284"/>
    <mergeCell ref="Y284:Z284"/>
    <mergeCell ref="A293:C293"/>
    <mergeCell ref="E293:F293"/>
    <mergeCell ref="G293:T293"/>
    <mergeCell ref="Y293:Z293"/>
    <mergeCell ref="A294:C294"/>
    <mergeCell ref="E294:F294"/>
    <mergeCell ref="G294:T294"/>
    <mergeCell ref="Y294:Z294"/>
    <mergeCell ref="A291:C291"/>
    <mergeCell ref="E291:F291"/>
    <mergeCell ref="G291:T291"/>
    <mergeCell ref="Y291:Z291"/>
    <mergeCell ref="A292:C292"/>
    <mergeCell ref="E292:F292"/>
    <mergeCell ref="G292:T292"/>
    <mergeCell ref="Y292:Z292"/>
    <mergeCell ref="A289:C289"/>
    <mergeCell ref="E289:F289"/>
    <mergeCell ref="G289:T289"/>
    <mergeCell ref="Y289:Z289"/>
    <mergeCell ref="A290:C290"/>
    <mergeCell ref="E290:F290"/>
    <mergeCell ref="G290:T290"/>
    <mergeCell ref="Y290:Z290"/>
    <mergeCell ref="A299:C299"/>
    <mergeCell ref="E299:F299"/>
    <mergeCell ref="G299:T299"/>
    <mergeCell ref="Y299:Z299"/>
    <mergeCell ref="A300:C300"/>
    <mergeCell ref="E300:F300"/>
    <mergeCell ref="G300:T300"/>
    <mergeCell ref="Y300:Z300"/>
    <mergeCell ref="A297:C297"/>
    <mergeCell ref="E297:F297"/>
    <mergeCell ref="G297:T297"/>
    <mergeCell ref="Y297:Z297"/>
    <mergeCell ref="A298:C298"/>
    <mergeCell ref="E298:F298"/>
    <mergeCell ref="G298:T298"/>
    <mergeCell ref="Y298:Z298"/>
    <mergeCell ref="A295:C295"/>
    <mergeCell ref="E295:F295"/>
    <mergeCell ref="G295:T295"/>
    <mergeCell ref="Y295:Z295"/>
    <mergeCell ref="A296:C296"/>
    <mergeCell ref="E296:F296"/>
    <mergeCell ref="G296:T296"/>
    <mergeCell ref="Y296:Z296"/>
    <mergeCell ref="A305:C305"/>
    <mergeCell ref="E305:F305"/>
    <mergeCell ref="G305:T305"/>
    <mergeCell ref="Y305:Z305"/>
    <mergeCell ref="A306:C306"/>
    <mergeCell ref="E306:F306"/>
    <mergeCell ref="G306:T306"/>
    <mergeCell ref="Y306:Z306"/>
    <mergeCell ref="A303:C303"/>
    <mergeCell ref="E303:F303"/>
    <mergeCell ref="G303:T303"/>
    <mergeCell ref="Y303:Z303"/>
    <mergeCell ref="A304:C304"/>
    <mergeCell ref="E304:F304"/>
    <mergeCell ref="G304:T304"/>
    <mergeCell ref="Y304:Z304"/>
    <mergeCell ref="A301:C301"/>
    <mergeCell ref="E301:F301"/>
    <mergeCell ref="G301:T301"/>
    <mergeCell ref="Y301:Z301"/>
    <mergeCell ref="A302:C302"/>
    <mergeCell ref="E302:F302"/>
    <mergeCell ref="G302:T302"/>
    <mergeCell ref="Y302:Z302"/>
    <mergeCell ref="A311:C311"/>
    <mergeCell ref="E311:F311"/>
    <mergeCell ref="G311:T311"/>
    <mergeCell ref="Y311:Z311"/>
    <mergeCell ref="A312:C312"/>
    <mergeCell ref="E312:F312"/>
    <mergeCell ref="G312:T312"/>
    <mergeCell ref="Y312:Z312"/>
    <mergeCell ref="A309:C309"/>
    <mergeCell ref="E309:F309"/>
    <mergeCell ref="G309:T309"/>
    <mergeCell ref="Y309:Z309"/>
    <mergeCell ref="A310:C310"/>
    <mergeCell ref="E310:F310"/>
    <mergeCell ref="G310:T310"/>
    <mergeCell ref="Y310:Z310"/>
    <mergeCell ref="A307:C307"/>
    <mergeCell ref="E307:F307"/>
    <mergeCell ref="G307:T307"/>
    <mergeCell ref="Y307:Z307"/>
    <mergeCell ref="A308:C308"/>
    <mergeCell ref="E308:F308"/>
    <mergeCell ref="G308:T308"/>
    <mergeCell ref="Y308:Z308"/>
    <mergeCell ref="A317:C317"/>
    <mergeCell ref="E317:F317"/>
    <mergeCell ref="G317:T317"/>
    <mergeCell ref="Y317:Z317"/>
    <mergeCell ref="A318:C318"/>
    <mergeCell ref="E318:F318"/>
    <mergeCell ref="G318:T318"/>
    <mergeCell ref="Y318:Z318"/>
    <mergeCell ref="A315:C315"/>
    <mergeCell ref="E315:F315"/>
    <mergeCell ref="G315:T315"/>
    <mergeCell ref="Y315:Z315"/>
    <mergeCell ref="A316:C316"/>
    <mergeCell ref="E316:F316"/>
    <mergeCell ref="G316:T316"/>
    <mergeCell ref="Y316:Z316"/>
    <mergeCell ref="A313:C313"/>
    <mergeCell ref="E313:F313"/>
    <mergeCell ref="G313:T313"/>
    <mergeCell ref="Y313:Z313"/>
    <mergeCell ref="A314:C314"/>
    <mergeCell ref="E314:F314"/>
    <mergeCell ref="G314:T314"/>
    <mergeCell ref="Y314:Z314"/>
    <mergeCell ref="A323:C323"/>
    <mergeCell ref="E323:F323"/>
    <mergeCell ref="G323:T323"/>
    <mergeCell ref="Y323:Z323"/>
    <mergeCell ref="A324:C324"/>
    <mergeCell ref="E324:F324"/>
    <mergeCell ref="G324:T324"/>
    <mergeCell ref="Y324:Z324"/>
    <mergeCell ref="A321:C321"/>
    <mergeCell ref="E321:F321"/>
    <mergeCell ref="G321:T321"/>
    <mergeCell ref="Y321:Z321"/>
    <mergeCell ref="A322:C322"/>
    <mergeCell ref="E322:F322"/>
    <mergeCell ref="G322:T322"/>
    <mergeCell ref="Y322:Z322"/>
    <mergeCell ref="A319:C319"/>
    <mergeCell ref="E319:F319"/>
    <mergeCell ref="G319:T319"/>
    <mergeCell ref="Y319:Z319"/>
    <mergeCell ref="A320:C320"/>
    <mergeCell ref="E320:F320"/>
    <mergeCell ref="G320:T320"/>
    <mergeCell ref="Y320:Z320"/>
    <mergeCell ref="A329:C329"/>
    <mergeCell ref="E329:F329"/>
    <mergeCell ref="G329:T329"/>
    <mergeCell ref="Y329:Z329"/>
    <mergeCell ref="A330:C330"/>
    <mergeCell ref="E330:F330"/>
    <mergeCell ref="G330:T330"/>
    <mergeCell ref="Y330:Z330"/>
    <mergeCell ref="A327:C327"/>
    <mergeCell ref="E327:F327"/>
    <mergeCell ref="G327:T327"/>
    <mergeCell ref="Y327:Z327"/>
    <mergeCell ref="A328:C328"/>
    <mergeCell ref="E328:F328"/>
    <mergeCell ref="G328:T328"/>
    <mergeCell ref="Y328:Z328"/>
    <mergeCell ref="A325:C325"/>
    <mergeCell ref="E325:F325"/>
    <mergeCell ref="G325:T325"/>
    <mergeCell ref="Y325:Z325"/>
    <mergeCell ref="A326:C326"/>
    <mergeCell ref="E326:F326"/>
    <mergeCell ref="G326:T326"/>
    <mergeCell ref="Y326:Z326"/>
    <mergeCell ref="A335:C335"/>
    <mergeCell ref="E335:F335"/>
    <mergeCell ref="G335:T335"/>
    <mergeCell ref="Y335:Z335"/>
    <mergeCell ref="A336:C336"/>
    <mergeCell ref="E336:F336"/>
    <mergeCell ref="G336:T336"/>
    <mergeCell ref="Y336:Z336"/>
    <mergeCell ref="A333:C333"/>
    <mergeCell ref="E333:F333"/>
    <mergeCell ref="G333:T333"/>
    <mergeCell ref="Y333:Z333"/>
    <mergeCell ref="A334:C334"/>
    <mergeCell ref="E334:F334"/>
    <mergeCell ref="G334:T334"/>
    <mergeCell ref="Y334:Z334"/>
    <mergeCell ref="A331:C331"/>
    <mergeCell ref="E331:F331"/>
    <mergeCell ref="G331:T331"/>
    <mergeCell ref="Y331:Z331"/>
    <mergeCell ref="A332:C332"/>
    <mergeCell ref="E332:F332"/>
    <mergeCell ref="G332:T332"/>
    <mergeCell ref="Y332:Z332"/>
    <mergeCell ref="M340:T340"/>
    <mergeCell ref="A342:C342"/>
    <mergeCell ref="E342:F342"/>
    <mergeCell ref="G342:T342"/>
    <mergeCell ref="Y342:Z342"/>
    <mergeCell ref="A343:C343"/>
    <mergeCell ref="E343:F343"/>
    <mergeCell ref="G343:T343"/>
    <mergeCell ref="Y343:Z343"/>
    <mergeCell ref="A337:C337"/>
    <mergeCell ref="E337:F337"/>
    <mergeCell ref="G337:T337"/>
    <mergeCell ref="Y337:Z337"/>
    <mergeCell ref="A338:C338"/>
    <mergeCell ref="E338:F338"/>
    <mergeCell ref="G338:T338"/>
    <mergeCell ref="Y338:Z338"/>
    <mergeCell ref="A348:C348"/>
    <mergeCell ref="E348:F348"/>
    <mergeCell ref="G348:T348"/>
    <mergeCell ref="Y348:Z348"/>
    <mergeCell ref="A349:C349"/>
    <mergeCell ref="E349:F349"/>
    <mergeCell ref="G349:T349"/>
    <mergeCell ref="Y349:Z349"/>
    <mergeCell ref="A346:C346"/>
    <mergeCell ref="E346:F346"/>
    <mergeCell ref="G346:T346"/>
    <mergeCell ref="Y346:Z346"/>
    <mergeCell ref="A347:C347"/>
    <mergeCell ref="E347:F347"/>
    <mergeCell ref="G347:T347"/>
    <mergeCell ref="Y347:Z347"/>
    <mergeCell ref="A344:C344"/>
    <mergeCell ref="E344:F344"/>
    <mergeCell ref="G344:T344"/>
    <mergeCell ref="Y344:Z344"/>
    <mergeCell ref="A345:C345"/>
    <mergeCell ref="E345:F345"/>
    <mergeCell ref="G345:T345"/>
    <mergeCell ref="Y345:Z345"/>
    <mergeCell ref="A355:C355"/>
    <mergeCell ref="E355:F355"/>
    <mergeCell ref="G355:T355"/>
    <mergeCell ref="Y355:Z355"/>
    <mergeCell ref="A356:C356"/>
    <mergeCell ref="E356:F356"/>
    <mergeCell ref="G356:T356"/>
    <mergeCell ref="Y356:Z356"/>
    <mergeCell ref="A350:C350"/>
    <mergeCell ref="E350:F350"/>
    <mergeCell ref="G350:T350"/>
    <mergeCell ref="Y350:Z350"/>
    <mergeCell ref="M352:T352"/>
    <mergeCell ref="A354:C354"/>
    <mergeCell ref="E354:F354"/>
    <mergeCell ref="G354:T354"/>
    <mergeCell ref="Y354:Z354"/>
    <mergeCell ref="M368:T368"/>
    <mergeCell ref="A370:C370"/>
    <mergeCell ref="E370:F370"/>
    <mergeCell ref="G370:T370"/>
    <mergeCell ref="Y370:Z370"/>
    <mergeCell ref="R372:T372"/>
    <mergeCell ref="A362:C362"/>
    <mergeCell ref="E362:F362"/>
    <mergeCell ref="G362:T362"/>
    <mergeCell ref="Y362:Z362"/>
    <mergeCell ref="H364:T364"/>
    <mergeCell ref="A366:C366"/>
    <mergeCell ref="E366:F366"/>
    <mergeCell ref="G366:T366"/>
    <mergeCell ref="Y366:Z366"/>
    <mergeCell ref="M358:T358"/>
    <mergeCell ref="A360:C360"/>
    <mergeCell ref="E360:F360"/>
    <mergeCell ref="G360:T360"/>
    <mergeCell ref="Y360:Z360"/>
    <mergeCell ref="A361:C361"/>
    <mergeCell ref="E361:F361"/>
    <mergeCell ref="G361:T361"/>
    <mergeCell ref="Y361:Z361"/>
    <mergeCell ref="O377:T377"/>
    <mergeCell ref="A379:C379"/>
    <mergeCell ref="E379:F379"/>
    <mergeCell ref="G379:T379"/>
    <mergeCell ref="Y379:Z379"/>
    <mergeCell ref="A380:C380"/>
    <mergeCell ref="E380:F380"/>
    <mergeCell ref="G380:T380"/>
    <mergeCell ref="Y380:Z380"/>
    <mergeCell ref="A374:C374"/>
    <mergeCell ref="E374:F374"/>
    <mergeCell ref="G374:T374"/>
    <mergeCell ref="Y374:Z374"/>
    <mergeCell ref="A375:C375"/>
    <mergeCell ref="E375:F375"/>
    <mergeCell ref="G375:T375"/>
    <mergeCell ref="Y375:Z375"/>
    <mergeCell ref="A390:C390"/>
    <mergeCell ref="E390:F390"/>
    <mergeCell ref="G390:T390"/>
    <mergeCell ref="Y390:Z390"/>
    <mergeCell ref="A391:C391"/>
    <mergeCell ref="E391:F391"/>
    <mergeCell ref="G391:T391"/>
    <mergeCell ref="Y391:Z391"/>
    <mergeCell ref="A388:C388"/>
    <mergeCell ref="E388:F388"/>
    <mergeCell ref="G388:T388"/>
    <mergeCell ref="Y388:Z388"/>
    <mergeCell ref="A389:C389"/>
    <mergeCell ref="E389:F389"/>
    <mergeCell ref="G389:T389"/>
    <mergeCell ref="Y389:Z389"/>
    <mergeCell ref="S382:T382"/>
    <mergeCell ref="A384:C384"/>
    <mergeCell ref="E384:F384"/>
    <mergeCell ref="G384:T384"/>
    <mergeCell ref="Y384:Z384"/>
    <mergeCell ref="N386:T386"/>
    <mergeCell ref="A399:C399"/>
    <mergeCell ref="E399:F399"/>
    <mergeCell ref="G399:T399"/>
    <mergeCell ref="Y399:Z399"/>
    <mergeCell ref="A400:C400"/>
    <mergeCell ref="E400:F400"/>
    <mergeCell ref="G400:T400"/>
    <mergeCell ref="Y400:Z400"/>
    <mergeCell ref="A397:C397"/>
    <mergeCell ref="E397:F397"/>
    <mergeCell ref="G397:T397"/>
    <mergeCell ref="Y397:Z397"/>
    <mergeCell ref="A398:C398"/>
    <mergeCell ref="E398:F398"/>
    <mergeCell ref="G398:T398"/>
    <mergeCell ref="Y398:Z398"/>
    <mergeCell ref="M393:T393"/>
    <mergeCell ref="A395:C395"/>
    <mergeCell ref="E395:F395"/>
    <mergeCell ref="G395:T395"/>
    <mergeCell ref="Y395:Z395"/>
    <mergeCell ref="A396:C396"/>
    <mergeCell ref="E396:F396"/>
    <mergeCell ref="G396:T396"/>
    <mergeCell ref="Y396:Z396"/>
    <mergeCell ref="M406:T406"/>
    <mergeCell ref="A408:C408"/>
    <mergeCell ref="E408:F408"/>
    <mergeCell ref="G408:T408"/>
    <mergeCell ref="Y408:Z408"/>
    <mergeCell ref="R410:T410"/>
    <mergeCell ref="A403:C403"/>
    <mergeCell ref="E403:F403"/>
    <mergeCell ref="G403:T403"/>
    <mergeCell ref="Y403:Z403"/>
    <mergeCell ref="A404:C404"/>
    <mergeCell ref="E404:F404"/>
    <mergeCell ref="G404:T404"/>
    <mergeCell ref="Y404:Z404"/>
    <mergeCell ref="A401:C401"/>
    <mergeCell ref="E401:F401"/>
    <mergeCell ref="G401:T401"/>
    <mergeCell ref="Y401:Z401"/>
    <mergeCell ref="A402:C402"/>
    <mergeCell ref="E402:F402"/>
    <mergeCell ref="G402:T402"/>
    <mergeCell ref="Y402:Z402"/>
    <mergeCell ref="A417:C417"/>
    <mergeCell ref="E417:F417"/>
    <mergeCell ref="G417:T417"/>
    <mergeCell ref="Y417:Z417"/>
    <mergeCell ref="A418:C418"/>
    <mergeCell ref="E418:F418"/>
    <mergeCell ref="G418:T418"/>
    <mergeCell ref="Y418:Z418"/>
    <mergeCell ref="A412:C412"/>
    <mergeCell ref="E412:F412"/>
    <mergeCell ref="G412:T412"/>
    <mergeCell ref="Y412:Z412"/>
    <mergeCell ref="O414:T414"/>
    <mergeCell ref="A416:C416"/>
    <mergeCell ref="E416:F416"/>
    <mergeCell ref="G416:T416"/>
    <mergeCell ref="Y416:Z416"/>
    <mergeCell ref="A423:C423"/>
    <mergeCell ref="E423:F423"/>
    <mergeCell ref="G423:T423"/>
    <mergeCell ref="Y423:Z423"/>
    <mergeCell ref="A424:C424"/>
    <mergeCell ref="E424:F424"/>
    <mergeCell ref="G424:T424"/>
    <mergeCell ref="Y424:Z424"/>
    <mergeCell ref="A421:C421"/>
    <mergeCell ref="E421:F421"/>
    <mergeCell ref="G421:T421"/>
    <mergeCell ref="Y421:Z421"/>
    <mergeCell ref="A422:C422"/>
    <mergeCell ref="E422:F422"/>
    <mergeCell ref="G422:T422"/>
    <mergeCell ref="Y422:Z422"/>
    <mergeCell ref="A419:C419"/>
    <mergeCell ref="E419:F419"/>
    <mergeCell ref="G419:T419"/>
    <mergeCell ref="Y419:Z419"/>
    <mergeCell ref="A420:C420"/>
    <mergeCell ref="E420:F420"/>
    <mergeCell ref="G420:T420"/>
    <mergeCell ref="Y420:Z420"/>
    <mergeCell ref="A427:C427"/>
    <mergeCell ref="E427:F427"/>
    <mergeCell ref="G427:T427"/>
    <mergeCell ref="Y427:Z427"/>
    <mergeCell ref="M429:T429"/>
    <mergeCell ref="A431:C431"/>
    <mergeCell ref="E431:F431"/>
    <mergeCell ref="G431:T431"/>
    <mergeCell ref="Y431:Z431"/>
    <mergeCell ref="A425:C425"/>
    <mergeCell ref="E425:F425"/>
    <mergeCell ref="G425:T425"/>
    <mergeCell ref="Y425:Z425"/>
    <mergeCell ref="A426:C426"/>
    <mergeCell ref="E426:F426"/>
    <mergeCell ref="G426:T426"/>
    <mergeCell ref="Y426:Z426"/>
    <mergeCell ref="A441:C441"/>
    <mergeCell ref="E441:F441"/>
    <mergeCell ref="G441:T441"/>
    <mergeCell ref="Y441:Z441"/>
    <mergeCell ref="K443:T443"/>
    <mergeCell ref="A445:C445"/>
    <mergeCell ref="E445:F445"/>
    <mergeCell ref="G445:T445"/>
    <mergeCell ref="Y445:Z445"/>
    <mergeCell ref="M435:T435"/>
    <mergeCell ref="A437:C437"/>
    <mergeCell ref="E437:F437"/>
    <mergeCell ref="G437:T437"/>
    <mergeCell ref="Y437:Z437"/>
    <mergeCell ref="O439:T439"/>
    <mergeCell ref="A432:C432"/>
    <mergeCell ref="E432:F432"/>
    <mergeCell ref="G432:T432"/>
    <mergeCell ref="Y432:Z432"/>
    <mergeCell ref="A433:C433"/>
    <mergeCell ref="E433:F433"/>
    <mergeCell ref="G433:T433"/>
    <mergeCell ref="Y433:Z433"/>
    <mergeCell ref="A451:C451"/>
    <mergeCell ref="E451:F451"/>
    <mergeCell ref="G451:T451"/>
    <mergeCell ref="Y451:Z451"/>
    <mergeCell ref="A452:C452"/>
    <mergeCell ref="E452:F452"/>
    <mergeCell ref="G452:T452"/>
    <mergeCell ref="Y452:Z452"/>
    <mergeCell ref="A446:C446"/>
    <mergeCell ref="E446:F446"/>
    <mergeCell ref="G446:T446"/>
    <mergeCell ref="Y446:Z446"/>
    <mergeCell ref="O448:T448"/>
    <mergeCell ref="A450:C450"/>
    <mergeCell ref="E450:F450"/>
    <mergeCell ref="G450:T450"/>
    <mergeCell ref="Y450:Z450"/>
    <mergeCell ref="O463:T463"/>
    <mergeCell ref="A465:C465"/>
    <mergeCell ref="E465:F465"/>
    <mergeCell ref="G465:T465"/>
    <mergeCell ref="Y465:Z465"/>
    <mergeCell ref="O467:T467"/>
    <mergeCell ref="M459:T459"/>
    <mergeCell ref="A461:C461"/>
    <mergeCell ref="E461:F461"/>
    <mergeCell ref="G461:T461"/>
    <mergeCell ref="Y461:Z461"/>
    <mergeCell ref="O454:T454"/>
    <mergeCell ref="A456:C456"/>
    <mergeCell ref="E456:F456"/>
    <mergeCell ref="G456:T456"/>
    <mergeCell ref="Y456:Z456"/>
    <mergeCell ref="A457:C457"/>
    <mergeCell ref="E457:F457"/>
    <mergeCell ref="G457:T457"/>
    <mergeCell ref="Y457:Z457"/>
    <mergeCell ref="A481:C481"/>
    <mergeCell ref="E481:F481"/>
    <mergeCell ref="G481:T481"/>
    <mergeCell ref="Y481:Z481"/>
    <mergeCell ref="A482:C482"/>
    <mergeCell ref="E482:F482"/>
    <mergeCell ref="G482:T482"/>
    <mergeCell ref="Y482:Z482"/>
    <mergeCell ref="S475:T475"/>
    <mergeCell ref="A477:C477"/>
    <mergeCell ref="E477:F477"/>
    <mergeCell ref="G477:T477"/>
    <mergeCell ref="Y477:Z477"/>
    <mergeCell ref="R479:T479"/>
    <mergeCell ref="A469:C469"/>
    <mergeCell ref="E469:F469"/>
    <mergeCell ref="G469:T469"/>
    <mergeCell ref="Y469:Z469"/>
    <mergeCell ref="M471:T471"/>
    <mergeCell ref="A473:C473"/>
    <mergeCell ref="E473:F473"/>
    <mergeCell ref="G473:T473"/>
    <mergeCell ref="Y473:Z473"/>
    <mergeCell ref="M486:T486"/>
    <mergeCell ref="A488:C488"/>
    <mergeCell ref="E488:F488"/>
    <mergeCell ref="G488:T488"/>
    <mergeCell ref="Y488:Z488"/>
    <mergeCell ref="A489:C489"/>
    <mergeCell ref="E489:F489"/>
    <mergeCell ref="G489:T489"/>
    <mergeCell ref="Y489:Z489"/>
    <mergeCell ref="A483:C483"/>
    <mergeCell ref="E483:F483"/>
    <mergeCell ref="G483:T483"/>
    <mergeCell ref="Y483:Z483"/>
    <mergeCell ref="A484:C484"/>
    <mergeCell ref="E484:F484"/>
    <mergeCell ref="G484:T484"/>
    <mergeCell ref="Y484:Z484"/>
    <mergeCell ref="K495:T495"/>
    <mergeCell ref="A497:C497"/>
    <mergeCell ref="E497:F497"/>
    <mergeCell ref="G497:T497"/>
    <mergeCell ref="Y497:Z497"/>
    <mergeCell ref="O499:T499"/>
    <mergeCell ref="A492:C492"/>
    <mergeCell ref="E492:F492"/>
    <mergeCell ref="G492:T492"/>
    <mergeCell ref="Y492:Z492"/>
    <mergeCell ref="A493:C493"/>
    <mergeCell ref="E493:F493"/>
    <mergeCell ref="G493:T493"/>
    <mergeCell ref="Y493:Z493"/>
    <mergeCell ref="A490:C490"/>
    <mergeCell ref="E490:F490"/>
    <mergeCell ref="G490:T490"/>
    <mergeCell ref="Y490:Z490"/>
    <mergeCell ref="A491:C491"/>
    <mergeCell ref="E491:F491"/>
    <mergeCell ref="G491:T491"/>
    <mergeCell ref="Y491:Z491"/>
    <mergeCell ref="A506:C506"/>
    <mergeCell ref="E506:F506"/>
    <mergeCell ref="G506:T506"/>
    <mergeCell ref="Y506:Z506"/>
    <mergeCell ref="M508:T508"/>
    <mergeCell ref="A510:C510"/>
    <mergeCell ref="E510:F510"/>
    <mergeCell ref="G510:T510"/>
    <mergeCell ref="Y510:Z510"/>
    <mergeCell ref="A501:C501"/>
    <mergeCell ref="E501:F501"/>
    <mergeCell ref="G501:T501"/>
    <mergeCell ref="Y501:Z501"/>
    <mergeCell ref="M503:T503"/>
    <mergeCell ref="A505:C505"/>
    <mergeCell ref="E505:F505"/>
    <mergeCell ref="G505:T505"/>
    <mergeCell ref="Y505:Z505"/>
    <mergeCell ref="A518:C518"/>
    <mergeCell ref="E518:F518"/>
    <mergeCell ref="G518:T518"/>
    <mergeCell ref="Y518:Z518"/>
    <mergeCell ref="A519:C519"/>
    <mergeCell ref="E519:F519"/>
    <mergeCell ref="G519:T519"/>
    <mergeCell ref="Y519:Z519"/>
    <mergeCell ref="A516:C516"/>
    <mergeCell ref="E516:F516"/>
    <mergeCell ref="G516:T516"/>
    <mergeCell ref="Y516:Z516"/>
    <mergeCell ref="A517:C517"/>
    <mergeCell ref="E517:F517"/>
    <mergeCell ref="G517:T517"/>
    <mergeCell ref="Y517:Z517"/>
    <mergeCell ref="M512:T512"/>
    <mergeCell ref="A514:C514"/>
    <mergeCell ref="E514:F514"/>
    <mergeCell ref="G514:T514"/>
    <mergeCell ref="Y514:Z514"/>
    <mergeCell ref="A515:C515"/>
    <mergeCell ref="E515:F515"/>
    <mergeCell ref="G515:T515"/>
    <mergeCell ref="Y515:Z515"/>
    <mergeCell ref="A522:C522"/>
    <mergeCell ref="E522:F522"/>
    <mergeCell ref="G522:T522"/>
    <mergeCell ref="Y522:Z522"/>
    <mergeCell ref="M524:T524"/>
    <mergeCell ref="A526:C526"/>
    <mergeCell ref="E526:F526"/>
    <mergeCell ref="G526:T526"/>
    <mergeCell ref="Y526:Z526"/>
    <mergeCell ref="A520:C520"/>
    <mergeCell ref="E520:F520"/>
    <mergeCell ref="G520:T520"/>
    <mergeCell ref="Y520:Z520"/>
    <mergeCell ref="A521:C521"/>
    <mergeCell ref="E521:F521"/>
    <mergeCell ref="G521:T521"/>
    <mergeCell ref="Y521:Z521"/>
    <mergeCell ref="A529:C529"/>
    <mergeCell ref="E529:F529"/>
    <mergeCell ref="G529:T529"/>
    <mergeCell ref="Y529:Z529"/>
    <mergeCell ref="M531:T531"/>
    <mergeCell ref="A533:C533"/>
    <mergeCell ref="E533:F533"/>
    <mergeCell ref="G533:T533"/>
    <mergeCell ref="Y533:Z533"/>
    <mergeCell ref="A527:C527"/>
    <mergeCell ref="E527:F527"/>
    <mergeCell ref="G527:T527"/>
    <mergeCell ref="Y527:Z527"/>
    <mergeCell ref="A528:C528"/>
    <mergeCell ref="E528:F528"/>
    <mergeCell ref="G528:T528"/>
    <mergeCell ref="Y528:Z528"/>
    <mergeCell ref="A539:C539"/>
    <mergeCell ref="E539:F539"/>
    <mergeCell ref="G539:T539"/>
    <mergeCell ref="Y539:Z539"/>
    <mergeCell ref="A540:C540"/>
    <mergeCell ref="E540:F540"/>
    <mergeCell ref="G540:T540"/>
    <mergeCell ref="Y540:Z540"/>
    <mergeCell ref="A534:C534"/>
    <mergeCell ref="E534:F534"/>
    <mergeCell ref="G534:T534"/>
    <mergeCell ref="Y534:Z534"/>
    <mergeCell ref="M536:T536"/>
    <mergeCell ref="A538:C538"/>
    <mergeCell ref="E538:F538"/>
    <mergeCell ref="G538:T538"/>
    <mergeCell ref="Y538:Z538"/>
    <mergeCell ref="A543:C543"/>
    <mergeCell ref="E543:F543"/>
    <mergeCell ref="G543:T543"/>
    <mergeCell ref="Y543:Z543"/>
    <mergeCell ref="M545:T545"/>
    <mergeCell ref="A547:C547"/>
    <mergeCell ref="E547:F547"/>
    <mergeCell ref="G547:T547"/>
    <mergeCell ref="Y547:Z547"/>
    <mergeCell ref="A541:C541"/>
    <mergeCell ref="E541:F541"/>
    <mergeCell ref="G541:T541"/>
    <mergeCell ref="Y541:Z541"/>
    <mergeCell ref="A542:C542"/>
    <mergeCell ref="E542:F542"/>
    <mergeCell ref="G542:T542"/>
    <mergeCell ref="Y542:Z542"/>
    <mergeCell ref="A555:C555"/>
    <mergeCell ref="E555:F555"/>
    <mergeCell ref="G555:T555"/>
    <mergeCell ref="Y555:Z555"/>
    <mergeCell ref="A556:C556"/>
    <mergeCell ref="E556:F556"/>
    <mergeCell ref="G556:T556"/>
    <mergeCell ref="Y556:Z556"/>
    <mergeCell ref="A553:C553"/>
    <mergeCell ref="E553:F553"/>
    <mergeCell ref="G553:T553"/>
    <mergeCell ref="Y553:Z553"/>
    <mergeCell ref="A554:C554"/>
    <mergeCell ref="E554:F554"/>
    <mergeCell ref="G554:T554"/>
    <mergeCell ref="Y554:Z554"/>
    <mergeCell ref="M549:T549"/>
    <mergeCell ref="A551:C551"/>
    <mergeCell ref="E551:F551"/>
    <mergeCell ref="G551:T551"/>
    <mergeCell ref="Y551:Z551"/>
    <mergeCell ref="A552:C552"/>
    <mergeCell ref="E552:F552"/>
    <mergeCell ref="G552:T552"/>
    <mergeCell ref="Y552:Z552"/>
    <mergeCell ref="M562:T562"/>
    <mergeCell ref="A564:C564"/>
    <mergeCell ref="E564:F564"/>
    <mergeCell ref="G564:T564"/>
    <mergeCell ref="Y564:Z564"/>
    <mergeCell ref="O566:T566"/>
    <mergeCell ref="A559:C559"/>
    <mergeCell ref="E559:F559"/>
    <mergeCell ref="G559:T559"/>
    <mergeCell ref="Y559:Z559"/>
    <mergeCell ref="A560:C560"/>
    <mergeCell ref="E560:F560"/>
    <mergeCell ref="G560:T560"/>
    <mergeCell ref="Y560:Z560"/>
    <mergeCell ref="A557:C557"/>
    <mergeCell ref="E557:F557"/>
    <mergeCell ref="G557:T557"/>
    <mergeCell ref="Y557:Z557"/>
    <mergeCell ref="A558:C558"/>
    <mergeCell ref="E558:F558"/>
    <mergeCell ref="G558:T558"/>
    <mergeCell ref="Y558:Z558"/>
    <mergeCell ref="R574:T574"/>
    <mergeCell ref="A576:C576"/>
    <mergeCell ref="E576:F576"/>
    <mergeCell ref="G576:T576"/>
    <mergeCell ref="Y576:Z576"/>
    <mergeCell ref="A577:C577"/>
    <mergeCell ref="E577:F577"/>
    <mergeCell ref="G577:T577"/>
    <mergeCell ref="Y577:Z577"/>
    <mergeCell ref="A568:C568"/>
    <mergeCell ref="E568:F568"/>
    <mergeCell ref="G568:T568"/>
    <mergeCell ref="Y568:Z568"/>
    <mergeCell ref="K570:T570"/>
    <mergeCell ref="A572:C572"/>
    <mergeCell ref="E572:F572"/>
    <mergeCell ref="G572:T572"/>
    <mergeCell ref="Y572:Z572"/>
    <mergeCell ref="K588:T588"/>
    <mergeCell ref="A590:C590"/>
    <mergeCell ref="E590:F590"/>
    <mergeCell ref="G590:T590"/>
    <mergeCell ref="Y590:Z590"/>
    <mergeCell ref="K592:T592"/>
    <mergeCell ref="A585:C585"/>
    <mergeCell ref="E585:F585"/>
    <mergeCell ref="G585:T585"/>
    <mergeCell ref="Y585:Z585"/>
    <mergeCell ref="A586:C586"/>
    <mergeCell ref="E586:F586"/>
    <mergeCell ref="G586:T586"/>
    <mergeCell ref="Y586:Z586"/>
    <mergeCell ref="O579:T579"/>
    <mergeCell ref="A581:C581"/>
    <mergeCell ref="E581:F581"/>
    <mergeCell ref="G581:T581"/>
    <mergeCell ref="Y581:Z581"/>
    <mergeCell ref="M583:T583"/>
    <mergeCell ref="A598:C598"/>
    <mergeCell ref="E598:F598"/>
    <mergeCell ref="G598:T598"/>
    <mergeCell ref="Y598:Z598"/>
    <mergeCell ref="A599:C599"/>
    <mergeCell ref="E599:F599"/>
    <mergeCell ref="G599:T599"/>
    <mergeCell ref="Y599:Z599"/>
    <mergeCell ref="A596:C596"/>
    <mergeCell ref="E596:F596"/>
    <mergeCell ref="G596:T596"/>
    <mergeCell ref="Y596:Z596"/>
    <mergeCell ref="A597:C597"/>
    <mergeCell ref="E597:F597"/>
    <mergeCell ref="G597:T597"/>
    <mergeCell ref="Y597:Z597"/>
    <mergeCell ref="A594:C594"/>
    <mergeCell ref="E594:F594"/>
    <mergeCell ref="G594:T594"/>
    <mergeCell ref="Y594:Z594"/>
    <mergeCell ref="A595:C595"/>
    <mergeCell ref="E595:F595"/>
    <mergeCell ref="G595:T595"/>
    <mergeCell ref="Y595:Z595"/>
    <mergeCell ref="A604:C604"/>
    <mergeCell ref="E604:F604"/>
    <mergeCell ref="G604:T604"/>
    <mergeCell ref="Y604:Z604"/>
    <mergeCell ref="A605:C605"/>
    <mergeCell ref="E605:F605"/>
    <mergeCell ref="G605:T605"/>
    <mergeCell ref="Y605:Z605"/>
    <mergeCell ref="A602:C602"/>
    <mergeCell ref="E602:F602"/>
    <mergeCell ref="G602:T602"/>
    <mergeCell ref="Y602:Z602"/>
    <mergeCell ref="A603:C603"/>
    <mergeCell ref="E603:F603"/>
    <mergeCell ref="G603:T603"/>
    <mergeCell ref="Y603:Z603"/>
    <mergeCell ref="A600:C600"/>
    <mergeCell ref="E600:F600"/>
    <mergeCell ref="G600:T600"/>
    <mergeCell ref="Y600:Z600"/>
    <mergeCell ref="A601:C601"/>
    <mergeCell ref="E601:F601"/>
    <mergeCell ref="G601:T601"/>
    <mergeCell ref="Y601:Z601"/>
    <mergeCell ref="I611:T611"/>
    <mergeCell ref="A613:C613"/>
    <mergeCell ref="E613:F613"/>
    <mergeCell ref="G613:T613"/>
    <mergeCell ref="Y613:Z613"/>
    <mergeCell ref="O615:T615"/>
    <mergeCell ref="A608:C608"/>
    <mergeCell ref="E608:F608"/>
    <mergeCell ref="G608:T608"/>
    <mergeCell ref="Y608:Z608"/>
    <mergeCell ref="A609:C609"/>
    <mergeCell ref="E609:F609"/>
    <mergeCell ref="G609:T609"/>
    <mergeCell ref="Y609:Z609"/>
    <mergeCell ref="A606:C606"/>
    <mergeCell ref="E606:F606"/>
    <mergeCell ref="G606:T606"/>
    <mergeCell ref="Y606:Z606"/>
    <mergeCell ref="A607:C607"/>
    <mergeCell ref="E607:F607"/>
    <mergeCell ref="G607:T607"/>
    <mergeCell ref="Y607:Z607"/>
    <mergeCell ref="M620:T620"/>
    <mergeCell ref="A622:C622"/>
    <mergeCell ref="E622:F622"/>
    <mergeCell ref="G622:T622"/>
    <mergeCell ref="Y622:Z622"/>
    <mergeCell ref="A623:C623"/>
    <mergeCell ref="E623:F623"/>
    <mergeCell ref="G623:T623"/>
    <mergeCell ref="Y623:Z623"/>
    <mergeCell ref="A617:C617"/>
    <mergeCell ref="E617:F617"/>
    <mergeCell ref="G617:T617"/>
    <mergeCell ref="Y617:Z617"/>
    <mergeCell ref="A618:C618"/>
    <mergeCell ref="E618:F618"/>
    <mergeCell ref="G618:T618"/>
    <mergeCell ref="Y618:Z618"/>
    <mergeCell ref="A631:C631"/>
    <mergeCell ref="E631:F631"/>
    <mergeCell ref="G631:T631"/>
    <mergeCell ref="Y631:Z631"/>
    <mergeCell ref="A632:C632"/>
    <mergeCell ref="E632:F632"/>
    <mergeCell ref="G632:T632"/>
    <mergeCell ref="Y632:Z632"/>
    <mergeCell ref="A629:C629"/>
    <mergeCell ref="E629:F629"/>
    <mergeCell ref="G629:T629"/>
    <mergeCell ref="Y629:Z629"/>
    <mergeCell ref="A630:C630"/>
    <mergeCell ref="E630:F630"/>
    <mergeCell ref="G630:T630"/>
    <mergeCell ref="Y630:Z630"/>
    <mergeCell ref="M625:T625"/>
    <mergeCell ref="A627:C627"/>
    <mergeCell ref="E627:F627"/>
    <mergeCell ref="G627:T627"/>
    <mergeCell ref="Y627:Z627"/>
    <mergeCell ref="A628:C628"/>
    <mergeCell ref="E628:F628"/>
    <mergeCell ref="G628:T628"/>
    <mergeCell ref="Y628:Z628"/>
    <mergeCell ref="A637:C637"/>
    <mergeCell ref="E637:F637"/>
    <mergeCell ref="G637:T637"/>
    <mergeCell ref="Y637:Z637"/>
    <mergeCell ref="A638:C638"/>
    <mergeCell ref="E638:F638"/>
    <mergeCell ref="G638:T638"/>
    <mergeCell ref="Y638:Z638"/>
    <mergeCell ref="A635:C635"/>
    <mergeCell ref="E635:F635"/>
    <mergeCell ref="G635:T635"/>
    <mergeCell ref="Y635:Z635"/>
    <mergeCell ref="A636:C636"/>
    <mergeCell ref="E636:F636"/>
    <mergeCell ref="G636:T636"/>
    <mergeCell ref="Y636:Z636"/>
    <mergeCell ref="A633:C633"/>
    <mergeCell ref="E633:F633"/>
    <mergeCell ref="G633:T633"/>
    <mergeCell ref="Y633:Z633"/>
    <mergeCell ref="A634:C634"/>
    <mergeCell ref="E634:F634"/>
    <mergeCell ref="G634:T634"/>
    <mergeCell ref="Y634:Z634"/>
    <mergeCell ref="O647:T647"/>
    <mergeCell ref="A649:C649"/>
    <mergeCell ref="E649:F649"/>
    <mergeCell ref="G649:T649"/>
    <mergeCell ref="Y649:Z649"/>
    <mergeCell ref="K651:T651"/>
    <mergeCell ref="A641:C641"/>
    <mergeCell ref="E641:F641"/>
    <mergeCell ref="G641:T641"/>
    <mergeCell ref="Y641:Z641"/>
    <mergeCell ref="H643:T643"/>
    <mergeCell ref="A645:C645"/>
    <mergeCell ref="E645:F645"/>
    <mergeCell ref="G645:T645"/>
    <mergeCell ref="Y645:Z645"/>
    <mergeCell ref="A639:C639"/>
    <mergeCell ref="E639:F639"/>
    <mergeCell ref="G639:T639"/>
    <mergeCell ref="Y639:Z639"/>
    <mergeCell ref="A640:C640"/>
    <mergeCell ref="E640:F640"/>
    <mergeCell ref="G640:T640"/>
    <mergeCell ref="Y640:Z640"/>
    <mergeCell ref="O661:T661"/>
    <mergeCell ref="A663:C663"/>
    <mergeCell ref="E663:F663"/>
    <mergeCell ref="G663:T663"/>
    <mergeCell ref="Y663:Z663"/>
    <mergeCell ref="R665:T665"/>
    <mergeCell ref="A655:C655"/>
    <mergeCell ref="E655:F655"/>
    <mergeCell ref="G655:T655"/>
    <mergeCell ref="Y655:Z655"/>
    <mergeCell ref="M657:T657"/>
    <mergeCell ref="A659:C659"/>
    <mergeCell ref="E659:F659"/>
    <mergeCell ref="G659:T659"/>
    <mergeCell ref="Y659:Z659"/>
    <mergeCell ref="A653:C653"/>
    <mergeCell ref="E653:F653"/>
    <mergeCell ref="G653:T653"/>
    <mergeCell ref="Y653:Z653"/>
    <mergeCell ref="A654:C654"/>
    <mergeCell ref="E654:F654"/>
    <mergeCell ref="G654:T654"/>
    <mergeCell ref="Y654:Z654"/>
    <mergeCell ref="M673:T673"/>
    <mergeCell ref="A675:C675"/>
    <mergeCell ref="E675:F675"/>
    <mergeCell ref="G675:T675"/>
    <mergeCell ref="Y675:Z675"/>
    <mergeCell ref="A676:C676"/>
    <mergeCell ref="E676:F676"/>
    <mergeCell ref="G676:T676"/>
    <mergeCell ref="Y676:Z676"/>
    <mergeCell ref="A667:C667"/>
    <mergeCell ref="E667:F667"/>
    <mergeCell ref="G667:T667"/>
    <mergeCell ref="Y667:Z667"/>
    <mergeCell ref="R669:T669"/>
    <mergeCell ref="A671:C671"/>
    <mergeCell ref="E671:F671"/>
    <mergeCell ref="G671:T671"/>
    <mergeCell ref="Y671:Z671"/>
    <mergeCell ref="A682:C682"/>
    <mergeCell ref="E682:F682"/>
    <mergeCell ref="G682:T682"/>
    <mergeCell ref="Y682:Z682"/>
    <mergeCell ref="M684:T684"/>
    <mergeCell ref="A686:C686"/>
    <mergeCell ref="E686:F686"/>
    <mergeCell ref="G686:T686"/>
    <mergeCell ref="Y686:Z686"/>
    <mergeCell ref="A677:C677"/>
    <mergeCell ref="E677:F677"/>
    <mergeCell ref="G677:T677"/>
    <mergeCell ref="Y677:Z677"/>
    <mergeCell ref="O679:T679"/>
    <mergeCell ref="A681:C681"/>
    <mergeCell ref="E681:F681"/>
    <mergeCell ref="G681:T681"/>
    <mergeCell ref="Y681:Z681"/>
    <mergeCell ref="A692:C692"/>
    <mergeCell ref="E692:F692"/>
    <mergeCell ref="G692:T692"/>
    <mergeCell ref="Y692:Z692"/>
    <mergeCell ref="A693:C693"/>
    <mergeCell ref="E693:F693"/>
    <mergeCell ref="G693:T693"/>
    <mergeCell ref="Y693:Z693"/>
    <mergeCell ref="O688:T688"/>
    <mergeCell ref="A690:C690"/>
    <mergeCell ref="E690:F690"/>
    <mergeCell ref="G690:T690"/>
    <mergeCell ref="Y690:Z690"/>
    <mergeCell ref="A691:C691"/>
    <mergeCell ref="E691:F691"/>
    <mergeCell ref="G691:T691"/>
    <mergeCell ref="Y691:Z691"/>
    <mergeCell ref="A698:C698"/>
    <mergeCell ref="E698:F698"/>
    <mergeCell ref="G698:T698"/>
    <mergeCell ref="Y698:Z698"/>
    <mergeCell ref="A699:C699"/>
    <mergeCell ref="E699:F699"/>
    <mergeCell ref="G699:T699"/>
    <mergeCell ref="Y699:Z699"/>
    <mergeCell ref="A696:C696"/>
    <mergeCell ref="E696:F696"/>
    <mergeCell ref="G696:T696"/>
    <mergeCell ref="Y696:Z696"/>
    <mergeCell ref="A697:C697"/>
    <mergeCell ref="E697:F697"/>
    <mergeCell ref="G697:T697"/>
    <mergeCell ref="Y697:Z697"/>
    <mergeCell ref="A694:C694"/>
    <mergeCell ref="E694:F694"/>
    <mergeCell ref="G694:T694"/>
    <mergeCell ref="Y694:Z694"/>
    <mergeCell ref="A695:C695"/>
    <mergeCell ref="E695:F695"/>
    <mergeCell ref="G695:T695"/>
    <mergeCell ref="Y695:Z695"/>
    <mergeCell ref="A704:C704"/>
    <mergeCell ref="E704:F704"/>
    <mergeCell ref="G704:T704"/>
    <mergeCell ref="Y704:Z704"/>
    <mergeCell ref="A705:C705"/>
    <mergeCell ref="E705:F705"/>
    <mergeCell ref="G705:T705"/>
    <mergeCell ref="Y705:Z705"/>
    <mergeCell ref="A702:C702"/>
    <mergeCell ref="E702:F702"/>
    <mergeCell ref="G702:T702"/>
    <mergeCell ref="Y702:Z702"/>
    <mergeCell ref="A703:C703"/>
    <mergeCell ref="E703:F703"/>
    <mergeCell ref="G703:T703"/>
    <mergeCell ref="Y703:Z703"/>
    <mergeCell ref="A700:C700"/>
    <mergeCell ref="E700:F700"/>
    <mergeCell ref="G700:T700"/>
    <mergeCell ref="Y700:Z700"/>
    <mergeCell ref="A701:C701"/>
    <mergeCell ref="E701:F701"/>
    <mergeCell ref="G701:T701"/>
    <mergeCell ref="Y701:Z701"/>
    <mergeCell ref="M716:T716"/>
    <mergeCell ref="A718:C718"/>
    <mergeCell ref="E718:F718"/>
    <mergeCell ref="G718:T718"/>
    <mergeCell ref="Y718:Z718"/>
    <mergeCell ref="L720:T720"/>
    <mergeCell ref="A713:C713"/>
    <mergeCell ref="E713:F713"/>
    <mergeCell ref="G713:T713"/>
    <mergeCell ref="Y713:Z713"/>
    <mergeCell ref="A714:C714"/>
    <mergeCell ref="E714:F714"/>
    <mergeCell ref="G714:T714"/>
    <mergeCell ref="Y714:Z714"/>
    <mergeCell ref="M707:T707"/>
    <mergeCell ref="A709:C709"/>
    <mergeCell ref="E709:F709"/>
    <mergeCell ref="G709:T709"/>
    <mergeCell ref="Y709:Z709"/>
    <mergeCell ref="R711:T711"/>
    <mergeCell ref="A726:C726"/>
    <mergeCell ref="E726:F726"/>
    <mergeCell ref="G726:T726"/>
    <mergeCell ref="Y726:Z726"/>
    <mergeCell ref="A727:C727"/>
    <mergeCell ref="E727:F727"/>
    <mergeCell ref="G727:T727"/>
    <mergeCell ref="Y727:Z727"/>
    <mergeCell ref="A724:C724"/>
    <mergeCell ref="E724:F724"/>
    <mergeCell ref="G724:T724"/>
    <mergeCell ref="Y724:Z724"/>
    <mergeCell ref="A725:C725"/>
    <mergeCell ref="E725:F725"/>
    <mergeCell ref="G725:T725"/>
    <mergeCell ref="Y725:Z725"/>
    <mergeCell ref="A722:C722"/>
    <mergeCell ref="E722:F722"/>
    <mergeCell ref="G722:T722"/>
    <mergeCell ref="Y722:Z722"/>
    <mergeCell ref="A723:C723"/>
    <mergeCell ref="E723:F723"/>
    <mergeCell ref="G723:T723"/>
    <mergeCell ref="Y723:Z723"/>
    <mergeCell ref="A733:C733"/>
    <mergeCell ref="E733:F733"/>
    <mergeCell ref="G733:T733"/>
    <mergeCell ref="Y733:Z733"/>
    <mergeCell ref="J729:T729"/>
    <mergeCell ref="A731:C731"/>
    <mergeCell ref="E731:F731"/>
    <mergeCell ref="G731:T731"/>
    <mergeCell ref="Y731:Z731"/>
    <mergeCell ref="A732:C732"/>
    <mergeCell ref="E732:F732"/>
    <mergeCell ref="G732:T732"/>
    <mergeCell ref="Y732:Z732"/>
    <mergeCell ref="A742:C742"/>
    <mergeCell ref="E742:F742"/>
    <mergeCell ref="G742:T742"/>
    <mergeCell ref="Y742:Z742"/>
    <mergeCell ref="O744:T744"/>
    <mergeCell ref="A746:C746"/>
    <mergeCell ref="E746:F746"/>
    <mergeCell ref="G746:T746"/>
    <mergeCell ref="Y746:Z746"/>
    <mergeCell ref="K736:T736"/>
    <mergeCell ref="A738:C738"/>
    <mergeCell ref="E738:F738"/>
    <mergeCell ref="G738:T738"/>
    <mergeCell ref="Y738:Z738"/>
    <mergeCell ref="O740:T740"/>
    <mergeCell ref="A734:C734"/>
    <mergeCell ref="E734:F734"/>
    <mergeCell ref="G734:T734"/>
    <mergeCell ref="Y734:Z734"/>
    <mergeCell ref="A759:C759"/>
    <mergeCell ref="E759:F759"/>
    <mergeCell ref="G759:T759"/>
    <mergeCell ref="Y759:Z759"/>
    <mergeCell ref="R761:T761"/>
    <mergeCell ref="A763:C763"/>
    <mergeCell ref="E763:F763"/>
    <mergeCell ref="G763:T763"/>
    <mergeCell ref="Y763:Z763"/>
    <mergeCell ref="R753:T753"/>
    <mergeCell ref="A755:C755"/>
    <mergeCell ref="E755:F755"/>
    <mergeCell ref="G755:T755"/>
    <mergeCell ref="Y755:Z755"/>
    <mergeCell ref="M757:T757"/>
    <mergeCell ref="A747:C747"/>
    <mergeCell ref="E747:F747"/>
    <mergeCell ref="G747:T747"/>
    <mergeCell ref="Y747:Z747"/>
    <mergeCell ref="M749:T749"/>
    <mergeCell ref="A751:C751"/>
    <mergeCell ref="E751:F751"/>
    <mergeCell ref="G751:T751"/>
    <mergeCell ref="Y751:Z751"/>
    <mergeCell ref="M769:T769"/>
    <mergeCell ref="A771:C771"/>
    <mergeCell ref="E771:F771"/>
    <mergeCell ref="G771:T771"/>
    <mergeCell ref="Y771:Z771"/>
    <mergeCell ref="M773:T773"/>
    <mergeCell ref="A766:C766"/>
    <mergeCell ref="E766:F766"/>
    <mergeCell ref="G766:T766"/>
    <mergeCell ref="Y766:Z766"/>
    <mergeCell ref="A767:C767"/>
    <mergeCell ref="E767:F767"/>
    <mergeCell ref="G767:T767"/>
    <mergeCell ref="Y767:Z767"/>
    <mergeCell ref="A764:C764"/>
    <mergeCell ref="E764:F764"/>
    <mergeCell ref="G764:T764"/>
    <mergeCell ref="Y764:Z764"/>
    <mergeCell ref="A765:C765"/>
    <mergeCell ref="E765:F765"/>
    <mergeCell ref="G765:T765"/>
    <mergeCell ref="Y765:Z765"/>
    <mergeCell ref="A787:C787"/>
    <mergeCell ref="E787:F787"/>
    <mergeCell ref="G787:T787"/>
    <mergeCell ref="Y787:Z787"/>
    <mergeCell ref="O781:T781"/>
    <mergeCell ref="A783:C783"/>
    <mergeCell ref="E783:F783"/>
    <mergeCell ref="G783:T783"/>
    <mergeCell ref="Y783:Z783"/>
    <mergeCell ref="O785:T785"/>
    <mergeCell ref="A775:C775"/>
    <mergeCell ref="E775:F775"/>
    <mergeCell ref="G775:T775"/>
    <mergeCell ref="Y775:Z775"/>
    <mergeCell ref="R777:T777"/>
    <mergeCell ref="A779:C779"/>
    <mergeCell ref="E779:F779"/>
    <mergeCell ref="G779:T779"/>
    <mergeCell ref="Y779:Z779"/>
    <mergeCell ref="A792:C792"/>
    <mergeCell ref="E792:F792"/>
    <mergeCell ref="G792:T792"/>
    <mergeCell ref="Y792:Z792"/>
    <mergeCell ref="O794:T794"/>
    <mergeCell ref="A796:C796"/>
    <mergeCell ref="E796:F796"/>
    <mergeCell ref="G796:T796"/>
    <mergeCell ref="Y796:Z796"/>
    <mergeCell ref="O789:T789"/>
    <mergeCell ref="A791:C791"/>
    <mergeCell ref="E791:F791"/>
    <mergeCell ref="G791:T791"/>
    <mergeCell ref="Y791:Z791"/>
    <mergeCell ref="O810:T810"/>
    <mergeCell ref="A812:C812"/>
    <mergeCell ref="E812:F812"/>
    <mergeCell ref="G812:T812"/>
    <mergeCell ref="Y812:Z812"/>
    <mergeCell ref="J814:T814"/>
    <mergeCell ref="A804:C804"/>
    <mergeCell ref="E804:F804"/>
    <mergeCell ref="G804:T804"/>
    <mergeCell ref="Y804:Z804"/>
    <mergeCell ref="O806:T806"/>
    <mergeCell ref="A808:C808"/>
    <mergeCell ref="E808:F808"/>
    <mergeCell ref="G808:T808"/>
    <mergeCell ref="Y808:Z808"/>
    <mergeCell ref="M798:T798"/>
    <mergeCell ref="A800:C800"/>
    <mergeCell ref="E800:F800"/>
    <mergeCell ref="G800:T800"/>
    <mergeCell ref="Y800:Z800"/>
    <mergeCell ref="K802:T802"/>
    <mergeCell ref="O822:T822"/>
    <mergeCell ref="A824:C824"/>
    <mergeCell ref="E824:F824"/>
    <mergeCell ref="G824:T824"/>
    <mergeCell ref="Y824:Z824"/>
    <mergeCell ref="A816:C816"/>
    <mergeCell ref="E816:F816"/>
    <mergeCell ref="G816:T816"/>
    <mergeCell ref="Y816:Z816"/>
    <mergeCell ref="M818:T818"/>
    <mergeCell ref="A820:C820"/>
    <mergeCell ref="E820:F820"/>
    <mergeCell ref="G820:T820"/>
    <mergeCell ref="Y820:Z820"/>
    <mergeCell ref="O826:T826"/>
    <mergeCell ref="A828:C828"/>
    <mergeCell ref="E828:F828"/>
    <mergeCell ref="G828:T828"/>
    <mergeCell ref="Y828:Z828"/>
    <mergeCell ref="A829:C829"/>
    <mergeCell ref="E829:F829"/>
    <mergeCell ref="G829:T829"/>
    <mergeCell ref="Y829:Z829"/>
    <mergeCell ref="R841:T841"/>
    <mergeCell ref="A843:C843"/>
    <mergeCell ref="E843:F843"/>
    <mergeCell ref="G843:T843"/>
    <mergeCell ref="Y843:Z843"/>
    <mergeCell ref="O845:T845"/>
    <mergeCell ref="A835:C835"/>
    <mergeCell ref="E835:F835"/>
    <mergeCell ref="G835:T835"/>
    <mergeCell ref="Y835:Z835"/>
    <mergeCell ref="M837:T837"/>
    <mergeCell ref="A839:C839"/>
    <mergeCell ref="E839:F839"/>
    <mergeCell ref="G839:T839"/>
    <mergeCell ref="Y839:Z839"/>
    <mergeCell ref="M831:T831"/>
    <mergeCell ref="A833:C833"/>
    <mergeCell ref="E833:F833"/>
    <mergeCell ref="G833:T833"/>
    <mergeCell ref="Y833:Z833"/>
    <mergeCell ref="A834:C834"/>
    <mergeCell ref="E834:F834"/>
    <mergeCell ref="G834:T834"/>
    <mergeCell ref="Y834:Z834"/>
    <mergeCell ref="A852:C852"/>
    <mergeCell ref="E852:F852"/>
    <mergeCell ref="G852:T852"/>
    <mergeCell ref="Y852:Z852"/>
    <mergeCell ref="M854:T854"/>
    <mergeCell ref="A856:C856"/>
    <mergeCell ref="E856:F856"/>
    <mergeCell ref="G856:T856"/>
    <mergeCell ref="Y856:Z856"/>
    <mergeCell ref="A847:C847"/>
    <mergeCell ref="E847:F847"/>
    <mergeCell ref="G847:T847"/>
    <mergeCell ref="Y847:Z847"/>
    <mergeCell ref="R849:T849"/>
    <mergeCell ref="A851:C851"/>
    <mergeCell ref="E851:F851"/>
    <mergeCell ref="G851:T851"/>
    <mergeCell ref="Y851:Z851"/>
    <mergeCell ref="A869:C869"/>
    <mergeCell ref="E869:F869"/>
    <mergeCell ref="G869:T869"/>
    <mergeCell ref="Y869:Z869"/>
    <mergeCell ref="R871:T871"/>
    <mergeCell ref="A873:C873"/>
    <mergeCell ref="E873:F873"/>
    <mergeCell ref="G873:T873"/>
    <mergeCell ref="Y873:Z873"/>
    <mergeCell ref="O863:T863"/>
    <mergeCell ref="A865:C865"/>
    <mergeCell ref="E865:F865"/>
    <mergeCell ref="G865:T865"/>
    <mergeCell ref="Y865:Z865"/>
    <mergeCell ref="P867:T867"/>
    <mergeCell ref="A857:C857"/>
    <mergeCell ref="E857:F857"/>
    <mergeCell ref="G857:T857"/>
    <mergeCell ref="Y857:Z857"/>
    <mergeCell ref="J859:T859"/>
    <mergeCell ref="A861:C861"/>
    <mergeCell ref="E861:F861"/>
    <mergeCell ref="G861:T861"/>
    <mergeCell ref="Y861:Z861"/>
    <mergeCell ref="K882:T882"/>
    <mergeCell ref="A884:C884"/>
    <mergeCell ref="E884:F884"/>
    <mergeCell ref="G884:T884"/>
    <mergeCell ref="Y884:Z884"/>
    <mergeCell ref="O886:T886"/>
    <mergeCell ref="A879:C879"/>
    <mergeCell ref="E879:F879"/>
    <mergeCell ref="G879:T879"/>
    <mergeCell ref="Y879:Z879"/>
    <mergeCell ref="A880:C880"/>
    <mergeCell ref="E880:F880"/>
    <mergeCell ref="G880:T880"/>
    <mergeCell ref="Y880:Z880"/>
    <mergeCell ref="P875:T875"/>
    <mergeCell ref="A877:C877"/>
    <mergeCell ref="E877:F877"/>
    <mergeCell ref="G877:T877"/>
    <mergeCell ref="Y877:Z877"/>
    <mergeCell ref="A878:C878"/>
    <mergeCell ref="E878:F878"/>
    <mergeCell ref="G878:T878"/>
    <mergeCell ref="Y878:Z878"/>
    <mergeCell ref="A893:C893"/>
    <mergeCell ref="E893:F893"/>
    <mergeCell ref="G893:T893"/>
    <mergeCell ref="Y893:Z893"/>
    <mergeCell ref="A894:C894"/>
    <mergeCell ref="E894:F894"/>
    <mergeCell ref="G894:T894"/>
    <mergeCell ref="Y894:Z894"/>
    <mergeCell ref="A888:C888"/>
    <mergeCell ref="E888:F888"/>
    <mergeCell ref="G888:T888"/>
    <mergeCell ref="Y888:Z888"/>
    <mergeCell ref="M890:T890"/>
    <mergeCell ref="A892:C892"/>
    <mergeCell ref="E892:F892"/>
    <mergeCell ref="G892:T892"/>
    <mergeCell ref="Y892:Z892"/>
    <mergeCell ref="A899:C899"/>
    <mergeCell ref="E899:F899"/>
    <mergeCell ref="G899:T899"/>
    <mergeCell ref="Y899:Z899"/>
    <mergeCell ref="A900:C900"/>
    <mergeCell ref="E900:F900"/>
    <mergeCell ref="G900:T900"/>
    <mergeCell ref="Y900:Z900"/>
    <mergeCell ref="A897:C897"/>
    <mergeCell ref="E897:F897"/>
    <mergeCell ref="G897:T897"/>
    <mergeCell ref="Y897:Z897"/>
    <mergeCell ref="A898:C898"/>
    <mergeCell ref="E898:F898"/>
    <mergeCell ref="G898:T898"/>
    <mergeCell ref="Y898:Z898"/>
    <mergeCell ref="A895:C895"/>
    <mergeCell ref="E895:F895"/>
    <mergeCell ref="G895:T895"/>
    <mergeCell ref="Y895:Z895"/>
    <mergeCell ref="A896:C896"/>
    <mergeCell ref="E896:F896"/>
    <mergeCell ref="G896:T896"/>
    <mergeCell ref="Y896:Z896"/>
    <mergeCell ref="A913:C913"/>
    <mergeCell ref="E913:F913"/>
    <mergeCell ref="G913:T913"/>
    <mergeCell ref="Y913:Z913"/>
    <mergeCell ref="O915:T915"/>
    <mergeCell ref="A917:C917"/>
    <mergeCell ref="E917:F917"/>
    <mergeCell ref="G917:T917"/>
    <mergeCell ref="Y917:Z917"/>
    <mergeCell ref="O907:T907"/>
    <mergeCell ref="A909:C909"/>
    <mergeCell ref="E909:F909"/>
    <mergeCell ref="G909:T909"/>
    <mergeCell ref="Y909:Z909"/>
    <mergeCell ref="R911:T911"/>
    <mergeCell ref="M902:T902"/>
    <mergeCell ref="A904:C904"/>
    <mergeCell ref="E904:F904"/>
    <mergeCell ref="G904:T904"/>
    <mergeCell ref="Y904:Z904"/>
    <mergeCell ref="A905:C905"/>
    <mergeCell ref="E905:F905"/>
    <mergeCell ref="G905:T905"/>
    <mergeCell ref="Y905:Z905"/>
    <mergeCell ref="A927:C927"/>
    <mergeCell ref="E927:F927"/>
    <mergeCell ref="G927:T927"/>
    <mergeCell ref="Y927:Z927"/>
    <mergeCell ref="A928:C928"/>
    <mergeCell ref="E928:F928"/>
    <mergeCell ref="G928:T928"/>
    <mergeCell ref="Y928:Z928"/>
    <mergeCell ref="A925:C925"/>
    <mergeCell ref="E925:F925"/>
    <mergeCell ref="G925:T925"/>
    <mergeCell ref="Y925:Z925"/>
    <mergeCell ref="A926:C926"/>
    <mergeCell ref="E926:F926"/>
    <mergeCell ref="G926:T926"/>
    <mergeCell ref="Y926:Z926"/>
    <mergeCell ref="O919:T919"/>
    <mergeCell ref="A921:C921"/>
    <mergeCell ref="E921:F921"/>
    <mergeCell ref="G921:T921"/>
    <mergeCell ref="Y921:Z921"/>
    <mergeCell ref="M923:T923"/>
    <mergeCell ref="M937:T937"/>
    <mergeCell ref="A939:C939"/>
    <mergeCell ref="E939:F939"/>
    <mergeCell ref="G939:T939"/>
    <mergeCell ref="Y939:Z939"/>
    <mergeCell ref="R941:T941"/>
    <mergeCell ref="A934:C934"/>
    <mergeCell ref="E934:F934"/>
    <mergeCell ref="G934:T934"/>
    <mergeCell ref="Y934:Z934"/>
    <mergeCell ref="A935:C935"/>
    <mergeCell ref="E935:F935"/>
    <mergeCell ref="G935:T935"/>
    <mergeCell ref="Y935:Z935"/>
    <mergeCell ref="M930:T930"/>
    <mergeCell ref="A932:C932"/>
    <mergeCell ref="E932:F932"/>
    <mergeCell ref="G932:T932"/>
    <mergeCell ref="Y932:Z932"/>
    <mergeCell ref="A933:C933"/>
    <mergeCell ref="E933:F933"/>
    <mergeCell ref="G933:T933"/>
    <mergeCell ref="Y933:Z933"/>
    <mergeCell ref="A955:C955"/>
    <mergeCell ref="E955:F955"/>
    <mergeCell ref="G955:T955"/>
    <mergeCell ref="Y955:Z955"/>
    <mergeCell ref="O957:T957"/>
    <mergeCell ref="A959:C959"/>
    <mergeCell ref="E959:F959"/>
    <mergeCell ref="G959:T959"/>
    <mergeCell ref="Y959:Z959"/>
    <mergeCell ref="M949:T949"/>
    <mergeCell ref="A951:C951"/>
    <mergeCell ref="E951:F951"/>
    <mergeCell ref="G951:T951"/>
    <mergeCell ref="Y951:Z951"/>
    <mergeCell ref="O953:T953"/>
    <mergeCell ref="A943:C943"/>
    <mergeCell ref="E943:F943"/>
    <mergeCell ref="G943:T943"/>
    <mergeCell ref="Y943:Z943"/>
    <mergeCell ref="M945:T945"/>
    <mergeCell ref="A947:C947"/>
    <mergeCell ref="E947:F947"/>
    <mergeCell ref="G947:T947"/>
    <mergeCell ref="Y947:Z947"/>
    <mergeCell ref="A962:C962"/>
    <mergeCell ref="E962:F962"/>
    <mergeCell ref="G962:T962"/>
    <mergeCell ref="Y962:Z962"/>
    <mergeCell ref="M964:T964"/>
    <mergeCell ref="A966:C966"/>
    <mergeCell ref="E966:F966"/>
    <mergeCell ref="G966:T966"/>
    <mergeCell ref="Y966:Z966"/>
    <mergeCell ref="A960:C960"/>
    <mergeCell ref="E960:F960"/>
    <mergeCell ref="G960:T960"/>
    <mergeCell ref="Y960:Z960"/>
    <mergeCell ref="A961:C961"/>
    <mergeCell ref="E961:F961"/>
    <mergeCell ref="G961:T961"/>
    <mergeCell ref="Y961:Z961"/>
    <mergeCell ref="A969:C969"/>
    <mergeCell ref="E969:F969"/>
    <mergeCell ref="G969:T969"/>
    <mergeCell ref="Y969:Z969"/>
    <mergeCell ref="M971:T971"/>
    <mergeCell ref="A973:C973"/>
    <mergeCell ref="E973:F973"/>
    <mergeCell ref="G973:T973"/>
    <mergeCell ref="Y973:Z973"/>
    <mergeCell ref="A967:C967"/>
    <mergeCell ref="E967:F967"/>
    <mergeCell ref="G967:T967"/>
    <mergeCell ref="Y967:Z967"/>
    <mergeCell ref="A968:C968"/>
    <mergeCell ref="E968:F968"/>
    <mergeCell ref="G968:T968"/>
    <mergeCell ref="Y968:Z968"/>
    <mergeCell ref="A978:C978"/>
    <mergeCell ref="E978:F978"/>
    <mergeCell ref="G978:T978"/>
    <mergeCell ref="Y978:Z978"/>
    <mergeCell ref="A979:C979"/>
    <mergeCell ref="E979:F979"/>
    <mergeCell ref="G979:T979"/>
    <mergeCell ref="Y979:Z979"/>
    <mergeCell ref="A976:C976"/>
    <mergeCell ref="E976:F976"/>
    <mergeCell ref="G976:T976"/>
    <mergeCell ref="Y976:Z976"/>
    <mergeCell ref="A977:C977"/>
    <mergeCell ref="E977:F977"/>
    <mergeCell ref="G977:T977"/>
    <mergeCell ref="Y977:Z977"/>
    <mergeCell ref="A974:C974"/>
    <mergeCell ref="E974:F974"/>
    <mergeCell ref="G974:T974"/>
    <mergeCell ref="Y974:Z974"/>
    <mergeCell ref="A975:C975"/>
    <mergeCell ref="E975:F975"/>
    <mergeCell ref="G975:T975"/>
    <mergeCell ref="Y975:Z975"/>
    <mergeCell ref="A984:C984"/>
    <mergeCell ref="E984:F984"/>
    <mergeCell ref="G984:T984"/>
    <mergeCell ref="Y984:Z984"/>
    <mergeCell ref="A985:C985"/>
    <mergeCell ref="E985:F985"/>
    <mergeCell ref="G985:T985"/>
    <mergeCell ref="Y985:Z985"/>
    <mergeCell ref="A982:C982"/>
    <mergeCell ref="E982:F982"/>
    <mergeCell ref="G982:T982"/>
    <mergeCell ref="Y982:Z982"/>
    <mergeCell ref="A983:C983"/>
    <mergeCell ref="E983:F983"/>
    <mergeCell ref="G983:T983"/>
    <mergeCell ref="Y983:Z983"/>
    <mergeCell ref="A980:C980"/>
    <mergeCell ref="E980:F980"/>
    <mergeCell ref="G980:T980"/>
    <mergeCell ref="Y980:Z980"/>
    <mergeCell ref="A981:C981"/>
    <mergeCell ref="E981:F981"/>
    <mergeCell ref="G981:T981"/>
    <mergeCell ref="Y981:Z981"/>
    <mergeCell ref="M991:T991"/>
    <mergeCell ref="A993:C993"/>
    <mergeCell ref="E993:F993"/>
    <mergeCell ref="G993:T993"/>
    <mergeCell ref="Y993:Z993"/>
    <mergeCell ref="M995:T995"/>
    <mergeCell ref="A988:C988"/>
    <mergeCell ref="E988:F988"/>
    <mergeCell ref="G988:T988"/>
    <mergeCell ref="Y988:Z988"/>
    <mergeCell ref="A989:C989"/>
    <mergeCell ref="E989:F989"/>
    <mergeCell ref="G989:T989"/>
    <mergeCell ref="Y989:Z989"/>
    <mergeCell ref="A986:C986"/>
    <mergeCell ref="E986:F986"/>
    <mergeCell ref="G986:T986"/>
    <mergeCell ref="Y986:Z986"/>
    <mergeCell ref="A987:C987"/>
    <mergeCell ref="E987:F987"/>
    <mergeCell ref="G987:T987"/>
    <mergeCell ref="Y987:Z987"/>
    <mergeCell ref="A1004:C1004"/>
    <mergeCell ref="E1004:F1004"/>
    <mergeCell ref="G1004:T1004"/>
    <mergeCell ref="Y1004:Z1004"/>
    <mergeCell ref="A1005:C1005"/>
    <mergeCell ref="E1005:F1005"/>
    <mergeCell ref="G1005:T1005"/>
    <mergeCell ref="Y1005:Z1005"/>
    <mergeCell ref="A1002:C1002"/>
    <mergeCell ref="E1002:F1002"/>
    <mergeCell ref="G1002:T1002"/>
    <mergeCell ref="Y1002:Z1002"/>
    <mergeCell ref="A1003:C1003"/>
    <mergeCell ref="E1003:F1003"/>
    <mergeCell ref="G1003:T1003"/>
    <mergeCell ref="Y1003:Z1003"/>
    <mergeCell ref="A997:C997"/>
    <mergeCell ref="E997:F997"/>
    <mergeCell ref="G997:T997"/>
    <mergeCell ref="Y997:Z997"/>
    <mergeCell ref="R999:T999"/>
    <mergeCell ref="A1001:C1001"/>
    <mergeCell ref="E1001:F1001"/>
    <mergeCell ref="G1001:T1001"/>
    <mergeCell ref="Y1001:Z1001"/>
    <mergeCell ref="A1010:C1010"/>
    <mergeCell ref="E1010:F1010"/>
    <mergeCell ref="G1010:T1010"/>
    <mergeCell ref="Y1010:Z1010"/>
    <mergeCell ref="A1011:C1011"/>
    <mergeCell ref="E1011:F1011"/>
    <mergeCell ref="G1011:T1011"/>
    <mergeCell ref="Y1011:Z1011"/>
    <mergeCell ref="A1008:C1008"/>
    <mergeCell ref="E1008:F1008"/>
    <mergeCell ref="G1008:T1008"/>
    <mergeCell ref="Y1008:Z1008"/>
    <mergeCell ref="A1009:C1009"/>
    <mergeCell ref="E1009:F1009"/>
    <mergeCell ref="G1009:T1009"/>
    <mergeCell ref="Y1009:Z1009"/>
    <mergeCell ref="A1006:C1006"/>
    <mergeCell ref="E1006:F1006"/>
    <mergeCell ref="G1006:T1006"/>
    <mergeCell ref="Y1006:Z1006"/>
    <mergeCell ref="A1007:C1007"/>
    <mergeCell ref="E1007:F1007"/>
    <mergeCell ref="G1007:T1007"/>
    <mergeCell ref="Y1007:Z1007"/>
    <mergeCell ref="M1020:T1020"/>
    <mergeCell ref="A1022:C1022"/>
    <mergeCell ref="E1022:F1022"/>
    <mergeCell ref="G1022:T1022"/>
    <mergeCell ref="Y1022:Z1022"/>
    <mergeCell ref="R1024:T1024"/>
    <mergeCell ref="M1015:T1015"/>
    <mergeCell ref="A1017:C1017"/>
    <mergeCell ref="E1017:F1017"/>
    <mergeCell ref="G1017:T1017"/>
    <mergeCell ref="Y1017:Z1017"/>
    <mergeCell ref="A1018:C1018"/>
    <mergeCell ref="E1018:F1018"/>
    <mergeCell ref="G1018:T1018"/>
    <mergeCell ref="Y1018:Z1018"/>
    <mergeCell ref="A1012:C1012"/>
    <mergeCell ref="E1012:F1012"/>
    <mergeCell ref="G1012:T1012"/>
    <mergeCell ref="Y1012:Z1012"/>
    <mergeCell ref="A1013:C1013"/>
    <mergeCell ref="E1013:F1013"/>
    <mergeCell ref="G1013:T1013"/>
    <mergeCell ref="Y1013:Z1013"/>
    <mergeCell ref="A1035:C1035"/>
    <mergeCell ref="E1035:F1035"/>
    <mergeCell ref="G1035:T1035"/>
    <mergeCell ref="Y1035:Z1035"/>
    <mergeCell ref="A1036:C1036"/>
    <mergeCell ref="E1036:F1036"/>
    <mergeCell ref="G1036:T1036"/>
    <mergeCell ref="Y1036:Z1036"/>
    <mergeCell ref="K1029:T1029"/>
    <mergeCell ref="A1031:C1031"/>
    <mergeCell ref="E1031:F1031"/>
    <mergeCell ref="G1031:T1031"/>
    <mergeCell ref="Y1031:Z1031"/>
    <mergeCell ref="O1033:T1033"/>
    <mergeCell ref="A1026:C1026"/>
    <mergeCell ref="E1026:F1026"/>
    <mergeCell ref="G1026:T1026"/>
    <mergeCell ref="Y1026:Z1026"/>
    <mergeCell ref="A1027:C1027"/>
    <mergeCell ref="E1027:F1027"/>
    <mergeCell ref="G1027:T1027"/>
    <mergeCell ref="Y1027:Z1027"/>
    <mergeCell ref="A1041:C1041"/>
    <mergeCell ref="E1041:F1041"/>
    <mergeCell ref="G1041:T1041"/>
    <mergeCell ref="Y1041:Z1041"/>
    <mergeCell ref="A1042:C1042"/>
    <mergeCell ref="E1042:F1042"/>
    <mergeCell ref="G1042:T1042"/>
    <mergeCell ref="Y1042:Z1042"/>
    <mergeCell ref="A1039:C1039"/>
    <mergeCell ref="E1039:F1039"/>
    <mergeCell ref="G1039:T1039"/>
    <mergeCell ref="Y1039:Z1039"/>
    <mergeCell ref="A1040:C1040"/>
    <mergeCell ref="E1040:F1040"/>
    <mergeCell ref="G1040:T1040"/>
    <mergeCell ref="Y1040:Z1040"/>
    <mergeCell ref="A1037:C1037"/>
    <mergeCell ref="E1037:F1037"/>
    <mergeCell ref="G1037:T1037"/>
    <mergeCell ref="Y1037:Z1037"/>
    <mergeCell ref="A1038:C1038"/>
    <mergeCell ref="E1038:F1038"/>
    <mergeCell ref="G1038:T1038"/>
    <mergeCell ref="Y1038:Z1038"/>
    <mergeCell ref="A1048:C1048"/>
    <mergeCell ref="E1048:F1048"/>
    <mergeCell ref="G1048:T1048"/>
    <mergeCell ref="Y1048:Z1048"/>
    <mergeCell ref="A1049:C1049"/>
    <mergeCell ref="E1049:F1049"/>
    <mergeCell ref="G1049:T1049"/>
    <mergeCell ref="Y1049:Z1049"/>
    <mergeCell ref="M1044:T1044"/>
    <mergeCell ref="A1046:C1046"/>
    <mergeCell ref="E1046:F1046"/>
    <mergeCell ref="G1046:T1046"/>
    <mergeCell ref="Y1046:Z1046"/>
    <mergeCell ref="A1047:C1047"/>
    <mergeCell ref="E1047:F1047"/>
    <mergeCell ref="G1047:T1047"/>
    <mergeCell ref="Y1047:Z1047"/>
    <mergeCell ref="A1050:C1050"/>
    <mergeCell ref="E1050:F1050"/>
    <mergeCell ref="G1050:T1050"/>
    <mergeCell ref="Y1050:Z1050"/>
    <mergeCell ref="M1052:T1052"/>
    <mergeCell ref="A1054:C1054"/>
    <mergeCell ref="E1054:F1054"/>
    <mergeCell ref="G1054:T1054"/>
    <mergeCell ref="Y1054:Z1054"/>
    <mergeCell ref="A1056:C1056"/>
    <mergeCell ref="E1056:F1056"/>
    <mergeCell ref="G1056:T1056"/>
    <mergeCell ref="Y1056:Z1056"/>
    <mergeCell ref="A1055:C1055"/>
    <mergeCell ref="E1055:F1055"/>
    <mergeCell ref="G1055:T1055"/>
    <mergeCell ref="Y1055:Z1055"/>
    <mergeCell ref="A1062:C1062"/>
    <mergeCell ref="E1062:F1062"/>
    <mergeCell ref="G1062:T1062"/>
    <mergeCell ref="Y1062:Z1062"/>
    <mergeCell ref="O1064:T1064"/>
    <mergeCell ref="A1066:C1066"/>
    <mergeCell ref="E1066:F1066"/>
    <mergeCell ref="G1066:T1066"/>
    <mergeCell ref="Y1066:Z1066"/>
    <mergeCell ref="K1058:T1058"/>
    <mergeCell ref="A1060:C1060"/>
    <mergeCell ref="E1060:F1060"/>
    <mergeCell ref="G1060:T1060"/>
    <mergeCell ref="Y1060:Z1060"/>
    <mergeCell ref="A1061:C1061"/>
    <mergeCell ref="E1061:F1061"/>
    <mergeCell ref="G1061:T1061"/>
    <mergeCell ref="Y1061:Z1061"/>
    <mergeCell ref="O1078:T1078"/>
    <mergeCell ref="A1080:C1080"/>
    <mergeCell ref="E1080:F1080"/>
    <mergeCell ref="G1080:T1080"/>
    <mergeCell ref="Y1080:Z1080"/>
    <mergeCell ref="R1082:T1082"/>
    <mergeCell ref="A1072:C1072"/>
    <mergeCell ref="E1072:F1072"/>
    <mergeCell ref="G1072:T1072"/>
    <mergeCell ref="Y1072:Z1072"/>
    <mergeCell ref="M1074:T1074"/>
    <mergeCell ref="A1076:C1076"/>
    <mergeCell ref="E1076:F1076"/>
    <mergeCell ref="G1076:T1076"/>
    <mergeCell ref="Y1076:Z1076"/>
    <mergeCell ref="R1068:T1068"/>
    <mergeCell ref="A1070:C1070"/>
    <mergeCell ref="E1070:F1070"/>
    <mergeCell ref="G1070:T1070"/>
    <mergeCell ref="Y1070:Z1070"/>
    <mergeCell ref="A1071:C1071"/>
    <mergeCell ref="E1071:F1071"/>
    <mergeCell ref="G1071:T1071"/>
    <mergeCell ref="Y1071:Z1071"/>
    <mergeCell ref="A1089:C1089"/>
    <mergeCell ref="E1089:F1089"/>
    <mergeCell ref="G1089:T1089"/>
    <mergeCell ref="Y1089:Z1089"/>
    <mergeCell ref="O1091:T1091"/>
    <mergeCell ref="A1093:C1093"/>
    <mergeCell ref="E1093:F1093"/>
    <mergeCell ref="G1093:T1093"/>
    <mergeCell ref="Y1093:Z1093"/>
    <mergeCell ref="A1084:C1084"/>
    <mergeCell ref="E1084:F1084"/>
    <mergeCell ref="G1084:T1084"/>
    <mergeCell ref="Y1084:Z1084"/>
    <mergeCell ref="R1086:T1086"/>
    <mergeCell ref="A1088:C1088"/>
    <mergeCell ref="E1088:F1088"/>
    <mergeCell ref="G1088:T1088"/>
    <mergeCell ref="Y1088:Z1088"/>
    <mergeCell ref="A1103:C1103"/>
    <mergeCell ref="E1103:F1103"/>
    <mergeCell ref="G1103:T1103"/>
    <mergeCell ref="Y1103:Z1103"/>
    <mergeCell ref="A1104:C1104"/>
    <mergeCell ref="E1104:F1104"/>
    <mergeCell ref="G1104:T1104"/>
    <mergeCell ref="Y1104:Z1104"/>
    <mergeCell ref="A1101:C1101"/>
    <mergeCell ref="E1101:F1101"/>
    <mergeCell ref="G1101:T1101"/>
    <mergeCell ref="Y1101:Z1101"/>
    <mergeCell ref="A1102:C1102"/>
    <mergeCell ref="E1102:F1102"/>
    <mergeCell ref="G1102:T1102"/>
    <mergeCell ref="Y1102:Z1102"/>
    <mergeCell ref="O1095:T1095"/>
    <mergeCell ref="A1097:C1097"/>
    <mergeCell ref="E1097:F1097"/>
    <mergeCell ref="G1097:T1097"/>
    <mergeCell ref="Y1097:Z1097"/>
    <mergeCell ref="M1099:T1099"/>
    <mergeCell ref="M1108:T1108"/>
    <mergeCell ref="A1110:C1110"/>
    <mergeCell ref="E1110:F1110"/>
    <mergeCell ref="G1110:T1110"/>
    <mergeCell ref="Y1110:Z1110"/>
    <mergeCell ref="A1111:C1111"/>
    <mergeCell ref="E1111:F1111"/>
    <mergeCell ref="G1111:T1111"/>
    <mergeCell ref="Y1111:Z1111"/>
    <mergeCell ref="A1105:C1105"/>
    <mergeCell ref="E1105:F1105"/>
    <mergeCell ref="G1105:T1105"/>
    <mergeCell ref="Y1105:Z1105"/>
    <mergeCell ref="A1106:C1106"/>
    <mergeCell ref="E1106:F1106"/>
    <mergeCell ref="G1106:T1106"/>
    <mergeCell ref="Y1106:Z1106"/>
    <mergeCell ref="A1121:C1121"/>
    <mergeCell ref="E1121:F1121"/>
    <mergeCell ref="G1121:T1121"/>
    <mergeCell ref="Y1121:Z1121"/>
    <mergeCell ref="A1122:C1122"/>
    <mergeCell ref="E1122:F1122"/>
    <mergeCell ref="G1122:T1122"/>
    <mergeCell ref="Y1122:Z1122"/>
    <mergeCell ref="A1119:C1119"/>
    <mergeCell ref="E1119:F1119"/>
    <mergeCell ref="G1119:T1119"/>
    <mergeCell ref="Y1119:Z1119"/>
    <mergeCell ref="A1120:C1120"/>
    <mergeCell ref="E1120:F1120"/>
    <mergeCell ref="G1120:T1120"/>
    <mergeCell ref="Y1120:Z1120"/>
    <mergeCell ref="K1113:T1113"/>
    <mergeCell ref="A1115:C1115"/>
    <mergeCell ref="E1115:F1115"/>
    <mergeCell ref="G1115:T1115"/>
    <mergeCell ref="Y1115:Z1115"/>
    <mergeCell ref="M1117:T1117"/>
    <mergeCell ref="A1127:C1127"/>
    <mergeCell ref="E1127:F1127"/>
    <mergeCell ref="G1127:T1127"/>
    <mergeCell ref="Y1127:Z1127"/>
    <mergeCell ref="A1128:C1128"/>
    <mergeCell ref="E1128:F1128"/>
    <mergeCell ref="G1128:T1128"/>
    <mergeCell ref="Y1128:Z1128"/>
    <mergeCell ref="A1125:C1125"/>
    <mergeCell ref="E1125:F1125"/>
    <mergeCell ref="G1125:T1125"/>
    <mergeCell ref="Y1125:Z1125"/>
    <mergeCell ref="A1126:C1126"/>
    <mergeCell ref="E1126:F1126"/>
    <mergeCell ref="G1126:T1126"/>
    <mergeCell ref="Y1126:Z1126"/>
    <mergeCell ref="A1123:C1123"/>
    <mergeCell ref="E1123:F1123"/>
    <mergeCell ref="G1123:T1123"/>
    <mergeCell ref="Y1123:Z1123"/>
    <mergeCell ref="A1124:C1124"/>
    <mergeCell ref="E1124:F1124"/>
    <mergeCell ref="G1124:T1124"/>
    <mergeCell ref="Y1124:Z1124"/>
    <mergeCell ref="A1141:C1141"/>
    <mergeCell ref="E1141:F1141"/>
    <mergeCell ref="G1141:T1141"/>
    <mergeCell ref="Y1141:Z1141"/>
    <mergeCell ref="A1142:C1142"/>
    <mergeCell ref="E1142:F1142"/>
    <mergeCell ref="G1142:T1142"/>
    <mergeCell ref="Y1142:Z1142"/>
    <mergeCell ref="O1135:T1135"/>
    <mergeCell ref="A1137:C1137"/>
    <mergeCell ref="E1137:F1137"/>
    <mergeCell ref="G1137:T1137"/>
    <mergeCell ref="Y1137:Z1137"/>
    <mergeCell ref="R1139:T1139"/>
    <mergeCell ref="A1129:C1129"/>
    <mergeCell ref="E1129:F1129"/>
    <mergeCell ref="G1129:T1129"/>
    <mergeCell ref="Y1129:Z1129"/>
    <mergeCell ref="M1131:T1131"/>
    <mergeCell ref="A1133:C1133"/>
    <mergeCell ref="E1133:F1133"/>
    <mergeCell ref="G1133:T1133"/>
    <mergeCell ref="Y1133:Z1133"/>
    <mergeCell ref="O1144:T1144"/>
    <mergeCell ref="A1146:C1146"/>
    <mergeCell ref="E1146:F1146"/>
    <mergeCell ref="G1146:T1146"/>
    <mergeCell ref="Y1146:Z1146"/>
    <mergeCell ref="A1154:C1154"/>
    <mergeCell ref="E1154:F1154"/>
    <mergeCell ref="G1154:T1154"/>
    <mergeCell ref="Y1154:Z1154"/>
    <mergeCell ref="A1155:C1155"/>
    <mergeCell ref="E1155:F1155"/>
    <mergeCell ref="G1155:T1155"/>
    <mergeCell ref="Y1155:Z1155"/>
    <mergeCell ref="A1152:C1152"/>
    <mergeCell ref="E1152:F1152"/>
    <mergeCell ref="G1152:T1152"/>
    <mergeCell ref="Y1152:Z1152"/>
    <mergeCell ref="A1153:C1153"/>
    <mergeCell ref="E1153:F1153"/>
    <mergeCell ref="G1153:T1153"/>
    <mergeCell ref="Y1153:Z1153"/>
    <mergeCell ref="O1148:T1148"/>
    <mergeCell ref="A1150:C1150"/>
    <mergeCell ref="E1150:F1150"/>
    <mergeCell ref="G1150:T1150"/>
    <mergeCell ref="Y1150:Z1150"/>
    <mergeCell ref="A1151:C1151"/>
    <mergeCell ref="E1151:F1151"/>
    <mergeCell ref="G1151:T1151"/>
    <mergeCell ref="Y1151:Z1151"/>
    <mergeCell ref="A1160:C1160"/>
    <mergeCell ref="E1160:F1160"/>
    <mergeCell ref="G1160:T1160"/>
    <mergeCell ref="Y1160:Z1160"/>
    <mergeCell ref="A1161:C1161"/>
    <mergeCell ref="E1161:F1161"/>
    <mergeCell ref="G1161:T1161"/>
    <mergeCell ref="Y1161:Z1161"/>
    <mergeCell ref="A1158:C1158"/>
    <mergeCell ref="E1158:F1158"/>
    <mergeCell ref="G1158:T1158"/>
    <mergeCell ref="Y1158:Z1158"/>
    <mergeCell ref="A1159:C1159"/>
    <mergeCell ref="E1159:F1159"/>
    <mergeCell ref="G1159:T1159"/>
    <mergeCell ref="Y1159:Z1159"/>
    <mergeCell ref="A1156:C1156"/>
    <mergeCell ref="E1156:F1156"/>
    <mergeCell ref="G1156:T1156"/>
    <mergeCell ref="Y1156:Z1156"/>
    <mergeCell ref="A1157:C1157"/>
    <mergeCell ref="E1157:F1157"/>
    <mergeCell ref="G1157:T1157"/>
    <mergeCell ref="Y1157:Z1157"/>
    <mergeCell ref="A1166:C1166"/>
    <mergeCell ref="E1166:F1166"/>
    <mergeCell ref="G1166:T1166"/>
    <mergeCell ref="Y1166:Z1166"/>
    <mergeCell ref="A1167:C1167"/>
    <mergeCell ref="E1167:F1167"/>
    <mergeCell ref="G1167:T1167"/>
    <mergeCell ref="Y1167:Z1167"/>
    <mergeCell ref="A1164:C1164"/>
    <mergeCell ref="E1164:F1164"/>
    <mergeCell ref="G1164:T1164"/>
    <mergeCell ref="Y1164:Z1164"/>
    <mergeCell ref="A1165:C1165"/>
    <mergeCell ref="E1165:F1165"/>
    <mergeCell ref="G1165:T1165"/>
    <mergeCell ref="Y1165:Z1165"/>
    <mergeCell ref="A1162:C1162"/>
    <mergeCell ref="E1162:F1162"/>
    <mergeCell ref="G1162:T1162"/>
    <mergeCell ref="Y1162:Z1162"/>
    <mergeCell ref="A1163:C1163"/>
    <mergeCell ref="E1163:F1163"/>
    <mergeCell ref="G1163:T1163"/>
    <mergeCell ref="Y1163:Z1163"/>
    <mergeCell ref="O1176:T1176"/>
    <mergeCell ref="A1178:C1178"/>
    <mergeCell ref="E1178:F1178"/>
    <mergeCell ref="G1178:T1178"/>
    <mergeCell ref="Y1178:Z1178"/>
    <mergeCell ref="R1180:T1180"/>
    <mergeCell ref="A1170:C1170"/>
    <mergeCell ref="E1170:F1170"/>
    <mergeCell ref="G1170:T1170"/>
    <mergeCell ref="Y1170:Z1170"/>
    <mergeCell ref="L1172:T1172"/>
    <mergeCell ref="A1174:C1174"/>
    <mergeCell ref="E1174:F1174"/>
    <mergeCell ref="G1174:T1174"/>
    <mergeCell ref="Y1174:Z1174"/>
    <mergeCell ref="A1168:C1168"/>
    <mergeCell ref="E1168:F1168"/>
    <mergeCell ref="G1168:T1168"/>
    <mergeCell ref="Y1168:Z1168"/>
    <mergeCell ref="A1169:C1169"/>
    <mergeCell ref="E1169:F1169"/>
    <mergeCell ref="G1169:T1169"/>
    <mergeCell ref="Y1169:Z1169"/>
    <mergeCell ref="A1194:C1194"/>
    <mergeCell ref="E1194:F1194"/>
    <mergeCell ref="G1194:T1194"/>
    <mergeCell ref="Y1194:Z1194"/>
    <mergeCell ref="M1196:T1196"/>
    <mergeCell ref="A1198:C1198"/>
    <mergeCell ref="E1198:F1198"/>
    <mergeCell ref="G1198:T1198"/>
    <mergeCell ref="Y1198:Z1198"/>
    <mergeCell ref="O1188:T1188"/>
    <mergeCell ref="A1190:C1190"/>
    <mergeCell ref="E1190:F1190"/>
    <mergeCell ref="G1190:T1190"/>
    <mergeCell ref="Y1190:Z1190"/>
    <mergeCell ref="O1192:T1192"/>
    <mergeCell ref="A1182:C1182"/>
    <mergeCell ref="E1182:F1182"/>
    <mergeCell ref="G1182:T1182"/>
    <mergeCell ref="Y1182:Z1182"/>
    <mergeCell ref="M1184:T1184"/>
    <mergeCell ref="A1186:C1186"/>
    <mergeCell ref="E1186:F1186"/>
    <mergeCell ref="G1186:T1186"/>
    <mergeCell ref="Y1186:Z1186"/>
    <mergeCell ref="A1211:C1211"/>
    <mergeCell ref="E1211:F1211"/>
    <mergeCell ref="G1211:T1211"/>
    <mergeCell ref="Y1211:Z1211"/>
    <mergeCell ref="O1213:T1213"/>
    <mergeCell ref="A1215:C1215"/>
    <mergeCell ref="E1215:F1215"/>
    <mergeCell ref="G1215:T1215"/>
    <mergeCell ref="Y1215:Z1215"/>
    <mergeCell ref="O1205:T1205"/>
    <mergeCell ref="A1207:C1207"/>
    <mergeCell ref="E1207:F1207"/>
    <mergeCell ref="G1207:T1207"/>
    <mergeCell ref="Y1207:Z1207"/>
    <mergeCell ref="O1209:T1209"/>
    <mergeCell ref="A1199:C1199"/>
    <mergeCell ref="E1199:F1199"/>
    <mergeCell ref="G1199:T1199"/>
    <mergeCell ref="Y1199:Z1199"/>
    <mergeCell ref="J1201:T1201"/>
    <mergeCell ref="A1203:C1203"/>
    <mergeCell ref="E1203:F1203"/>
    <mergeCell ref="G1203:T1203"/>
    <mergeCell ref="Y1203:Z1203"/>
    <mergeCell ref="A1228:C1228"/>
    <mergeCell ref="E1228:F1228"/>
    <mergeCell ref="G1228:T1228"/>
    <mergeCell ref="Y1228:Z1228"/>
    <mergeCell ref="K1230:T1230"/>
    <mergeCell ref="A1232:C1232"/>
    <mergeCell ref="E1232:F1232"/>
    <mergeCell ref="G1232:T1232"/>
    <mergeCell ref="Y1232:Z1232"/>
    <mergeCell ref="R1222:T1222"/>
    <mergeCell ref="A1224:C1224"/>
    <mergeCell ref="E1224:F1224"/>
    <mergeCell ref="G1224:T1224"/>
    <mergeCell ref="Y1224:Z1224"/>
    <mergeCell ref="O1226:T1226"/>
    <mergeCell ref="O1217:T1217"/>
    <mergeCell ref="A1219:C1219"/>
    <mergeCell ref="E1219:F1219"/>
    <mergeCell ref="G1219:T1219"/>
    <mergeCell ref="Y1219:Z1219"/>
    <mergeCell ref="A1220:C1220"/>
    <mergeCell ref="E1220:F1220"/>
    <mergeCell ref="G1220:T1220"/>
    <mergeCell ref="Y1220:Z1220"/>
    <mergeCell ref="A1245:C1245"/>
    <mergeCell ref="E1245:F1245"/>
    <mergeCell ref="G1245:T1245"/>
    <mergeCell ref="Y1245:Z1245"/>
    <mergeCell ref="R1247:T1247"/>
    <mergeCell ref="A1249:C1249"/>
    <mergeCell ref="E1249:F1249"/>
    <mergeCell ref="G1249:T1249"/>
    <mergeCell ref="Y1249:Z1249"/>
    <mergeCell ref="M1239:T1239"/>
    <mergeCell ref="A1241:C1241"/>
    <mergeCell ref="E1241:F1241"/>
    <mergeCell ref="G1241:T1241"/>
    <mergeCell ref="Y1241:Z1241"/>
    <mergeCell ref="R1243:T1243"/>
    <mergeCell ref="A1233:C1233"/>
    <mergeCell ref="E1233:F1233"/>
    <mergeCell ref="G1233:T1233"/>
    <mergeCell ref="Y1233:Z1233"/>
    <mergeCell ref="J1235:T1235"/>
    <mergeCell ref="A1237:C1237"/>
    <mergeCell ref="E1237:F1237"/>
    <mergeCell ref="G1237:T1237"/>
    <mergeCell ref="Y1237:Z1237"/>
    <mergeCell ref="A1262:C1262"/>
    <mergeCell ref="E1262:F1262"/>
    <mergeCell ref="G1262:T1262"/>
    <mergeCell ref="Y1262:Z1262"/>
    <mergeCell ref="R1264:T1264"/>
    <mergeCell ref="A1266:C1266"/>
    <mergeCell ref="E1266:F1266"/>
    <mergeCell ref="G1266:T1266"/>
    <mergeCell ref="Y1266:Z1266"/>
    <mergeCell ref="M1256:T1256"/>
    <mergeCell ref="A1258:C1258"/>
    <mergeCell ref="E1258:F1258"/>
    <mergeCell ref="G1258:T1258"/>
    <mergeCell ref="Y1258:Z1258"/>
    <mergeCell ref="R1260:T1260"/>
    <mergeCell ref="M1251:T1251"/>
    <mergeCell ref="A1253:C1253"/>
    <mergeCell ref="E1253:F1253"/>
    <mergeCell ref="G1253:T1253"/>
    <mergeCell ref="Y1253:Z1253"/>
    <mergeCell ref="A1254:C1254"/>
    <mergeCell ref="E1254:F1254"/>
    <mergeCell ref="G1254:T1254"/>
    <mergeCell ref="Y1254:Z1254"/>
    <mergeCell ref="A1272:C1272"/>
    <mergeCell ref="E1272:F1272"/>
    <mergeCell ref="G1272:T1272"/>
    <mergeCell ref="Y1272:Z1272"/>
    <mergeCell ref="A1273:C1273"/>
    <mergeCell ref="E1273:F1273"/>
    <mergeCell ref="G1273:T1273"/>
    <mergeCell ref="Y1273:Z1273"/>
    <mergeCell ref="K1268:T1268"/>
    <mergeCell ref="A1270:C1270"/>
    <mergeCell ref="E1270:F1270"/>
    <mergeCell ref="G1270:T1270"/>
    <mergeCell ref="Y1270:Z1270"/>
    <mergeCell ref="A1271:C1271"/>
    <mergeCell ref="E1271:F1271"/>
    <mergeCell ref="G1271:T1271"/>
    <mergeCell ref="Y1271:Z1271"/>
    <mergeCell ref="R1282:T1282"/>
    <mergeCell ref="A1284:C1284"/>
    <mergeCell ref="E1284:F1284"/>
    <mergeCell ref="G1284:T1284"/>
    <mergeCell ref="Y1284:Z1284"/>
    <mergeCell ref="O1286:T1286"/>
    <mergeCell ref="A1276:C1276"/>
    <mergeCell ref="E1276:F1276"/>
    <mergeCell ref="G1276:T1276"/>
    <mergeCell ref="Y1276:Z1276"/>
    <mergeCell ref="M1278:T1278"/>
    <mergeCell ref="A1280:C1280"/>
    <mergeCell ref="E1280:F1280"/>
    <mergeCell ref="G1280:T1280"/>
    <mergeCell ref="Y1280:Z1280"/>
    <mergeCell ref="A1274:C1274"/>
    <mergeCell ref="E1274:F1274"/>
    <mergeCell ref="G1274:T1274"/>
    <mergeCell ref="Y1274:Z1274"/>
    <mergeCell ref="A1275:C1275"/>
    <mergeCell ref="E1275:F1275"/>
    <mergeCell ref="G1275:T1275"/>
    <mergeCell ref="Y1275:Z1275"/>
    <mergeCell ref="A1290:C1290"/>
    <mergeCell ref="E1290:F1290"/>
    <mergeCell ref="G1290:T1290"/>
    <mergeCell ref="Y1290:Z1290"/>
    <mergeCell ref="K1292:T1292"/>
    <mergeCell ref="A1294:C1294"/>
    <mergeCell ref="E1294:F1294"/>
    <mergeCell ref="G1294:T1294"/>
    <mergeCell ref="Y1294:Z1294"/>
    <mergeCell ref="A1288:C1288"/>
    <mergeCell ref="E1288:F1288"/>
    <mergeCell ref="G1288:T1288"/>
    <mergeCell ref="Y1288:Z1288"/>
    <mergeCell ref="A1289:C1289"/>
    <mergeCell ref="E1289:F1289"/>
    <mergeCell ref="G1289:T1289"/>
    <mergeCell ref="Y1289:Z1289"/>
    <mergeCell ref="A1300:C1300"/>
    <mergeCell ref="E1300:F1300"/>
    <mergeCell ref="G1300:T1300"/>
    <mergeCell ref="Y1300:Z1300"/>
    <mergeCell ref="A1301:C1301"/>
    <mergeCell ref="E1301:F1301"/>
    <mergeCell ref="G1301:T1301"/>
    <mergeCell ref="Y1301:Z1301"/>
    <mergeCell ref="O1296:T1296"/>
    <mergeCell ref="A1298:C1298"/>
    <mergeCell ref="E1298:F1298"/>
    <mergeCell ref="G1298:T1298"/>
    <mergeCell ref="Y1298:Z1298"/>
    <mergeCell ref="A1299:C1299"/>
    <mergeCell ref="E1299:F1299"/>
    <mergeCell ref="G1299:T1299"/>
    <mergeCell ref="Y1299:Z1299"/>
    <mergeCell ref="O1307:T1307"/>
    <mergeCell ref="A1309:C1309"/>
    <mergeCell ref="E1309:F1309"/>
    <mergeCell ref="G1309:T1309"/>
    <mergeCell ref="Y1309:Z1309"/>
    <mergeCell ref="O1311:T1311"/>
    <mergeCell ref="A1304:C1304"/>
    <mergeCell ref="E1304:F1304"/>
    <mergeCell ref="G1304:T1304"/>
    <mergeCell ref="Y1304:Z1304"/>
    <mergeCell ref="A1305:C1305"/>
    <mergeCell ref="E1305:F1305"/>
    <mergeCell ref="G1305:T1305"/>
    <mergeCell ref="Y1305:Z1305"/>
    <mergeCell ref="A1302:C1302"/>
    <mergeCell ref="E1302:F1302"/>
    <mergeCell ref="G1302:T1302"/>
    <mergeCell ref="Y1302:Z1302"/>
    <mergeCell ref="A1303:C1303"/>
    <mergeCell ref="E1303:F1303"/>
    <mergeCell ref="G1303:T1303"/>
    <mergeCell ref="Y1303:Z1303"/>
    <mergeCell ref="A1325:C1325"/>
    <mergeCell ref="E1325:F1325"/>
    <mergeCell ref="G1325:T1325"/>
    <mergeCell ref="Y1325:Z1325"/>
    <mergeCell ref="A1326:C1326"/>
    <mergeCell ref="E1326:F1326"/>
    <mergeCell ref="G1326:T1326"/>
    <mergeCell ref="Y1326:Z1326"/>
    <mergeCell ref="K1319:T1319"/>
    <mergeCell ref="A1321:C1321"/>
    <mergeCell ref="E1321:F1321"/>
    <mergeCell ref="G1321:T1321"/>
    <mergeCell ref="Y1321:Z1321"/>
    <mergeCell ref="O1323:T1323"/>
    <mergeCell ref="A1313:C1313"/>
    <mergeCell ref="E1313:F1313"/>
    <mergeCell ref="G1313:T1313"/>
    <mergeCell ref="Y1313:Z1313"/>
    <mergeCell ref="O1315:T1315"/>
    <mergeCell ref="A1317:C1317"/>
    <mergeCell ref="E1317:F1317"/>
    <mergeCell ref="G1317:T1317"/>
    <mergeCell ref="Y1317:Z1317"/>
    <mergeCell ref="A1336:C1336"/>
    <mergeCell ref="E1336:F1336"/>
    <mergeCell ref="G1336:T1336"/>
    <mergeCell ref="Y1336:Z1336"/>
    <mergeCell ref="A1337:C1337"/>
    <mergeCell ref="E1337:F1337"/>
    <mergeCell ref="G1337:T1337"/>
    <mergeCell ref="Y1337:Z1337"/>
    <mergeCell ref="A1334:C1334"/>
    <mergeCell ref="E1334:F1334"/>
    <mergeCell ref="G1334:T1334"/>
    <mergeCell ref="Y1334:Z1334"/>
    <mergeCell ref="A1335:C1335"/>
    <mergeCell ref="E1335:F1335"/>
    <mergeCell ref="G1335:T1335"/>
    <mergeCell ref="Y1335:Z1335"/>
    <mergeCell ref="M1328:T1328"/>
    <mergeCell ref="A1330:C1330"/>
    <mergeCell ref="E1330:F1330"/>
    <mergeCell ref="G1330:T1330"/>
    <mergeCell ref="Y1330:Z1330"/>
    <mergeCell ref="M1332:T1332"/>
    <mergeCell ref="A1347:C1347"/>
    <mergeCell ref="E1347:F1347"/>
    <mergeCell ref="G1347:T1347"/>
    <mergeCell ref="Y1347:Z1347"/>
    <mergeCell ref="M1349:T1349"/>
    <mergeCell ref="A1351:C1351"/>
    <mergeCell ref="E1351:F1351"/>
    <mergeCell ref="G1351:T1351"/>
    <mergeCell ref="Y1351:Z1351"/>
    <mergeCell ref="O1341:T1341"/>
    <mergeCell ref="A1343:C1343"/>
    <mergeCell ref="E1343:F1343"/>
    <mergeCell ref="G1343:T1343"/>
    <mergeCell ref="Y1343:Z1343"/>
    <mergeCell ref="M1345:T1345"/>
    <mergeCell ref="A1338:C1338"/>
    <mergeCell ref="E1338:F1338"/>
    <mergeCell ref="G1338:T1338"/>
    <mergeCell ref="Y1338:Z1338"/>
    <mergeCell ref="A1339:C1339"/>
    <mergeCell ref="E1339:F1339"/>
    <mergeCell ref="G1339:T1339"/>
    <mergeCell ref="Y1339:Z1339"/>
    <mergeCell ref="M1360:T1360"/>
    <mergeCell ref="A1362:C1362"/>
    <mergeCell ref="E1362:F1362"/>
    <mergeCell ref="G1362:T1362"/>
    <mergeCell ref="Y1362:Z1362"/>
    <mergeCell ref="K1364:T1364"/>
    <mergeCell ref="A1357:C1357"/>
    <mergeCell ref="E1357:F1357"/>
    <mergeCell ref="G1357:T1357"/>
    <mergeCell ref="Y1357:Z1357"/>
    <mergeCell ref="A1358:C1358"/>
    <mergeCell ref="E1358:F1358"/>
    <mergeCell ref="G1358:T1358"/>
    <mergeCell ref="Y1358:Z1358"/>
    <mergeCell ref="O1353:T1353"/>
    <mergeCell ref="A1355:C1355"/>
    <mergeCell ref="E1355:F1355"/>
    <mergeCell ref="G1355:T1355"/>
    <mergeCell ref="Y1355:Z1355"/>
    <mergeCell ref="A1356:C1356"/>
    <mergeCell ref="E1356:F1356"/>
    <mergeCell ref="G1356:T1356"/>
    <mergeCell ref="Y1356:Z1356"/>
    <mergeCell ref="M1369:T1369"/>
    <mergeCell ref="A1371:C1371"/>
    <mergeCell ref="E1371:F1371"/>
    <mergeCell ref="G1371:T1371"/>
    <mergeCell ref="Y1371:Z1371"/>
    <mergeCell ref="A1372:C1372"/>
    <mergeCell ref="E1372:F1372"/>
    <mergeCell ref="G1372:T1372"/>
    <mergeCell ref="Y1372:Z1372"/>
    <mergeCell ref="A1366:C1366"/>
    <mergeCell ref="E1366:F1366"/>
    <mergeCell ref="G1366:T1366"/>
    <mergeCell ref="Y1366:Z1366"/>
    <mergeCell ref="A1367:C1367"/>
    <mergeCell ref="E1367:F1367"/>
    <mergeCell ref="G1367:T1367"/>
    <mergeCell ref="Y1367:Z1367"/>
    <mergeCell ref="A1382:C1382"/>
    <mergeCell ref="E1382:F1382"/>
    <mergeCell ref="G1382:T1382"/>
    <mergeCell ref="Y1382:Z1382"/>
    <mergeCell ref="O1384:T1384"/>
    <mergeCell ref="A1386:C1386"/>
    <mergeCell ref="E1386:F1386"/>
    <mergeCell ref="G1386:T1386"/>
    <mergeCell ref="Y1386:Z1386"/>
    <mergeCell ref="M1376:T1376"/>
    <mergeCell ref="A1378:C1378"/>
    <mergeCell ref="E1378:F1378"/>
    <mergeCell ref="G1378:T1378"/>
    <mergeCell ref="Y1378:Z1378"/>
    <mergeCell ref="M1380:T1380"/>
    <mergeCell ref="A1373:C1373"/>
    <mergeCell ref="E1373:F1373"/>
    <mergeCell ref="G1373:T1373"/>
    <mergeCell ref="Y1373:Z1373"/>
    <mergeCell ref="A1374:C1374"/>
    <mergeCell ref="E1374:F1374"/>
    <mergeCell ref="G1374:T1374"/>
    <mergeCell ref="Y1374:Z1374"/>
    <mergeCell ref="A1391:C1391"/>
    <mergeCell ref="E1391:F1391"/>
    <mergeCell ref="G1391:T1391"/>
    <mergeCell ref="Y1391:Z1391"/>
    <mergeCell ref="A1392:C1392"/>
    <mergeCell ref="E1392:F1392"/>
    <mergeCell ref="G1392:T1392"/>
    <mergeCell ref="Y1392:Z1392"/>
    <mergeCell ref="R1388:T1388"/>
    <mergeCell ref="A1390:C1390"/>
    <mergeCell ref="E1390:F1390"/>
    <mergeCell ref="G1390:T1390"/>
    <mergeCell ref="Y1390:Z1390"/>
    <mergeCell ref="M1396:T1396"/>
    <mergeCell ref="A1398:C1398"/>
    <mergeCell ref="E1398:F1398"/>
    <mergeCell ref="G1398:T1398"/>
    <mergeCell ref="Y1398:Z1398"/>
    <mergeCell ref="A1399:C1399"/>
    <mergeCell ref="E1399:F1399"/>
    <mergeCell ref="G1399:T1399"/>
    <mergeCell ref="Y1399:Z1399"/>
    <mergeCell ref="A1393:C1393"/>
    <mergeCell ref="E1393:F1393"/>
    <mergeCell ref="G1393:T1393"/>
    <mergeCell ref="Y1393:Z1393"/>
    <mergeCell ref="A1394:C1394"/>
    <mergeCell ref="E1394:F1394"/>
    <mergeCell ref="G1394:T1394"/>
    <mergeCell ref="Y1394:Z1394"/>
    <mergeCell ref="A1412:C1412"/>
    <mergeCell ref="E1412:F1412"/>
    <mergeCell ref="G1412:T1412"/>
    <mergeCell ref="Y1412:Z1412"/>
    <mergeCell ref="A1413:C1413"/>
    <mergeCell ref="E1413:F1413"/>
    <mergeCell ref="G1413:T1413"/>
    <mergeCell ref="Y1413:Z1413"/>
    <mergeCell ref="O1406:T1406"/>
    <mergeCell ref="A1408:C1408"/>
    <mergeCell ref="E1408:F1408"/>
    <mergeCell ref="G1408:T1408"/>
    <mergeCell ref="Y1408:Z1408"/>
    <mergeCell ref="O1410:T1410"/>
    <mergeCell ref="O1401:T1401"/>
    <mergeCell ref="A1403:C1403"/>
    <mergeCell ref="E1403:F1403"/>
    <mergeCell ref="G1403:T1403"/>
    <mergeCell ref="Y1403:Z1403"/>
    <mergeCell ref="A1404:C1404"/>
    <mergeCell ref="E1404:F1404"/>
    <mergeCell ref="G1404:T1404"/>
    <mergeCell ref="Y1404:Z1404"/>
    <mergeCell ref="K1419:T1419"/>
    <mergeCell ref="A1421:C1421"/>
    <mergeCell ref="E1421:F1421"/>
    <mergeCell ref="G1421:T1421"/>
    <mergeCell ref="Y1421:Z1421"/>
    <mergeCell ref="A1422:C1422"/>
    <mergeCell ref="E1422:F1422"/>
    <mergeCell ref="G1422:T1422"/>
    <mergeCell ref="Y1422:Z1422"/>
    <mergeCell ref="O1415:T1415"/>
    <mergeCell ref="A1417:C1417"/>
    <mergeCell ref="E1417:F1417"/>
    <mergeCell ref="G1417:T1417"/>
    <mergeCell ref="Y1417:Z1417"/>
    <mergeCell ref="O1429:T1429"/>
    <mergeCell ref="A1431:C1431"/>
    <mergeCell ref="E1431:F1431"/>
    <mergeCell ref="G1431:T1431"/>
    <mergeCell ref="Y1431:Z1431"/>
    <mergeCell ref="A1432:C1432"/>
    <mergeCell ref="E1432:F1432"/>
    <mergeCell ref="G1432:T1432"/>
    <mergeCell ref="Y1432:Z1432"/>
    <mergeCell ref="A1423:C1423"/>
    <mergeCell ref="E1423:F1423"/>
    <mergeCell ref="G1423:T1423"/>
    <mergeCell ref="Y1423:Z1423"/>
    <mergeCell ref="M1425:T1425"/>
    <mergeCell ref="A1427:C1427"/>
    <mergeCell ref="E1427:F1427"/>
    <mergeCell ref="G1427:T1427"/>
    <mergeCell ref="Y1427:Z1427"/>
    <mergeCell ref="A1437:C1437"/>
    <mergeCell ref="E1437:F1437"/>
    <mergeCell ref="G1437:T1437"/>
    <mergeCell ref="Y1437:Z1437"/>
    <mergeCell ref="A1438:C1438"/>
    <mergeCell ref="E1438:F1438"/>
    <mergeCell ref="G1438:T1438"/>
    <mergeCell ref="Y1438:Z1438"/>
    <mergeCell ref="A1435:C1435"/>
    <mergeCell ref="E1435:F1435"/>
    <mergeCell ref="G1435:T1435"/>
    <mergeCell ref="Y1435:Z1435"/>
    <mergeCell ref="A1436:C1436"/>
    <mergeCell ref="E1436:F1436"/>
    <mergeCell ref="G1436:T1436"/>
    <mergeCell ref="Y1436:Z1436"/>
    <mergeCell ref="A1433:C1433"/>
    <mergeCell ref="E1433:F1433"/>
    <mergeCell ref="G1433:T1433"/>
    <mergeCell ref="Y1433:Z1433"/>
    <mergeCell ref="A1434:C1434"/>
    <mergeCell ref="E1434:F1434"/>
    <mergeCell ref="G1434:T1434"/>
    <mergeCell ref="Y1434:Z1434"/>
    <mergeCell ref="M1442:T1442"/>
    <mergeCell ref="A1444:C1444"/>
    <mergeCell ref="E1444:F1444"/>
    <mergeCell ref="G1444:T1444"/>
    <mergeCell ref="Y1444:Z1444"/>
    <mergeCell ref="A1445:C1445"/>
    <mergeCell ref="E1445:F1445"/>
    <mergeCell ref="G1445:T1445"/>
    <mergeCell ref="Y1445:Z1445"/>
    <mergeCell ref="A1439:C1439"/>
    <mergeCell ref="E1439:F1439"/>
    <mergeCell ref="G1439:T1439"/>
    <mergeCell ref="Y1439:Z1439"/>
    <mergeCell ref="A1440:C1440"/>
    <mergeCell ref="E1440:F1440"/>
    <mergeCell ref="G1440:T1440"/>
    <mergeCell ref="Y1440:Z1440"/>
    <mergeCell ref="A1450:C1450"/>
    <mergeCell ref="E1450:F1450"/>
    <mergeCell ref="G1450:T1450"/>
    <mergeCell ref="Y1450:Z1450"/>
    <mergeCell ref="A1451:C1451"/>
    <mergeCell ref="E1451:F1451"/>
    <mergeCell ref="G1451:T1451"/>
    <mergeCell ref="Y1451:Z1451"/>
    <mergeCell ref="A1448:C1448"/>
    <mergeCell ref="E1448:F1448"/>
    <mergeCell ref="G1448:T1448"/>
    <mergeCell ref="Y1448:Z1448"/>
    <mergeCell ref="A1449:C1449"/>
    <mergeCell ref="E1449:F1449"/>
    <mergeCell ref="G1449:T1449"/>
    <mergeCell ref="Y1449:Z1449"/>
    <mergeCell ref="A1446:C1446"/>
    <mergeCell ref="E1446:F1446"/>
    <mergeCell ref="G1446:T1446"/>
    <mergeCell ref="Y1446:Z1446"/>
    <mergeCell ref="A1447:C1447"/>
    <mergeCell ref="E1447:F1447"/>
    <mergeCell ref="G1447:T1447"/>
    <mergeCell ref="Y1447:Z1447"/>
    <mergeCell ref="R1460:T1460"/>
    <mergeCell ref="A1462:C1462"/>
    <mergeCell ref="E1462:F1462"/>
    <mergeCell ref="G1462:T1462"/>
    <mergeCell ref="Y1462:Z1462"/>
    <mergeCell ref="K1464:T1464"/>
    <mergeCell ref="A1454:C1454"/>
    <mergeCell ref="E1454:F1454"/>
    <mergeCell ref="G1454:T1454"/>
    <mergeCell ref="Y1454:Z1454"/>
    <mergeCell ref="M1456:T1456"/>
    <mergeCell ref="A1458:C1458"/>
    <mergeCell ref="E1458:F1458"/>
    <mergeCell ref="G1458:T1458"/>
    <mergeCell ref="Y1458:Z1458"/>
    <mergeCell ref="A1452:C1452"/>
    <mergeCell ref="E1452:F1452"/>
    <mergeCell ref="G1452:T1452"/>
    <mergeCell ref="Y1452:Z1452"/>
    <mergeCell ref="A1453:C1453"/>
    <mergeCell ref="E1453:F1453"/>
    <mergeCell ref="G1453:T1453"/>
    <mergeCell ref="Y1453:Z1453"/>
    <mergeCell ref="A1478:C1478"/>
    <mergeCell ref="E1478:F1478"/>
    <mergeCell ref="G1478:T1478"/>
    <mergeCell ref="Y1478:Z1478"/>
    <mergeCell ref="A1479:C1479"/>
    <mergeCell ref="E1479:F1479"/>
    <mergeCell ref="G1479:T1479"/>
    <mergeCell ref="Y1479:Z1479"/>
    <mergeCell ref="P1472:T1472"/>
    <mergeCell ref="A1474:C1474"/>
    <mergeCell ref="E1474:F1474"/>
    <mergeCell ref="G1474:T1474"/>
    <mergeCell ref="Y1474:Z1474"/>
    <mergeCell ref="M1476:T1476"/>
    <mergeCell ref="A1466:C1466"/>
    <mergeCell ref="E1466:F1466"/>
    <mergeCell ref="G1466:T1466"/>
    <mergeCell ref="Y1466:Z1466"/>
    <mergeCell ref="P1468:T1468"/>
    <mergeCell ref="A1470:C1470"/>
    <mergeCell ref="E1470:F1470"/>
    <mergeCell ref="G1470:T1470"/>
    <mergeCell ref="Y1470:Z1470"/>
    <mergeCell ref="A1485:C1485"/>
    <mergeCell ref="E1485:F1485"/>
    <mergeCell ref="G1485:T1485"/>
    <mergeCell ref="Y1485:Z1485"/>
    <mergeCell ref="M1481:T1481"/>
    <mergeCell ref="A1483:C1483"/>
    <mergeCell ref="E1483:F1483"/>
    <mergeCell ref="G1483:T1483"/>
    <mergeCell ref="Y1483:Z1483"/>
    <mergeCell ref="A1484:C1484"/>
    <mergeCell ref="E1484:F1484"/>
    <mergeCell ref="G1484:T1484"/>
    <mergeCell ref="Y1484:Z1484"/>
    <mergeCell ref="M1487:T1487"/>
    <mergeCell ref="A1489:C1489"/>
    <mergeCell ref="E1489:F1489"/>
    <mergeCell ref="G1489:T1489"/>
    <mergeCell ref="Y1489:Z1489"/>
    <mergeCell ref="A1490:C1490"/>
    <mergeCell ref="E1490:F1490"/>
    <mergeCell ref="G1490:T1490"/>
    <mergeCell ref="Y1490:Z1490"/>
    <mergeCell ref="M1493:T1493"/>
    <mergeCell ref="A1495:C1495"/>
    <mergeCell ref="E1495:F1495"/>
    <mergeCell ref="G1495:T1495"/>
    <mergeCell ref="Y1495:Z1495"/>
    <mergeCell ref="A1491:C1491"/>
    <mergeCell ref="E1491:F1491"/>
    <mergeCell ref="G1491:T1491"/>
    <mergeCell ref="Y1491:Z1491"/>
    <mergeCell ref="A1501:C1501"/>
    <mergeCell ref="E1501:F1501"/>
    <mergeCell ref="G1501:T1501"/>
    <mergeCell ref="Y1501:Z1501"/>
    <mergeCell ref="A1502:C1502"/>
    <mergeCell ref="E1502:F1502"/>
    <mergeCell ref="G1502:T1502"/>
    <mergeCell ref="Y1502:Z1502"/>
    <mergeCell ref="A1496:C1496"/>
    <mergeCell ref="E1496:F1496"/>
    <mergeCell ref="G1496:T1496"/>
    <mergeCell ref="Y1496:Z1496"/>
    <mergeCell ref="O1498:T1498"/>
    <mergeCell ref="A1500:C1500"/>
    <mergeCell ref="E1500:F1500"/>
    <mergeCell ref="G1500:T1500"/>
    <mergeCell ref="Y1500:Z1500"/>
    <mergeCell ref="K1513:T1513"/>
    <mergeCell ref="A1515:C1515"/>
    <mergeCell ref="E1515:F1515"/>
    <mergeCell ref="G1515:T1515"/>
    <mergeCell ref="Y1515:Z1515"/>
    <mergeCell ref="O1517:T1517"/>
    <mergeCell ref="O1509:T1509"/>
    <mergeCell ref="A1511:C1511"/>
    <mergeCell ref="E1511:F1511"/>
    <mergeCell ref="G1511:T1511"/>
    <mergeCell ref="Y1511:Z1511"/>
    <mergeCell ref="M1504:T1504"/>
    <mergeCell ref="A1506:C1506"/>
    <mergeCell ref="E1506:F1506"/>
    <mergeCell ref="G1506:T1506"/>
    <mergeCell ref="Y1506:Z1506"/>
    <mergeCell ref="A1507:C1507"/>
    <mergeCell ref="E1507:F1507"/>
    <mergeCell ref="G1507:T1507"/>
    <mergeCell ref="Y1507:Z1507"/>
    <mergeCell ref="O1525:T1525"/>
    <mergeCell ref="A1527:C1527"/>
    <mergeCell ref="E1527:F1527"/>
    <mergeCell ref="G1527:T1527"/>
    <mergeCell ref="Y1527:Z1527"/>
    <mergeCell ref="A1519:C1519"/>
    <mergeCell ref="E1519:F1519"/>
    <mergeCell ref="G1519:T1519"/>
    <mergeCell ref="Y1519:Z1519"/>
    <mergeCell ref="O1521:T1521"/>
    <mergeCell ref="A1523:C1523"/>
    <mergeCell ref="E1523:F1523"/>
    <mergeCell ref="G1523:T1523"/>
    <mergeCell ref="Y1523:Z1523"/>
    <mergeCell ref="A1537:C1537"/>
    <mergeCell ref="E1537:F1537"/>
    <mergeCell ref="G1537:T1537"/>
    <mergeCell ref="Y1537:Z1537"/>
    <mergeCell ref="O1539:T1539"/>
    <mergeCell ref="A1541:C1541"/>
    <mergeCell ref="E1541:F1541"/>
    <mergeCell ref="G1541:T1541"/>
    <mergeCell ref="Y1541:Z1541"/>
    <mergeCell ref="M1531:T1531"/>
    <mergeCell ref="A1533:C1533"/>
    <mergeCell ref="E1533:F1533"/>
    <mergeCell ref="G1533:T1533"/>
    <mergeCell ref="Y1533:Z1533"/>
    <mergeCell ref="J1535:T1535"/>
    <mergeCell ref="A1528:C1528"/>
    <mergeCell ref="E1528:F1528"/>
    <mergeCell ref="G1528:T1528"/>
    <mergeCell ref="Y1528:Z1528"/>
    <mergeCell ref="A1529:C1529"/>
    <mergeCell ref="E1529:F1529"/>
    <mergeCell ref="G1529:T1529"/>
    <mergeCell ref="Y1529:Z1529"/>
    <mergeCell ref="K1545:T1545"/>
    <mergeCell ref="A1547:C1547"/>
    <mergeCell ref="E1547:F1547"/>
    <mergeCell ref="G1547:T1547"/>
    <mergeCell ref="Y1547:Z1547"/>
    <mergeCell ref="A1548:C1548"/>
    <mergeCell ref="E1548:F1548"/>
    <mergeCell ref="G1548:T1548"/>
    <mergeCell ref="Y1548:Z1548"/>
    <mergeCell ref="A1542:C1542"/>
    <mergeCell ref="E1542:F1542"/>
    <mergeCell ref="G1542:T1542"/>
    <mergeCell ref="Y1542:Z1542"/>
    <mergeCell ref="A1543:C1543"/>
    <mergeCell ref="E1543:F1543"/>
    <mergeCell ref="G1543:T1543"/>
    <mergeCell ref="Y1543:Z1543"/>
    <mergeCell ref="O1562:T1562"/>
    <mergeCell ref="A1564:C1564"/>
    <mergeCell ref="E1564:F1564"/>
    <mergeCell ref="G1564:T1564"/>
    <mergeCell ref="Y1564:Z1564"/>
    <mergeCell ref="M1566:T1566"/>
    <mergeCell ref="A1556:C1556"/>
    <mergeCell ref="E1556:F1556"/>
    <mergeCell ref="G1556:T1556"/>
    <mergeCell ref="Y1556:Z1556"/>
    <mergeCell ref="S1558:T1558"/>
    <mergeCell ref="A1560:C1560"/>
    <mergeCell ref="E1560:F1560"/>
    <mergeCell ref="G1560:T1560"/>
    <mergeCell ref="Y1560:Z1560"/>
    <mergeCell ref="O1550:T1550"/>
    <mergeCell ref="A1552:C1552"/>
    <mergeCell ref="E1552:F1552"/>
    <mergeCell ref="G1552:T1552"/>
    <mergeCell ref="Y1552:Z1552"/>
    <mergeCell ref="O1554:T1554"/>
    <mergeCell ref="A1573:C1573"/>
    <mergeCell ref="E1573:F1573"/>
    <mergeCell ref="G1573:T1573"/>
    <mergeCell ref="Y1573:Z1573"/>
    <mergeCell ref="A1574:C1574"/>
    <mergeCell ref="E1574:F1574"/>
    <mergeCell ref="G1574:T1574"/>
    <mergeCell ref="Y1574:Z1574"/>
    <mergeCell ref="A1568:C1568"/>
    <mergeCell ref="E1568:F1568"/>
    <mergeCell ref="G1568:T1568"/>
    <mergeCell ref="Y1568:Z1568"/>
    <mergeCell ref="R1570:T1570"/>
    <mergeCell ref="A1572:C1572"/>
    <mergeCell ref="E1572:F1572"/>
    <mergeCell ref="G1572:T1572"/>
    <mergeCell ref="Y1572:Z1572"/>
    <mergeCell ref="M1586:T1586"/>
    <mergeCell ref="A1588:C1588"/>
    <mergeCell ref="E1588:F1588"/>
    <mergeCell ref="G1588:T1588"/>
    <mergeCell ref="Y1588:Z1588"/>
    <mergeCell ref="S1590:T1590"/>
    <mergeCell ref="O1581:T1581"/>
    <mergeCell ref="A1583:C1583"/>
    <mergeCell ref="E1583:F1583"/>
    <mergeCell ref="G1583:T1583"/>
    <mergeCell ref="Y1583:Z1583"/>
    <mergeCell ref="A1584:C1584"/>
    <mergeCell ref="E1584:F1584"/>
    <mergeCell ref="G1584:T1584"/>
    <mergeCell ref="Y1584:Z1584"/>
    <mergeCell ref="A1575:C1575"/>
    <mergeCell ref="E1575:F1575"/>
    <mergeCell ref="G1575:T1575"/>
    <mergeCell ref="Y1575:Z1575"/>
    <mergeCell ref="M1577:T1577"/>
    <mergeCell ref="A1579:C1579"/>
    <mergeCell ref="E1579:F1579"/>
    <mergeCell ref="G1579:T1579"/>
    <mergeCell ref="Y1579:Z1579"/>
    <mergeCell ref="A1601:C1601"/>
    <mergeCell ref="E1601:F1601"/>
    <mergeCell ref="G1601:T1601"/>
    <mergeCell ref="Y1601:Z1601"/>
    <mergeCell ref="A1602:C1602"/>
    <mergeCell ref="E1602:F1602"/>
    <mergeCell ref="G1602:T1602"/>
    <mergeCell ref="Y1602:Z1602"/>
    <mergeCell ref="O1595:T1595"/>
    <mergeCell ref="A1597:C1597"/>
    <mergeCell ref="E1597:F1597"/>
    <mergeCell ref="G1597:T1597"/>
    <mergeCell ref="Y1597:Z1597"/>
    <mergeCell ref="M1599:T1599"/>
    <mergeCell ref="A1592:C1592"/>
    <mergeCell ref="E1592:F1592"/>
    <mergeCell ref="G1592:T1592"/>
    <mergeCell ref="Y1592:Z1592"/>
    <mergeCell ref="A1593:C1593"/>
    <mergeCell ref="E1593:F1593"/>
    <mergeCell ref="G1593:T1593"/>
    <mergeCell ref="Y1593:Z1593"/>
    <mergeCell ref="A1615:C1615"/>
    <mergeCell ref="E1615:F1615"/>
    <mergeCell ref="G1615:T1615"/>
    <mergeCell ref="Y1615:Z1615"/>
    <mergeCell ref="O1609:T1609"/>
    <mergeCell ref="A1611:C1611"/>
    <mergeCell ref="E1611:F1611"/>
    <mergeCell ref="G1611:T1611"/>
    <mergeCell ref="Y1611:Z1611"/>
    <mergeCell ref="O1613:T1613"/>
    <mergeCell ref="O1604:T1604"/>
    <mergeCell ref="A1606:C1606"/>
    <mergeCell ref="E1606:F1606"/>
    <mergeCell ref="G1606:T1606"/>
    <mergeCell ref="Y1606:Z1606"/>
    <mergeCell ref="A1607:C1607"/>
    <mergeCell ref="E1607:F1607"/>
    <mergeCell ref="G1607:T1607"/>
    <mergeCell ref="Y1607:Z1607"/>
    <mergeCell ref="A1620:C1620"/>
    <mergeCell ref="E1620:F1620"/>
    <mergeCell ref="G1620:T1620"/>
    <mergeCell ref="Y1620:Z1620"/>
    <mergeCell ref="O1622:T1622"/>
    <mergeCell ref="A1624:C1624"/>
    <mergeCell ref="E1624:F1624"/>
    <mergeCell ref="G1624:T1624"/>
    <mergeCell ref="Y1624:Z1624"/>
    <mergeCell ref="J1617:T1617"/>
    <mergeCell ref="A1619:C1619"/>
    <mergeCell ref="E1619:F1619"/>
    <mergeCell ref="G1619:T1619"/>
    <mergeCell ref="Y1619:Z1619"/>
    <mergeCell ref="A1630:C1630"/>
    <mergeCell ref="E1630:F1630"/>
    <mergeCell ref="G1630:T1630"/>
    <mergeCell ref="Y1630:Z1630"/>
    <mergeCell ref="M1632:T1632"/>
    <mergeCell ref="A1634:C1634"/>
    <mergeCell ref="E1634:F1634"/>
    <mergeCell ref="G1634:T1634"/>
    <mergeCell ref="Y1634:Z1634"/>
    <mergeCell ref="O1626:T1626"/>
    <mergeCell ref="A1628:C1628"/>
    <mergeCell ref="E1628:F1628"/>
    <mergeCell ref="G1628:T1628"/>
    <mergeCell ref="Y1628:Z1628"/>
    <mergeCell ref="A1629:C1629"/>
    <mergeCell ref="E1629:F1629"/>
    <mergeCell ref="G1629:T1629"/>
    <mergeCell ref="Y1629:Z1629"/>
    <mergeCell ref="K1640:T1640"/>
    <mergeCell ref="A1642:C1642"/>
    <mergeCell ref="E1642:F1642"/>
    <mergeCell ref="G1642:T1642"/>
    <mergeCell ref="Y1642:Z1642"/>
    <mergeCell ref="R1636:T1636"/>
    <mergeCell ref="A1638:C1638"/>
    <mergeCell ref="E1638:F1638"/>
    <mergeCell ref="G1638:T1638"/>
    <mergeCell ref="Y1638:Z1638"/>
    <mergeCell ref="K1656:T1656"/>
    <mergeCell ref="A1658:C1658"/>
    <mergeCell ref="E1658:F1658"/>
    <mergeCell ref="G1658:T1658"/>
    <mergeCell ref="Y1658:Z1658"/>
    <mergeCell ref="M1660:T1660"/>
    <mergeCell ref="A1650:C1650"/>
    <mergeCell ref="E1650:F1650"/>
    <mergeCell ref="G1650:T1650"/>
    <mergeCell ref="Y1650:Z1650"/>
    <mergeCell ref="R1652:T1652"/>
    <mergeCell ref="A1654:C1654"/>
    <mergeCell ref="E1654:F1654"/>
    <mergeCell ref="G1654:T1654"/>
    <mergeCell ref="Y1654:Z1654"/>
    <mergeCell ref="O1644:T1644"/>
    <mergeCell ref="A1646:C1646"/>
    <mergeCell ref="E1646:F1646"/>
    <mergeCell ref="G1646:T1646"/>
    <mergeCell ref="Y1646:Z1646"/>
    <mergeCell ref="M1648:T1648"/>
    <mergeCell ref="J1664:T1664"/>
    <mergeCell ref="A1666:C1666"/>
    <mergeCell ref="E1666:F1666"/>
    <mergeCell ref="G1666:T1666"/>
    <mergeCell ref="Y1666:Z1666"/>
    <mergeCell ref="A1667:C1667"/>
    <mergeCell ref="E1667:F1667"/>
    <mergeCell ref="G1667:T1667"/>
    <mergeCell ref="Y1667:Z1667"/>
    <mergeCell ref="A1662:C1662"/>
    <mergeCell ref="E1662:F1662"/>
    <mergeCell ref="G1662:T1662"/>
    <mergeCell ref="Y1662:Z1662"/>
    <mergeCell ref="O1678:T1678"/>
    <mergeCell ref="A1680:C1680"/>
    <mergeCell ref="E1680:F1680"/>
    <mergeCell ref="G1680:T1680"/>
    <mergeCell ref="Y1680:Z1680"/>
    <mergeCell ref="M1682:T1682"/>
    <mergeCell ref="A1675:C1675"/>
    <mergeCell ref="E1675:F1675"/>
    <mergeCell ref="G1675:T1675"/>
    <mergeCell ref="Y1675:Z1675"/>
    <mergeCell ref="A1676:C1676"/>
    <mergeCell ref="E1676:F1676"/>
    <mergeCell ref="G1676:T1676"/>
    <mergeCell ref="Y1676:Z1676"/>
    <mergeCell ref="O1669:T1669"/>
    <mergeCell ref="A1671:C1671"/>
    <mergeCell ref="E1671:F1671"/>
    <mergeCell ref="G1671:T1671"/>
    <mergeCell ref="Y1671:Z1671"/>
    <mergeCell ref="R1673:T1673"/>
    <mergeCell ref="M1692:T1692"/>
    <mergeCell ref="A1694:C1694"/>
    <mergeCell ref="E1694:F1694"/>
    <mergeCell ref="G1694:T1694"/>
    <mergeCell ref="Y1694:Z1694"/>
    <mergeCell ref="R1696:T1696"/>
    <mergeCell ref="A1686:C1686"/>
    <mergeCell ref="E1686:F1686"/>
    <mergeCell ref="G1686:T1686"/>
    <mergeCell ref="Y1686:Z1686"/>
    <mergeCell ref="M1688:T1688"/>
    <mergeCell ref="A1690:C1690"/>
    <mergeCell ref="E1690:F1690"/>
    <mergeCell ref="G1690:T1690"/>
    <mergeCell ref="Y1690:Z1690"/>
    <mergeCell ref="A1684:C1684"/>
    <mergeCell ref="E1684:F1684"/>
    <mergeCell ref="G1684:T1684"/>
    <mergeCell ref="Y1684:Z1684"/>
    <mergeCell ref="A1685:C1685"/>
    <mergeCell ref="E1685:F1685"/>
    <mergeCell ref="G1685:T1685"/>
    <mergeCell ref="Y1685:Z1685"/>
    <mergeCell ref="O1701:T1701"/>
    <mergeCell ref="A1703:C1703"/>
    <mergeCell ref="E1703:F1703"/>
    <mergeCell ref="G1703:T1703"/>
    <mergeCell ref="Y1703:Z1703"/>
    <mergeCell ref="A1704:C1704"/>
    <mergeCell ref="E1704:F1704"/>
    <mergeCell ref="G1704:T1704"/>
    <mergeCell ref="Y1704:Z1704"/>
    <mergeCell ref="A1698:C1698"/>
    <mergeCell ref="E1698:F1698"/>
    <mergeCell ref="G1698:T1698"/>
    <mergeCell ref="Y1698:Z1698"/>
    <mergeCell ref="A1699:C1699"/>
    <mergeCell ref="E1699:F1699"/>
    <mergeCell ref="G1699:T1699"/>
    <mergeCell ref="Y1699:Z1699"/>
    <mergeCell ref="A1712:C1712"/>
    <mergeCell ref="E1712:F1712"/>
    <mergeCell ref="G1712:T1712"/>
    <mergeCell ref="Y1712:Z1712"/>
    <mergeCell ref="A1713:C1713"/>
    <mergeCell ref="E1713:F1713"/>
    <mergeCell ref="G1713:T1713"/>
    <mergeCell ref="Y1713:Z1713"/>
    <mergeCell ref="A1710:C1710"/>
    <mergeCell ref="E1710:F1710"/>
    <mergeCell ref="G1710:T1710"/>
    <mergeCell ref="Y1710:Z1710"/>
    <mergeCell ref="A1711:C1711"/>
    <mergeCell ref="E1711:F1711"/>
    <mergeCell ref="G1711:T1711"/>
    <mergeCell ref="Y1711:Z1711"/>
    <mergeCell ref="O1706:T1706"/>
    <mergeCell ref="A1708:C1708"/>
    <mergeCell ref="E1708:F1708"/>
    <mergeCell ref="G1708:T1708"/>
    <mergeCell ref="Y1708:Z1708"/>
    <mergeCell ref="A1709:C1709"/>
    <mergeCell ref="E1709:F1709"/>
    <mergeCell ref="G1709:T1709"/>
    <mergeCell ref="Y1709:Z1709"/>
    <mergeCell ref="R1720:T1720"/>
    <mergeCell ref="A1722:C1722"/>
    <mergeCell ref="E1722:F1722"/>
    <mergeCell ref="G1722:T1722"/>
    <mergeCell ref="Y1722:Z1722"/>
    <mergeCell ref="A1723:C1723"/>
    <mergeCell ref="E1723:F1723"/>
    <mergeCell ref="G1723:T1723"/>
    <mergeCell ref="Y1723:Z1723"/>
    <mergeCell ref="A1714:C1714"/>
    <mergeCell ref="E1714:F1714"/>
    <mergeCell ref="G1714:T1714"/>
    <mergeCell ref="Y1714:Z1714"/>
    <mergeCell ref="M1716:T1716"/>
    <mergeCell ref="A1718:C1718"/>
    <mergeCell ref="E1718:F1718"/>
    <mergeCell ref="G1718:T1718"/>
    <mergeCell ref="Y1718:Z1718"/>
    <mergeCell ref="O1730:T1730"/>
    <mergeCell ref="A1732:C1732"/>
    <mergeCell ref="E1732:F1732"/>
    <mergeCell ref="G1732:T1732"/>
    <mergeCell ref="Y1732:Z1732"/>
    <mergeCell ref="A1733:C1733"/>
    <mergeCell ref="E1733:F1733"/>
    <mergeCell ref="G1733:T1733"/>
    <mergeCell ref="Y1733:Z1733"/>
    <mergeCell ref="A1724:C1724"/>
    <mergeCell ref="E1724:F1724"/>
    <mergeCell ref="G1724:T1724"/>
    <mergeCell ref="Y1724:Z1724"/>
    <mergeCell ref="M1726:T1726"/>
    <mergeCell ref="A1728:C1728"/>
    <mergeCell ref="E1728:F1728"/>
    <mergeCell ref="G1728:T1728"/>
    <mergeCell ref="Y1728:Z1728"/>
    <mergeCell ref="M1737:T1737"/>
    <mergeCell ref="A1739:C1739"/>
    <mergeCell ref="E1739:F1739"/>
    <mergeCell ref="G1739:T1739"/>
    <mergeCell ref="Y1739:Z1739"/>
    <mergeCell ref="L1741:T1741"/>
    <mergeCell ref="A1735:C1735"/>
    <mergeCell ref="E1735:F1735"/>
    <mergeCell ref="G1735:T1735"/>
    <mergeCell ref="Y1735:Z1735"/>
    <mergeCell ref="A1734:C1734"/>
    <mergeCell ref="E1734:F1734"/>
    <mergeCell ref="G1734:T1734"/>
    <mergeCell ref="Y1734:Z1734"/>
    <mergeCell ref="R1745:T1745"/>
    <mergeCell ref="A1747:C1747"/>
    <mergeCell ref="E1747:F1747"/>
    <mergeCell ref="G1747:T1747"/>
    <mergeCell ref="Y1747:Z1747"/>
    <mergeCell ref="A1748:C1748"/>
    <mergeCell ref="E1748:F1748"/>
    <mergeCell ref="G1748:T1748"/>
    <mergeCell ref="Y1748:Z1748"/>
    <mergeCell ref="A1743:C1743"/>
    <mergeCell ref="E1743:F1743"/>
    <mergeCell ref="G1743:T1743"/>
    <mergeCell ref="Y1743:Z1743"/>
    <mergeCell ref="A1753:C1753"/>
    <mergeCell ref="E1753:F1753"/>
    <mergeCell ref="G1753:T1753"/>
    <mergeCell ref="Y1753:Z1753"/>
    <mergeCell ref="A1754:C1754"/>
    <mergeCell ref="E1754:F1754"/>
    <mergeCell ref="G1754:T1754"/>
    <mergeCell ref="Y1754:Z1754"/>
    <mergeCell ref="A1751:C1751"/>
    <mergeCell ref="E1751:F1751"/>
    <mergeCell ref="G1751:T1751"/>
    <mergeCell ref="Y1751:Z1751"/>
    <mergeCell ref="A1752:C1752"/>
    <mergeCell ref="E1752:F1752"/>
    <mergeCell ref="G1752:T1752"/>
    <mergeCell ref="Y1752:Z1752"/>
    <mergeCell ref="A1749:C1749"/>
    <mergeCell ref="E1749:F1749"/>
    <mergeCell ref="G1749:T1749"/>
    <mergeCell ref="Y1749:Z1749"/>
    <mergeCell ref="A1750:C1750"/>
    <mergeCell ref="E1750:F1750"/>
    <mergeCell ref="G1750:T1750"/>
    <mergeCell ref="Y1750:Z1750"/>
    <mergeCell ref="A1764:C1764"/>
    <mergeCell ref="E1764:F1764"/>
    <mergeCell ref="G1764:T1764"/>
    <mergeCell ref="Y1764:Z1764"/>
    <mergeCell ref="K1766:T1766"/>
    <mergeCell ref="A1768:C1768"/>
    <mergeCell ref="E1768:F1768"/>
    <mergeCell ref="G1768:T1768"/>
    <mergeCell ref="Y1768:Z1768"/>
    <mergeCell ref="M1758:T1758"/>
    <mergeCell ref="A1760:C1760"/>
    <mergeCell ref="E1760:F1760"/>
    <mergeCell ref="G1760:T1760"/>
    <mergeCell ref="Y1760:Z1760"/>
    <mergeCell ref="O1762:T1762"/>
    <mergeCell ref="A1755:C1755"/>
    <mergeCell ref="E1755:F1755"/>
    <mergeCell ref="G1755:T1755"/>
    <mergeCell ref="Y1755:Z1755"/>
    <mergeCell ref="A1756:C1756"/>
    <mergeCell ref="E1756:F1756"/>
    <mergeCell ref="G1756:T1756"/>
    <mergeCell ref="Y1756:Z1756"/>
    <mergeCell ref="A1771:C1771"/>
    <mergeCell ref="E1771:F1771"/>
    <mergeCell ref="G1771:T1771"/>
    <mergeCell ref="Y1771:Z1771"/>
    <mergeCell ref="M1773:T1773"/>
    <mergeCell ref="A1775:C1775"/>
    <mergeCell ref="E1775:F1775"/>
    <mergeCell ref="G1775:T1775"/>
    <mergeCell ref="Y1775:Z1775"/>
    <mergeCell ref="A1769:C1769"/>
    <mergeCell ref="E1769:F1769"/>
    <mergeCell ref="G1769:T1769"/>
    <mergeCell ref="Y1769:Z1769"/>
    <mergeCell ref="A1770:C1770"/>
    <mergeCell ref="E1770:F1770"/>
    <mergeCell ref="G1770:T1770"/>
    <mergeCell ref="Y1770:Z1770"/>
    <mergeCell ref="K1787:T1787"/>
    <mergeCell ref="A1789:C1789"/>
    <mergeCell ref="E1789:F1789"/>
    <mergeCell ref="G1789:T1789"/>
    <mergeCell ref="Y1789:Z1789"/>
    <mergeCell ref="O1791:T1791"/>
    <mergeCell ref="M1782:T1782"/>
    <mergeCell ref="A1784:C1784"/>
    <mergeCell ref="E1784:F1784"/>
    <mergeCell ref="G1784:T1784"/>
    <mergeCell ref="Y1784:Z1784"/>
    <mergeCell ref="A1785:C1785"/>
    <mergeCell ref="E1785:F1785"/>
    <mergeCell ref="G1785:T1785"/>
    <mergeCell ref="Y1785:Z1785"/>
    <mergeCell ref="R1777:T1777"/>
    <mergeCell ref="A1779:C1779"/>
    <mergeCell ref="E1779:F1779"/>
    <mergeCell ref="G1779:T1779"/>
    <mergeCell ref="Y1779:Z1779"/>
    <mergeCell ref="A1780:C1780"/>
    <mergeCell ref="E1780:F1780"/>
    <mergeCell ref="G1780:T1780"/>
    <mergeCell ref="Y1780:Z1780"/>
    <mergeCell ref="A1805:C1805"/>
    <mergeCell ref="E1805:F1805"/>
    <mergeCell ref="G1805:T1805"/>
    <mergeCell ref="Y1805:Z1805"/>
    <mergeCell ref="A1806:C1806"/>
    <mergeCell ref="E1806:F1806"/>
    <mergeCell ref="G1806:T1806"/>
    <mergeCell ref="Y1806:Z1806"/>
    <mergeCell ref="O1799:T1799"/>
    <mergeCell ref="A1801:C1801"/>
    <mergeCell ref="E1801:F1801"/>
    <mergeCell ref="G1801:T1801"/>
    <mergeCell ref="Y1801:Z1801"/>
    <mergeCell ref="R1803:T1803"/>
    <mergeCell ref="A1793:C1793"/>
    <mergeCell ref="E1793:F1793"/>
    <mergeCell ref="G1793:T1793"/>
    <mergeCell ref="Y1793:Z1793"/>
    <mergeCell ref="R1795:T1795"/>
    <mergeCell ref="A1797:C1797"/>
    <mergeCell ref="E1797:F1797"/>
    <mergeCell ref="G1797:T1797"/>
    <mergeCell ref="Y1797:Z1797"/>
    <mergeCell ref="J1812:T1812"/>
    <mergeCell ref="A1814:C1814"/>
    <mergeCell ref="E1814:F1814"/>
    <mergeCell ref="G1814:T1814"/>
    <mergeCell ref="Y1814:Z1814"/>
    <mergeCell ref="M1808:T1808"/>
    <mergeCell ref="A1810:C1810"/>
    <mergeCell ref="E1810:F1810"/>
    <mergeCell ref="G1810:T1810"/>
    <mergeCell ref="Y1810:Z1810"/>
    <mergeCell ref="K1818:T1818"/>
    <mergeCell ref="A1820:C1820"/>
    <mergeCell ref="E1820:F1820"/>
    <mergeCell ref="G1820:T1820"/>
    <mergeCell ref="Y1820:Z1820"/>
    <mergeCell ref="A1821:C1821"/>
    <mergeCell ref="E1821:F1821"/>
    <mergeCell ref="G1821:T1821"/>
    <mergeCell ref="Y1821:Z1821"/>
    <mergeCell ref="A1815:C1815"/>
    <mergeCell ref="E1815:F1815"/>
    <mergeCell ref="G1815:T1815"/>
    <mergeCell ref="Y1815:Z1815"/>
    <mergeCell ref="A1816:C1816"/>
    <mergeCell ref="E1816:F1816"/>
    <mergeCell ref="G1816:T1816"/>
    <mergeCell ref="Y1816:Z1816"/>
    <mergeCell ref="A1824:C1824"/>
    <mergeCell ref="E1824:F1824"/>
    <mergeCell ref="G1824:T1824"/>
    <mergeCell ref="Y1824:Z1824"/>
    <mergeCell ref="M1826:T1826"/>
    <mergeCell ref="A1828:C1828"/>
    <mergeCell ref="E1828:F1828"/>
    <mergeCell ref="G1828:T1828"/>
    <mergeCell ref="Y1828:Z1828"/>
    <mergeCell ref="A1822:C1822"/>
    <mergeCell ref="E1822:F1822"/>
    <mergeCell ref="G1822:T1822"/>
    <mergeCell ref="Y1822:Z1822"/>
    <mergeCell ref="A1823:C1823"/>
    <mergeCell ref="E1823:F1823"/>
    <mergeCell ref="G1823:T1823"/>
    <mergeCell ref="Y1823:Z1823"/>
    <mergeCell ref="A1841:C1841"/>
    <mergeCell ref="E1841:F1841"/>
    <mergeCell ref="G1841:T1841"/>
    <mergeCell ref="Y1841:Z1841"/>
    <mergeCell ref="P1843:T1843"/>
    <mergeCell ref="A1845:C1845"/>
    <mergeCell ref="E1845:F1845"/>
    <mergeCell ref="G1845:T1845"/>
    <mergeCell ref="Y1845:Z1845"/>
    <mergeCell ref="O1835:T1835"/>
    <mergeCell ref="A1837:C1837"/>
    <mergeCell ref="E1837:F1837"/>
    <mergeCell ref="G1837:T1837"/>
    <mergeCell ref="Y1837:Z1837"/>
    <mergeCell ref="M1839:T1839"/>
    <mergeCell ref="A1829:C1829"/>
    <mergeCell ref="E1829:F1829"/>
    <mergeCell ref="G1829:T1829"/>
    <mergeCell ref="Y1829:Z1829"/>
    <mergeCell ref="O1831:T1831"/>
    <mergeCell ref="A1833:C1833"/>
    <mergeCell ref="E1833:F1833"/>
    <mergeCell ref="G1833:T1833"/>
    <mergeCell ref="Y1833:Z1833"/>
    <mergeCell ref="A1858:C1858"/>
    <mergeCell ref="E1858:F1858"/>
    <mergeCell ref="G1858:T1858"/>
    <mergeCell ref="Y1858:Z1858"/>
    <mergeCell ref="K1852:T1852"/>
    <mergeCell ref="A1854:C1854"/>
    <mergeCell ref="E1854:F1854"/>
    <mergeCell ref="G1854:T1854"/>
    <mergeCell ref="Y1854:Z1854"/>
    <mergeCell ref="M1856:T1856"/>
    <mergeCell ref="A1846:C1846"/>
    <mergeCell ref="E1846:F1846"/>
    <mergeCell ref="G1846:T1846"/>
    <mergeCell ref="Y1846:Z1846"/>
    <mergeCell ref="R1848:T1848"/>
    <mergeCell ref="A1850:C1850"/>
    <mergeCell ref="E1850:F1850"/>
    <mergeCell ref="G1850:T1850"/>
    <mergeCell ref="Y1850:Z1850"/>
    <mergeCell ref="A1864:C1864"/>
    <mergeCell ref="E1864:F1864"/>
    <mergeCell ref="G1864:T1864"/>
    <mergeCell ref="Y1864:Z1864"/>
    <mergeCell ref="A1865:C1865"/>
    <mergeCell ref="E1865:F1865"/>
    <mergeCell ref="G1865:T1865"/>
    <mergeCell ref="Y1865:Z1865"/>
    <mergeCell ref="M1860:T1860"/>
    <mergeCell ref="A1862:C1862"/>
    <mergeCell ref="E1862:F1862"/>
    <mergeCell ref="G1862:T1862"/>
    <mergeCell ref="Y1862:Z1862"/>
    <mergeCell ref="A1863:C1863"/>
    <mergeCell ref="E1863:F1863"/>
    <mergeCell ref="G1863:T1863"/>
    <mergeCell ref="Y1863:Z1863"/>
    <mergeCell ref="A1870:C1870"/>
    <mergeCell ref="E1870:F1870"/>
    <mergeCell ref="G1870:T1870"/>
    <mergeCell ref="Y1870:Z1870"/>
    <mergeCell ref="A1871:C1871"/>
    <mergeCell ref="E1871:F1871"/>
    <mergeCell ref="G1871:T1871"/>
    <mergeCell ref="Y1871:Z1871"/>
    <mergeCell ref="A1868:C1868"/>
    <mergeCell ref="E1868:F1868"/>
    <mergeCell ref="G1868:T1868"/>
    <mergeCell ref="Y1868:Z1868"/>
    <mergeCell ref="A1869:C1869"/>
    <mergeCell ref="E1869:F1869"/>
    <mergeCell ref="G1869:T1869"/>
    <mergeCell ref="Y1869:Z1869"/>
    <mergeCell ref="A1866:C1866"/>
    <mergeCell ref="E1866:F1866"/>
    <mergeCell ref="G1866:T1866"/>
    <mergeCell ref="Y1866:Z1866"/>
    <mergeCell ref="A1867:C1867"/>
    <mergeCell ref="E1867:F1867"/>
    <mergeCell ref="G1867:T1867"/>
    <mergeCell ref="Y1867:Z1867"/>
    <mergeCell ref="A1879:C1879"/>
    <mergeCell ref="E1879:F1879"/>
    <mergeCell ref="G1879:T1879"/>
    <mergeCell ref="Y1879:Z1879"/>
    <mergeCell ref="M1873:T1873"/>
    <mergeCell ref="A1875:C1875"/>
    <mergeCell ref="E1875:F1875"/>
    <mergeCell ref="G1875:T1875"/>
    <mergeCell ref="Y1875:Z1875"/>
    <mergeCell ref="M1877:T1877"/>
    <mergeCell ref="R1891:T1891"/>
    <mergeCell ref="A1893:C1893"/>
    <mergeCell ref="E1893:F1893"/>
    <mergeCell ref="G1893:T1893"/>
    <mergeCell ref="Y1893:Z1893"/>
    <mergeCell ref="R1895:T1895"/>
    <mergeCell ref="A1885:C1885"/>
    <mergeCell ref="E1885:F1885"/>
    <mergeCell ref="G1885:T1885"/>
    <mergeCell ref="Y1885:Z1885"/>
    <mergeCell ref="S1887:T1887"/>
    <mergeCell ref="A1889:C1889"/>
    <mergeCell ref="E1889:F1889"/>
    <mergeCell ref="G1889:T1889"/>
    <mergeCell ref="Y1889:Z1889"/>
    <mergeCell ref="A1880:C1880"/>
    <mergeCell ref="E1880:F1880"/>
    <mergeCell ref="G1880:T1880"/>
    <mergeCell ref="Y1880:Z1880"/>
    <mergeCell ref="O1882:T1882"/>
    <mergeCell ref="A1884:C1884"/>
    <mergeCell ref="E1884:F1884"/>
    <mergeCell ref="G1884:T1884"/>
    <mergeCell ref="Y1884:Z1884"/>
    <mergeCell ref="A1906:C1906"/>
    <mergeCell ref="E1906:F1906"/>
    <mergeCell ref="G1906:T1906"/>
    <mergeCell ref="Y1906:Z1906"/>
    <mergeCell ref="S1908:T1908"/>
    <mergeCell ref="A1910:C1910"/>
    <mergeCell ref="E1910:F1910"/>
    <mergeCell ref="G1910:T1910"/>
    <mergeCell ref="Y1910:Z1910"/>
    <mergeCell ref="M1900:T1900"/>
    <mergeCell ref="A1902:C1902"/>
    <mergeCell ref="E1902:F1902"/>
    <mergeCell ref="G1902:T1902"/>
    <mergeCell ref="Y1902:Z1902"/>
    <mergeCell ref="R1904:T1904"/>
    <mergeCell ref="A1897:C1897"/>
    <mergeCell ref="E1897:F1897"/>
    <mergeCell ref="G1897:T1897"/>
    <mergeCell ref="Y1897:Z1897"/>
    <mergeCell ref="A1898:C1898"/>
    <mergeCell ref="E1898:F1898"/>
    <mergeCell ref="G1898:T1898"/>
    <mergeCell ref="Y1898:Z1898"/>
    <mergeCell ref="O1916:T1916"/>
    <mergeCell ref="A1918:C1918"/>
    <mergeCell ref="E1918:F1918"/>
    <mergeCell ref="G1918:T1918"/>
    <mergeCell ref="Y1918:Z1918"/>
    <mergeCell ref="O1920:T1920"/>
    <mergeCell ref="A1913:C1913"/>
    <mergeCell ref="E1913:F1913"/>
    <mergeCell ref="G1913:T1913"/>
    <mergeCell ref="Y1913:Z1913"/>
    <mergeCell ref="A1914:C1914"/>
    <mergeCell ref="E1914:F1914"/>
    <mergeCell ref="G1914:T1914"/>
    <mergeCell ref="Y1914:Z1914"/>
    <mergeCell ref="A1911:C1911"/>
    <mergeCell ref="E1911:F1911"/>
    <mergeCell ref="G1911:T1911"/>
    <mergeCell ref="Y1911:Z1911"/>
    <mergeCell ref="A1912:C1912"/>
    <mergeCell ref="E1912:F1912"/>
    <mergeCell ref="G1912:T1912"/>
    <mergeCell ref="Y1912:Z1912"/>
    <mergeCell ref="A1934:C1934"/>
    <mergeCell ref="E1934:F1934"/>
    <mergeCell ref="G1934:T1934"/>
    <mergeCell ref="Y1934:Z1934"/>
    <mergeCell ref="A1935:C1935"/>
    <mergeCell ref="E1935:F1935"/>
    <mergeCell ref="G1935:T1935"/>
    <mergeCell ref="Y1935:Z1935"/>
    <mergeCell ref="O1928:T1928"/>
    <mergeCell ref="A1930:C1930"/>
    <mergeCell ref="E1930:F1930"/>
    <mergeCell ref="G1930:T1930"/>
    <mergeCell ref="Y1930:Z1930"/>
    <mergeCell ref="R1932:T1932"/>
    <mergeCell ref="A1922:C1922"/>
    <mergeCell ref="E1922:F1922"/>
    <mergeCell ref="G1922:T1922"/>
    <mergeCell ref="Y1922:Z1922"/>
    <mergeCell ref="O1924:T1924"/>
    <mergeCell ref="A1926:C1926"/>
    <mergeCell ref="E1926:F1926"/>
    <mergeCell ref="G1926:T1926"/>
    <mergeCell ref="Y1926:Z1926"/>
    <mergeCell ref="M1939:T1939"/>
    <mergeCell ref="A1941:C1941"/>
    <mergeCell ref="E1941:F1941"/>
    <mergeCell ref="G1941:T1941"/>
    <mergeCell ref="Y1941:Z1941"/>
    <mergeCell ref="A1942:C1942"/>
    <mergeCell ref="E1942:F1942"/>
    <mergeCell ref="G1942:T1942"/>
    <mergeCell ref="Y1942:Z1942"/>
    <mergeCell ref="A1936:C1936"/>
    <mergeCell ref="E1936:F1936"/>
    <mergeCell ref="G1936:T1936"/>
    <mergeCell ref="Y1936:Z1936"/>
    <mergeCell ref="A1937:C1937"/>
    <mergeCell ref="E1937:F1937"/>
    <mergeCell ref="G1937:T1937"/>
    <mergeCell ref="Y1937:Z1937"/>
    <mergeCell ref="A1955:C1955"/>
    <mergeCell ref="E1955:F1955"/>
    <mergeCell ref="G1955:T1955"/>
    <mergeCell ref="Y1955:Z1955"/>
    <mergeCell ref="R1957:T1957"/>
    <mergeCell ref="A1959:C1959"/>
    <mergeCell ref="E1959:F1959"/>
    <mergeCell ref="G1959:T1959"/>
    <mergeCell ref="Y1959:Z1959"/>
    <mergeCell ref="K1949:T1949"/>
    <mergeCell ref="A1951:C1951"/>
    <mergeCell ref="E1951:F1951"/>
    <mergeCell ref="G1951:T1951"/>
    <mergeCell ref="Y1951:Z1951"/>
    <mergeCell ref="O1953:T1953"/>
    <mergeCell ref="A1943:C1943"/>
    <mergeCell ref="E1943:F1943"/>
    <mergeCell ref="G1943:T1943"/>
    <mergeCell ref="Y1943:Z1943"/>
    <mergeCell ref="J1945:T1945"/>
    <mergeCell ref="A1947:C1947"/>
    <mergeCell ref="E1947:F1947"/>
    <mergeCell ref="G1947:T1947"/>
    <mergeCell ref="Y1947:Z1947"/>
    <mergeCell ref="O1966:T1966"/>
    <mergeCell ref="A1968:C1968"/>
    <mergeCell ref="E1968:F1968"/>
    <mergeCell ref="G1968:T1968"/>
    <mergeCell ref="Y1968:Z1968"/>
    <mergeCell ref="K1970:T1970"/>
    <mergeCell ref="R1961:T1961"/>
    <mergeCell ref="A1963:C1963"/>
    <mergeCell ref="E1963:F1963"/>
    <mergeCell ref="G1963:T1963"/>
    <mergeCell ref="Y1963:Z1963"/>
    <mergeCell ref="A1964:C1964"/>
    <mergeCell ref="E1964:F1964"/>
    <mergeCell ref="G1964:T1964"/>
    <mergeCell ref="Y1964:Z1964"/>
    <mergeCell ref="A1974:C1974"/>
    <mergeCell ref="E1974:F1974"/>
    <mergeCell ref="G1974:T1974"/>
    <mergeCell ref="Y1974:Z1974"/>
    <mergeCell ref="M1976:T1976"/>
    <mergeCell ref="A1978:C1978"/>
    <mergeCell ref="E1978:F1978"/>
    <mergeCell ref="G1978:T1978"/>
    <mergeCell ref="Y1978:Z1978"/>
    <mergeCell ref="A1972:C1972"/>
    <mergeCell ref="E1972:F1972"/>
    <mergeCell ref="G1972:T1972"/>
    <mergeCell ref="Y1972:Z1972"/>
    <mergeCell ref="A1973:C1973"/>
    <mergeCell ref="E1973:F1973"/>
    <mergeCell ref="G1973:T1973"/>
    <mergeCell ref="Y1973:Z1973"/>
    <mergeCell ref="A1982:C1982"/>
    <mergeCell ref="E1982:F1982"/>
    <mergeCell ref="G1982:T1982"/>
    <mergeCell ref="Y1982:Z1982"/>
    <mergeCell ref="A1990:C1990"/>
    <mergeCell ref="E1990:F1990"/>
    <mergeCell ref="G1990:T1990"/>
    <mergeCell ref="Y1990:Z1990"/>
    <mergeCell ref="R1992:T1992"/>
    <mergeCell ref="A1994:C1994"/>
    <mergeCell ref="E1994:F1994"/>
    <mergeCell ref="G1994:T1994"/>
    <mergeCell ref="Y1994:Z1994"/>
    <mergeCell ref="M1984:T1984"/>
    <mergeCell ref="A1986:C1986"/>
    <mergeCell ref="E1986:F1986"/>
    <mergeCell ref="G1986:T1986"/>
    <mergeCell ref="Y1986:Z1986"/>
    <mergeCell ref="M1988:T1988"/>
    <mergeCell ref="A2002:C2002"/>
    <mergeCell ref="E2002:F2002"/>
    <mergeCell ref="G2002:T2002"/>
    <mergeCell ref="Y2002:Z2002"/>
    <mergeCell ref="A2003:C2003"/>
    <mergeCell ref="E2003:F2003"/>
    <mergeCell ref="G2003:T2003"/>
    <mergeCell ref="Y2003:Z2003"/>
    <mergeCell ref="A2000:C2000"/>
    <mergeCell ref="E2000:F2000"/>
    <mergeCell ref="G2000:T2000"/>
    <mergeCell ref="Y2000:Z2000"/>
    <mergeCell ref="A2001:C2001"/>
    <mergeCell ref="E2001:F2001"/>
    <mergeCell ref="G2001:T2001"/>
    <mergeCell ref="Y2001:Z2001"/>
    <mergeCell ref="R1996:T1996"/>
    <mergeCell ref="A1998:C1998"/>
    <mergeCell ref="E1998:F1998"/>
    <mergeCell ref="G1998:T1998"/>
    <mergeCell ref="Y1998:Z1998"/>
    <mergeCell ref="A1999:C1999"/>
    <mergeCell ref="E1999:F1999"/>
    <mergeCell ref="G1999:T1999"/>
    <mergeCell ref="Y1999:Z1999"/>
    <mergeCell ref="M2010:T2010"/>
    <mergeCell ref="A2012:C2012"/>
    <mergeCell ref="E2012:F2012"/>
    <mergeCell ref="G2012:T2012"/>
    <mergeCell ref="Y2012:Z2012"/>
    <mergeCell ref="A2013:C2013"/>
    <mergeCell ref="E2013:F2013"/>
    <mergeCell ref="G2013:T2013"/>
    <mergeCell ref="Y2013:Z2013"/>
    <mergeCell ref="A2004:C2004"/>
    <mergeCell ref="E2004:F2004"/>
    <mergeCell ref="G2004:T2004"/>
    <mergeCell ref="Y2004:Z2004"/>
    <mergeCell ref="M2006:T2006"/>
    <mergeCell ref="A2008:C2008"/>
    <mergeCell ref="E2008:F2008"/>
    <mergeCell ref="G2008:T2008"/>
    <mergeCell ref="Y2008:Z2008"/>
    <mergeCell ref="A2021:C2021"/>
    <mergeCell ref="E2021:F2021"/>
    <mergeCell ref="G2021:T2021"/>
    <mergeCell ref="Y2021:Z2021"/>
    <mergeCell ref="A2022:C2022"/>
    <mergeCell ref="E2022:F2022"/>
    <mergeCell ref="G2022:T2022"/>
    <mergeCell ref="Y2022:Z2022"/>
    <mergeCell ref="A2019:C2019"/>
    <mergeCell ref="E2019:F2019"/>
    <mergeCell ref="G2019:T2019"/>
    <mergeCell ref="Y2019:Z2019"/>
    <mergeCell ref="A2020:C2020"/>
    <mergeCell ref="E2020:F2020"/>
    <mergeCell ref="G2020:T2020"/>
    <mergeCell ref="Y2020:Z2020"/>
    <mergeCell ref="A2014:C2014"/>
    <mergeCell ref="E2014:F2014"/>
    <mergeCell ref="G2014:T2014"/>
    <mergeCell ref="Y2014:Z2014"/>
    <mergeCell ref="O2016:T2016"/>
    <mergeCell ref="A2018:C2018"/>
    <mergeCell ref="E2018:F2018"/>
    <mergeCell ref="G2018:T2018"/>
    <mergeCell ref="Y2018:Z2018"/>
    <mergeCell ref="A2027:C2027"/>
    <mergeCell ref="E2027:F2027"/>
    <mergeCell ref="G2027:T2027"/>
    <mergeCell ref="Y2027:Z2027"/>
    <mergeCell ref="A2028:C2028"/>
    <mergeCell ref="E2028:F2028"/>
    <mergeCell ref="G2028:T2028"/>
    <mergeCell ref="Y2028:Z2028"/>
    <mergeCell ref="A2025:C2025"/>
    <mergeCell ref="E2025:F2025"/>
    <mergeCell ref="G2025:T2025"/>
    <mergeCell ref="Y2025:Z2025"/>
    <mergeCell ref="A2026:C2026"/>
    <mergeCell ref="E2026:F2026"/>
    <mergeCell ref="G2026:T2026"/>
    <mergeCell ref="Y2026:Z2026"/>
    <mergeCell ref="A2023:C2023"/>
    <mergeCell ref="E2023:F2023"/>
    <mergeCell ref="G2023:T2023"/>
    <mergeCell ref="Y2023:Z2023"/>
    <mergeCell ref="A2024:C2024"/>
    <mergeCell ref="E2024:F2024"/>
    <mergeCell ref="G2024:T2024"/>
    <mergeCell ref="Y2024:Z2024"/>
    <mergeCell ref="A2033:C2033"/>
    <mergeCell ref="E2033:F2033"/>
    <mergeCell ref="G2033:T2033"/>
    <mergeCell ref="Y2033:Z2033"/>
    <mergeCell ref="A2034:C2034"/>
    <mergeCell ref="E2034:F2034"/>
    <mergeCell ref="G2034:T2034"/>
    <mergeCell ref="Y2034:Z2034"/>
    <mergeCell ref="A2031:C2031"/>
    <mergeCell ref="E2031:F2031"/>
    <mergeCell ref="G2031:T2031"/>
    <mergeCell ref="Y2031:Z2031"/>
    <mergeCell ref="A2032:C2032"/>
    <mergeCell ref="E2032:F2032"/>
    <mergeCell ref="G2032:T2032"/>
    <mergeCell ref="Y2032:Z2032"/>
    <mergeCell ref="A2029:C2029"/>
    <mergeCell ref="E2029:F2029"/>
    <mergeCell ref="G2029:T2029"/>
    <mergeCell ref="Y2029:Z2029"/>
    <mergeCell ref="A2030:C2030"/>
    <mergeCell ref="E2030:F2030"/>
    <mergeCell ref="G2030:T2030"/>
    <mergeCell ref="Y2030:Z2030"/>
    <mergeCell ref="O2043:T2043"/>
    <mergeCell ref="A2045:C2045"/>
    <mergeCell ref="E2045:F2045"/>
    <mergeCell ref="G2045:T2045"/>
    <mergeCell ref="Y2045:Z2045"/>
    <mergeCell ref="O2047:T2047"/>
    <mergeCell ref="A2037:C2037"/>
    <mergeCell ref="E2037:F2037"/>
    <mergeCell ref="G2037:T2037"/>
    <mergeCell ref="Y2037:Z2037"/>
    <mergeCell ref="M2039:T2039"/>
    <mergeCell ref="A2041:C2041"/>
    <mergeCell ref="E2041:F2041"/>
    <mergeCell ref="G2041:T2041"/>
    <mergeCell ref="Y2041:Z2041"/>
    <mergeCell ref="A2035:C2035"/>
    <mergeCell ref="E2035:F2035"/>
    <mergeCell ref="G2035:T2035"/>
    <mergeCell ref="Y2035:Z2035"/>
    <mergeCell ref="A2036:C2036"/>
    <mergeCell ref="E2036:F2036"/>
    <mergeCell ref="G2036:T2036"/>
    <mergeCell ref="Y2036:Z2036"/>
    <mergeCell ref="A2054:C2054"/>
    <mergeCell ref="E2054:F2054"/>
    <mergeCell ref="G2054:T2054"/>
    <mergeCell ref="Y2054:Z2054"/>
    <mergeCell ref="A2055:C2055"/>
    <mergeCell ref="E2055:F2055"/>
    <mergeCell ref="G2055:T2055"/>
    <mergeCell ref="Y2055:Z2055"/>
    <mergeCell ref="A2049:C2049"/>
    <mergeCell ref="E2049:F2049"/>
    <mergeCell ref="G2049:T2049"/>
    <mergeCell ref="Y2049:Z2049"/>
    <mergeCell ref="R2051:T2051"/>
    <mergeCell ref="A2053:C2053"/>
    <mergeCell ref="E2053:F2053"/>
    <mergeCell ref="G2053:T2053"/>
    <mergeCell ref="Y2053:Z2053"/>
    <mergeCell ref="A2060:C2060"/>
    <mergeCell ref="E2060:F2060"/>
    <mergeCell ref="G2060:T2060"/>
    <mergeCell ref="Y2060:Z2060"/>
    <mergeCell ref="A2061:C2061"/>
    <mergeCell ref="E2061:F2061"/>
    <mergeCell ref="G2061:T2061"/>
    <mergeCell ref="Y2061:Z2061"/>
    <mergeCell ref="A2058:C2058"/>
    <mergeCell ref="E2058:F2058"/>
    <mergeCell ref="G2058:T2058"/>
    <mergeCell ref="Y2058:Z2058"/>
    <mergeCell ref="A2059:C2059"/>
    <mergeCell ref="E2059:F2059"/>
    <mergeCell ref="G2059:T2059"/>
    <mergeCell ref="Y2059:Z2059"/>
    <mergeCell ref="A2056:C2056"/>
    <mergeCell ref="E2056:F2056"/>
    <mergeCell ref="G2056:T2056"/>
    <mergeCell ref="Y2056:Z2056"/>
    <mergeCell ref="A2057:C2057"/>
    <mergeCell ref="E2057:F2057"/>
    <mergeCell ref="G2057:T2057"/>
    <mergeCell ref="Y2057:Z2057"/>
    <mergeCell ref="A2071:C2071"/>
    <mergeCell ref="E2071:F2071"/>
    <mergeCell ref="G2071:T2071"/>
    <mergeCell ref="Y2071:Z2071"/>
    <mergeCell ref="O2073:T2073"/>
    <mergeCell ref="A2075:C2075"/>
    <mergeCell ref="E2075:F2075"/>
    <mergeCell ref="G2075:T2075"/>
    <mergeCell ref="Y2075:Z2075"/>
    <mergeCell ref="M2065:T2065"/>
    <mergeCell ref="A2067:C2067"/>
    <mergeCell ref="E2067:F2067"/>
    <mergeCell ref="G2067:T2067"/>
    <mergeCell ref="Y2067:Z2067"/>
    <mergeCell ref="K2069:T2069"/>
    <mergeCell ref="A2062:C2062"/>
    <mergeCell ref="E2062:F2062"/>
    <mergeCell ref="G2062:T2062"/>
    <mergeCell ref="Y2062:Z2062"/>
    <mergeCell ref="A2063:C2063"/>
    <mergeCell ref="E2063:F2063"/>
    <mergeCell ref="G2063:T2063"/>
    <mergeCell ref="Y2063:Z2063"/>
    <mergeCell ref="A2083:C2083"/>
    <mergeCell ref="E2083:F2083"/>
    <mergeCell ref="G2083:T2083"/>
    <mergeCell ref="Y2083:Z2083"/>
    <mergeCell ref="A2084:C2084"/>
    <mergeCell ref="E2084:F2084"/>
    <mergeCell ref="G2084:T2084"/>
    <mergeCell ref="Y2084:Z2084"/>
    <mergeCell ref="M2077:T2077"/>
    <mergeCell ref="A2079:C2079"/>
    <mergeCell ref="E2079:F2079"/>
    <mergeCell ref="G2079:T2079"/>
    <mergeCell ref="Y2079:Z2079"/>
    <mergeCell ref="K2081:T2081"/>
    <mergeCell ref="A2089:C2089"/>
    <mergeCell ref="E2089:F2089"/>
    <mergeCell ref="G2089:T2089"/>
    <mergeCell ref="Y2089:Z2089"/>
    <mergeCell ref="A2090:C2090"/>
    <mergeCell ref="E2090:F2090"/>
    <mergeCell ref="G2090:T2090"/>
    <mergeCell ref="Y2090:Z2090"/>
    <mergeCell ref="A2087:C2087"/>
    <mergeCell ref="E2087:F2087"/>
    <mergeCell ref="G2087:T2087"/>
    <mergeCell ref="Y2087:Z2087"/>
    <mergeCell ref="A2088:C2088"/>
    <mergeCell ref="E2088:F2088"/>
    <mergeCell ref="G2088:T2088"/>
    <mergeCell ref="Y2088:Z2088"/>
    <mergeCell ref="A2085:C2085"/>
    <mergeCell ref="E2085:F2085"/>
    <mergeCell ref="G2085:T2085"/>
    <mergeCell ref="Y2085:Z2085"/>
    <mergeCell ref="A2086:C2086"/>
    <mergeCell ref="E2086:F2086"/>
    <mergeCell ref="G2086:T2086"/>
    <mergeCell ref="Y2086:Z2086"/>
    <mergeCell ref="A2095:C2095"/>
    <mergeCell ref="E2095:F2095"/>
    <mergeCell ref="G2095:T2095"/>
    <mergeCell ref="Y2095:Z2095"/>
    <mergeCell ref="A2096:C2096"/>
    <mergeCell ref="E2096:F2096"/>
    <mergeCell ref="G2096:T2096"/>
    <mergeCell ref="Y2096:Z2096"/>
    <mergeCell ref="A2093:C2093"/>
    <mergeCell ref="E2093:F2093"/>
    <mergeCell ref="G2093:T2093"/>
    <mergeCell ref="Y2093:Z2093"/>
    <mergeCell ref="A2094:C2094"/>
    <mergeCell ref="E2094:F2094"/>
    <mergeCell ref="G2094:T2094"/>
    <mergeCell ref="Y2094:Z2094"/>
    <mergeCell ref="A2091:C2091"/>
    <mergeCell ref="E2091:F2091"/>
    <mergeCell ref="G2091:T2091"/>
    <mergeCell ref="Y2091:Z2091"/>
    <mergeCell ref="A2092:C2092"/>
    <mergeCell ref="E2092:F2092"/>
    <mergeCell ref="G2092:T2092"/>
    <mergeCell ref="Y2092:Z2092"/>
    <mergeCell ref="O2103:T2103"/>
    <mergeCell ref="A2105:C2105"/>
    <mergeCell ref="E2105:F2105"/>
    <mergeCell ref="G2105:T2105"/>
    <mergeCell ref="Y2105:Z2105"/>
    <mergeCell ref="A2106:C2106"/>
    <mergeCell ref="E2106:F2106"/>
    <mergeCell ref="G2106:T2106"/>
    <mergeCell ref="Y2106:Z2106"/>
    <mergeCell ref="A2097:C2097"/>
    <mergeCell ref="E2097:F2097"/>
    <mergeCell ref="G2097:T2097"/>
    <mergeCell ref="Y2097:Z2097"/>
    <mergeCell ref="M2099:T2099"/>
    <mergeCell ref="A2101:C2101"/>
    <mergeCell ref="E2101:F2101"/>
    <mergeCell ref="G2101:T2101"/>
    <mergeCell ref="Y2101:Z2101"/>
    <mergeCell ref="A2119:C2119"/>
    <mergeCell ref="E2119:F2119"/>
    <mergeCell ref="G2119:T2119"/>
    <mergeCell ref="Y2119:Z2119"/>
    <mergeCell ref="M2121:T2121"/>
    <mergeCell ref="A2123:C2123"/>
    <mergeCell ref="E2123:F2123"/>
    <mergeCell ref="G2123:T2123"/>
    <mergeCell ref="Y2123:Z2123"/>
    <mergeCell ref="O2113:T2113"/>
    <mergeCell ref="A2115:C2115"/>
    <mergeCell ref="E2115:F2115"/>
    <mergeCell ref="G2115:T2115"/>
    <mergeCell ref="Y2115:Z2115"/>
    <mergeCell ref="R2117:T2117"/>
    <mergeCell ref="A2107:C2107"/>
    <mergeCell ref="E2107:F2107"/>
    <mergeCell ref="G2107:T2107"/>
    <mergeCell ref="Y2107:Z2107"/>
    <mergeCell ref="M2109:T2109"/>
    <mergeCell ref="A2111:C2111"/>
    <mergeCell ref="E2111:F2111"/>
    <mergeCell ref="G2111:T2111"/>
    <mergeCell ref="Y2111:Z2111"/>
    <mergeCell ref="O2127:T2127"/>
    <mergeCell ref="A2129:C2129"/>
    <mergeCell ref="E2129:F2129"/>
    <mergeCell ref="G2129:T2129"/>
    <mergeCell ref="Y2129:Z2129"/>
    <mergeCell ref="A2130:C2130"/>
    <mergeCell ref="E2130:F2130"/>
    <mergeCell ref="G2130:T2130"/>
    <mergeCell ref="Y2130:Z2130"/>
    <mergeCell ref="A2124:C2124"/>
    <mergeCell ref="E2124:F2124"/>
    <mergeCell ref="G2124:T2124"/>
    <mergeCell ref="Y2124:Z2124"/>
    <mergeCell ref="A2125:C2125"/>
    <mergeCell ref="E2125:F2125"/>
    <mergeCell ref="G2125:T2125"/>
    <mergeCell ref="Y2125:Z2125"/>
    <mergeCell ref="J2133:T2133"/>
    <mergeCell ref="A2135:C2135"/>
    <mergeCell ref="E2135:F2135"/>
    <mergeCell ref="G2135:T2135"/>
    <mergeCell ref="Y2135:Z2135"/>
    <mergeCell ref="A2136:C2136"/>
    <mergeCell ref="E2136:F2136"/>
    <mergeCell ref="G2136:T2136"/>
    <mergeCell ref="Y2136:Z2136"/>
    <mergeCell ref="A2131:C2131"/>
    <mergeCell ref="E2131:F2131"/>
    <mergeCell ref="G2131:T2131"/>
    <mergeCell ref="Y2131:Z2131"/>
    <mergeCell ref="A2146:C2146"/>
    <mergeCell ref="E2146:F2146"/>
    <mergeCell ref="G2146:T2146"/>
    <mergeCell ref="Y2146:Z2146"/>
    <mergeCell ref="M2148:T2148"/>
    <mergeCell ref="A2150:C2150"/>
    <mergeCell ref="E2150:F2150"/>
    <mergeCell ref="G2150:T2150"/>
    <mergeCell ref="Y2150:Z2150"/>
    <mergeCell ref="M2140:T2140"/>
    <mergeCell ref="A2142:C2142"/>
    <mergeCell ref="E2142:F2142"/>
    <mergeCell ref="G2142:T2142"/>
    <mergeCell ref="Y2142:Z2142"/>
    <mergeCell ref="M2144:T2144"/>
    <mergeCell ref="A2137:C2137"/>
    <mergeCell ref="E2137:F2137"/>
    <mergeCell ref="G2137:T2137"/>
    <mergeCell ref="Y2137:Z2137"/>
    <mergeCell ref="A2138:C2138"/>
    <mergeCell ref="E2138:F2138"/>
    <mergeCell ref="G2138:T2138"/>
    <mergeCell ref="Y2138:Z2138"/>
    <mergeCell ref="A2156:C2156"/>
    <mergeCell ref="E2156:F2156"/>
    <mergeCell ref="G2156:T2156"/>
    <mergeCell ref="Y2156:Z2156"/>
    <mergeCell ref="A2157:C2157"/>
    <mergeCell ref="E2157:F2157"/>
    <mergeCell ref="G2157:T2157"/>
    <mergeCell ref="Y2157:Z2157"/>
    <mergeCell ref="O2152:T2152"/>
    <mergeCell ref="A2154:C2154"/>
    <mergeCell ref="E2154:F2154"/>
    <mergeCell ref="G2154:T2154"/>
    <mergeCell ref="Y2154:Z2154"/>
    <mergeCell ref="A2155:C2155"/>
    <mergeCell ref="E2155:F2155"/>
    <mergeCell ref="G2155:T2155"/>
    <mergeCell ref="Y2155:Z2155"/>
    <mergeCell ref="A2160:C2160"/>
    <mergeCell ref="E2160:F2160"/>
    <mergeCell ref="G2160:T2160"/>
    <mergeCell ref="Y2160:Z2160"/>
    <mergeCell ref="M2162:T2162"/>
    <mergeCell ref="A2164:C2164"/>
    <mergeCell ref="E2164:F2164"/>
    <mergeCell ref="G2164:T2164"/>
    <mergeCell ref="Y2164:Z2164"/>
    <mergeCell ref="A2158:C2158"/>
    <mergeCell ref="E2158:F2158"/>
    <mergeCell ref="G2158:T2158"/>
    <mergeCell ref="Y2158:Z2158"/>
    <mergeCell ref="A2159:C2159"/>
    <mergeCell ref="E2159:F2159"/>
    <mergeCell ref="G2159:T2159"/>
    <mergeCell ref="Y2159:Z2159"/>
    <mergeCell ref="O2171:T2171"/>
    <mergeCell ref="A2173:C2173"/>
    <mergeCell ref="E2173:F2173"/>
    <mergeCell ref="G2173:T2173"/>
    <mergeCell ref="Y2173:Z2173"/>
    <mergeCell ref="A2174:C2174"/>
    <mergeCell ref="E2174:F2174"/>
    <mergeCell ref="G2174:T2174"/>
    <mergeCell ref="Y2174:Z2174"/>
    <mergeCell ref="O2166:T2166"/>
    <mergeCell ref="A2168:C2168"/>
    <mergeCell ref="E2168:F2168"/>
    <mergeCell ref="G2168:T2168"/>
    <mergeCell ref="Y2168:Z2168"/>
    <mergeCell ref="A2169:C2169"/>
    <mergeCell ref="E2169:F2169"/>
    <mergeCell ref="G2169:T2169"/>
    <mergeCell ref="Y2169:Z2169"/>
    <mergeCell ref="A2183:C2183"/>
    <mergeCell ref="E2183:F2183"/>
    <mergeCell ref="G2183:T2183"/>
    <mergeCell ref="Y2183:Z2183"/>
    <mergeCell ref="A2182:C2182"/>
    <mergeCell ref="E2182:F2182"/>
    <mergeCell ref="G2182:T2182"/>
    <mergeCell ref="Y2182:Z2182"/>
    <mergeCell ref="O2176:T2176"/>
    <mergeCell ref="A2178:C2178"/>
    <mergeCell ref="E2178:F2178"/>
    <mergeCell ref="G2178:T2178"/>
    <mergeCell ref="Y2178:Z2178"/>
    <mergeCell ref="O2180:T2180"/>
    <mergeCell ref="A2184:C2184"/>
    <mergeCell ref="E2184:F2184"/>
    <mergeCell ref="G2184:T2184"/>
    <mergeCell ref="Y2184:Z2184"/>
    <mergeCell ref="O2187:T2187"/>
    <mergeCell ref="A2189:C2189"/>
    <mergeCell ref="E2189:F2189"/>
    <mergeCell ref="G2189:T2189"/>
    <mergeCell ref="Y2189:Z2189"/>
    <mergeCell ref="A2185:C2185"/>
    <mergeCell ref="E2185:F2185"/>
    <mergeCell ref="G2185:T2185"/>
    <mergeCell ref="Y2185:Z2185"/>
    <mergeCell ref="A2195:C2195"/>
    <mergeCell ref="E2195:F2195"/>
    <mergeCell ref="G2195:T2195"/>
    <mergeCell ref="Y2195:Z2195"/>
    <mergeCell ref="A2196:C2196"/>
    <mergeCell ref="E2196:F2196"/>
    <mergeCell ref="G2196:T2196"/>
    <mergeCell ref="Y2196:Z2196"/>
    <mergeCell ref="O2191:T2191"/>
    <mergeCell ref="A2193:C2193"/>
    <mergeCell ref="E2193:F2193"/>
    <mergeCell ref="G2193:T2193"/>
    <mergeCell ref="Y2193:Z2193"/>
    <mergeCell ref="A2194:C2194"/>
    <mergeCell ref="E2194:F2194"/>
    <mergeCell ref="G2194:T2194"/>
    <mergeCell ref="Y2194:Z2194"/>
    <mergeCell ref="A2205:C2205"/>
    <mergeCell ref="E2205:F2205"/>
    <mergeCell ref="G2205:T2205"/>
    <mergeCell ref="Y2205:Z2205"/>
    <mergeCell ref="O2207:T2207"/>
    <mergeCell ref="A2209:C2209"/>
    <mergeCell ref="E2209:F2209"/>
    <mergeCell ref="G2209:T2209"/>
    <mergeCell ref="Y2209:Z2209"/>
    <mergeCell ref="M2199:T2199"/>
    <mergeCell ref="A2201:C2201"/>
    <mergeCell ref="E2201:F2201"/>
    <mergeCell ref="G2201:T2201"/>
    <mergeCell ref="Y2201:Z2201"/>
    <mergeCell ref="M2203:T2203"/>
    <mergeCell ref="A2197:C2197"/>
    <mergeCell ref="E2197:F2197"/>
    <mergeCell ref="G2197:T2197"/>
    <mergeCell ref="Y2197:Z2197"/>
    <mergeCell ref="M2215:T2215"/>
    <mergeCell ref="A2217:C2217"/>
    <mergeCell ref="E2217:F2217"/>
    <mergeCell ref="G2217:T2217"/>
    <mergeCell ref="Y2217:Z2217"/>
    <mergeCell ref="O2219:T2219"/>
    <mergeCell ref="A2212:C2212"/>
    <mergeCell ref="E2212:F2212"/>
    <mergeCell ref="G2212:T2212"/>
    <mergeCell ref="Y2212:Z2212"/>
    <mergeCell ref="A2213:C2213"/>
    <mergeCell ref="E2213:F2213"/>
    <mergeCell ref="G2213:T2213"/>
    <mergeCell ref="Y2213:Z2213"/>
    <mergeCell ref="A2210:C2210"/>
    <mergeCell ref="E2210:F2210"/>
    <mergeCell ref="G2210:T2210"/>
    <mergeCell ref="Y2210:Z2210"/>
    <mergeCell ref="A2211:C2211"/>
    <mergeCell ref="E2211:F2211"/>
    <mergeCell ref="G2211:T2211"/>
    <mergeCell ref="Y2211:Z2211"/>
    <mergeCell ref="A2233:C2233"/>
    <mergeCell ref="E2233:F2233"/>
    <mergeCell ref="G2233:T2233"/>
    <mergeCell ref="Y2233:Z2233"/>
    <mergeCell ref="R2235:T2235"/>
    <mergeCell ref="A2237:C2237"/>
    <mergeCell ref="E2237:F2237"/>
    <mergeCell ref="G2237:T2237"/>
    <mergeCell ref="Y2237:Z2237"/>
    <mergeCell ref="R2227:T2227"/>
    <mergeCell ref="A2229:C2229"/>
    <mergeCell ref="E2229:F2229"/>
    <mergeCell ref="G2229:T2229"/>
    <mergeCell ref="Y2229:Z2229"/>
    <mergeCell ref="M2231:T2231"/>
    <mergeCell ref="A2221:C2221"/>
    <mergeCell ref="E2221:F2221"/>
    <mergeCell ref="G2221:T2221"/>
    <mergeCell ref="Y2221:Z2221"/>
    <mergeCell ref="O2223:T2223"/>
    <mergeCell ref="A2225:C2225"/>
    <mergeCell ref="E2225:F2225"/>
    <mergeCell ref="G2225:T2225"/>
    <mergeCell ref="Y2225:Z2225"/>
    <mergeCell ref="A2243:C2243"/>
    <mergeCell ref="E2243:F2243"/>
    <mergeCell ref="G2243:T2243"/>
    <mergeCell ref="Y2243:Z2243"/>
    <mergeCell ref="A2244:C2244"/>
    <mergeCell ref="E2244:F2244"/>
    <mergeCell ref="G2244:T2244"/>
    <mergeCell ref="Y2244:Z2244"/>
    <mergeCell ref="O2239:T2239"/>
    <mergeCell ref="A2241:C2241"/>
    <mergeCell ref="E2241:F2241"/>
    <mergeCell ref="G2241:T2241"/>
    <mergeCell ref="Y2241:Z2241"/>
    <mergeCell ref="A2242:C2242"/>
    <mergeCell ref="E2242:F2242"/>
    <mergeCell ref="G2242:T2242"/>
    <mergeCell ref="Y2242:Z2242"/>
    <mergeCell ref="A2249:C2249"/>
    <mergeCell ref="E2249:F2249"/>
    <mergeCell ref="G2249:T2249"/>
    <mergeCell ref="Y2249:Z2249"/>
    <mergeCell ref="A2250:C2250"/>
    <mergeCell ref="E2250:F2250"/>
    <mergeCell ref="G2250:T2250"/>
    <mergeCell ref="Y2250:Z2250"/>
    <mergeCell ref="A2247:C2247"/>
    <mergeCell ref="E2247:F2247"/>
    <mergeCell ref="G2247:T2247"/>
    <mergeCell ref="Y2247:Z2247"/>
    <mergeCell ref="A2248:C2248"/>
    <mergeCell ref="E2248:F2248"/>
    <mergeCell ref="G2248:T2248"/>
    <mergeCell ref="Y2248:Z2248"/>
    <mergeCell ref="A2245:C2245"/>
    <mergeCell ref="E2245:F2245"/>
    <mergeCell ref="G2245:T2245"/>
    <mergeCell ref="Y2245:Z2245"/>
    <mergeCell ref="A2246:C2246"/>
    <mergeCell ref="E2246:F2246"/>
    <mergeCell ref="G2246:T2246"/>
    <mergeCell ref="Y2246:Z2246"/>
    <mergeCell ref="A2254:C2254"/>
    <mergeCell ref="E2254:F2254"/>
    <mergeCell ref="G2254:T2254"/>
    <mergeCell ref="Y2254:Z2254"/>
    <mergeCell ref="A2255:C2255"/>
    <mergeCell ref="E2255:F2255"/>
    <mergeCell ref="G2255:T2255"/>
    <mergeCell ref="Y2255:Z2255"/>
    <mergeCell ref="A2252:C2252"/>
    <mergeCell ref="E2252:F2252"/>
    <mergeCell ref="G2252:T2252"/>
    <mergeCell ref="Y2252:Z2252"/>
    <mergeCell ref="A2253:C2253"/>
    <mergeCell ref="E2253:F2253"/>
    <mergeCell ref="G2253:T2253"/>
    <mergeCell ref="Y2253:Z2253"/>
    <mergeCell ref="A2251:C2251"/>
    <mergeCell ref="E2251:F2251"/>
    <mergeCell ref="G2251:T2251"/>
    <mergeCell ref="Y2251:Z2251"/>
    <mergeCell ref="A2257:C2257"/>
    <mergeCell ref="E2257:F2257"/>
    <mergeCell ref="G2257:T2257"/>
    <mergeCell ref="Y2257:Z2257"/>
    <mergeCell ref="A2256:C2256"/>
    <mergeCell ref="E2256:F2256"/>
    <mergeCell ref="G2256:T2256"/>
    <mergeCell ref="Y2256:Z2256"/>
    <mergeCell ref="A2260:C2260"/>
    <mergeCell ref="E2260:F2260"/>
    <mergeCell ref="G2260:T2260"/>
    <mergeCell ref="Y2260:Z2260"/>
    <mergeCell ref="A2261:C2261"/>
    <mergeCell ref="E2261:F2261"/>
    <mergeCell ref="G2261:T2261"/>
    <mergeCell ref="Y2261:Z2261"/>
    <mergeCell ref="A2258:C2258"/>
    <mergeCell ref="E2258:F2258"/>
    <mergeCell ref="G2258:T2258"/>
    <mergeCell ref="Y2258:Z2258"/>
    <mergeCell ref="A2259:C2259"/>
    <mergeCell ref="E2259:F2259"/>
    <mergeCell ref="G2259:T2259"/>
    <mergeCell ref="Y2259:Z2259"/>
    <mergeCell ref="A2264:C2264"/>
    <mergeCell ref="E2264:F2264"/>
    <mergeCell ref="G2264:T2264"/>
    <mergeCell ref="Y2264:Z2264"/>
    <mergeCell ref="A2265:C2265"/>
    <mergeCell ref="E2265:F2265"/>
    <mergeCell ref="G2265:T2265"/>
    <mergeCell ref="Y2265:Z2265"/>
    <mergeCell ref="A2262:C2262"/>
    <mergeCell ref="E2262:F2262"/>
    <mergeCell ref="G2262:T2262"/>
    <mergeCell ref="Y2262:Z2262"/>
    <mergeCell ref="A2263:C2263"/>
    <mergeCell ref="E2263:F2263"/>
    <mergeCell ref="G2263:T2263"/>
    <mergeCell ref="Y2263:Z2263"/>
    <mergeCell ref="A2270:C2270"/>
    <mergeCell ref="E2270:F2270"/>
    <mergeCell ref="G2270:T2270"/>
    <mergeCell ref="Y2270:Z2270"/>
    <mergeCell ref="A2271:C2271"/>
    <mergeCell ref="E2271:F2271"/>
    <mergeCell ref="G2271:T2271"/>
    <mergeCell ref="Y2271:Z2271"/>
    <mergeCell ref="A2268:C2268"/>
    <mergeCell ref="E2268:F2268"/>
    <mergeCell ref="G2268:T2268"/>
    <mergeCell ref="Y2268:Z2268"/>
    <mergeCell ref="A2269:C2269"/>
    <mergeCell ref="E2269:F2269"/>
    <mergeCell ref="G2269:T2269"/>
    <mergeCell ref="Y2269:Z2269"/>
    <mergeCell ref="A2266:C2266"/>
    <mergeCell ref="E2266:F2266"/>
    <mergeCell ref="G2266:T2266"/>
    <mergeCell ref="Y2266:Z2266"/>
    <mergeCell ref="A2267:C2267"/>
    <mergeCell ref="E2267:F2267"/>
    <mergeCell ref="G2267:T2267"/>
    <mergeCell ref="Y2267:Z2267"/>
    <mergeCell ref="A2276:C2276"/>
    <mergeCell ref="E2276:F2276"/>
    <mergeCell ref="G2276:T2276"/>
    <mergeCell ref="Y2276:Z2276"/>
    <mergeCell ref="A2277:C2277"/>
    <mergeCell ref="E2277:F2277"/>
    <mergeCell ref="G2277:T2277"/>
    <mergeCell ref="Y2277:Z2277"/>
    <mergeCell ref="A2274:C2274"/>
    <mergeCell ref="E2274:F2274"/>
    <mergeCell ref="G2274:T2274"/>
    <mergeCell ref="Y2274:Z2274"/>
    <mergeCell ref="A2275:C2275"/>
    <mergeCell ref="E2275:F2275"/>
    <mergeCell ref="G2275:T2275"/>
    <mergeCell ref="Y2275:Z2275"/>
    <mergeCell ref="A2272:C2272"/>
    <mergeCell ref="E2272:F2272"/>
    <mergeCell ref="G2272:T2272"/>
    <mergeCell ref="Y2272:Z2272"/>
    <mergeCell ref="A2273:C2273"/>
    <mergeCell ref="E2273:F2273"/>
    <mergeCell ref="G2273:T2273"/>
    <mergeCell ref="Y2273:Z2273"/>
    <mergeCell ref="A2281:C2281"/>
    <mergeCell ref="E2281:F2281"/>
    <mergeCell ref="G2281:T2281"/>
    <mergeCell ref="Y2281:Z2281"/>
    <mergeCell ref="A2279:C2279"/>
    <mergeCell ref="E2279:F2279"/>
    <mergeCell ref="G2279:T2279"/>
    <mergeCell ref="Y2279:Z2279"/>
    <mergeCell ref="A2280:C2280"/>
    <mergeCell ref="E2280:F2280"/>
    <mergeCell ref="G2280:T2280"/>
    <mergeCell ref="Y2280:Z2280"/>
    <mergeCell ref="A2278:C2278"/>
    <mergeCell ref="E2278:F2278"/>
    <mergeCell ref="G2278:T2278"/>
    <mergeCell ref="Y2278:Z2278"/>
    <mergeCell ref="A2286:C2286"/>
    <mergeCell ref="E2286:F2286"/>
    <mergeCell ref="G2286:T2286"/>
    <mergeCell ref="Y2286:Z2286"/>
    <mergeCell ref="A2284:C2284"/>
    <mergeCell ref="E2284:F2284"/>
    <mergeCell ref="G2284:T2284"/>
    <mergeCell ref="Y2284:Z2284"/>
    <mergeCell ref="A2285:C2285"/>
    <mergeCell ref="E2285:F2285"/>
    <mergeCell ref="G2285:T2285"/>
    <mergeCell ref="Y2285:Z2285"/>
    <mergeCell ref="A2282:C2282"/>
    <mergeCell ref="E2282:F2282"/>
    <mergeCell ref="G2282:T2282"/>
    <mergeCell ref="Y2282:Z2282"/>
    <mergeCell ref="A2283:C2283"/>
    <mergeCell ref="E2283:F2283"/>
    <mergeCell ref="G2283:T2283"/>
    <mergeCell ref="Y2283:Z2283"/>
    <mergeCell ref="A2288:C2288"/>
    <mergeCell ref="E2288:F2288"/>
    <mergeCell ref="G2288:T2288"/>
    <mergeCell ref="Y2288:Z2288"/>
    <mergeCell ref="A2289:C2289"/>
    <mergeCell ref="E2289:F2289"/>
    <mergeCell ref="G2289:T2289"/>
    <mergeCell ref="Y2289:Z2289"/>
    <mergeCell ref="A2287:C2287"/>
    <mergeCell ref="E2287:F2287"/>
    <mergeCell ref="G2287:T2287"/>
    <mergeCell ref="Y2287:Z2287"/>
    <mergeCell ref="A2294:C2294"/>
    <mergeCell ref="E2294:F2294"/>
    <mergeCell ref="G2294:T2294"/>
    <mergeCell ref="Y2294:Z2294"/>
    <mergeCell ref="A2295:C2295"/>
    <mergeCell ref="E2295:F2295"/>
    <mergeCell ref="G2295:T2295"/>
    <mergeCell ref="Y2295:Z2295"/>
    <mergeCell ref="A2292:C2292"/>
    <mergeCell ref="E2292:F2292"/>
    <mergeCell ref="G2292:T2292"/>
    <mergeCell ref="Y2292:Z2292"/>
    <mergeCell ref="A2293:C2293"/>
    <mergeCell ref="E2293:F2293"/>
    <mergeCell ref="G2293:T2293"/>
    <mergeCell ref="Y2293:Z2293"/>
    <mergeCell ref="A2290:C2290"/>
    <mergeCell ref="E2290:F2290"/>
    <mergeCell ref="G2290:T2290"/>
    <mergeCell ref="Y2290:Z2290"/>
    <mergeCell ref="A2291:C2291"/>
    <mergeCell ref="E2291:F2291"/>
    <mergeCell ref="G2291:T2291"/>
    <mergeCell ref="Y2291:Z2291"/>
    <mergeCell ref="A2300:C2300"/>
    <mergeCell ref="E2300:F2300"/>
    <mergeCell ref="G2300:T2300"/>
    <mergeCell ref="Y2300:Z2300"/>
    <mergeCell ref="A2301:C2301"/>
    <mergeCell ref="E2301:F2301"/>
    <mergeCell ref="G2301:T2301"/>
    <mergeCell ref="Y2301:Z2301"/>
    <mergeCell ref="A2298:C2298"/>
    <mergeCell ref="E2298:F2298"/>
    <mergeCell ref="G2298:T2298"/>
    <mergeCell ref="Y2298:Z2298"/>
    <mergeCell ref="A2299:C2299"/>
    <mergeCell ref="E2299:F2299"/>
    <mergeCell ref="G2299:T2299"/>
    <mergeCell ref="Y2299:Z2299"/>
    <mergeCell ref="A2296:C2296"/>
    <mergeCell ref="E2296:F2296"/>
    <mergeCell ref="G2296:T2296"/>
    <mergeCell ref="Y2296:Z2296"/>
    <mergeCell ref="A2297:C2297"/>
    <mergeCell ref="E2297:F2297"/>
    <mergeCell ref="G2297:T2297"/>
    <mergeCell ref="Y2297:Z2297"/>
    <mergeCell ref="A2304:C2304"/>
    <mergeCell ref="E2304:F2304"/>
    <mergeCell ref="G2304:T2304"/>
    <mergeCell ref="Y2304:Z2304"/>
    <mergeCell ref="A2303:C2303"/>
    <mergeCell ref="E2303:F2303"/>
    <mergeCell ref="G2303:T2303"/>
    <mergeCell ref="Y2303:Z2303"/>
    <mergeCell ref="A2302:C2302"/>
    <mergeCell ref="E2302:F2302"/>
    <mergeCell ref="G2302:T2302"/>
    <mergeCell ref="Y2302:Z2302"/>
    <mergeCell ref="A2309:C2309"/>
    <mergeCell ref="E2309:F2309"/>
    <mergeCell ref="G2309:T2309"/>
    <mergeCell ref="Y2309:Z2309"/>
    <mergeCell ref="A2310:C2310"/>
    <mergeCell ref="E2310:F2310"/>
    <mergeCell ref="G2310:T2310"/>
    <mergeCell ref="Y2310:Z2310"/>
    <mergeCell ref="A2307:C2307"/>
    <mergeCell ref="E2307:F2307"/>
    <mergeCell ref="G2307:T2307"/>
    <mergeCell ref="Y2307:Z2307"/>
    <mergeCell ref="A2308:C2308"/>
    <mergeCell ref="E2308:F2308"/>
    <mergeCell ref="G2308:T2308"/>
    <mergeCell ref="Y2308:Z2308"/>
    <mergeCell ref="A2305:C2305"/>
    <mergeCell ref="E2305:F2305"/>
    <mergeCell ref="G2305:T2305"/>
    <mergeCell ref="Y2305:Z2305"/>
    <mergeCell ref="A2306:C2306"/>
    <mergeCell ref="E2306:F2306"/>
    <mergeCell ref="G2306:T2306"/>
    <mergeCell ref="Y2306:Z2306"/>
    <mergeCell ref="A2312:C2312"/>
    <mergeCell ref="E2312:F2312"/>
    <mergeCell ref="G2312:T2312"/>
    <mergeCell ref="Y2312:Z2312"/>
    <mergeCell ref="A2313:C2313"/>
    <mergeCell ref="E2313:F2313"/>
    <mergeCell ref="G2313:T2313"/>
    <mergeCell ref="Y2313:Z2313"/>
    <mergeCell ref="A2311:C2311"/>
    <mergeCell ref="E2311:F2311"/>
    <mergeCell ref="G2311:T2311"/>
    <mergeCell ref="Y2311:Z2311"/>
    <mergeCell ref="A2317:C2317"/>
    <mergeCell ref="E2317:F2317"/>
    <mergeCell ref="G2317:T2317"/>
    <mergeCell ref="Y2317:Z2317"/>
    <mergeCell ref="A2318:C2318"/>
    <mergeCell ref="E2318:F2318"/>
    <mergeCell ref="G2318:T2318"/>
    <mergeCell ref="Y2318:Z2318"/>
    <mergeCell ref="A2316:C2316"/>
    <mergeCell ref="E2316:F2316"/>
    <mergeCell ref="G2316:T2316"/>
    <mergeCell ref="Y2316:Z2316"/>
    <mergeCell ref="A2314:C2314"/>
    <mergeCell ref="E2314:F2314"/>
    <mergeCell ref="G2314:T2314"/>
    <mergeCell ref="Y2314:Z2314"/>
    <mergeCell ref="A2315:C2315"/>
    <mergeCell ref="E2315:F2315"/>
    <mergeCell ref="G2315:T2315"/>
    <mergeCell ref="Y2315:Z2315"/>
    <mergeCell ref="A2320:C2320"/>
    <mergeCell ref="E2320:F2320"/>
    <mergeCell ref="G2320:T2320"/>
    <mergeCell ref="Y2320:Z2320"/>
    <mergeCell ref="A2319:C2319"/>
    <mergeCell ref="E2319:F2319"/>
    <mergeCell ref="G2319:T2319"/>
    <mergeCell ref="Y2319:Z2319"/>
    <mergeCell ref="A2324:C2324"/>
    <mergeCell ref="E2324:F2324"/>
    <mergeCell ref="G2324:T2324"/>
    <mergeCell ref="Y2324:Z2324"/>
    <mergeCell ref="A2325:C2325"/>
    <mergeCell ref="E2325:F2325"/>
    <mergeCell ref="G2325:T2325"/>
    <mergeCell ref="Y2325:Z2325"/>
    <mergeCell ref="A2323:C2323"/>
    <mergeCell ref="E2323:F2323"/>
    <mergeCell ref="G2323:T2323"/>
    <mergeCell ref="Y2323:Z2323"/>
    <mergeCell ref="A2321:C2321"/>
    <mergeCell ref="E2321:F2321"/>
    <mergeCell ref="G2321:T2321"/>
    <mergeCell ref="Y2321:Z2321"/>
    <mergeCell ref="A2322:C2322"/>
    <mergeCell ref="E2322:F2322"/>
    <mergeCell ref="G2322:T2322"/>
    <mergeCell ref="Y2322:Z2322"/>
    <mergeCell ref="A2327:C2327"/>
    <mergeCell ref="E2327:F2327"/>
    <mergeCell ref="G2327:T2327"/>
    <mergeCell ref="Y2327:Z2327"/>
    <mergeCell ref="A2328:C2328"/>
    <mergeCell ref="E2328:F2328"/>
    <mergeCell ref="G2328:T2328"/>
    <mergeCell ref="Y2328:Z2328"/>
    <mergeCell ref="A2326:C2326"/>
    <mergeCell ref="E2326:F2326"/>
    <mergeCell ref="G2326:T2326"/>
    <mergeCell ref="Y2326:Z2326"/>
    <mergeCell ref="A2333:C2333"/>
    <mergeCell ref="E2333:F2333"/>
    <mergeCell ref="G2333:T2333"/>
    <mergeCell ref="Y2333:Z2333"/>
    <mergeCell ref="A2334:C2334"/>
    <mergeCell ref="E2334:F2334"/>
    <mergeCell ref="G2334:T2334"/>
    <mergeCell ref="Y2334:Z2334"/>
    <mergeCell ref="A2331:C2331"/>
    <mergeCell ref="E2331:F2331"/>
    <mergeCell ref="G2331:T2331"/>
    <mergeCell ref="Y2331:Z2331"/>
    <mergeCell ref="A2332:C2332"/>
    <mergeCell ref="E2332:F2332"/>
    <mergeCell ref="G2332:T2332"/>
    <mergeCell ref="Y2332:Z2332"/>
    <mergeCell ref="A2329:C2329"/>
    <mergeCell ref="E2329:F2329"/>
    <mergeCell ref="G2329:T2329"/>
    <mergeCell ref="Y2329:Z2329"/>
    <mergeCell ref="A2330:C2330"/>
    <mergeCell ref="E2330:F2330"/>
    <mergeCell ref="G2330:T2330"/>
    <mergeCell ref="Y2330:Z2330"/>
    <mergeCell ref="A2339:C2339"/>
    <mergeCell ref="E2339:F2339"/>
    <mergeCell ref="G2339:T2339"/>
    <mergeCell ref="Y2339:Z2339"/>
    <mergeCell ref="A2340:C2340"/>
    <mergeCell ref="E2340:F2340"/>
    <mergeCell ref="G2340:T2340"/>
    <mergeCell ref="Y2340:Z2340"/>
    <mergeCell ref="A2337:C2337"/>
    <mergeCell ref="E2337:F2337"/>
    <mergeCell ref="G2337:T2337"/>
    <mergeCell ref="Y2337:Z2337"/>
    <mergeCell ref="A2338:C2338"/>
    <mergeCell ref="E2338:F2338"/>
    <mergeCell ref="G2338:T2338"/>
    <mergeCell ref="Y2338:Z2338"/>
    <mergeCell ref="A2335:C2335"/>
    <mergeCell ref="E2335:F2335"/>
    <mergeCell ref="G2335:T2335"/>
    <mergeCell ref="Y2335:Z2335"/>
    <mergeCell ref="A2336:C2336"/>
    <mergeCell ref="E2336:F2336"/>
    <mergeCell ref="G2336:T2336"/>
    <mergeCell ref="Y2336:Z2336"/>
    <mergeCell ref="A2345:C2345"/>
    <mergeCell ref="E2345:F2345"/>
    <mergeCell ref="G2345:T2345"/>
    <mergeCell ref="Y2345:Z2345"/>
    <mergeCell ref="A2346:C2346"/>
    <mergeCell ref="E2346:F2346"/>
    <mergeCell ref="G2346:T2346"/>
    <mergeCell ref="Y2346:Z2346"/>
    <mergeCell ref="A2343:C2343"/>
    <mergeCell ref="E2343:F2343"/>
    <mergeCell ref="G2343:T2343"/>
    <mergeCell ref="Y2343:Z2343"/>
    <mergeCell ref="A2344:C2344"/>
    <mergeCell ref="E2344:F2344"/>
    <mergeCell ref="G2344:T2344"/>
    <mergeCell ref="Y2344:Z2344"/>
    <mergeCell ref="A2341:C2341"/>
    <mergeCell ref="E2341:F2341"/>
    <mergeCell ref="G2341:T2341"/>
    <mergeCell ref="Y2341:Z2341"/>
    <mergeCell ref="A2342:C2342"/>
    <mergeCell ref="E2342:F2342"/>
    <mergeCell ref="G2342:T2342"/>
    <mergeCell ref="Y2342:Z2342"/>
    <mergeCell ref="A2349:C2349"/>
    <mergeCell ref="E2349:F2349"/>
    <mergeCell ref="G2349:T2349"/>
    <mergeCell ref="Y2349:Z2349"/>
    <mergeCell ref="A2347:C2347"/>
    <mergeCell ref="E2347:F2347"/>
    <mergeCell ref="G2347:T2347"/>
    <mergeCell ref="Y2347:Z2347"/>
    <mergeCell ref="A2348:C2348"/>
    <mergeCell ref="E2348:F2348"/>
    <mergeCell ref="G2348:T2348"/>
    <mergeCell ref="Y2348:Z2348"/>
    <mergeCell ref="A2353:C2353"/>
    <mergeCell ref="E2353:F2353"/>
    <mergeCell ref="G2353:T2353"/>
    <mergeCell ref="Y2353:Z2353"/>
    <mergeCell ref="A2354:C2354"/>
    <mergeCell ref="E2354:F2354"/>
    <mergeCell ref="G2354:T2354"/>
    <mergeCell ref="Y2354:Z2354"/>
    <mergeCell ref="A2351:C2351"/>
    <mergeCell ref="E2351:F2351"/>
    <mergeCell ref="G2351:T2351"/>
    <mergeCell ref="Y2351:Z2351"/>
    <mergeCell ref="A2352:C2352"/>
    <mergeCell ref="E2352:F2352"/>
    <mergeCell ref="G2352:T2352"/>
    <mergeCell ref="Y2352:Z2352"/>
    <mergeCell ref="A2350:C2350"/>
    <mergeCell ref="E2350:F2350"/>
    <mergeCell ref="G2350:T2350"/>
    <mergeCell ref="Y2350:Z2350"/>
    <mergeCell ref="A2359:C2359"/>
    <mergeCell ref="E2359:F2359"/>
    <mergeCell ref="G2359:T2359"/>
    <mergeCell ref="Y2359:Z2359"/>
    <mergeCell ref="A2357:C2357"/>
    <mergeCell ref="E2357:F2357"/>
    <mergeCell ref="G2357:T2357"/>
    <mergeCell ref="Y2357:Z2357"/>
    <mergeCell ref="A2358:C2358"/>
    <mergeCell ref="E2358:F2358"/>
    <mergeCell ref="G2358:T2358"/>
    <mergeCell ref="Y2358:Z2358"/>
    <mergeCell ref="A2355:C2355"/>
    <mergeCell ref="E2355:F2355"/>
    <mergeCell ref="G2355:T2355"/>
    <mergeCell ref="Y2355:Z2355"/>
    <mergeCell ref="A2356:C2356"/>
    <mergeCell ref="E2356:F2356"/>
    <mergeCell ref="G2356:T2356"/>
    <mergeCell ref="Y2356:Z2356"/>
    <mergeCell ref="A2363:C2363"/>
    <mergeCell ref="E2363:F2363"/>
    <mergeCell ref="G2363:T2363"/>
    <mergeCell ref="Y2363:Z2363"/>
    <mergeCell ref="A2364:C2364"/>
    <mergeCell ref="E2364:F2364"/>
    <mergeCell ref="G2364:T2364"/>
    <mergeCell ref="Y2364:Z2364"/>
    <mergeCell ref="A2361:C2361"/>
    <mergeCell ref="E2361:F2361"/>
    <mergeCell ref="G2361:T2361"/>
    <mergeCell ref="Y2361:Z2361"/>
    <mergeCell ref="A2362:C2362"/>
    <mergeCell ref="E2362:F2362"/>
    <mergeCell ref="G2362:T2362"/>
    <mergeCell ref="Y2362:Z2362"/>
    <mergeCell ref="A2360:C2360"/>
    <mergeCell ref="E2360:F2360"/>
    <mergeCell ref="G2360:T2360"/>
    <mergeCell ref="Y2360:Z2360"/>
    <mergeCell ref="A2367:C2367"/>
    <mergeCell ref="E2367:F2367"/>
    <mergeCell ref="G2367:T2367"/>
    <mergeCell ref="Y2367:Z2367"/>
    <mergeCell ref="A2368:C2368"/>
    <mergeCell ref="E2368:F2368"/>
    <mergeCell ref="G2368:T2368"/>
    <mergeCell ref="Y2368:Z2368"/>
    <mergeCell ref="A2366:C2366"/>
    <mergeCell ref="E2366:F2366"/>
    <mergeCell ref="G2366:T2366"/>
    <mergeCell ref="Y2366:Z2366"/>
    <mergeCell ref="A2365:C2365"/>
    <mergeCell ref="E2365:F2365"/>
    <mergeCell ref="G2365:T2365"/>
    <mergeCell ref="Y2365:Z2365"/>
    <mergeCell ref="A2371:C2371"/>
    <mergeCell ref="E2371:F2371"/>
    <mergeCell ref="G2371:T2371"/>
    <mergeCell ref="Y2371:Z2371"/>
    <mergeCell ref="A2370:C2370"/>
    <mergeCell ref="E2370:F2370"/>
    <mergeCell ref="G2370:T2370"/>
    <mergeCell ref="Y2370:Z2370"/>
    <mergeCell ref="A2369:C2369"/>
    <mergeCell ref="E2369:F2369"/>
    <mergeCell ref="G2369:T2369"/>
    <mergeCell ref="Y2369:Z2369"/>
    <mergeCell ref="A2375:C2375"/>
    <mergeCell ref="E2375:F2375"/>
    <mergeCell ref="G2375:T2375"/>
    <mergeCell ref="Y2375:Z2375"/>
    <mergeCell ref="A2373:C2373"/>
    <mergeCell ref="E2373:F2373"/>
    <mergeCell ref="G2373:T2373"/>
    <mergeCell ref="Y2373:Z2373"/>
    <mergeCell ref="A2374:C2374"/>
    <mergeCell ref="E2374:F2374"/>
    <mergeCell ref="G2374:T2374"/>
    <mergeCell ref="Y2374:Z2374"/>
    <mergeCell ref="A2372:C2372"/>
    <mergeCell ref="E2372:F2372"/>
    <mergeCell ref="G2372:T2372"/>
    <mergeCell ref="Y2372:Z2372"/>
    <mergeCell ref="A2378:C2378"/>
    <mergeCell ref="E2378:F2378"/>
    <mergeCell ref="G2378:T2378"/>
    <mergeCell ref="Y2378:Z2378"/>
    <mergeCell ref="A2377:C2377"/>
    <mergeCell ref="E2377:F2377"/>
    <mergeCell ref="G2377:T2377"/>
    <mergeCell ref="Y2377:Z2377"/>
    <mergeCell ref="A2376:C2376"/>
    <mergeCell ref="E2376:F2376"/>
    <mergeCell ref="G2376:T2376"/>
    <mergeCell ref="Y2376:Z2376"/>
    <mergeCell ref="A2381:C2381"/>
    <mergeCell ref="E2381:F2381"/>
    <mergeCell ref="G2381:T2381"/>
    <mergeCell ref="Y2381:Z2381"/>
    <mergeCell ref="A2382:C2382"/>
    <mergeCell ref="E2382:F2382"/>
    <mergeCell ref="G2382:T2382"/>
    <mergeCell ref="Y2382:Z2382"/>
    <mergeCell ref="A2380:C2380"/>
    <mergeCell ref="E2380:F2380"/>
    <mergeCell ref="G2380:T2380"/>
    <mergeCell ref="Y2380:Z2380"/>
    <mergeCell ref="A2379:C2379"/>
    <mergeCell ref="E2379:F2379"/>
    <mergeCell ref="G2379:T2379"/>
    <mergeCell ref="Y2379:Z2379"/>
    <mergeCell ref="A2387:C2387"/>
    <mergeCell ref="E2387:F2387"/>
    <mergeCell ref="G2387:T2387"/>
    <mergeCell ref="Y2387:Z2387"/>
    <mergeCell ref="A2388:C2388"/>
    <mergeCell ref="E2388:F2388"/>
    <mergeCell ref="G2388:T2388"/>
    <mergeCell ref="Y2388:Z2388"/>
    <mergeCell ref="A2385:C2385"/>
    <mergeCell ref="E2385:F2385"/>
    <mergeCell ref="G2385:T2385"/>
    <mergeCell ref="Y2385:Z2385"/>
    <mergeCell ref="A2386:C2386"/>
    <mergeCell ref="E2386:F2386"/>
    <mergeCell ref="G2386:T2386"/>
    <mergeCell ref="Y2386:Z2386"/>
    <mergeCell ref="A2383:C2383"/>
    <mergeCell ref="E2383:F2383"/>
    <mergeCell ref="G2383:T2383"/>
    <mergeCell ref="Y2383:Z2383"/>
    <mergeCell ref="A2384:C2384"/>
    <mergeCell ref="E2384:F2384"/>
    <mergeCell ref="G2384:T2384"/>
    <mergeCell ref="Y2384:Z2384"/>
    <mergeCell ref="A2390:C2390"/>
    <mergeCell ref="E2390:F2390"/>
    <mergeCell ref="G2390:T2390"/>
    <mergeCell ref="Y2390:Z2390"/>
    <mergeCell ref="A2391:C2391"/>
    <mergeCell ref="E2391:F2391"/>
    <mergeCell ref="G2391:T2391"/>
    <mergeCell ref="Y2391:Z2391"/>
    <mergeCell ref="A2389:C2389"/>
    <mergeCell ref="E2389:F2389"/>
    <mergeCell ref="G2389:T2389"/>
    <mergeCell ref="Y2389:Z2389"/>
    <mergeCell ref="A2393:C2393"/>
    <mergeCell ref="E2393:F2393"/>
    <mergeCell ref="G2393:T2393"/>
    <mergeCell ref="Y2393:Z2393"/>
    <mergeCell ref="A2392:C2392"/>
    <mergeCell ref="E2392:F2392"/>
    <mergeCell ref="G2392:T2392"/>
    <mergeCell ref="Y2392:Z2392"/>
    <mergeCell ref="A2396:C2396"/>
    <mergeCell ref="E2396:F2396"/>
    <mergeCell ref="G2396:T2396"/>
    <mergeCell ref="Y2396:Z2396"/>
    <mergeCell ref="A2397:C2397"/>
    <mergeCell ref="E2397:F2397"/>
    <mergeCell ref="G2397:T2397"/>
    <mergeCell ref="Y2397:Z2397"/>
    <mergeCell ref="A2394:C2394"/>
    <mergeCell ref="E2394:F2394"/>
    <mergeCell ref="G2394:T2394"/>
    <mergeCell ref="Y2394:Z2394"/>
    <mergeCell ref="A2395:C2395"/>
    <mergeCell ref="E2395:F2395"/>
    <mergeCell ref="G2395:T2395"/>
    <mergeCell ref="Y2395:Z2395"/>
    <mergeCell ref="A2400:C2400"/>
    <mergeCell ref="E2400:F2400"/>
    <mergeCell ref="G2400:T2400"/>
    <mergeCell ref="Y2400:Z2400"/>
    <mergeCell ref="A2401:C2401"/>
    <mergeCell ref="E2401:F2401"/>
    <mergeCell ref="G2401:T2401"/>
    <mergeCell ref="Y2401:Z2401"/>
    <mergeCell ref="A2399:C2399"/>
    <mergeCell ref="E2399:F2399"/>
    <mergeCell ref="G2399:T2399"/>
    <mergeCell ref="Y2399:Z2399"/>
    <mergeCell ref="A2398:C2398"/>
    <mergeCell ref="E2398:F2398"/>
    <mergeCell ref="G2398:T2398"/>
    <mergeCell ref="Y2398:Z2398"/>
    <mergeCell ref="A2406:C2406"/>
    <mergeCell ref="E2406:F2406"/>
    <mergeCell ref="G2406:T2406"/>
    <mergeCell ref="Y2406:Z2406"/>
    <mergeCell ref="A2404:C2404"/>
    <mergeCell ref="E2404:F2404"/>
    <mergeCell ref="G2404:T2404"/>
    <mergeCell ref="Y2404:Z2404"/>
    <mergeCell ref="A2405:C2405"/>
    <mergeCell ref="E2405:F2405"/>
    <mergeCell ref="G2405:T2405"/>
    <mergeCell ref="Y2405:Z2405"/>
    <mergeCell ref="A2402:C2402"/>
    <mergeCell ref="E2402:F2402"/>
    <mergeCell ref="G2402:T2402"/>
    <mergeCell ref="Y2402:Z2402"/>
    <mergeCell ref="A2403:C2403"/>
    <mergeCell ref="E2403:F2403"/>
    <mergeCell ref="G2403:T2403"/>
    <mergeCell ref="Y2403:Z2403"/>
    <mergeCell ref="A2411:C2411"/>
    <mergeCell ref="E2411:F2411"/>
    <mergeCell ref="G2411:T2411"/>
    <mergeCell ref="Y2411:Z2411"/>
    <mergeCell ref="A2412:C2412"/>
    <mergeCell ref="E2412:F2412"/>
    <mergeCell ref="G2412:T2412"/>
    <mergeCell ref="Y2412:Z2412"/>
    <mergeCell ref="A2409:C2409"/>
    <mergeCell ref="E2409:F2409"/>
    <mergeCell ref="G2409:T2409"/>
    <mergeCell ref="Y2409:Z2409"/>
    <mergeCell ref="A2410:C2410"/>
    <mergeCell ref="E2410:F2410"/>
    <mergeCell ref="G2410:T2410"/>
    <mergeCell ref="Y2410:Z2410"/>
    <mergeCell ref="A2407:C2407"/>
    <mergeCell ref="E2407:F2407"/>
    <mergeCell ref="G2407:T2407"/>
    <mergeCell ref="Y2407:Z2407"/>
    <mergeCell ref="A2408:C2408"/>
    <mergeCell ref="E2408:F2408"/>
    <mergeCell ref="G2408:T2408"/>
    <mergeCell ref="Y2408:Z2408"/>
    <mergeCell ref="A2417:C2417"/>
    <mergeCell ref="E2417:F2417"/>
    <mergeCell ref="G2417:T2417"/>
    <mergeCell ref="Y2417:Z2417"/>
    <mergeCell ref="A2418:C2418"/>
    <mergeCell ref="E2418:F2418"/>
    <mergeCell ref="G2418:T2418"/>
    <mergeCell ref="Y2418:Z2418"/>
    <mergeCell ref="A2415:C2415"/>
    <mergeCell ref="E2415:F2415"/>
    <mergeCell ref="G2415:T2415"/>
    <mergeCell ref="Y2415:Z2415"/>
    <mergeCell ref="A2416:C2416"/>
    <mergeCell ref="E2416:F2416"/>
    <mergeCell ref="G2416:T2416"/>
    <mergeCell ref="Y2416:Z2416"/>
    <mergeCell ref="A2413:C2413"/>
    <mergeCell ref="E2413:F2413"/>
    <mergeCell ref="G2413:T2413"/>
    <mergeCell ref="Y2413:Z2413"/>
    <mergeCell ref="A2414:C2414"/>
    <mergeCell ref="E2414:F2414"/>
    <mergeCell ref="G2414:T2414"/>
    <mergeCell ref="Y2414:Z2414"/>
    <mergeCell ref="A2423:C2423"/>
    <mergeCell ref="E2423:F2423"/>
    <mergeCell ref="G2423:T2423"/>
    <mergeCell ref="Y2423:Z2423"/>
    <mergeCell ref="A2424:C2424"/>
    <mergeCell ref="E2424:F2424"/>
    <mergeCell ref="G2424:T2424"/>
    <mergeCell ref="Y2424:Z2424"/>
    <mergeCell ref="A2421:C2421"/>
    <mergeCell ref="E2421:F2421"/>
    <mergeCell ref="G2421:T2421"/>
    <mergeCell ref="Y2421:Z2421"/>
    <mergeCell ref="A2422:C2422"/>
    <mergeCell ref="E2422:F2422"/>
    <mergeCell ref="G2422:T2422"/>
    <mergeCell ref="Y2422:Z2422"/>
    <mergeCell ref="A2419:C2419"/>
    <mergeCell ref="E2419:F2419"/>
    <mergeCell ref="G2419:T2419"/>
    <mergeCell ref="Y2419:Z2419"/>
    <mergeCell ref="A2420:C2420"/>
    <mergeCell ref="E2420:F2420"/>
    <mergeCell ref="G2420:T2420"/>
    <mergeCell ref="Y2420:Z2420"/>
    <mergeCell ref="A2427:C2427"/>
    <mergeCell ref="E2427:F2427"/>
    <mergeCell ref="G2427:T2427"/>
    <mergeCell ref="Y2427:Z2427"/>
    <mergeCell ref="A2428:C2428"/>
    <mergeCell ref="E2428:F2428"/>
    <mergeCell ref="G2428:T2428"/>
    <mergeCell ref="Y2428:Z2428"/>
    <mergeCell ref="A2425:C2425"/>
    <mergeCell ref="E2425:F2425"/>
    <mergeCell ref="G2425:T2425"/>
    <mergeCell ref="Y2425:Z2425"/>
    <mergeCell ref="A2426:C2426"/>
    <mergeCell ref="E2426:F2426"/>
    <mergeCell ref="G2426:T2426"/>
    <mergeCell ref="Y2426:Z2426"/>
    <mergeCell ref="A2429:C2429"/>
    <mergeCell ref="E2429:F2429"/>
    <mergeCell ref="G2429:T2429"/>
    <mergeCell ref="Y2429:Z2429"/>
    <mergeCell ref="A2431:C2431"/>
    <mergeCell ref="E2431:F2431"/>
    <mergeCell ref="G2431:T2431"/>
    <mergeCell ref="Y2431:Z2431"/>
    <mergeCell ref="A2430:C2430"/>
    <mergeCell ref="E2430:F2430"/>
    <mergeCell ref="G2430:T2430"/>
    <mergeCell ref="Y2430:Z2430"/>
    <mergeCell ref="A2435:C2435"/>
    <mergeCell ref="E2435:F2435"/>
    <mergeCell ref="G2435:T2435"/>
    <mergeCell ref="Y2435:Z2435"/>
    <mergeCell ref="A2433:C2433"/>
    <mergeCell ref="E2433:F2433"/>
    <mergeCell ref="G2433:T2433"/>
    <mergeCell ref="Y2433:Z2433"/>
    <mergeCell ref="A2434:C2434"/>
    <mergeCell ref="E2434:F2434"/>
    <mergeCell ref="G2434:T2434"/>
    <mergeCell ref="Y2434:Z2434"/>
    <mergeCell ref="A2432:C2432"/>
    <mergeCell ref="E2432:F2432"/>
    <mergeCell ref="G2432:T2432"/>
    <mergeCell ref="Y2432:Z2432"/>
    <mergeCell ref="A2440:C2440"/>
    <mergeCell ref="E2440:F2440"/>
    <mergeCell ref="G2440:T2440"/>
    <mergeCell ref="Y2440:Z2440"/>
    <mergeCell ref="A2441:C2441"/>
    <mergeCell ref="E2441:F2441"/>
    <mergeCell ref="G2441:T2441"/>
    <mergeCell ref="Y2441:Z2441"/>
    <mergeCell ref="A2438:C2438"/>
    <mergeCell ref="E2438:F2438"/>
    <mergeCell ref="G2438:T2438"/>
    <mergeCell ref="Y2438:Z2438"/>
    <mergeCell ref="A2439:C2439"/>
    <mergeCell ref="E2439:F2439"/>
    <mergeCell ref="G2439:T2439"/>
    <mergeCell ref="Y2439:Z2439"/>
    <mergeCell ref="A2436:C2436"/>
    <mergeCell ref="E2436:F2436"/>
    <mergeCell ref="G2436:T2436"/>
    <mergeCell ref="Y2436:Z2436"/>
    <mergeCell ref="A2437:C2437"/>
    <mergeCell ref="E2437:F2437"/>
    <mergeCell ref="G2437:T2437"/>
    <mergeCell ref="Y2437:Z2437"/>
    <mergeCell ref="A2446:C2446"/>
    <mergeCell ref="E2446:F2446"/>
    <mergeCell ref="G2446:T2446"/>
    <mergeCell ref="Y2446:Z2446"/>
    <mergeCell ref="A2447:C2447"/>
    <mergeCell ref="E2447:F2447"/>
    <mergeCell ref="G2447:T2447"/>
    <mergeCell ref="Y2447:Z2447"/>
    <mergeCell ref="A2444:C2444"/>
    <mergeCell ref="E2444:F2444"/>
    <mergeCell ref="G2444:T2444"/>
    <mergeCell ref="Y2444:Z2444"/>
    <mergeCell ref="A2445:C2445"/>
    <mergeCell ref="E2445:F2445"/>
    <mergeCell ref="G2445:T2445"/>
    <mergeCell ref="Y2445:Z2445"/>
    <mergeCell ref="A2442:C2442"/>
    <mergeCell ref="E2442:F2442"/>
    <mergeCell ref="G2442:T2442"/>
    <mergeCell ref="Y2442:Z2442"/>
    <mergeCell ref="A2443:C2443"/>
    <mergeCell ref="E2443:F2443"/>
    <mergeCell ref="G2443:T2443"/>
    <mergeCell ref="Y2443:Z2443"/>
    <mergeCell ref="A2449:C2449"/>
    <mergeCell ref="E2449:F2449"/>
    <mergeCell ref="G2449:T2449"/>
    <mergeCell ref="Y2449:Z2449"/>
    <mergeCell ref="A2450:C2450"/>
    <mergeCell ref="E2450:F2450"/>
    <mergeCell ref="G2450:T2450"/>
    <mergeCell ref="Y2450:Z2450"/>
    <mergeCell ref="A2448:C2448"/>
    <mergeCell ref="E2448:F2448"/>
    <mergeCell ref="G2448:T2448"/>
    <mergeCell ref="Y2448:Z2448"/>
    <mergeCell ref="A2453:C2453"/>
    <mergeCell ref="E2453:F2453"/>
    <mergeCell ref="G2453:T2453"/>
    <mergeCell ref="Y2453:Z2453"/>
    <mergeCell ref="A2454:C2454"/>
    <mergeCell ref="E2454:F2454"/>
    <mergeCell ref="G2454:T2454"/>
    <mergeCell ref="Y2454:Z2454"/>
    <mergeCell ref="A2452:C2452"/>
    <mergeCell ref="E2452:F2452"/>
    <mergeCell ref="G2452:T2452"/>
    <mergeCell ref="Y2452:Z2452"/>
    <mergeCell ref="A2451:C2451"/>
    <mergeCell ref="E2451:F2451"/>
    <mergeCell ref="G2451:T2451"/>
    <mergeCell ref="Y2451:Z2451"/>
    <mergeCell ref="A2459:C2459"/>
    <mergeCell ref="E2459:F2459"/>
    <mergeCell ref="G2459:T2459"/>
    <mergeCell ref="Y2459:Z2459"/>
    <mergeCell ref="A2460:C2460"/>
    <mergeCell ref="E2460:F2460"/>
    <mergeCell ref="G2460:T2460"/>
    <mergeCell ref="Y2460:Z2460"/>
    <mergeCell ref="A2457:C2457"/>
    <mergeCell ref="E2457:F2457"/>
    <mergeCell ref="G2457:T2457"/>
    <mergeCell ref="Y2457:Z2457"/>
    <mergeCell ref="A2458:C2458"/>
    <mergeCell ref="E2458:F2458"/>
    <mergeCell ref="G2458:T2458"/>
    <mergeCell ref="Y2458:Z2458"/>
    <mergeCell ref="A2455:C2455"/>
    <mergeCell ref="E2455:F2455"/>
    <mergeCell ref="G2455:T2455"/>
    <mergeCell ref="Y2455:Z2455"/>
    <mergeCell ref="A2456:C2456"/>
    <mergeCell ref="E2456:F2456"/>
    <mergeCell ref="G2456:T2456"/>
    <mergeCell ref="Y2456:Z2456"/>
    <mergeCell ref="A2465:C2465"/>
    <mergeCell ref="E2465:F2465"/>
    <mergeCell ref="G2465:T2465"/>
    <mergeCell ref="Y2465:Z2465"/>
    <mergeCell ref="A2466:C2466"/>
    <mergeCell ref="E2466:F2466"/>
    <mergeCell ref="G2466:T2466"/>
    <mergeCell ref="Y2466:Z2466"/>
    <mergeCell ref="A2463:C2463"/>
    <mergeCell ref="E2463:F2463"/>
    <mergeCell ref="G2463:T2463"/>
    <mergeCell ref="Y2463:Z2463"/>
    <mergeCell ref="A2464:C2464"/>
    <mergeCell ref="E2464:F2464"/>
    <mergeCell ref="G2464:T2464"/>
    <mergeCell ref="Y2464:Z2464"/>
    <mergeCell ref="A2461:C2461"/>
    <mergeCell ref="E2461:F2461"/>
    <mergeCell ref="G2461:T2461"/>
    <mergeCell ref="Y2461:Z2461"/>
    <mergeCell ref="A2462:C2462"/>
    <mergeCell ref="E2462:F2462"/>
    <mergeCell ref="G2462:T2462"/>
    <mergeCell ref="Y2462:Z2462"/>
    <mergeCell ref="A2467:C2467"/>
    <mergeCell ref="E2467:F2467"/>
    <mergeCell ref="G2467:T2467"/>
    <mergeCell ref="Y2467:Z2467"/>
    <mergeCell ref="A2468:C2468"/>
    <mergeCell ref="E2468:F2468"/>
    <mergeCell ref="G2468:T2468"/>
    <mergeCell ref="Y2468:Z2468"/>
    <mergeCell ref="A2470:C2470"/>
    <mergeCell ref="E2470:F2470"/>
    <mergeCell ref="G2470:T2470"/>
    <mergeCell ref="Y2470:Z2470"/>
    <mergeCell ref="A2471:C2471"/>
    <mergeCell ref="E2471:F2471"/>
    <mergeCell ref="G2471:T2471"/>
    <mergeCell ref="Y2471:Z2471"/>
    <mergeCell ref="A2469:C2469"/>
    <mergeCell ref="E2469:F2469"/>
    <mergeCell ref="G2469:T2469"/>
    <mergeCell ref="Y2469:Z2469"/>
    <mergeCell ref="K2478:T2478"/>
    <mergeCell ref="A2480:C2480"/>
    <mergeCell ref="E2480:F2480"/>
    <mergeCell ref="G2480:T2480"/>
    <mergeCell ref="Y2480:Z2480"/>
    <mergeCell ref="A2481:C2481"/>
    <mergeCell ref="E2481:F2481"/>
    <mergeCell ref="G2481:T2481"/>
    <mergeCell ref="Y2481:Z2481"/>
    <mergeCell ref="A2472:C2472"/>
    <mergeCell ref="E2472:F2472"/>
    <mergeCell ref="G2472:T2472"/>
    <mergeCell ref="Y2472:Z2472"/>
    <mergeCell ref="K2474:T2474"/>
    <mergeCell ref="A2476:C2476"/>
    <mergeCell ref="E2476:F2476"/>
    <mergeCell ref="G2476:T2476"/>
    <mergeCell ref="Y2476:Z2476"/>
    <mergeCell ref="M2487:T2487"/>
    <mergeCell ref="A2489:C2489"/>
    <mergeCell ref="E2489:F2489"/>
    <mergeCell ref="G2489:T2489"/>
    <mergeCell ref="Y2489:Z2489"/>
    <mergeCell ref="R2491:T2491"/>
    <mergeCell ref="A2484:C2484"/>
    <mergeCell ref="E2484:F2484"/>
    <mergeCell ref="G2484:T2484"/>
    <mergeCell ref="Y2484:Z2484"/>
    <mergeCell ref="A2485:C2485"/>
    <mergeCell ref="E2485:F2485"/>
    <mergeCell ref="G2485:T2485"/>
    <mergeCell ref="Y2485:Z2485"/>
    <mergeCell ref="A2482:C2482"/>
    <mergeCell ref="E2482:F2482"/>
    <mergeCell ref="G2482:T2482"/>
    <mergeCell ref="Y2482:Z2482"/>
    <mergeCell ref="A2483:C2483"/>
    <mergeCell ref="E2483:F2483"/>
    <mergeCell ref="G2483:T2483"/>
    <mergeCell ref="Y2483:Z2483"/>
    <mergeCell ref="A2505:C2505"/>
    <mergeCell ref="E2505:F2505"/>
    <mergeCell ref="G2505:T2505"/>
    <mergeCell ref="Y2505:Z2505"/>
    <mergeCell ref="R2507:T2507"/>
    <mergeCell ref="A2509:C2509"/>
    <mergeCell ref="E2509:F2509"/>
    <mergeCell ref="G2509:T2509"/>
    <mergeCell ref="Y2509:Z2509"/>
    <mergeCell ref="J2499:T2499"/>
    <mergeCell ref="A2501:C2501"/>
    <mergeCell ref="E2501:F2501"/>
    <mergeCell ref="G2501:T2501"/>
    <mergeCell ref="Y2501:Z2501"/>
    <mergeCell ref="R2503:T2503"/>
    <mergeCell ref="A2493:C2493"/>
    <mergeCell ref="E2493:F2493"/>
    <mergeCell ref="G2493:T2493"/>
    <mergeCell ref="Y2493:Z2493"/>
    <mergeCell ref="O2495:T2495"/>
    <mergeCell ref="A2497:C2497"/>
    <mergeCell ref="E2497:F2497"/>
    <mergeCell ref="G2497:T2497"/>
    <mergeCell ref="Y2497:Z2497"/>
    <mergeCell ref="A2517:C2517"/>
    <mergeCell ref="E2517:F2517"/>
    <mergeCell ref="G2517:T2517"/>
    <mergeCell ref="Y2517:Z2517"/>
    <mergeCell ref="A2518:C2518"/>
    <mergeCell ref="E2518:F2518"/>
    <mergeCell ref="G2518:T2518"/>
    <mergeCell ref="Y2518:Z2518"/>
    <mergeCell ref="A2515:C2515"/>
    <mergeCell ref="E2515:F2515"/>
    <mergeCell ref="G2515:T2515"/>
    <mergeCell ref="Y2515:Z2515"/>
    <mergeCell ref="A2516:C2516"/>
    <mergeCell ref="E2516:F2516"/>
    <mergeCell ref="G2516:T2516"/>
    <mergeCell ref="Y2516:Z2516"/>
    <mergeCell ref="N2511:T2511"/>
    <mergeCell ref="A2513:C2513"/>
    <mergeCell ref="E2513:F2513"/>
    <mergeCell ref="G2513:T2513"/>
    <mergeCell ref="Y2513:Z2513"/>
    <mergeCell ref="A2514:C2514"/>
    <mergeCell ref="E2514:F2514"/>
    <mergeCell ref="G2514:T2514"/>
    <mergeCell ref="Y2514:Z2514"/>
    <mergeCell ref="A2523:C2523"/>
    <mergeCell ref="E2523:F2523"/>
    <mergeCell ref="G2523:T2523"/>
    <mergeCell ref="Y2523:Z2523"/>
    <mergeCell ref="A2524:C2524"/>
    <mergeCell ref="E2524:F2524"/>
    <mergeCell ref="G2524:T2524"/>
    <mergeCell ref="Y2524:Z2524"/>
    <mergeCell ref="A2521:C2521"/>
    <mergeCell ref="E2521:F2521"/>
    <mergeCell ref="G2521:T2521"/>
    <mergeCell ref="Y2521:Z2521"/>
    <mergeCell ref="A2522:C2522"/>
    <mergeCell ref="E2522:F2522"/>
    <mergeCell ref="G2522:T2522"/>
    <mergeCell ref="Y2522:Z2522"/>
    <mergeCell ref="A2519:C2519"/>
    <mergeCell ref="E2519:F2519"/>
    <mergeCell ref="G2519:T2519"/>
    <mergeCell ref="Y2519:Z2519"/>
    <mergeCell ref="A2520:C2520"/>
    <mergeCell ref="E2520:F2520"/>
    <mergeCell ref="G2520:T2520"/>
    <mergeCell ref="Y2520:Z2520"/>
    <mergeCell ref="A2531:C2531"/>
    <mergeCell ref="E2531:F2531"/>
    <mergeCell ref="G2531:T2531"/>
    <mergeCell ref="Y2531:Z2531"/>
    <mergeCell ref="A2532:C2532"/>
    <mergeCell ref="E2532:F2532"/>
    <mergeCell ref="G2532:T2532"/>
    <mergeCell ref="Y2532:Z2532"/>
    <mergeCell ref="A2530:C2530"/>
    <mergeCell ref="E2530:F2530"/>
    <mergeCell ref="G2530:T2530"/>
    <mergeCell ref="Y2530:Z2530"/>
    <mergeCell ref="M2526:T2526"/>
    <mergeCell ref="A2528:C2528"/>
    <mergeCell ref="E2528:F2528"/>
    <mergeCell ref="G2528:T2528"/>
    <mergeCell ref="Y2528:Z2528"/>
    <mergeCell ref="A2529:C2529"/>
    <mergeCell ref="E2529:F2529"/>
    <mergeCell ref="G2529:T2529"/>
    <mergeCell ref="Y2529:Z2529"/>
    <mergeCell ref="A2538:C2538"/>
    <mergeCell ref="E2538:F2538"/>
    <mergeCell ref="G2538:T2538"/>
    <mergeCell ref="Y2538:Z2538"/>
    <mergeCell ref="A2539:C2539"/>
    <mergeCell ref="E2539:F2539"/>
    <mergeCell ref="G2539:T2539"/>
    <mergeCell ref="Y2539:Z2539"/>
    <mergeCell ref="O2534:T2534"/>
    <mergeCell ref="A2536:C2536"/>
    <mergeCell ref="E2536:F2536"/>
    <mergeCell ref="G2536:T2536"/>
    <mergeCell ref="Y2536:Z2536"/>
    <mergeCell ref="A2537:C2537"/>
    <mergeCell ref="E2537:F2537"/>
    <mergeCell ref="G2537:T2537"/>
    <mergeCell ref="Y2537:Z2537"/>
    <mergeCell ref="A2551:C2551"/>
    <mergeCell ref="E2551:F2551"/>
    <mergeCell ref="G2551:T2551"/>
    <mergeCell ref="Y2551:Z2551"/>
    <mergeCell ref="K2553:T2553"/>
    <mergeCell ref="A2555:C2555"/>
    <mergeCell ref="E2555:F2555"/>
    <mergeCell ref="G2555:T2555"/>
    <mergeCell ref="Y2555:Z2555"/>
    <mergeCell ref="O2545:T2545"/>
    <mergeCell ref="A2547:C2547"/>
    <mergeCell ref="E2547:F2547"/>
    <mergeCell ref="G2547:T2547"/>
    <mergeCell ref="Y2547:Z2547"/>
    <mergeCell ref="M2549:T2549"/>
    <mergeCell ref="M2541:T2541"/>
    <mergeCell ref="A2543:C2543"/>
    <mergeCell ref="E2543:F2543"/>
    <mergeCell ref="G2543:T2543"/>
    <mergeCell ref="Y2543:Z2543"/>
    <mergeCell ref="A2558:C2558"/>
    <mergeCell ref="E2558:F2558"/>
    <mergeCell ref="G2558:T2558"/>
    <mergeCell ref="Y2558:Z2558"/>
    <mergeCell ref="M2560:T2560"/>
    <mergeCell ref="A2562:C2562"/>
    <mergeCell ref="E2562:F2562"/>
    <mergeCell ref="G2562:T2562"/>
    <mergeCell ref="Y2562:Z2562"/>
    <mergeCell ref="A2556:C2556"/>
    <mergeCell ref="E2556:F2556"/>
    <mergeCell ref="G2556:T2556"/>
    <mergeCell ref="Y2556:Z2556"/>
    <mergeCell ref="A2557:C2557"/>
    <mergeCell ref="E2557:F2557"/>
    <mergeCell ref="G2557:T2557"/>
    <mergeCell ref="Y2557:Z2557"/>
    <mergeCell ref="M2571:T2571"/>
    <mergeCell ref="A2573:C2573"/>
    <mergeCell ref="E2573:F2573"/>
    <mergeCell ref="G2573:T2573"/>
    <mergeCell ref="Y2573:Z2573"/>
    <mergeCell ref="M2575:T2575"/>
    <mergeCell ref="M2566:T2566"/>
    <mergeCell ref="A2568:C2568"/>
    <mergeCell ref="E2568:F2568"/>
    <mergeCell ref="G2568:T2568"/>
    <mergeCell ref="Y2568:Z2568"/>
    <mergeCell ref="A2569:C2569"/>
    <mergeCell ref="E2569:F2569"/>
    <mergeCell ref="G2569:T2569"/>
    <mergeCell ref="Y2569:Z2569"/>
    <mergeCell ref="A2563:C2563"/>
    <mergeCell ref="E2563:F2563"/>
    <mergeCell ref="G2563:T2563"/>
    <mergeCell ref="Y2563:Z2563"/>
    <mergeCell ref="A2564:C2564"/>
    <mergeCell ref="E2564:F2564"/>
    <mergeCell ref="G2564:T2564"/>
    <mergeCell ref="Y2564:Z2564"/>
    <mergeCell ref="A2579:C2579"/>
    <mergeCell ref="E2579:F2579"/>
    <mergeCell ref="G2579:T2579"/>
    <mergeCell ref="Y2579:Z2579"/>
    <mergeCell ref="K2581:T2581"/>
    <mergeCell ref="A2583:C2583"/>
    <mergeCell ref="E2583:F2583"/>
    <mergeCell ref="G2583:T2583"/>
    <mergeCell ref="Y2583:Z2583"/>
    <mergeCell ref="A2577:C2577"/>
    <mergeCell ref="E2577:F2577"/>
    <mergeCell ref="G2577:T2577"/>
    <mergeCell ref="Y2577:Z2577"/>
    <mergeCell ref="A2578:C2578"/>
    <mergeCell ref="E2578:F2578"/>
    <mergeCell ref="G2578:T2578"/>
    <mergeCell ref="Y2578:Z2578"/>
    <mergeCell ref="A2588:C2588"/>
    <mergeCell ref="E2588:F2588"/>
    <mergeCell ref="G2588:T2588"/>
    <mergeCell ref="Y2588:Z2588"/>
    <mergeCell ref="A2589:C2589"/>
    <mergeCell ref="E2589:F2589"/>
    <mergeCell ref="G2589:T2589"/>
    <mergeCell ref="Y2589:Z2589"/>
    <mergeCell ref="A2586:C2586"/>
    <mergeCell ref="E2586:F2586"/>
    <mergeCell ref="G2586:T2586"/>
    <mergeCell ref="Y2586:Z2586"/>
    <mergeCell ref="A2587:C2587"/>
    <mergeCell ref="E2587:F2587"/>
    <mergeCell ref="G2587:T2587"/>
    <mergeCell ref="Y2587:Z2587"/>
    <mergeCell ref="A2584:C2584"/>
    <mergeCell ref="E2584:F2584"/>
    <mergeCell ref="G2584:T2584"/>
    <mergeCell ref="Y2584:Z2584"/>
    <mergeCell ref="A2585:C2585"/>
    <mergeCell ref="E2585:F2585"/>
    <mergeCell ref="G2585:T2585"/>
    <mergeCell ref="Y2585:Z2585"/>
    <mergeCell ref="A2591:C2591"/>
    <mergeCell ref="E2591:F2591"/>
    <mergeCell ref="G2591:T2591"/>
    <mergeCell ref="Y2591:Z2591"/>
    <mergeCell ref="A2590:C2590"/>
    <mergeCell ref="E2590:F2590"/>
    <mergeCell ref="G2590:T2590"/>
    <mergeCell ref="Y2590:Z2590"/>
    <mergeCell ref="A2595:C2595"/>
    <mergeCell ref="E2595:F2595"/>
    <mergeCell ref="G2595:T2595"/>
    <mergeCell ref="Y2595:Z2595"/>
    <mergeCell ref="A2593:C2593"/>
    <mergeCell ref="E2593:F2593"/>
    <mergeCell ref="G2593:T2593"/>
    <mergeCell ref="Y2593:Z2593"/>
    <mergeCell ref="A2594:C2594"/>
    <mergeCell ref="E2594:F2594"/>
    <mergeCell ref="G2594:T2594"/>
    <mergeCell ref="Y2594:Z2594"/>
    <mergeCell ref="A2592:C2592"/>
    <mergeCell ref="E2592:F2592"/>
    <mergeCell ref="G2592:T2592"/>
    <mergeCell ref="Y2592:Z2592"/>
    <mergeCell ref="A2599:C2599"/>
    <mergeCell ref="E2599:F2599"/>
    <mergeCell ref="G2599:T2599"/>
    <mergeCell ref="Y2599:Z2599"/>
    <mergeCell ref="A2600:C2600"/>
    <mergeCell ref="E2600:F2600"/>
    <mergeCell ref="G2600:T2600"/>
    <mergeCell ref="Y2600:Z2600"/>
    <mergeCell ref="A2597:C2597"/>
    <mergeCell ref="E2597:F2597"/>
    <mergeCell ref="G2597:T2597"/>
    <mergeCell ref="Y2597:Z2597"/>
    <mergeCell ref="A2598:C2598"/>
    <mergeCell ref="E2598:F2598"/>
    <mergeCell ref="G2598:T2598"/>
    <mergeCell ref="Y2598:Z2598"/>
    <mergeCell ref="A2596:C2596"/>
    <mergeCell ref="E2596:F2596"/>
    <mergeCell ref="G2596:T2596"/>
    <mergeCell ref="Y2596:Z2596"/>
    <mergeCell ref="A2605:C2605"/>
    <mergeCell ref="E2605:F2605"/>
    <mergeCell ref="G2605:T2605"/>
    <mergeCell ref="Y2605:Z2605"/>
    <mergeCell ref="A2603:C2603"/>
    <mergeCell ref="E2603:F2603"/>
    <mergeCell ref="G2603:T2603"/>
    <mergeCell ref="Y2603:Z2603"/>
    <mergeCell ref="A2604:C2604"/>
    <mergeCell ref="E2604:F2604"/>
    <mergeCell ref="G2604:T2604"/>
    <mergeCell ref="Y2604:Z2604"/>
    <mergeCell ref="A2601:C2601"/>
    <mergeCell ref="E2601:F2601"/>
    <mergeCell ref="G2601:T2601"/>
    <mergeCell ref="Y2601:Z2601"/>
    <mergeCell ref="A2602:C2602"/>
    <mergeCell ref="E2602:F2602"/>
    <mergeCell ref="G2602:T2602"/>
    <mergeCell ref="Y2602:Z2602"/>
    <mergeCell ref="A2613:C2613"/>
    <mergeCell ref="E2613:F2613"/>
    <mergeCell ref="G2613:T2613"/>
    <mergeCell ref="Y2613:Z2613"/>
    <mergeCell ref="O2615:T2615"/>
    <mergeCell ref="A2617:C2617"/>
    <mergeCell ref="E2617:F2617"/>
    <mergeCell ref="G2617:T2617"/>
    <mergeCell ref="Y2617:Z2617"/>
    <mergeCell ref="M2607:T2607"/>
    <mergeCell ref="A2609:C2609"/>
    <mergeCell ref="E2609:F2609"/>
    <mergeCell ref="G2609:T2609"/>
    <mergeCell ref="Y2609:Z2609"/>
    <mergeCell ref="O2611:T2611"/>
    <mergeCell ref="A2625:C2625"/>
    <mergeCell ref="E2625:F2625"/>
    <mergeCell ref="G2625:T2625"/>
    <mergeCell ref="Y2625:Z2625"/>
    <mergeCell ref="A2623:C2623"/>
    <mergeCell ref="E2623:F2623"/>
    <mergeCell ref="G2623:T2623"/>
    <mergeCell ref="Y2623:Z2623"/>
    <mergeCell ref="A2624:C2624"/>
    <mergeCell ref="E2624:F2624"/>
    <mergeCell ref="G2624:T2624"/>
    <mergeCell ref="Y2624:Z2624"/>
    <mergeCell ref="R2619:T2619"/>
    <mergeCell ref="A2621:C2621"/>
    <mergeCell ref="E2621:F2621"/>
    <mergeCell ref="G2621:T2621"/>
    <mergeCell ref="Y2621:Z2621"/>
    <mergeCell ref="A2622:C2622"/>
    <mergeCell ref="E2622:F2622"/>
    <mergeCell ref="G2622:T2622"/>
    <mergeCell ref="Y2622:Z2622"/>
    <mergeCell ref="A2630:C2630"/>
    <mergeCell ref="E2630:F2630"/>
    <mergeCell ref="G2630:T2630"/>
    <mergeCell ref="Y2630:Z2630"/>
    <mergeCell ref="A2631:C2631"/>
    <mergeCell ref="E2631:F2631"/>
    <mergeCell ref="G2631:T2631"/>
    <mergeCell ref="Y2631:Z2631"/>
    <mergeCell ref="M2627:T2627"/>
    <mergeCell ref="A2629:C2629"/>
    <mergeCell ref="E2629:F2629"/>
    <mergeCell ref="G2629:T2629"/>
    <mergeCell ref="Y2629:Z2629"/>
    <mergeCell ref="A2636:C2636"/>
    <mergeCell ref="E2636:F2636"/>
    <mergeCell ref="G2636:T2636"/>
    <mergeCell ref="Y2636:Z2636"/>
    <mergeCell ref="A2637:C2637"/>
    <mergeCell ref="E2637:F2637"/>
    <mergeCell ref="G2637:T2637"/>
    <mergeCell ref="Y2637:Z2637"/>
    <mergeCell ref="A2634:C2634"/>
    <mergeCell ref="E2634:F2634"/>
    <mergeCell ref="G2634:T2634"/>
    <mergeCell ref="Y2634:Z2634"/>
    <mergeCell ref="A2635:C2635"/>
    <mergeCell ref="E2635:F2635"/>
    <mergeCell ref="G2635:T2635"/>
    <mergeCell ref="Y2635:Z2635"/>
    <mergeCell ref="A2632:C2632"/>
    <mergeCell ref="E2632:F2632"/>
    <mergeCell ref="G2632:T2632"/>
    <mergeCell ref="Y2632:Z2632"/>
    <mergeCell ref="A2633:C2633"/>
    <mergeCell ref="E2633:F2633"/>
    <mergeCell ref="G2633:T2633"/>
    <mergeCell ref="Y2633:Z2633"/>
    <mergeCell ref="A2647:C2647"/>
    <mergeCell ref="E2647:F2647"/>
    <mergeCell ref="G2647:T2647"/>
    <mergeCell ref="Y2647:Z2647"/>
    <mergeCell ref="M2649:T2649"/>
    <mergeCell ref="A2651:C2651"/>
    <mergeCell ref="E2651:F2651"/>
    <mergeCell ref="G2651:T2651"/>
    <mergeCell ref="Y2651:Z2651"/>
    <mergeCell ref="M2641:T2641"/>
    <mergeCell ref="A2643:C2643"/>
    <mergeCell ref="E2643:F2643"/>
    <mergeCell ref="G2643:T2643"/>
    <mergeCell ref="Y2643:Z2643"/>
    <mergeCell ref="O2645:T2645"/>
    <mergeCell ref="A2638:C2638"/>
    <mergeCell ref="E2638:F2638"/>
    <mergeCell ref="G2638:T2638"/>
    <mergeCell ref="Y2638:Z2638"/>
    <mergeCell ref="A2639:C2639"/>
    <mergeCell ref="E2639:F2639"/>
    <mergeCell ref="G2639:T2639"/>
    <mergeCell ref="Y2639:Z2639"/>
    <mergeCell ref="M2658:T2658"/>
    <mergeCell ref="A2660:C2660"/>
    <mergeCell ref="E2660:F2660"/>
    <mergeCell ref="G2660:T2660"/>
    <mergeCell ref="Y2660:Z2660"/>
    <mergeCell ref="A2661:C2661"/>
    <mergeCell ref="E2661:F2661"/>
    <mergeCell ref="G2661:T2661"/>
    <mergeCell ref="Y2661:Z2661"/>
    <mergeCell ref="A2652:C2652"/>
    <mergeCell ref="E2652:F2652"/>
    <mergeCell ref="G2652:T2652"/>
    <mergeCell ref="Y2652:Z2652"/>
    <mergeCell ref="O2654:T2654"/>
    <mergeCell ref="A2656:C2656"/>
    <mergeCell ref="E2656:F2656"/>
    <mergeCell ref="G2656:T2656"/>
    <mergeCell ref="Y2656:Z2656"/>
    <mergeCell ref="M2673:T2673"/>
    <mergeCell ref="A2675:C2675"/>
    <mergeCell ref="E2675:F2675"/>
    <mergeCell ref="G2675:T2675"/>
    <mergeCell ref="Y2675:Z2675"/>
    <mergeCell ref="M2677:T2677"/>
    <mergeCell ref="O2668:T2668"/>
    <mergeCell ref="A2670:C2670"/>
    <mergeCell ref="E2670:F2670"/>
    <mergeCell ref="G2670:T2670"/>
    <mergeCell ref="Y2670:Z2670"/>
    <mergeCell ref="A2671:C2671"/>
    <mergeCell ref="E2671:F2671"/>
    <mergeCell ref="G2671:T2671"/>
    <mergeCell ref="Y2671:Z2671"/>
    <mergeCell ref="K2663:T2663"/>
    <mergeCell ref="A2665:C2665"/>
    <mergeCell ref="E2665:F2665"/>
    <mergeCell ref="G2665:T2665"/>
    <mergeCell ref="Y2665:Z2665"/>
    <mergeCell ref="A2666:C2666"/>
    <mergeCell ref="E2666:F2666"/>
    <mergeCell ref="G2666:T2666"/>
    <mergeCell ref="Y2666:Z2666"/>
    <mergeCell ref="A2679:C2679"/>
    <mergeCell ref="E2679:F2679"/>
    <mergeCell ref="G2679:T2679"/>
    <mergeCell ref="Y2679:Z2679"/>
    <mergeCell ref="A2685:C2685"/>
    <mergeCell ref="E2685:F2685"/>
    <mergeCell ref="G2685:T2685"/>
    <mergeCell ref="Y2685:Z2685"/>
    <mergeCell ref="A2686:C2686"/>
    <mergeCell ref="E2686:F2686"/>
    <mergeCell ref="G2686:T2686"/>
    <mergeCell ref="Y2686:Z2686"/>
    <mergeCell ref="M2681:T2681"/>
    <mergeCell ref="A2683:C2683"/>
    <mergeCell ref="E2683:F2683"/>
    <mergeCell ref="G2683:T2683"/>
    <mergeCell ref="Y2683:Z2683"/>
    <mergeCell ref="A2684:C2684"/>
    <mergeCell ref="E2684:F2684"/>
    <mergeCell ref="G2684:T2684"/>
    <mergeCell ref="Y2684:Z2684"/>
    <mergeCell ref="A2696:C2696"/>
    <mergeCell ref="E2696:F2696"/>
    <mergeCell ref="G2696:T2696"/>
    <mergeCell ref="Y2696:Z2696"/>
    <mergeCell ref="M2698:T2698"/>
    <mergeCell ref="A2700:C2700"/>
    <mergeCell ref="E2700:F2700"/>
    <mergeCell ref="G2700:T2700"/>
    <mergeCell ref="Y2700:Z2700"/>
    <mergeCell ref="M2690:T2690"/>
    <mergeCell ref="A2692:C2692"/>
    <mergeCell ref="E2692:F2692"/>
    <mergeCell ref="G2692:T2692"/>
    <mergeCell ref="Y2692:Z2692"/>
    <mergeCell ref="M2694:T2694"/>
    <mergeCell ref="A2687:C2687"/>
    <mergeCell ref="E2687:F2687"/>
    <mergeCell ref="G2687:T2687"/>
    <mergeCell ref="Y2687:Z2687"/>
    <mergeCell ref="A2688:C2688"/>
    <mergeCell ref="E2688:F2688"/>
    <mergeCell ref="G2688:T2688"/>
    <mergeCell ref="Y2688:Z2688"/>
    <mergeCell ref="A2706:C2706"/>
    <mergeCell ref="E2706:F2706"/>
    <mergeCell ref="G2706:T2706"/>
    <mergeCell ref="Y2706:Z2706"/>
    <mergeCell ref="O2708:T2708"/>
    <mergeCell ref="A2710:C2710"/>
    <mergeCell ref="E2710:F2710"/>
    <mergeCell ref="G2710:T2710"/>
    <mergeCell ref="Y2710:Z2710"/>
    <mergeCell ref="A2701:C2701"/>
    <mergeCell ref="E2701:F2701"/>
    <mergeCell ref="G2701:T2701"/>
    <mergeCell ref="Y2701:Z2701"/>
    <mergeCell ref="O2703:T2703"/>
    <mergeCell ref="A2705:C2705"/>
    <mergeCell ref="E2705:F2705"/>
    <mergeCell ref="G2705:T2705"/>
    <mergeCell ref="Y2705:Z2705"/>
    <mergeCell ref="A2713:C2713"/>
    <mergeCell ref="E2713:F2713"/>
    <mergeCell ref="G2713:T2713"/>
    <mergeCell ref="Y2713:Z2713"/>
    <mergeCell ref="M2715:T2715"/>
    <mergeCell ref="A2717:C2717"/>
    <mergeCell ref="E2717:F2717"/>
    <mergeCell ref="G2717:T2717"/>
    <mergeCell ref="Y2717:Z2717"/>
    <mergeCell ref="A2711:C2711"/>
    <mergeCell ref="E2711:F2711"/>
    <mergeCell ref="G2711:T2711"/>
    <mergeCell ref="Y2711:Z2711"/>
    <mergeCell ref="A2712:C2712"/>
    <mergeCell ref="E2712:F2712"/>
    <mergeCell ref="G2712:T2712"/>
    <mergeCell ref="Y2712:Z2712"/>
    <mergeCell ref="A2725:C2725"/>
    <mergeCell ref="E2725:F2725"/>
    <mergeCell ref="G2725:T2725"/>
    <mergeCell ref="Y2725:Z2725"/>
    <mergeCell ref="A2726:C2726"/>
    <mergeCell ref="E2726:F2726"/>
    <mergeCell ref="G2726:T2726"/>
    <mergeCell ref="Y2726:Z2726"/>
    <mergeCell ref="A2723:C2723"/>
    <mergeCell ref="E2723:F2723"/>
    <mergeCell ref="G2723:T2723"/>
    <mergeCell ref="Y2723:Z2723"/>
    <mergeCell ref="A2724:C2724"/>
    <mergeCell ref="E2724:F2724"/>
    <mergeCell ref="G2724:T2724"/>
    <mergeCell ref="Y2724:Z2724"/>
    <mergeCell ref="A2718:C2718"/>
    <mergeCell ref="E2718:F2718"/>
    <mergeCell ref="G2718:T2718"/>
    <mergeCell ref="Y2718:Z2718"/>
    <mergeCell ref="O2720:T2720"/>
    <mergeCell ref="A2722:C2722"/>
    <mergeCell ref="E2722:F2722"/>
    <mergeCell ref="G2722:T2722"/>
    <mergeCell ref="Y2722:Z2722"/>
    <mergeCell ref="A2729:C2729"/>
    <mergeCell ref="E2729:F2729"/>
    <mergeCell ref="G2729:T2729"/>
    <mergeCell ref="Y2729:Z2729"/>
    <mergeCell ref="M2731:T2731"/>
    <mergeCell ref="A2733:C2733"/>
    <mergeCell ref="E2733:F2733"/>
    <mergeCell ref="G2733:T2733"/>
    <mergeCell ref="Y2733:Z2733"/>
    <mergeCell ref="A2727:C2727"/>
    <mergeCell ref="E2727:F2727"/>
    <mergeCell ref="G2727:T2727"/>
    <mergeCell ref="Y2727:Z2727"/>
    <mergeCell ref="A2728:C2728"/>
    <mergeCell ref="E2728:F2728"/>
    <mergeCell ref="G2728:T2728"/>
    <mergeCell ref="Y2728:Z2728"/>
    <mergeCell ref="M2735:T2735"/>
    <mergeCell ref="A2737:C2737"/>
    <mergeCell ref="E2737:F2737"/>
    <mergeCell ref="G2737:T2737"/>
    <mergeCell ref="Y2737:Z2737"/>
    <mergeCell ref="O2739:T2739"/>
    <mergeCell ref="M2747:T2747"/>
    <mergeCell ref="A2749:C2749"/>
    <mergeCell ref="E2749:F2749"/>
    <mergeCell ref="G2749:T2749"/>
    <mergeCell ref="Y2749:Z2749"/>
    <mergeCell ref="A2750:C2750"/>
    <mergeCell ref="E2750:F2750"/>
    <mergeCell ref="G2750:T2750"/>
    <mergeCell ref="Y2750:Z2750"/>
    <mergeCell ref="A2741:C2741"/>
    <mergeCell ref="E2741:F2741"/>
    <mergeCell ref="G2741:T2741"/>
    <mergeCell ref="Y2741:Z2741"/>
    <mergeCell ref="M2743:T2743"/>
    <mergeCell ref="A2745:C2745"/>
    <mergeCell ref="E2745:F2745"/>
    <mergeCell ref="G2745:T2745"/>
    <mergeCell ref="Y2745:Z2745"/>
    <mergeCell ref="O2761:T2761"/>
    <mergeCell ref="A2763:C2763"/>
    <mergeCell ref="E2763:F2763"/>
    <mergeCell ref="G2763:T2763"/>
    <mergeCell ref="Y2763:Z2763"/>
    <mergeCell ref="O2765:T2765"/>
    <mergeCell ref="A2758:C2758"/>
    <mergeCell ref="E2758:F2758"/>
    <mergeCell ref="G2758:T2758"/>
    <mergeCell ref="Y2758:Z2758"/>
    <mergeCell ref="A2759:C2759"/>
    <mergeCell ref="E2759:F2759"/>
    <mergeCell ref="G2759:T2759"/>
    <mergeCell ref="Y2759:Z2759"/>
    <mergeCell ref="O2752:T2752"/>
    <mergeCell ref="A2754:C2754"/>
    <mergeCell ref="E2754:F2754"/>
    <mergeCell ref="G2754:T2754"/>
    <mergeCell ref="Y2754:Z2754"/>
    <mergeCell ref="R2756:T2756"/>
    <mergeCell ref="A2772:C2772"/>
    <mergeCell ref="E2772:F2772"/>
    <mergeCell ref="G2772:T2772"/>
    <mergeCell ref="Y2772:Z2772"/>
    <mergeCell ref="A2767:C2767"/>
    <mergeCell ref="E2767:F2767"/>
    <mergeCell ref="G2767:T2767"/>
    <mergeCell ref="Y2767:Z2767"/>
    <mergeCell ref="O2769:T2769"/>
    <mergeCell ref="A2771:C2771"/>
    <mergeCell ref="E2771:F2771"/>
    <mergeCell ref="G2771:T2771"/>
    <mergeCell ref="Y2771:Z2771"/>
    <mergeCell ref="A2778:C2778"/>
    <mergeCell ref="E2778:F2778"/>
    <mergeCell ref="G2778:T2778"/>
    <mergeCell ref="Y2778:Z2778"/>
    <mergeCell ref="A2779:C2779"/>
    <mergeCell ref="E2779:F2779"/>
    <mergeCell ref="G2779:T2779"/>
    <mergeCell ref="Y2779:Z2779"/>
    <mergeCell ref="A2773:C2773"/>
    <mergeCell ref="E2773:F2773"/>
    <mergeCell ref="G2773:T2773"/>
    <mergeCell ref="Y2773:Z2773"/>
    <mergeCell ref="M2775:T2775"/>
    <mergeCell ref="A2777:C2777"/>
    <mergeCell ref="E2777:F2777"/>
    <mergeCell ref="G2777:T2777"/>
    <mergeCell ref="Y2777:Z2777"/>
    <mergeCell ref="A2782:C2782"/>
    <mergeCell ref="E2782:F2782"/>
    <mergeCell ref="G2782:T2782"/>
    <mergeCell ref="Y2782:Z2782"/>
    <mergeCell ref="M2784:T2784"/>
    <mergeCell ref="A2786:C2786"/>
    <mergeCell ref="E2786:F2786"/>
    <mergeCell ref="G2786:T2786"/>
    <mergeCell ref="Y2786:Z2786"/>
    <mergeCell ref="A2780:C2780"/>
    <mergeCell ref="E2780:F2780"/>
    <mergeCell ref="G2780:T2780"/>
    <mergeCell ref="Y2780:Z2780"/>
    <mergeCell ref="A2781:C2781"/>
    <mergeCell ref="E2781:F2781"/>
    <mergeCell ref="G2781:T2781"/>
    <mergeCell ref="Y2781:Z2781"/>
    <mergeCell ref="A2792:C2792"/>
    <mergeCell ref="E2792:F2792"/>
    <mergeCell ref="G2792:T2792"/>
    <mergeCell ref="Y2792:Z2792"/>
    <mergeCell ref="A2793:C2793"/>
    <mergeCell ref="E2793:F2793"/>
    <mergeCell ref="G2793:T2793"/>
    <mergeCell ref="Y2793:Z2793"/>
    <mergeCell ref="A2787:C2787"/>
    <mergeCell ref="E2787:F2787"/>
    <mergeCell ref="G2787:T2787"/>
    <mergeCell ref="Y2787:Z2787"/>
    <mergeCell ref="R2789:T2789"/>
    <mergeCell ref="A2791:C2791"/>
    <mergeCell ref="E2791:F2791"/>
    <mergeCell ref="G2791:T2791"/>
    <mergeCell ref="Y2791:Z2791"/>
    <mergeCell ref="M2795:T2795"/>
    <mergeCell ref="A2797:C2797"/>
    <mergeCell ref="E2797:F2797"/>
    <mergeCell ref="G2797:T2797"/>
    <mergeCell ref="Y2797:Z2797"/>
    <mergeCell ref="A2798:C2798"/>
    <mergeCell ref="E2798:F2798"/>
    <mergeCell ref="G2798:T2798"/>
    <mergeCell ref="Y2798:Z2798"/>
    <mergeCell ref="J2802:T2802"/>
    <mergeCell ref="A2804:C2804"/>
    <mergeCell ref="E2804:F2804"/>
    <mergeCell ref="G2804:T2804"/>
    <mergeCell ref="Y2804:Z2804"/>
    <mergeCell ref="R2806:T2806"/>
    <mergeCell ref="A2799:C2799"/>
    <mergeCell ref="E2799:F2799"/>
    <mergeCell ref="G2799:T2799"/>
    <mergeCell ref="Y2799:Z2799"/>
    <mergeCell ref="A2800:C2800"/>
    <mergeCell ref="E2800:F2800"/>
    <mergeCell ref="G2800:T2800"/>
    <mergeCell ref="Y2800:Z2800"/>
    <mergeCell ref="O2814:T2814"/>
    <mergeCell ref="A2816:C2816"/>
    <mergeCell ref="E2816:F2816"/>
    <mergeCell ref="G2816:T2816"/>
    <mergeCell ref="Y2816:Z2816"/>
    <mergeCell ref="A2817:C2817"/>
    <mergeCell ref="E2817:F2817"/>
    <mergeCell ref="G2817:T2817"/>
    <mergeCell ref="Y2817:Z2817"/>
    <mergeCell ref="A2808:C2808"/>
    <mergeCell ref="E2808:F2808"/>
    <mergeCell ref="G2808:T2808"/>
    <mergeCell ref="Y2808:Z2808"/>
    <mergeCell ref="R2810:T2810"/>
    <mergeCell ref="A2812:C2812"/>
    <mergeCell ref="E2812:F2812"/>
    <mergeCell ref="G2812:T2812"/>
    <mergeCell ref="Y2812:Z2812"/>
    <mergeCell ref="A2830:C2830"/>
    <mergeCell ref="E2830:F2830"/>
    <mergeCell ref="G2830:T2830"/>
    <mergeCell ref="Y2830:Z2830"/>
    <mergeCell ref="A2831:C2831"/>
    <mergeCell ref="E2831:F2831"/>
    <mergeCell ref="G2831:T2831"/>
    <mergeCell ref="Y2831:Z2831"/>
    <mergeCell ref="O2824:T2824"/>
    <mergeCell ref="A2826:C2826"/>
    <mergeCell ref="E2826:F2826"/>
    <mergeCell ref="G2826:T2826"/>
    <mergeCell ref="Y2826:Z2826"/>
    <mergeCell ref="O2828:T2828"/>
    <mergeCell ref="A2818:C2818"/>
    <mergeCell ref="E2818:F2818"/>
    <mergeCell ref="G2818:T2818"/>
    <mergeCell ref="Y2818:Z2818"/>
    <mergeCell ref="O2820:T2820"/>
    <mergeCell ref="A2822:C2822"/>
    <mergeCell ref="E2822:F2822"/>
    <mergeCell ref="G2822:T2822"/>
    <mergeCell ref="Y2822:Z2822"/>
    <mergeCell ref="A2844:C2844"/>
    <mergeCell ref="E2844:F2844"/>
    <mergeCell ref="G2844:T2844"/>
    <mergeCell ref="Y2844:Z2844"/>
    <mergeCell ref="A2845:C2845"/>
    <mergeCell ref="E2845:F2845"/>
    <mergeCell ref="G2845:T2845"/>
    <mergeCell ref="Y2845:Z2845"/>
    <mergeCell ref="A2839:C2839"/>
    <mergeCell ref="E2839:F2839"/>
    <mergeCell ref="G2839:T2839"/>
    <mergeCell ref="Y2839:Z2839"/>
    <mergeCell ref="A2843:C2843"/>
    <mergeCell ref="E2843:F2843"/>
    <mergeCell ref="G2843:T2843"/>
    <mergeCell ref="Y2843:Z2843"/>
    <mergeCell ref="O2833:T2833"/>
    <mergeCell ref="A2835:C2835"/>
    <mergeCell ref="E2835:F2835"/>
    <mergeCell ref="G2835:T2835"/>
    <mergeCell ref="Y2835:Z2835"/>
    <mergeCell ref="M2837:T2837"/>
    <mergeCell ref="A2855:C2855"/>
    <mergeCell ref="E2855:F2855"/>
    <mergeCell ref="G2855:T2855"/>
    <mergeCell ref="Y2855:Z2855"/>
    <mergeCell ref="A2856:C2856"/>
    <mergeCell ref="E2856:F2856"/>
    <mergeCell ref="G2856:T2856"/>
    <mergeCell ref="Y2856:Z2856"/>
    <mergeCell ref="M2849:T2849"/>
    <mergeCell ref="A2851:C2851"/>
    <mergeCell ref="E2851:F2851"/>
    <mergeCell ref="G2851:T2851"/>
    <mergeCell ref="Y2851:Z2851"/>
    <mergeCell ref="M2853:T2853"/>
    <mergeCell ref="A2846:C2846"/>
    <mergeCell ref="E2846:F2846"/>
    <mergeCell ref="G2846:T2846"/>
    <mergeCell ref="Y2846:Z2846"/>
    <mergeCell ref="A2847:C2847"/>
    <mergeCell ref="E2847:F2847"/>
    <mergeCell ref="G2847:T2847"/>
    <mergeCell ref="Y2847:Z2847"/>
    <mergeCell ref="M2865:T2865"/>
    <mergeCell ref="A2867:C2867"/>
    <mergeCell ref="E2867:F2867"/>
    <mergeCell ref="G2867:T2867"/>
    <mergeCell ref="Y2867:Z2867"/>
    <mergeCell ref="O2869:T2869"/>
    <mergeCell ref="M2860:T2860"/>
    <mergeCell ref="A2862:C2862"/>
    <mergeCell ref="E2862:F2862"/>
    <mergeCell ref="G2862:T2862"/>
    <mergeCell ref="Y2862:Z2862"/>
    <mergeCell ref="A2863:C2863"/>
    <mergeCell ref="E2863:F2863"/>
    <mergeCell ref="G2863:T2863"/>
    <mergeCell ref="Y2863:Z2863"/>
    <mergeCell ref="A2857:C2857"/>
    <mergeCell ref="E2857:F2857"/>
    <mergeCell ref="G2857:T2857"/>
    <mergeCell ref="Y2857:Z2857"/>
    <mergeCell ref="A2858:C2858"/>
    <mergeCell ref="E2858:F2858"/>
    <mergeCell ref="G2858:T2858"/>
    <mergeCell ref="Y2858:Z2858"/>
    <mergeCell ref="M2876:T2876"/>
    <mergeCell ref="A2878:C2878"/>
    <mergeCell ref="E2878:F2878"/>
    <mergeCell ref="G2878:T2878"/>
    <mergeCell ref="Y2878:Z2878"/>
    <mergeCell ref="R2880:T2880"/>
    <mergeCell ref="A2873:C2873"/>
    <mergeCell ref="E2873:F2873"/>
    <mergeCell ref="G2873:T2873"/>
    <mergeCell ref="Y2873:Z2873"/>
    <mergeCell ref="A2874:C2874"/>
    <mergeCell ref="E2874:F2874"/>
    <mergeCell ref="G2874:T2874"/>
    <mergeCell ref="Y2874:Z2874"/>
    <mergeCell ref="A2871:C2871"/>
    <mergeCell ref="E2871:F2871"/>
    <mergeCell ref="G2871:T2871"/>
    <mergeCell ref="Y2871:Z2871"/>
    <mergeCell ref="A2872:C2872"/>
    <mergeCell ref="E2872:F2872"/>
    <mergeCell ref="G2872:T2872"/>
    <mergeCell ref="Y2872:Z2872"/>
    <mergeCell ref="A2886:C2886"/>
    <mergeCell ref="E2886:F2886"/>
    <mergeCell ref="G2886:T2886"/>
    <mergeCell ref="Y2886:Z2886"/>
    <mergeCell ref="A2887:C2887"/>
    <mergeCell ref="E2887:F2887"/>
    <mergeCell ref="G2887:T2887"/>
    <mergeCell ref="Y2887:Z2887"/>
    <mergeCell ref="A2884:C2884"/>
    <mergeCell ref="E2884:F2884"/>
    <mergeCell ref="G2884:T2884"/>
    <mergeCell ref="Y2884:Z2884"/>
    <mergeCell ref="A2885:C2885"/>
    <mergeCell ref="E2885:F2885"/>
    <mergeCell ref="G2885:T2885"/>
    <mergeCell ref="Y2885:Z2885"/>
    <mergeCell ref="A2882:C2882"/>
    <mergeCell ref="E2882:F2882"/>
    <mergeCell ref="G2882:T2882"/>
    <mergeCell ref="Y2882:Z2882"/>
    <mergeCell ref="A2883:C2883"/>
    <mergeCell ref="E2883:F2883"/>
    <mergeCell ref="G2883:T2883"/>
    <mergeCell ref="Y2883:Z2883"/>
    <mergeCell ref="A2897:C2897"/>
    <mergeCell ref="E2897:F2897"/>
    <mergeCell ref="G2897:T2897"/>
    <mergeCell ref="Y2897:Z2897"/>
    <mergeCell ref="O2899:T2899"/>
    <mergeCell ref="A2901:C2901"/>
    <mergeCell ref="E2901:F2901"/>
    <mergeCell ref="G2901:T2901"/>
    <mergeCell ref="Y2901:Z2901"/>
    <mergeCell ref="M2891:T2891"/>
    <mergeCell ref="A2893:C2893"/>
    <mergeCell ref="E2893:F2893"/>
    <mergeCell ref="G2893:T2893"/>
    <mergeCell ref="Y2893:Z2893"/>
    <mergeCell ref="O2895:T2895"/>
    <mergeCell ref="A2888:C2888"/>
    <mergeCell ref="E2888:F2888"/>
    <mergeCell ref="G2888:T2888"/>
    <mergeCell ref="Y2888:Z2888"/>
    <mergeCell ref="A2889:C2889"/>
    <mergeCell ref="E2889:F2889"/>
    <mergeCell ref="G2889:T2889"/>
    <mergeCell ref="Y2889:Z2889"/>
    <mergeCell ref="A2907:C2907"/>
    <mergeCell ref="E2907:F2907"/>
    <mergeCell ref="G2907:T2907"/>
    <mergeCell ref="Y2907:Z2907"/>
    <mergeCell ref="A2908:C2908"/>
    <mergeCell ref="E2908:F2908"/>
    <mergeCell ref="G2908:T2908"/>
    <mergeCell ref="Y2908:Z2908"/>
    <mergeCell ref="A2902:C2902"/>
    <mergeCell ref="E2902:F2902"/>
    <mergeCell ref="G2902:T2902"/>
    <mergeCell ref="Y2902:Z2902"/>
    <mergeCell ref="O2904:T2904"/>
    <mergeCell ref="A2906:C2906"/>
    <mergeCell ref="E2906:F2906"/>
    <mergeCell ref="G2906:T2906"/>
    <mergeCell ref="Y2906:Z2906"/>
    <mergeCell ref="M2920:T2920"/>
    <mergeCell ref="A2922:C2922"/>
    <mergeCell ref="E2922:F2922"/>
    <mergeCell ref="G2922:T2922"/>
    <mergeCell ref="Y2922:Z2922"/>
    <mergeCell ref="P2924:T2924"/>
    <mergeCell ref="M2915:T2915"/>
    <mergeCell ref="A2917:C2917"/>
    <mergeCell ref="E2917:F2917"/>
    <mergeCell ref="G2917:T2917"/>
    <mergeCell ref="Y2917:Z2917"/>
    <mergeCell ref="A2918:C2918"/>
    <mergeCell ref="E2918:F2918"/>
    <mergeCell ref="G2918:T2918"/>
    <mergeCell ref="Y2918:Z2918"/>
    <mergeCell ref="M2910:T2910"/>
    <mergeCell ref="A2912:C2912"/>
    <mergeCell ref="E2912:F2912"/>
    <mergeCell ref="G2912:T2912"/>
    <mergeCell ref="Y2912:Z2912"/>
    <mergeCell ref="A2913:C2913"/>
    <mergeCell ref="E2913:F2913"/>
    <mergeCell ref="G2913:T2913"/>
    <mergeCell ref="Y2913:Z2913"/>
    <mergeCell ref="A2934:C2934"/>
    <mergeCell ref="E2934:F2934"/>
    <mergeCell ref="G2934:T2934"/>
    <mergeCell ref="Y2934:Z2934"/>
    <mergeCell ref="A2935:C2935"/>
    <mergeCell ref="E2935:F2935"/>
    <mergeCell ref="G2935:T2935"/>
    <mergeCell ref="Y2935:Z2935"/>
    <mergeCell ref="M2928:T2928"/>
    <mergeCell ref="A2930:C2930"/>
    <mergeCell ref="E2930:F2930"/>
    <mergeCell ref="G2930:T2930"/>
    <mergeCell ref="Y2930:Z2930"/>
    <mergeCell ref="R2932:T2932"/>
    <mergeCell ref="A2926:C2926"/>
    <mergeCell ref="E2926:F2926"/>
    <mergeCell ref="G2926:T2926"/>
    <mergeCell ref="Y2926:Z2926"/>
    <mergeCell ref="A2940:C2940"/>
    <mergeCell ref="E2940:F2940"/>
    <mergeCell ref="G2940:T2940"/>
    <mergeCell ref="Y2940:Z2940"/>
    <mergeCell ref="A2941:C2941"/>
    <mergeCell ref="E2941:F2941"/>
    <mergeCell ref="G2941:T2941"/>
    <mergeCell ref="Y2941:Z2941"/>
    <mergeCell ref="A2938:C2938"/>
    <mergeCell ref="E2938:F2938"/>
    <mergeCell ref="G2938:T2938"/>
    <mergeCell ref="Y2938:Z2938"/>
    <mergeCell ref="A2939:C2939"/>
    <mergeCell ref="E2939:F2939"/>
    <mergeCell ref="G2939:T2939"/>
    <mergeCell ref="Y2939:Z2939"/>
    <mergeCell ref="A2936:C2936"/>
    <mergeCell ref="E2936:F2936"/>
    <mergeCell ref="G2936:T2936"/>
    <mergeCell ref="Y2936:Z2936"/>
    <mergeCell ref="A2937:C2937"/>
    <mergeCell ref="E2937:F2937"/>
    <mergeCell ref="G2937:T2937"/>
    <mergeCell ref="Y2937:Z2937"/>
    <mergeCell ref="M2947:T2947"/>
    <mergeCell ref="A2949:C2949"/>
    <mergeCell ref="E2949:F2949"/>
    <mergeCell ref="G2949:T2949"/>
    <mergeCell ref="Y2949:Z2949"/>
    <mergeCell ref="M2943:T2943"/>
    <mergeCell ref="A2945:C2945"/>
    <mergeCell ref="E2945:F2945"/>
    <mergeCell ref="G2945:T2945"/>
    <mergeCell ref="Y2945:Z2945"/>
    <mergeCell ref="M2953:T2953"/>
    <mergeCell ref="A2955:C2955"/>
    <mergeCell ref="E2955:F2955"/>
    <mergeCell ref="G2955:T2955"/>
    <mergeCell ref="Y2955:Z2955"/>
    <mergeCell ref="A2956:C2956"/>
    <mergeCell ref="E2956:F2956"/>
    <mergeCell ref="G2956:T2956"/>
    <mergeCell ref="Y2956:Z2956"/>
    <mergeCell ref="A2950:C2950"/>
    <mergeCell ref="E2950:F2950"/>
    <mergeCell ref="G2950:T2950"/>
    <mergeCell ref="Y2950:Z2950"/>
    <mergeCell ref="A2951:C2951"/>
    <mergeCell ref="E2951:F2951"/>
    <mergeCell ref="G2951:T2951"/>
    <mergeCell ref="Y2951:Z2951"/>
    <mergeCell ref="A2966:C2966"/>
    <mergeCell ref="E2966:F2966"/>
    <mergeCell ref="G2966:T2966"/>
    <mergeCell ref="Y2966:Z2966"/>
    <mergeCell ref="A2964:C2964"/>
    <mergeCell ref="E2964:F2964"/>
    <mergeCell ref="G2964:T2964"/>
    <mergeCell ref="Y2964:Z2964"/>
    <mergeCell ref="A2965:C2965"/>
    <mergeCell ref="E2965:F2965"/>
    <mergeCell ref="G2965:T2965"/>
    <mergeCell ref="Y2965:Z2965"/>
    <mergeCell ref="M2958:T2958"/>
    <mergeCell ref="A2960:C2960"/>
    <mergeCell ref="E2960:F2960"/>
    <mergeCell ref="G2960:T2960"/>
    <mergeCell ref="Y2960:Z2960"/>
    <mergeCell ref="R2962:T2962"/>
    <mergeCell ref="A2971:C2971"/>
    <mergeCell ref="E2971:F2971"/>
    <mergeCell ref="G2971:T2971"/>
    <mergeCell ref="Y2971:Z2971"/>
    <mergeCell ref="A2972:C2972"/>
    <mergeCell ref="E2972:F2972"/>
    <mergeCell ref="G2972:T2972"/>
    <mergeCell ref="Y2972:Z2972"/>
    <mergeCell ref="A2969:C2969"/>
    <mergeCell ref="E2969:F2969"/>
    <mergeCell ref="G2969:T2969"/>
    <mergeCell ref="Y2969:Z2969"/>
    <mergeCell ref="A2970:C2970"/>
    <mergeCell ref="E2970:F2970"/>
    <mergeCell ref="G2970:T2970"/>
    <mergeCell ref="Y2970:Z2970"/>
    <mergeCell ref="A2967:C2967"/>
    <mergeCell ref="E2967:F2967"/>
    <mergeCell ref="G2967:T2967"/>
    <mergeCell ref="Y2967:Z2967"/>
    <mergeCell ref="A2968:C2968"/>
    <mergeCell ref="E2968:F2968"/>
    <mergeCell ref="G2968:T2968"/>
    <mergeCell ref="Y2968:Z2968"/>
    <mergeCell ref="A2978:C2978"/>
    <mergeCell ref="E2978:F2978"/>
    <mergeCell ref="G2978:T2978"/>
    <mergeCell ref="Y2978:Z2978"/>
    <mergeCell ref="O2980:T2980"/>
    <mergeCell ref="A2982:C2982"/>
    <mergeCell ref="E2982:F2982"/>
    <mergeCell ref="G2982:T2982"/>
    <mergeCell ref="Y2982:Z2982"/>
    <mergeCell ref="A2973:C2973"/>
    <mergeCell ref="E2973:F2973"/>
    <mergeCell ref="G2973:T2973"/>
    <mergeCell ref="Y2973:Z2973"/>
    <mergeCell ref="M2975:T2975"/>
    <mergeCell ref="A2977:C2977"/>
    <mergeCell ref="E2977:F2977"/>
    <mergeCell ref="G2977:T2977"/>
    <mergeCell ref="Y2977:Z2977"/>
    <mergeCell ref="A2988:C2988"/>
    <mergeCell ref="E2988:F2988"/>
    <mergeCell ref="G2988:T2988"/>
    <mergeCell ref="Y2988:Z2988"/>
    <mergeCell ref="A2989:C2989"/>
    <mergeCell ref="E2989:F2989"/>
    <mergeCell ref="G2989:T2989"/>
    <mergeCell ref="Y2989:Z2989"/>
    <mergeCell ref="K2984:T2984"/>
    <mergeCell ref="A2986:C2986"/>
    <mergeCell ref="E2986:F2986"/>
    <mergeCell ref="G2986:T2986"/>
    <mergeCell ref="Y2986:Z2986"/>
    <mergeCell ref="A2987:C2987"/>
    <mergeCell ref="E2987:F2987"/>
    <mergeCell ref="G2987:T2987"/>
    <mergeCell ref="Y2987:Z2987"/>
    <mergeCell ref="A2995:C2995"/>
    <mergeCell ref="E2995:F2995"/>
    <mergeCell ref="G2995:T2995"/>
    <mergeCell ref="Y2995:Z2995"/>
    <mergeCell ref="A2996:C2996"/>
    <mergeCell ref="E2996:F2996"/>
    <mergeCell ref="G2996:T2996"/>
    <mergeCell ref="Y2996:Z2996"/>
    <mergeCell ref="M2991:T2991"/>
    <mergeCell ref="A2993:C2993"/>
    <mergeCell ref="E2993:F2993"/>
    <mergeCell ref="G2993:T2993"/>
    <mergeCell ref="Y2993:Z2993"/>
    <mergeCell ref="A2994:C2994"/>
    <mergeCell ref="E2994:F2994"/>
    <mergeCell ref="G2994:T2994"/>
    <mergeCell ref="Y2994:Z2994"/>
    <mergeCell ref="O3003:T3003"/>
    <mergeCell ref="A3005:C3005"/>
    <mergeCell ref="E3005:F3005"/>
    <mergeCell ref="G3005:T3005"/>
    <mergeCell ref="Y3005:Z3005"/>
    <mergeCell ref="A3006:C3006"/>
    <mergeCell ref="E3006:F3006"/>
    <mergeCell ref="G3006:T3006"/>
    <mergeCell ref="Y3006:Z3006"/>
    <mergeCell ref="A2997:C2997"/>
    <mergeCell ref="E2997:F2997"/>
    <mergeCell ref="G2997:T2997"/>
    <mergeCell ref="Y2997:Z2997"/>
    <mergeCell ref="M2999:T2999"/>
    <mergeCell ref="A3001:C3001"/>
    <mergeCell ref="E3001:F3001"/>
    <mergeCell ref="G3001:T3001"/>
    <mergeCell ref="Y3001:Z3001"/>
    <mergeCell ref="M3015:T3015"/>
    <mergeCell ref="A3017:C3017"/>
    <mergeCell ref="E3017:F3017"/>
    <mergeCell ref="G3017:T3017"/>
    <mergeCell ref="Y3017:Z3017"/>
    <mergeCell ref="R3019:T3019"/>
    <mergeCell ref="O3010:T3010"/>
    <mergeCell ref="A3012:C3012"/>
    <mergeCell ref="E3012:F3012"/>
    <mergeCell ref="G3012:T3012"/>
    <mergeCell ref="Y3012:Z3012"/>
    <mergeCell ref="A3013:C3013"/>
    <mergeCell ref="E3013:F3013"/>
    <mergeCell ref="G3013:T3013"/>
    <mergeCell ref="Y3013:Z3013"/>
    <mergeCell ref="A3007:C3007"/>
    <mergeCell ref="E3007:F3007"/>
    <mergeCell ref="G3007:T3007"/>
    <mergeCell ref="Y3007:Z3007"/>
    <mergeCell ref="A3008:C3008"/>
    <mergeCell ref="E3008:F3008"/>
    <mergeCell ref="G3008:T3008"/>
    <mergeCell ref="Y3008:Z3008"/>
    <mergeCell ref="A3024:C3024"/>
    <mergeCell ref="E3024:F3024"/>
    <mergeCell ref="G3024:T3024"/>
    <mergeCell ref="Y3024:Z3024"/>
    <mergeCell ref="A3025:C3025"/>
    <mergeCell ref="E3025:F3025"/>
    <mergeCell ref="G3025:T3025"/>
    <mergeCell ref="Y3025:Z3025"/>
    <mergeCell ref="A3022:C3022"/>
    <mergeCell ref="E3022:F3022"/>
    <mergeCell ref="G3022:T3022"/>
    <mergeCell ref="Y3022:Z3022"/>
    <mergeCell ref="A3023:C3023"/>
    <mergeCell ref="E3023:F3023"/>
    <mergeCell ref="G3023:T3023"/>
    <mergeCell ref="Y3023:Z3023"/>
    <mergeCell ref="A3021:C3021"/>
    <mergeCell ref="E3021:F3021"/>
    <mergeCell ref="G3021:T3021"/>
    <mergeCell ref="Y3021:Z3021"/>
    <mergeCell ref="A3026:C3026"/>
    <mergeCell ref="E3026:F3026"/>
    <mergeCell ref="G3026:T3026"/>
    <mergeCell ref="Y3026:Z3026"/>
    <mergeCell ref="N3028:T3028"/>
    <mergeCell ref="A3030:C3030"/>
    <mergeCell ref="E3030:F3030"/>
    <mergeCell ref="G3030:T3030"/>
    <mergeCell ref="Y3030:Z3030"/>
    <mergeCell ref="A3031:C3031"/>
    <mergeCell ref="E3031:F3031"/>
    <mergeCell ref="G3031:T3031"/>
    <mergeCell ref="Y3031:Z3031"/>
    <mergeCell ref="M3033:T3033"/>
    <mergeCell ref="A3035:C3035"/>
    <mergeCell ref="E3035:F3035"/>
    <mergeCell ref="G3035:T3035"/>
    <mergeCell ref="Y3035:Z3035"/>
    <mergeCell ref="A3041:C3041"/>
    <mergeCell ref="E3041:F3041"/>
    <mergeCell ref="G3041:T3041"/>
    <mergeCell ref="Y3041:Z3041"/>
    <mergeCell ref="M3043:T3043"/>
    <mergeCell ref="A3045:C3045"/>
    <mergeCell ref="E3045:F3045"/>
    <mergeCell ref="G3045:T3045"/>
    <mergeCell ref="Y3045:Z3045"/>
    <mergeCell ref="A3036:C3036"/>
    <mergeCell ref="E3036:F3036"/>
    <mergeCell ref="G3036:T3036"/>
    <mergeCell ref="Y3036:Z3036"/>
    <mergeCell ref="O3038:T3038"/>
    <mergeCell ref="A3040:C3040"/>
    <mergeCell ref="E3040:F3040"/>
    <mergeCell ref="G3040:T3040"/>
    <mergeCell ref="Y3040:Z3040"/>
    <mergeCell ref="O3052:T3052"/>
    <mergeCell ref="A3054:C3054"/>
    <mergeCell ref="E3054:F3054"/>
    <mergeCell ref="G3054:T3054"/>
    <mergeCell ref="Y3054:Z3054"/>
    <mergeCell ref="R3047:T3047"/>
    <mergeCell ref="A3049:C3049"/>
    <mergeCell ref="E3049:F3049"/>
    <mergeCell ref="G3049:T3049"/>
    <mergeCell ref="Y3049:Z3049"/>
    <mergeCell ref="A3050:C3050"/>
    <mergeCell ref="E3050:F3050"/>
    <mergeCell ref="G3050:T3050"/>
    <mergeCell ref="Y3050:Z3050"/>
    <mergeCell ref="A3059:C3059"/>
    <mergeCell ref="E3059:F3059"/>
    <mergeCell ref="G3059:T3059"/>
    <mergeCell ref="Y3059:Z3059"/>
    <mergeCell ref="A3060:C3060"/>
    <mergeCell ref="E3060:F3060"/>
    <mergeCell ref="G3060:T3060"/>
    <mergeCell ref="Y3060:Z3060"/>
    <mergeCell ref="A3057:C3057"/>
    <mergeCell ref="E3057:F3057"/>
    <mergeCell ref="G3057:T3057"/>
    <mergeCell ref="Y3057:Z3057"/>
    <mergeCell ref="A3058:C3058"/>
    <mergeCell ref="E3058:F3058"/>
    <mergeCell ref="G3058:T3058"/>
    <mergeCell ref="Y3058:Z3058"/>
    <mergeCell ref="A3055:C3055"/>
    <mergeCell ref="E3055:F3055"/>
    <mergeCell ref="G3055:T3055"/>
    <mergeCell ref="Y3055:Z3055"/>
    <mergeCell ref="A3056:C3056"/>
    <mergeCell ref="E3056:F3056"/>
    <mergeCell ref="G3056:T3056"/>
    <mergeCell ref="Y3056:Z3056"/>
    <mergeCell ref="A3062:C3062"/>
    <mergeCell ref="E3062:F3062"/>
    <mergeCell ref="G3062:T3062"/>
    <mergeCell ref="Y3062:Z3062"/>
    <mergeCell ref="M3064:T3064"/>
    <mergeCell ref="A3066:C3066"/>
    <mergeCell ref="E3066:F3066"/>
    <mergeCell ref="G3066:T3066"/>
    <mergeCell ref="Y3066:Z3066"/>
    <mergeCell ref="A3061:C3061"/>
    <mergeCell ref="E3061:F3061"/>
    <mergeCell ref="G3061:T3061"/>
    <mergeCell ref="Y3061:Z3061"/>
    <mergeCell ref="O3073:T3073"/>
    <mergeCell ref="A3075:C3075"/>
    <mergeCell ref="E3075:F3075"/>
    <mergeCell ref="G3075:T3075"/>
    <mergeCell ref="Y3075:Z3075"/>
    <mergeCell ref="A3076:C3076"/>
    <mergeCell ref="E3076:F3076"/>
    <mergeCell ref="G3076:T3076"/>
    <mergeCell ref="Y3076:Z3076"/>
    <mergeCell ref="M3068:T3068"/>
    <mergeCell ref="A3070:C3070"/>
    <mergeCell ref="E3070:F3070"/>
    <mergeCell ref="G3070:T3070"/>
    <mergeCell ref="Y3070:Z3070"/>
    <mergeCell ref="A3071:C3071"/>
    <mergeCell ref="E3071:F3071"/>
    <mergeCell ref="G3071:T3071"/>
    <mergeCell ref="Y3071:Z3071"/>
    <mergeCell ref="A3081:C3081"/>
    <mergeCell ref="E3081:F3081"/>
    <mergeCell ref="G3081:T3081"/>
    <mergeCell ref="Y3081:Z3081"/>
    <mergeCell ref="A3082:C3082"/>
    <mergeCell ref="E3082:F3082"/>
    <mergeCell ref="G3082:T3082"/>
    <mergeCell ref="Y3082:Z3082"/>
    <mergeCell ref="A3079:C3079"/>
    <mergeCell ref="E3079:F3079"/>
    <mergeCell ref="G3079:T3079"/>
    <mergeCell ref="Y3079:Z3079"/>
    <mergeCell ref="A3080:C3080"/>
    <mergeCell ref="E3080:F3080"/>
    <mergeCell ref="G3080:T3080"/>
    <mergeCell ref="Y3080:Z3080"/>
    <mergeCell ref="A3077:C3077"/>
    <mergeCell ref="E3077:F3077"/>
    <mergeCell ref="G3077:T3077"/>
    <mergeCell ref="Y3077:Z3077"/>
    <mergeCell ref="A3078:C3078"/>
    <mergeCell ref="E3078:F3078"/>
    <mergeCell ref="G3078:T3078"/>
    <mergeCell ref="Y3078:Z3078"/>
    <mergeCell ref="M3091:T3091"/>
    <mergeCell ref="A3093:C3093"/>
    <mergeCell ref="E3093:F3093"/>
    <mergeCell ref="G3093:T3093"/>
    <mergeCell ref="Y3093:Z3093"/>
    <mergeCell ref="R3095:T3095"/>
    <mergeCell ref="A3088:C3088"/>
    <mergeCell ref="E3088:F3088"/>
    <mergeCell ref="G3088:T3088"/>
    <mergeCell ref="Y3088:Z3088"/>
    <mergeCell ref="A3089:C3089"/>
    <mergeCell ref="E3089:F3089"/>
    <mergeCell ref="G3089:T3089"/>
    <mergeCell ref="Y3089:Z3089"/>
    <mergeCell ref="A3083:C3083"/>
    <mergeCell ref="E3083:F3083"/>
    <mergeCell ref="G3083:T3083"/>
    <mergeCell ref="Y3083:Z3083"/>
    <mergeCell ref="M3085:T3085"/>
    <mergeCell ref="A3087:C3087"/>
    <mergeCell ref="E3087:F3087"/>
    <mergeCell ref="G3087:T3087"/>
    <mergeCell ref="Y3087:Z3087"/>
    <mergeCell ref="M3102:T3102"/>
    <mergeCell ref="A3104:C3104"/>
    <mergeCell ref="E3104:F3104"/>
    <mergeCell ref="G3104:T3104"/>
    <mergeCell ref="Y3104:Z3104"/>
    <mergeCell ref="O3106:T3106"/>
    <mergeCell ref="A3099:C3099"/>
    <mergeCell ref="E3099:F3099"/>
    <mergeCell ref="G3099:T3099"/>
    <mergeCell ref="Y3099:Z3099"/>
    <mergeCell ref="A3100:C3100"/>
    <mergeCell ref="E3100:F3100"/>
    <mergeCell ref="G3100:T3100"/>
    <mergeCell ref="Y3100:Z3100"/>
    <mergeCell ref="A3097:C3097"/>
    <mergeCell ref="E3097:F3097"/>
    <mergeCell ref="G3097:T3097"/>
    <mergeCell ref="Y3097:Z3097"/>
    <mergeCell ref="A3098:C3098"/>
    <mergeCell ref="E3098:F3098"/>
    <mergeCell ref="G3098:T3098"/>
    <mergeCell ref="Y3098:Z3098"/>
    <mergeCell ref="A3120:C3120"/>
    <mergeCell ref="E3120:F3120"/>
    <mergeCell ref="G3120:T3120"/>
    <mergeCell ref="Y3120:Z3120"/>
    <mergeCell ref="A3121:C3121"/>
    <mergeCell ref="E3121:F3121"/>
    <mergeCell ref="G3121:T3121"/>
    <mergeCell ref="Y3121:Z3121"/>
    <mergeCell ref="R3114:T3114"/>
    <mergeCell ref="A3116:C3116"/>
    <mergeCell ref="E3116:F3116"/>
    <mergeCell ref="G3116:T3116"/>
    <mergeCell ref="Y3116:Z3116"/>
    <mergeCell ref="O3118:T3118"/>
    <mergeCell ref="A3108:C3108"/>
    <mergeCell ref="E3108:F3108"/>
    <mergeCell ref="G3108:T3108"/>
    <mergeCell ref="Y3108:Z3108"/>
    <mergeCell ref="O3110:T3110"/>
    <mergeCell ref="A3112:C3112"/>
    <mergeCell ref="E3112:F3112"/>
    <mergeCell ref="G3112:T3112"/>
    <mergeCell ref="Y3112:Z3112"/>
    <mergeCell ref="M3125:T3125"/>
    <mergeCell ref="A3127:C3127"/>
    <mergeCell ref="E3127:F3127"/>
    <mergeCell ref="G3127:T3127"/>
    <mergeCell ref="Y3127:Z3127"/>
    <mergeCell ref="A3128:C3128"/>
    <mergeCell ref="E3128:F3128"/>
    <mergeCell ref="G3128:T3128"/>
    <mergeCell ref="Y3128:Z3128"/>
    <mergeCell ref="A3122:C3122"/>
    <mergeCell ref="E3122:F3122"/>
    <mergeCell ref="G3122:T3122"/>
    <mergeCell ref="Y3122:Z3122"/>
    <mergeCell ref="A3123:C3123"/>
    <mergeCell ref="E3123:F3123"/>
    <mergeCell ref="G3123:T3123"/>
    <mergeCell ref="Y3123:Z3123"/>
    <mergeCell ref="A3138:C3138"/>
    <mergeCell ref="E3138:F3138"/>
    <mergeCell ref="G3138:T3138"/>
    <mergeCell ref="Y3138:Z3138"/>
    <mergeCell ref="O3140:T3140"/>
    <mergeCell ref="A3142:C3142"/>
    <mergeCell ref="E3142:F3142"/>
    <mergeCell ref="G3142:T3142"/>
    <mergeCell ref="Y3142:Z3142"/>
    <mergeCell ref="M3132:T3132"/>
    <mergeCell ref="A3134:C3134"/>
    <mergeCell ref="E3134:F3134"/>
    <mergeCell ref="G3134:T3134"/>
    <mergeCell ref="Y3134:Z3134"/>
    <mergeCell ref="O3136:T3136"/>
    <mergeCell ref="A3129:C3129"/>
    <mergeCell ref="E3129:F3129"/>
    <mergeCell ref="G3129:T3129"/>
    <mergeCell ref="Y3129:Z3129"/>
    <mergeCell ref="A3130:C3130"/>
    <mergeCell ref="E3130:F3130"/>
    <mergeCell ref="G3130:T3130"/>
    <mergeCell ref="Y3130:Z3130"/>
    <mergeCell ref="A3145:C3145"/>
    <mergeCell ref="E3145:F3145"/>
    <mergeCell ref="G3145:T3145"/>
    <mergeCell ref="Y3145:Z3145"/>
    <mergeCell ref="A3146:C3146"/>
    <mergeCell ref="E3146:F3146"/>
    <mergeCell ref="G3146:T3146"/>
    <mergeCell ref="Y3146:Z3146"/>
    <mergeCell ref="A3143:C3143"/>
    <mergeCell ref="E3143:F3143"/>
    <mergeCell ref="G3143:T3143"/>
    <mergeCell ref="Y3143:Z3143"/>
    <mergeCell ref="A3144:C3144"/>
    <mergeCell ref="E3144:F3144"/>
    <mergeCell ref="G3144:T3144"/>
    <mergeCell ref="Y3144:Z3144"/>
    <mergeCell ref="A3150:C3150"/>
    <mergeCell ref="E3150:F3150"/>
    <mergeCell ref="G3150:T3150"/>
    <mergeCell ref="Y3150:Z3150"/>
    <mergeCell ref="A3148:C3148"/>
    <mergeCell ref="E3148:F3148"/>
    <mergeCell ref="G3148:T3148"/>
    <mergeCell ref="Y3148:Z3148"/>
    <mergeCell ref="A3149:C3149"/>
    <mergeCell ref="E3149:F3149"/>
    <mergeCell ref="G3149:T3149"/>
    <mergeCell ref="Y3149:Z3149"/>
    <mergeCell ref="A3147:C3147"/>
    <mergeCell ref="E3147:F3147"/>
    <mergeCell ref="G3147:T3147"/>
    <mergeCell ref="Y3147:Z3147"/>
    <mergeCell ref="M3153:T3153"/>
    <mergeCell ref="A3155:C3155"/>
    <mergeCell ref="E3155:F3155"/>
    <mergeCell ref="G3155:T3155"/>
    <mergeCell ref="Y3155:Z3155"/>
    <mergeCell ref="A3151:C3151"/>
    <mergeCell ref="E3151:F3151"/>
    <mergeCell ref="G3151:T3151"/>
    <mergeCell ref="Y3151:Z3151"/>
    <mergeCell ref="A3163:C3163"/>
    <mergeCell ref="E3163:F3163"/>
    <mergeCell ref="G3163:T3163"/>
    <mergeCell ref="Y3163:Z3163"/>
    <mergeCell ref="A3164:C3164"/>
    <mergeCell ref="E3164:F3164"/>
    <mergeCell ref="G3164:T3164"/>
    <mergeCell ref="Y3164:Z3164"/>
    <mergeCell ref="A3161:C3161"/>
    <mergeCell ref="E3161:F3161"/>
    <mergeCell ref="G3161:T3161"/>
    <mergeCell ref="Y3161:Z3161"/>
    <mergeCell ref="A3162:C3162"/>
    <mergeCell ref="E3162:F3162"/>
    <mergeCell ref="G3162:T3162"/>
    <mergeCell ref="Y3162:Z3162"/>
    <mergeCell ref="M3157:T3157"/>
    <mergeCell ref="A3159:C3159"/>
    <mergeCell ref="E3159:F3159"/>
    <mergeCell ref="G3159:T3159"/>
    <mergeCell ref="Y3159:Z3159"/>
    <mergeCell ref="A3160:C3160"/>
    <mergeCell ref="E3160:F3160"/>
    <mergeCell ref="G3160:T3160"/>
    <mergeCell ref="Y3160:Z3160"/>
    <mergeCell ref="M3170:T3170"/>
    <mergeCell ref="A3172:C3172"/>
    <mergeCell ref="E3172:F3172"/>
    <mergeCell ref="G3172:T3172"/>
    <mergeCell ref="Y3172:Z3172"/>
    <mergeCell ref="R3174:T3174"/>
    <mergeCell ref="A3167:C3167"/>
    <mergeCell ref="E3167:F3167"/>
    <mergeCell ref="G3167:T3167"/>
    <mergeCell ref="Y3167:Z3167"/>
    <mergeCell ref="A3168:C3168"/>
    <mergeCell ref="E3168:F3168"/>
    <mergeCell ref="G3168:T3168"/>
    <mergeCell ref="Y3168:Z3168"/>
    <mergeCell ref="A3165:C3165"/>
    <mergeCell ref="E3165:F3165"/>
    <mergeCell ref="G3165:T3165"/>
    <mergeCell ref="Y3165:Z3165"/>
    <mergeCell ref="A3166:C3166"/>
    <mergeCell ref="E3166:F3166"/>
    <mergeCell ref="G3166:T3166"/>
    <mergeCell ref="Y3166:Z3166"/>
    <mergeCell ref="K3187:T3187"/>
    <mergeCell ref="A3189:C3189"/>
    <mergeCell ref="E3189:F3189"/>
    <mergeCell ref="G3189:T3189"/>
    <mergeCell ref="Y3189:Z3189"/>
    <mergeCell ref="M3191:T3191"/>
    <mergeCell ref="A3181:C3181"/>
    <mergeCell ref="E3181:F3181"/>
    <mergeCell ref="G3181:T3181"/>
    <mergeCell ref="Y3181:Z3181"/>
    <mergeCell ref="S3183:T3183"/>
    <mergeCell ref="A3185:C3185"/>
    <mergeCell ref="E3185:F3185"/>
    <mergeCell ref="G3185:T3185"/>
    <mergeCell ref="Y3185:Z3185"/>
    <mergeCell ref="A3176:C3176"/>
    <mergeCell ref="E3176:F3176"/>
    <mergeCell ref="G3176:T3176"/>
    <mergeCell ref="Y3176:Z3176"/>
    <mergeCell ref="M3178:T3178"/>
    <mergeCell ref="A3180:C3180"/>
    <mergeCell ref="E3180:F3180"/>
    <mergeCell ref="G3180:T3180"/>
    <mergeCell ref="Y3180:Z3180"/>
    <mergeCell ref="A3198:C3198"/>
    <mergeCell ref="E3198:F3198"/>
    <mergeCell ref="G3198:T3198"/>
    <mergeCell ref="Y3198:Z3198"/>
    <mergeCell ref="A3199:C3199"/>
    <mergeCell ref="E3199:F3199"/>
    <mergeCell ref="G3199:T3199"/>
    <mergeCell ref="Y3199:Z3199"/>
    <mergeCell ref="A3193:C3193"/>
    <mergeCell ref="E3193:F3193"/>
    <mergeCell ref="G3193:T3193"/>
    <mergeCell ref="Y3193:Z3193"/>
    <mergeCell ref="M3195:T3195"/>
    <mergeCell ref="A3197:C3197"/>
    <mergeCell ref="E3197:F3197"/>
    <mergeCell ref="G3197:T3197"/>
    <mergeCell ref="Y3197:Z3197"/>
    <mergeCell ref="A3200:C3200"/>
    <mergeCell ref="E3200:F3200"/>
    <mergeCell ref="G3200:T3200"/>
    <mergeCell ref="Y3200:Z3200"/>
    <mergeCell ref="A3201:C3201"/>
    <mergeCell ref="E3201:F3201"/>
    <mergeCell ref="G3201:T3201"/>
    <mergeCell ref="Y3201:Z3201"/>
    <mergeCell ref="A3204:C3204"/>
    <mergeCell ref="E3204:F3204"/>
    <mergeCell ref="G3204:T3204"/>
    <mergeCell ref="Y3204:Z3204"/>
    <mergeCell ref="A3203:C3203"/>
    <mergeCell ref="E3203:F3203"/>
    <mergeCell ref="G3203:T3203"/>
    <mergeCell ref="Y3203:Z3203"/>
    <mergeCell ref="A3202:C3202"/>
    <mergeCell ref="E3202:F3202"/>
    <mergeCell ref="G3202:T3202"/>
    <mergeCell ref="Y3202:Z3202"/>
    <mergeCell ref="A3207:C3207"/>
    <mergeCell ref="E3207:F3207"/>
    <mergeCell ref="G3207:T3207"/>
    <mergeCell ref="Y3207:Z3207"/>
    <mergeCell ref="A3208:C3208"/>
    <mergeCell ref="E3208:F3208"/>
    <mergeCell ref="G3208:T3208"/>
    <mergeCell ref="Y3208:Z3208"/>
    <mergeCell ref="A3205:C3205"/>
    <mergeCell ref="E3205:F3205"/>
    <mergeCell ref="G3205:T3205"/>
    <mergeCell ref="Y3205:Z3205"/>
    <mergeCell ref="A3206:C3206"/>
    <mergeCell ref="E3206:F3206"/>
    <mergeCell ref="G3206:T3206"/>
    <mergeCell ref="Y3206:Z3206"/>
    <mergeCell ref="A3211:C3211"/>
    <mergeCell ref="E3211:F3211"/>
    <mergeCell ref="G3211:T3211"/>
    <mergeCell ref="Y3211:Z3211"/>
    <mergeCell ref="K3213:T3213"/>
    <mergeCell ref="A3215:C3215"/>
    <mergeCell ref="E3215:F3215"/>
    <mergeCell ref="G3215:T3215"/>
    <mergeCell ref="Y3215:Z3215"/>
    <mergeCell ref="A3209:C3209"/>
    <mergeCell ref="E3209:F3209"/>
    <mergeCell ref="G3209:T3209"/>
    <mergeCell ref="Y3209:Z3209"/>
    <mergeCell ref="A3210:C3210"/>
    <mergeCell ref="E3210:F3210"/>
    <mergeCell ref="G3210:T3210"/>
    <mergeCell ref="Y3210:Z3210"/>
    <mergeCell ref="M3221:T3221"/>
    <mergeCell ref="A3223:C3223"/>
    <mergeCell ref="E3223:F3223"/>
    <mergeCell ref="G3223:T3223"/>
    <mergeCell ref="Y3223:Z3223"/>
    <mergeCell ref="O3225:T3225"/>
    <mergeCell ref="A3218:C3218"/>
    <mergeCell ref="E3218:F3218"/>
    <mergeCell ref="G3218:T3218"/>
    <mergeCell ref="Y3218:Z3218"/>
    <mergeCell ref="A3219:C3219"/>
    <mergeCell ref="E3219:F3219"/>
    <mergeCell ref="G3219:T3219"/>
    <mergeCell ref="Y3219:Z3219"/>
    <mergeCell ref="A3216:C3216"/>
    <mergeCell ref="E3216:F3216"/>
    <mergeCell ref="G3216:T3216"/>
    <mergeCell ref="Y3216:Z3216"/>
    <mergeCell ref="A3217:C3217"/>
    <mergeCell ref="E3217:F3217"/>
    <mergeCell ref="G3217:T3217"/>
    <mergeCell ref="Y3217:Z3217"/>
    <mergeCell ref="M3238:T3238"/>
    <mergeCell ref="A3240:C3240"/>
    <mergeCell ref="E3240:F3240"/>
    <mergeCell ref="G3240:T3240"/>
    <mergeCell ref="Y3240:Z3240"/>
    <mergeCell ref="O3242:T3242"/>
    <mergeCell ref="O3233:T3233"/>
    <mergeCell ref="A3235:C3235"/>
    <mergeCell ref="E3235:F3235"/>
    <mergeCell ref="G3235:T3235"/>
    <mergeCell ref="Y3235:Z3235"/>
    <mergeCell ref="A3236:C3236"/>
    <mergeCell ref="E3236:F3236"/>
    <mergeCell ref="G3236:T3236"/>
    <mergeCell ref="Y3236:Z3236"/>
    <mergeCell ref="A3227:C3227"/>
    <mergeCell ref="E3227:F3227"/>
    <mergeCell ref="G3227:T3227"/>
    <mergeCell ref="Y3227:Z3227"/>
    <mergeCell ref="M3229:T3229"/>
    <mergeCell ref="A3231:C3231"/>
    <mergeCell ref="E3231:F3231"/>
    <mergeCell ref="G3231:T3231"/>
    <mergeCell ref="Y3231:Z3231"/>
    <mergeCell ref="O3255:T3255"/>
    <mergeCell ref="A3257:C3257"/>
    <mergeCell ref="E3257:F3257"/>
    <mergeCell ref="G3257:T3257"/>
    <mergeCell ref="Y3257:Z3257"/>
    <mergeCell ref="K3259:T3259"/>
    <mergeCell ref="A3249:C3249"/>
    <mergeCell ref="E3249:F3249"/>
    <mergeCell ref="G3249:T3249"/>
    <mergeCell ref="Y3249:Z3249"/>
    <mergeCell ref="O3251:T3251"/>
    <mergeCell ref="A3253:C3253"/>
    <mergeCell ref="E3253:F3253"/>
    <mergeCell ref="G3253:T3253"/>
    <mergeCell ref="Y3253:Z3253"/>
    <mergeCell ref="A3244:C3244"/>
    <mergeCell ref="E3244:F3244"/>
    <mergeCell ref="G3244:T3244"/>
    <mergeCell ref="Y3244:Z3244"/>
    <mergeCell ref="M3246:T3246"/>
    <mergeCell ref="A3248:C3248"/>
    <mergeCell ref="E3248:F3248"/>
    <mergeCell ref="G3248:T3248"/>
    <mergeCell ref="Y3248:Z3248"/>
    <mergeCell ref="O3267:T3267"/>
    <mergeCell ref="A3269:C3269"/>
    <mergeCell ref="E3269:F3269"/>
    <mergeCell ref="G3269:T3269"/>
    <mergeCell ref="Y3269:Z3269"/>
    <mergeCell ref="A3270:C3270"/>
    <mergeCell ref="E3270:F3270"/>
    <mergeCell ref="G3270:T3270"/>
    <mergeCell ref="Y3270:Z3270"/>
    <mergeCell ref="A3261:C3261"/>
    <mergeCell ref="E3261:F3261"/>
    <mergeCell ref="G3261:T3261"/>
    <mergeCell ref="Y3261:Z3261"/>
    <mergeCell ref="O3263:T3263"/>
    <mergeCell ref="A3265:C3265"/>
    <mergeCell ref="E3265:F3265"/>
    <mergeCell ref="G3265:T3265"/>
    <mergeCell ref="Y3265:Z3265"/>
    <mergeCell ref="O3282:T3282"/>
    <mergeCell ref="A3284:C3284"/>
    <mergeCell ref="E3284:F3284"/>
    <mergeCell ref="G3284:T3284"/>
    <mergeCell ref="Y3284:Z3284"/>
    <mergeCell ref="K3286:T3286"/>
    <mergeCell ref="A3276:C3276"/>
    <mergeCell ref="E3276:F3276"/>
    <mergeCell ref="G3276:T3276"/>
    <mergeCell ref="Y3276:Z3276"/>
    <mergeCell ref="P3278:T3278"/>
    <mergeCell ref="A3280:C3280"/>
    <mergeCell ref="E3280:F3280"/>
    <mergeCell ref="G3280:T3280"/>
    <mergeCell ref="Y3280:Z3280"/>
    <mergeCell ref="A3271:C3271"/>
    <mergeCell ref="E3271:F3271"/>
    <mergeCell ref="G3271:T3271"/>
    <mergeCell ref="Y3271:Z3271"/>
    <mergeCell ref="M3273:T3273"/>
    <mergeCell ref="A3275:C3275"/>
    <mergeCell ref="E3275:F3275"/>
    <mergeCell ref="G3275:T3275"/>
    <mergeCell ref="Y3275:Z3275"/>
    <mergeCell ref="A3300:C3300"/>
    <mergeCell ref="E3300:F3300"/>
    <mergeCell ref="G3300:T3300"/>
    <mergeCell ref="Y3300:Z3300"/>
    <mergeCell ref="M3302:T3302"/>
    <mergeCell ref="A3304:C3304"/>
    <mergeCell ref="E3304:F3304"/>
    <mergeCell ref="G3304:T3304"/>
    <mergeCell ref="Y3304:Z3304"/>
    <mergeCell ref="R3294:T3294"/>
    <mergeCell ref="A3296:C3296"/>
    <mergeCell ref="E3296:F3296"/>
    <mergeCell ref="G3296:T3296"/>
    <mergeCell ref="Y3296:Z3296"/>
    <mergeCell ref="M3298:T3298"/>
    <mergeCell ref="A3288:C3288"/>
    <mergeCell ref="E3288:F3288"/>
    <mergeCell ref="G3288:T3288"/>
    <mergeCell ref="Y3288:Z3288"/>
    <mergeCell ref="O3290:T3290"/>
    <mergeCell ref="A3292:C3292"/>
    <mergeCell ref="E3292:F3292"/>
    <mergeCell ref="G3292:T3292"/>
    <mergeCell ref="Y3292:Z3292"/>
    <mergeCell ref="A3317:C3317"/>
    <mergeCell ref="E3317:F3317"/>
    <mergeCell ref="G3317:T3317"/>
    <mergeCell ref="Y3317:Z3317"/>
    <mergeCell ref="A3318:C3318"/>
    <mergeCell ref="E3318:F3318"/>
    <mergeCell ref="G3318:T3318"/>
    <mergeCell ref="Y3318:Z3318"/>
    <mergeCell ref="O3311:T3311"/>
    <mergeCell ref="A3313:C3313"/>
    <mergeCell ref="E3313:F3313"/>
    <mergeCell ref="G3313:T3313"/>
    <mergeCell ref="Y3313:Z3313"/>
    <mergeCell ref="K3315:T3315"/>
    <mergeCell ref="O3306:T3306"/>
    <mergeCell ref="A3308:C3308"/>
    <mergeCell ref="E3308:F3308"/>
    <mergeCell ref="G3308:T3308"/>
    <mergeCell ref="Y3308:Z3308"/>
    <mergeCell ref="A3309:C3309"/>
    <mergeCell ref="E3309:F3309"/>
    <mergeCell ref="G3309:T3309"/>
    <mergeCell ref="Y3309:Z3309"/>
    <mergeCell ref="A3323:C3323"/>
    <mergeCell ref="E3323:F3323"/>
    <mergeCell ref="G3323:T3323"/>
    <mergeCell ref="Y3323:Z3323"/>
    <mergeCell ref="A3324:C3324"/>
    <mergeCell ref="E3324:F3324"/>
    <mergeCell ref="G3324:T3324"/>
    <mergeCell ref="Y3324:Z3324"/>
    <mergeCell ref="A3321:C3321"/>
    <mergeCell ref="E3321:F3321"/>
    <mergeCell ref="G3321:T3321"/>
    <mergeCell ref="Y3321:Z3321"/>
    <mergeCell ref="A3322:C3322"/>
    <mergeCell ref="E3322:F3322"/>
    <mergeCell ref="G3322:T3322"/>
    <mergeCell ref="Y3322:Z3322"/>
    <mergeCell ref="A3319:C3319"/>
    <mergeCell ref="E3319:F3319"/>
    <mergeCell ref="G3319:T3319"/>
    <mergeCell ref="Y3319:Z3319"/>
    <mergeCell ref="A3320:C3320"/>
    <mergeCell ref="E3320:F3320"/>
    <mergeCell ref="G3320:T3320"/>
    <mergeCell ref="Y3320:Z3320"/>
    <mergeCell ref="A3337:C3337"/>
    <mergeCell ref="E3337:F3337"/>
    <mergeCell ref="G3337:T3337"/>
    <mergeCell ref="Y3337:Z3337"/>
    <mergeCell ref="R3331:T3331"/>
    <mergeCell ref="A3333:C3333"/>
    <mergeCell ref="E3333:F3333"/>
    <mergeCell ref="G3333:T3333"/>
    <mergeCell ref="Y3333:Z3333"/>
    <mergeCell ref="R3335:T3335"/>
    <mergeCell ref="A3325:C3325"/>
    <mergeCell ref="E3325:F3325"/>
    <mergeCell ref="G3325:T3325"/>
    <mergeCell ref="Y3325:Z3325"/>
    <mergeCell ref="M3327:T3327"/>
    <mergeCell ref="A3329:C3329"/>
    <mergeCell ref="E3329:F3329"/>
    <mergeCell ref="G3329:T3329"/>
    <mergeCell ref="Y3329:Z3329"/>
    <mergeCell ref="A3345:C3345"/>
    <mergeCell ref="E3345:F3345"/>
    <mergeCell ref="G3345:T3345"/>
    <mergeCell ref="Y3345:Z3345"/>
    <mergeCell ref="A3346:C3346"/>
    <mergeCell ref="E3346:F3346"/>
    <mergeCell ref="G3346:T3346"/>
    <mergeCell ref="Y3346:Z3346"/>
    <mergeCell ref="O3339:T3339"/>
    <mergeCell ref="A3341:C3341"/>
    <mergeCell ref="E3341:F3341"/>
    <mergeCell ref="G3341:T3341"/>
    <mergeCell ref="Y3341:Z3341"/>
    <mergeCell ref="K3343:T3343"/>
    <mergeCell ref="A3359:C3359"/>
    <mergeCell ref="E3359:F3359"/>
    <mergeCell ref="G3359:T3359"/>
    <mergeCell ref="Y3359:Z3359"/>
    <mergeCell ref="O3361:T3361"/>
    <mergeCell ref="A3363:C3363"/>
    <mergeCell ref="E3363:F3363"/>
    <mergeCell ref="G3363:T3363"/>
    <mergeCell ref="Y3363:Z3363"/>
    <mergeCell ref="N3353:T3353"/>
    <mergeCell ref="A3355:C3355"/>
    <mergeCell ref="E3355:F3355"/>
    <mergeCell ref="G3355:T3355"/>
    <mergeCell ref="Y3355:Z3355"/>
    <mergeCell ref="J3357:T3357"/>
    <mergeCell ref="A3347:C3347"/>
    <mergeCell ref="E3347:F3347"/>
    <mergeCell ref="G3347:T3347"/>
    <mergeCell ref="Y3347:Z3347"/>
    <mergeCell ref="M3349:T3349"/>
    <mergeCell ref="A3351:C3351"/>
    <mergeCell ref="E3351:F3351"/>
    <mergeCell ref="G3351:T3351"/>
    <mergeCell ref="Y3351:Z3351"/>
    <mergeCell ref="A3376:C3376"/>
    <mergeCell ref="E3376:F3376"/>
    <mergeCell ref="G3376:T3376"/>
    <mergeCell ref="Y3376:Z3376"/>
    <mergeCell ref="O3370:T3370"/>
    <mergeCell ref="A3372:C3372"/>
    <mergeCell ref="E3372:F3372"/>
    <mergeCell ref="G3372:T3372"/>
    <mergeCell ref="Y3372:Z3372"/>
    <mergeCell ref="O3374:T3374"/>
    <mergeCell ref="A3364:C3364"/>
    <mergeCell ref="E3364:F3364"/>
    <mergeCell ref="G3364:T3364"/>
    <mergeCell ref="Y3364:Z3364"/>
    <mergeCell ref="O3366:T3366"/>
    <mergeCell ref="A3368:C3368"/>
    <mergeCell ref="E3368:F3368"/>
    <mergeCell ref="G3368:T3368"/>
    <mergeCell ref="Y3368:Z3368"/>
    <mergeCell ref="A3377:C3377"/>
    <mergeCell ref="E3377:F3377"/>
    <mergeCell ref="G3377:T3377"/>
    <mergeCell ref="Y3377:Z3377"/>
    <mergeCell ref="A3378:C3378"/>
    <mergeCell ref="E3378:F3378"/>
    <mergeCell ref="G3378:T3378"/>
    <mergeCell ref="Y3378:Z3378"/>
    <mergeCell ref="A3384:C3384"/>
    <mergeCell ref="E3384:F3384"/>
    <mergeCell ref="G3384:T3384"/>
    <mergeCell ref="Y3384:Z3384"/>
    <mergeCell ref="A3385:C3385"/>
    <mergeCell ref="E3385:F3385"/>
    <mergeCell ref="G3385:T3385"/>
    <mergeCell ref="Y3385:Z3385"/>
    <mergeCell ref="K3380:T3380"/>
    <mergeCell ref="A3382:C3382"/>
    <mergeCell ref="E3382:F3382"/>
    <mergeCell ref="G3382:T3382"/>
    <mergeCell ref="Y3382:Z3382"/>
    <mergeCell ref="A3383:C3383"/>
    <mergeCell ref="E3383:F3383"/>
    <mergeCell ref="G3383:T3383"/>
    <mergeCell ref="Y3383:Z3383"/>
    <mergeCell ref="M3392:T3392"/>
    <mergeCell ref="A3394:C3394"/>
    <mergeCell ref="E3394:F3394"/>
    <mergeCell ref="G3394:T3394"/>
    <mergeCell ref="Y3394:Z3394"/>
    <mergeCell ref="A3395:C3395"/>
    <mergeCell ref="E3395:F3395"/>
    <mergeCell ref="G3395:T3395"/>
    <mergeCell ref="Y3395:Z3395"/>
    <mergeCell ref="O3387:T3387"/>
    <mergeCell ref="A3389:C3389"/>
    <mergeCell ref="E3389:F3389"/>
    <mergeCell ref="G3389:T3389"/>
    <mergeCell ref="Y3389:Z3389"/>
    <mergeCell ref="A3390:C3390"/>
    <mergeCell ref="E3390:F3390"/>
    <mergeCell ref="G3390:T3390"/>
    <mergeCell ref="Y3390:Z3390"/>
    <mergeCell ref="A3408:C3408"/>
    <mergeCell ref="E3408:F3408"/>
    <mergeCell ref="G3408:T3408"/>
    <mergeCell ref="Y3408:Z3408"/>
    <mergeCell ref="A3409:C3409"/>
    <mergeCell ref="E3409:F3409"/>
    <mergeCell ref="G3409:T3409"/>
    <mergeCell ref="Y3409:Z3409"/>
    <mergeCell ref="O3402:T3402"/>
    <mergeCell ref="A3404:C3404"/>
    <mergeCell ref="E3404:F3404"/>
    <mergeCell ref="G3404:T3404"/>
    <mergeCell ref="Y3404:Z3404"/>
    <mergeCell ref="O3406:T3406"/>
    <mergeCell ref="A3396:C3396"/>
    <mergeCell ref="E3396:F3396"/>
    <mergeCell ref="G3396:T3396"/>
    <mergeCell ref="Y3396:Z3396"/>
    <mergeCell ref="M3398:T3398"/>
    <mergeCell ref="A3400:C3400"/>
    <mergeCell ref="E3400:F3400"/>
    <mergeCell ref="G3400:T3400"/>
    <mergeCell ref="Y3400:Z3400"/>
    <mergeCell ref="M3420:T3420"/>
    <mergeCell ref="A3422:C3422"/>
    <mergeCell ref="E3422:F3422"/>
    <mergeCell ref="G3422:T3422"/>
    <mergeCell ref="Y3422:Z3422"/>
    <mergeCell ref="O3424:T3424"/>
    <mergeCell ref="O3415:T3415"/>
    <mergeCell ref="A3417:C3417"/>
    <mergeCell ref="E3417:F3417"/>
    <mergeCell ref="G3417:T3417"/>
    <mergeCell ref="Y3417:Z3417"/>
    <mergeCell ref="A3418:C3418"/>
    <mergeCell ref="E3418:F3418"/>
    <mergeCell ref="G3418:T3418"/>
    <mergeCell ref="Y3418:Z3418"/>
    <mergeCell ref="M3411:T3411"/>
    <mergeCell ref="A3413:C3413"/>
    <mergeCell ref="E3413:F3413"/>
    <mergeCell ref="G3413:T3413"/>
    <mergeCell ref="Y3413:Z3413"/>
    <mergeCell ref="M3437:T3437"/>
    <mergeCell ref="A3439:C3439"/>
    <mergeCell ref="E3439:F3439"/>
    <mergeCell ref="G3439:T3439"/>
    <mergeCell ref="Y3439:Z3439"/>
    <mergeCell ref="R3441:T3441"/>
    <mergeCell ref="A3431:C3431"/>
    <mergeCell ref="E3431:F3431"/>
    <mergeCell ref="G3431:T3431"/>
    <mergeCell ref="Y3431:Z3431"/>
    <mergeCell ref="M3433:T3433"/>
    <mergeCell ref="A3435:C3435"/>
    <mergeCell ref="E3435:F3435"/>
    <mergeCell ref="G3435:T3435"/>
    <mergeCell ref="Y3435:Z3435"/>
    <mergeCell ref="A3426:C3426"/>
    <mergeCell ref="E3426:F3426"/>
    <mergeCell ref="G3426:T3426"/>
    <mergeCell ref="Y3426:Z3426"/>
    <mergeCell ref="R3428:T3428"/>
    <mergeCell ref="A3430:C3430"/>
    <mergeCell ref="E3430:F3430"/>
    <mergeCell ref="G3430:T3430"/>
    <mergeCell ref="Y3430:Z3430"/>
    <mergeCell ref="M3451:T3451"/>
    <mergeCell ref="A3453:C3453"/>
    <mergeCell ref="E3453:F3453"/>
    <mergeCell ref="G3453:T3453"/>
    <mergeCell ref="Y3453:Z3453"/>
    <mergeCell ref="M3455:T3455"/>
    <mergeCell ref="A3448:C3448"/>
    <mergeCell ref="E3448:F3448"/>
    <mergeCell ref="G3448:T3448"/>
    <mergeCell ref="Y3448:Z3448"/>
    <mergeCell ref="A3449:C3449"/>
    <mergeCell ref="E3449:F3449"/>
    <mergeCell ref="G3449:T3449"/>
    <mergeCell ref="Y3449:Z3449"/>
    <mergeCell ref="A3443:C3443"/>
    <mergeCell ref="E3443:F3443"/>
    <mergeCell ref="G3443:T3443"/>
    <mergeCell ref="Y3443:Z3443"/>
    <mergeCell ref="O3445:T3445"/>
    <mergeCell ref="A3447:C3447"/>
    <mergeCell ref="E3447:F3447"/>
    <mergeCell ref="G3447:T3447"/>
    <mergeCell ref="Y3447:Z3447"/>
    <mergeCell ref="M3459:T3459"/>
    <mergeCell ref="A3461:C3461"/>
    <mergeCell ref="E3461:F3461"/>
    <mergeCell ref="G3461:T3461"/>
    <mergeCell ref="Y3461:Z3461"/>
    <mergeCell ref="A3462:C3462"/>
    <mergeCell ref="E3462:F3462"/>
    <mergeCell ref="G3462:T3462"/>
    <mergeCell ref="Y3462:Z3462"/>
    <mergeCell ref="A3457:C3457"/>
    <mergeCell ref="E3457:F3457"/>
    <mergeCell ref="G3457:T3457"/>
    <mergeCell ref="Y3457:Z3457"/>
    <mergeCell ref="A3467:C3467"/>
    <mergeCell ref="E3467:F3467"/>
    <mergeCell ref="G3467:T3467"/>
    <mergeCell ref="Y3467:Z3467"/>
    <mergeCell ref="A3468:C3468"/>
    <mergeCell ref="E3468:F3468"/>
    <mergeCell ref="G3468:T3468"/>
    <mergeCell ref="Y3468:Z3468"/>
    <mergeCell ref="A3465:C3465"/>
    <mergeCell ref="E3465:F3465"/>
    <mergeCell ref="G3465:T3465"/>
    <mergeCell ref="Y3465:Z3465"/>
    <mergeCell ref="A3466:C3466"/>
    <mergeCell ref="E3466:F3466"/>
    <mergeCell ref="G3466:T3466"/>
    <mergeCell ref="Y3466:Z3466"/>
    <mergeCell ref="A3463:C3463"/>
    <mergeCell ref="E3463:F3463"/>
    <mergeCell ref="G3463:T3463"/>
    <mergeCell ref="Y3463:Z3463"/>
    <mergeCell ref="A3464:C3464"/>
    <mergeCell ref="E3464:F3464"/>
    <mergeCell ref="G3464:T3464"/>
    <mergeCell ref="Y3464:Z3464"/>
    <mergeCell ref="O3475:T3475"/>
    <mergeCell ref="A3477:C3477"/>
    <mergeCell ref="E3477:F3477"/>
    <mergeCell ref="G3477:T3477"/>
    <mergeCell ref="Y3477:Z3477"/>
    <mergeCell ref="A3478:C3478"/>
    <mergeCell ref="E3478:F3478"/>
    <mergeCell ref="G3478:T3478"/>
    <mergeCell ref="Y3478:Z3478"/>
    <mergeCell ref="A3469:C3469"/>
    <mergeCell ref="E3469:F3469"/>
    <mergeCell ref="G3469:T3469"/>
    <mergeCell ref="Y3469:Z3469"/>
    <mergeCell ref="K3471:T3471"/>
    <mergeCell ref="A3473:C3473"/>
    <mergeCell ref="E3473:F3473"/>
    <mergeCell ref="G3473:T3473"/>
    <mergeCell ref="Y3473:Z3473"/>
    <mergeCell ref="M3484:T3484"/>
    <mergeCell ref="A3486:C3486"/>
    <mergeCell ref="E3486:F3486"/>
    <mergeCell ref="G3486:T3486"/>
    <mergeCell ref="Y3486:Z3486"/>
    <mergeCell ref="A3487:C3487"/>
    <mergeCell ref="E3487:F3487"/>
    <mergeCell ref="G3487:T3487"/>
    <mergeCell ref="Y3487:Z3487"/>
    <mergeCell ref="O3480:T3480"/>
    <mergeCell ref="A3482:C3482"/>
    <mergeCell ref="E3482:F3482"/>
    <mergeCell ref="G3482:T3482"/>
    <mergeCell ref="Y3482:Z3482"/>
    <mergeCell ref="A3493:C3493"/>
    <mergeCell ref="E3493:F3493"/>
    <mergeCell ref="G3493:T3493"/>
    <mergeCell ref="Y3493:Z3493"/>
    <mergeCell ref="A3494:C3494"/>
    <mergeCell ref="E3494:F3494"/>
    <mergeCell ref="G3494:T3494"/>
    <mergeCell ref="Y3494:Z3494"/>
    <mergeCell ref="A3488:C3488"/>
    <mergeCell ref="E3488:F3488"/>
    <mergeCell ref="G3488:T3488"/>
    <mergeCell ref="Y3488:Z3488"/>
    <mergeCell ref="O3490:T3490"/>
    <mergeCell ref="A3492:C3492"/>
    <mergeCell ref="E3492:F3492"/>
    <mergeCell ref="G3492:T3492"/>
    <mergeCell ref="Y3492:Z3492"/>
    <mergeCell ref="A3497:C3497"/>
    <mergeCell ref="E3497:F3497"/>
    <mergeCell ref="G3497:T3497"/>
    <mergeCell ref="Y3497:Z3497"/>
    <mergeCell ref="M3499:T3499"/>
    <mergeCell ref="A3501:C3501"/>
    <mergeCell ref="E3501:F3501"/>
    <mergeCell ref="G3501:T3501"/>
    <mergeCell ref="Y3501:Z3501"/>
    <mergeCell ref="A3495:C3495"/>
    <mergeCell ref="E3495:F3495"/>
    <mergeCell ref="G3495:T3495"/>
    <mergeCell ref="Y3495:Z3495"/>
    <mergeCell ref="A3496:C3496"/>
    <mergeCell ref="E3496:F3496"/>
    <mergeCell ref="G3496:T3496"/>
    <mergeCell ref="Y3496:Z3496"/>
    <mergeCell ref="M3507:T3507"/>
    <mergeCell ref="A3509:C3509"/>
    <mergeCell ref="E3509:F3509"/>
    <mergeCell ref="G3509:T3509"/>
    <mergeCell ref="Y3509:Z3509"/>
    <mergeCell ref="K3503:T3503"/>
    <mergeCell ref="A3505:C3505"/>
    <mergeCell ref="E3505:F3505"/>
    <mergeCell ref="G3505:T3505"/>
    <mergeCell ref="Y3505:Z3505"/>
    <mergeCell ref="A3510:C3510"/>
    <mergeCell ref="E3510:F3510"/>
    <mergeCell ref="G3510:T3510"/>
    <mergeCell ref="Y3510:Z3510"/>
    <mergeCell ref="M3512:T3512"/>
    <mergeCell ref="A3514:C3514"/>
    <mergeCell ref="E3514:F3514"/>
    <mergeCell ref="G3514:T3514"/>
    <mergeCell ref="Y3514:Z3514"/>
    <mergeCell ref="A3522:C3522"/>
    <mergeCell ref="E3522:F3522"/>
    <mergeCell ref="G3522:T3522"/>
    <mergeCell ref="Y3522:Z3522"/>
    <mergeCell ref="K3524:T3524"/>
    <mergeCell ref="A3526:C3526"/>
    <mergeCell ref="E3526:F3526"/>
    <mergeCell ref="G3526:T3526"/>
    <mergeCell ref="Y3526:Z3526"/>
    <mergeCell ref="O3516:T3516"/>
    <mergeCell ref="A3518:C3518"/>
    <mergeCell ref="E3518:F3518"/>
    <mergeCell ref="G3518:T3518"/>
    <mergeCell ref="Y3518:Z3518"/>
    <mergeCell ref="O3520:T3520"/>
    <mergeCell ref="O3533:T3533"/>
    <mergeCell ref="A3535:C3535"/>
    <mergeCell ref="E3535:F3535"/>
    <mergeCell ref="G3535:T3535"/>
    <mergeCell ref="Y3535:Z3535"/>
    <mergeCell ref="A3536:C3536"/>
    <mergeCell ref="E3536:F3536"/>
    <mergeCell ref="G3536:T3536"/>
    <mergeCell ref="Y3536:Z3536"/>
    <mergeCell ref="O3528:T3528"/>
    <mergeCell ref="A3530:C3530"/>
    <mergeCell ref="E3530:F3530"/>
    <mergeCell ref="G3530:T3530"/>
    <mergeCell ref="Y3530:Z3530"/>
    <mergeCell ref="A3531:C3531"/>
    <mergeCell ref="E3531:F3531"/>
    <mergeCell ref="G3531:T3531"/>
    <mergeCell ref="Y3531:Z3531"/>
    <mergeCell ref="A3542:C3542"/>
    <mergeCell ref="E3542:F3542"/>
    <mergeCell ref="G3542:T3542"/>
    <mergeCell ref="Y3542:Z3542"/>
    <mergeCell ref="A3543:C3543"/>
    <mergeCell ref="E3543:F3543"/>
    <mergeCell ref="G3543:T3543"/>
    <mergeCell ref="Y3543:Z3543"/>
    <mergeCell ref="K3538:T3538"/>
    <mergeCell ref="A3540:C3540"/>
    <mergeCell ref="E3540:F3540"/>
    <mergeCell ref="G3540:T3540"/>
    <mergeCell ref="Y3540:Z3540"/>
    <mergeCell ref="A3541:C3541"/>
    <mergeCell ref="E3541:F3541"/>
    <mergeCell ref="G3541:T3541"/>
    <mergeCell ref="Y3541:Z3541"/>
    <mergeCell ref="O3555:T3555"/>
    <mergeCell ref="A3557:C3557"/>
    <mergeCell ref="E3557:F3557"/>
    <mergeCell ref="G3557:T3557"/>
    <mergeCell ref="Y3557:Z3557"/>
    <mergeCell ref="O3559:T3559"/>
    <mergeCell ref="A3549:C3549"/>
    <mergeCell ref="E3549:F3549"/>
    <mergeCell ref="G3549:T3549"/>
    <mergeCell ref="Y3549:Z3549"/>
    <mergeCell ref="M3551:T3551"/>
    <mergeCell ref="A3553:C3553"/>
    <mergeCell ref="E3553:F3553"/>
    <mergeCell ref="G3553:T3553"/>
    <mergeCell ref="Y3553:Z3553"/>
    <mergeCell ref="O3545:T3545"/>
    <mergeCell ref="A3547:C3547"/>
    <mergeCell ref="E3547:F3547"/>
    <mergeCell ref="G3547:T3547"/>
    <mergeCell ref="Y3547:Z3547"/>
    <mergeCell ref="A3548:C3548"/>
    <mergeCell ref="E3548:F3548"/>
    <mergeCell ref="G3548:T3548"/>
    <mergeCell ref="Y3548:Z3548"/>
    <mergeCell ref="O3569:T3569"/>
    <mergeCell ref="A3571:C3571"/>
    <mergeCell ref="E3571:F3571"/>
    <mergeCell ref="G3571:T3571"/>
    <mergeCell ref="Y3571:Z3571"/>
    <mergeCell ref="M3573:T3573"/>
    <mergeCell ref="O3564:T3564"/>
    <mergeCell ref="A3566:C3566"/>
    <mergeCell ref="E3566:F3566"/>
    <mergeCell ref="G3566:T3566"/>
    <mergeCell ref="Y3566:Z3566"/>
    <mergeCell ref="A3567:C3567"/>
    <mergeCell ref="E3567:F3567"/>
    <mergeCell ref="G3567:T3567"/>
    <mergeCell ref="Y3567:Z3567"/>
    <mergeCell ref="A3561:C3561"/>
    <mergeCell ref="E3561:F3561"/>
    <mergeCell ref="G3561:T3561"/>
    <mergeCell ref="Y3561:Z3561"/>
    <mergeCell ref="A3562:C3562"/>
    <mergeCell ref="E3562:F3562"/>
    <mergeCell ref="G3562:T3562"/>
    <mergeCell ref="Y3562:Z3562"/>
    <mergeCell ref="A3584:C3584"/>
    <mergeCell ref="E3584:F3584"/>
    <mergeCell ref="G3584:T3584"/>
    <mergeCell ref="Y3584:Z3584"/>
    <mergeCell ref="M3578:T3578"/>
    <mergeCell ref="A3580:C3580"/>
    <mergeCell ref="E3580:F3580"/>
    <mergeCell ref="G3580:T3580"/>
    <mergeCell ref="Y3580:Z3580"/>
    <mergeCell ref="J3582:T3582"/>
    <mergeCell ref="A3575:C3575"/>
    <mergeCell ref="E3575:F3575"/>
    <mergeCell ref="G3575:T3575"/>
    <mergeCell ref="Y3575:Z3575"/>
    <mergeCell ref="A3576:C3576"/>
    <mergeCell ref="E3576:F3576"/>
    <mergeCell ref="G3576:T3576"/>
    <mergeCell ref="Y3576:Z3576"/>
    <mergeCell ref="J3596:T3596"/>
    <mergeCell ref="A3598:C3598"/>
    <mergeCell ref="E3598:F3598"/>
    <mergeCell ref="G3598:T3598"/>
    <mergeCell ref="Y3598:Z3598"/>
    <mergeCell ref="O3600:T3600"/>
    <mergeCell ref="O3591:T3591"/>
    <mergeCell ref="A3593:C3593"/>
    <mergeCell ref="E3593:F3593"/>
    <mergeCell ref="G3593:T3593"/>
    <mergeCell ref="Y3593:Z3593"/>
    <mergeCell ref="A3594:C3594"/>
    <mergeCell ref="E3594:F3594"/>
    <mergeCell ref="G3594:T3594"/>
    <mergeCell ref="Y3594:Z3594"/>
    <mergeCell ref="K3586:T3586"/>
    <mergeCell ref="A3588:C3588"/>
    <mergeCell ref="E3588:F3588"/>
    <mergeCell ref="G3588:T3588"/>
    <mergeCell ref="Y3588:Z3588"/>
    <mergeCell ref="A3589:C3589"/>
    <mergeCell ref="E3589:F3589"/>
    <mergeCell ref="G3589:T3589"/>
    <mergeCell ref="Y3589:Z3589"/>
    <mergeCell ref="A3604:C3604"/>
    <mergeCell ref="E3604:F3604"/>
    <mergeCell ref="G3604:T3604"/>
    <mergeCell ref="Y3604:Z3604"/>
    <mergeCell ref="M3606:T3606"/>
    <mergeCell ref="A3608:C3608"/>
    <mergeCell ref="E3608:F3608"/>
    <mergeCell ref="G3608:T3608"/>
    <mergeCell ref="Y3608:Z3608"/>
    <mergeCell ref="A3602:C3602"/>
    <mergeCell ref="E3602:F3602"/>
    <mergeCell ref="G3602:T3602"/>
    <mergeCell ref="Y3602:Z3602"/>
    <mergeCell ref="A3603:C3603"/>
    <mergeCell ref="E3603:F3603"/>
    <mergeCell ref="G3603:T3603"/>
    <mergeCell ref="Y3603:Z3603"/>
    <mergeCell ref="A3621:C3621"/>
    <mergeCell ref="E3621:F3621"/>
    <mergeCell ref="G3621:T3621"/>
    <mergeCell ref="Y3621:Z3621"/>
    <mergeCell ref="M3623:T3623"/>
    <mergeCell ref="A3625:C3625"/>
    <mergeCell ref="E3625:F3625"/>
    <mergeCell ref="G3625:T3625"/>
    <mergeCell ref="Y3625:Z3625"/>
    <mergeCell ref="R3615:T3615"/>
    <mergeCell ref="A3617:C3617"/>
    <mergeCell ref="E3617:F3617"/>
    <mergeCell ref="G3617:T3617"/>
    <mergeCell ref="Y3617:Z3617"/>
    <mergeCell ref="M3619:T3619"/>
    <mergeCell ref="A3609:C3609"/>
    <mergeCell ref="E3609:F3609"/>
    <mergeCell ref="G3609:T3609"/>
    <mergeCell ref="Y3609:Z3609"/>
    <mergeCell ref="O3611:T3611"/>
    <mergeCell ref="A3613:C3613"/>
    <mergeCell ref="E3613:F3613"/>
    <mergeCell ref="G3613:T3613"/>
    <mergeCell ref="Y3613:Z3613"/>
    <mergeCell ref="A3631:C3631"/>
    <mergeCell ref="E3631:F3631"/>
    <mergeCell ref="G3631:T3631"/>
    <mergeCell ref="Y3631:Z3631"/>
    <mergeCell ref="A3632:C3632"/>
    <mergeCell ref="E3632:F3632"/>
    <mergeCell ref="G3632:T3632"/>
    <mergeCell ref="Y3632:Z3632"/>
    <mergeCell ref="R3627:T3627"/>
    <mergeCell ref="A3629:C3629"/>
    <mergeCell ref="E3629:F3629"/>
    <mergeCell ref="G3629:T3629"/>
    <mergeCell ref="Y3629:Z3629"/>
    <mergeCell ref="A3630:C3630"/>
    <mergeCell ref="E3630:F3630"/>
    <mergeCell ref="G3630:T3630"/>
    <mergeCell ref="Y3630:Z3630"/>
    <mergeCell ref="A3635:C3635"/>
    <mergeCell ref="E3635:F3635"/>
    <mergeCell ref="G3635:T3635"/>
    <mergeCell ref="Y3635:Z3635"/>
    <mergeCell ref="M3637:T3637"/>
    <mergeCell ref="A3639:C3639"/>
    <mergeCell ref="E3639:F3639"/>
    <mergeCell ref="G3639:T3639"/>
    <mergeCell ref="Y3639:Z3639"/>
    <mergeCell ref="A3633:C3633"/>
    <mergeCell ref="E3633:F3633"/>
    <mergeCell ref="G3633:T3633"/>
    <mergeCell ref="Y3633:Z3633"/>
    <mergeCell ref="A3634:C3634"/>
    <mergeCell ref="E3634:F3634"/>
    <mergeCell ref="G3634:T3634"/>
    <mergeCell ref="Y3634:Z3634"/>
    <mergeCell ref="A3645:C3645"/>
    <mergeCell ref="E3645:F3645"/>
    <mergeCell ref="G3645:T3645"/>
    <mergeCell ref="Y3645:Z3645"/>
    <mergeCell ref="O3647:T3647"/>
    <mergeCell ref="A3649:C3649"/>
    <mergeCell ref="E3649:F3649"/>
    <mergeCell ref="G3649:T3649"/>
    <mergeCell ref="Y3649:Z3649"/>
    <mergeCell ref="A3640:C3640"/>
    <mergeCell ref="E3640:F3640"/>
    <mergeCell ref="G3640:T3640"/>
    <mergeCell ref="Y3640:Z3640"/>
    <mergeCell ref="S3642:T3642"/>
    <mergeCell ref="A3644:C3644"/>
    <mergeCell ref="E3644:F3644"/>
    <mergeCell ref="G3644:T3644"/>
    <mergeCell ref="Y3644:Z3644"/>
    <mergeCell ref="A3655:C3655"/>
    <mergeCell ref="E3655:F3655"/>
    <mergeCell ref="G3655:T3655"/>
    <mergeCell ref="Y3655:Z3655"/>
    <mergeCell ref="A3656:C3656"/>
    <mergeCell ref="E3656:F3656"/>
    <mergeCell ref="G3656:T3656"/>
    <mergeCell ref="Y3656:Z3656"/>
    <mergeCell ref="R3651:T3651"/>
    <mergeCell ref="A3653:C3653"/>
    <mergeCell ref="E3653:F3653"/>
    <mergeCell ref="G3653:T3653"/>
    <mergeCell ref="Y3653:Z3653"/>
    <mergeCell ref="A3654:C3654"/>
    <mergeCell ref="E3654:F3654"/>
    <mergeCell ref="G3654:T3654"/>
    <mergeCell ref="Y3654:Z3654"/>
    <mergeCell ref="A3666:C3666"/>
    <mergeCell ref="E3666:F3666"/>
    <mergeCell ref="G3666:T3666"/>
    <mergeCell ref="Y3666:Z3666"/>
    <mergeCell ref="R3668:T3668"/>
    <mergeCell ref="A3670:C3670"/>
    <mergeCell ref="E3670:F3670"/>
    <mergeCell ref="G3670:T3670"/>
    <mergeCell ref="Y3670:Z3670"/>
    <mergeCell ref="M3660:T3660"/>
    <mergeCell ref="A3662:C3662"/>
    <mergeCell ref="E3662:F3662"/>
    <mergeCell ref="G3662:T3662"/>
    <mergeCell ref="Y3662:Z3662"/>
    <mergeCell ref="R3664:T3664"/>
    <mergeCell ref="A3657:C3657"/>
    <mergeCell ref="E3657:F3657"/>
    <mergeCell ref="G3657:T3657"/>
    <mergeCell ref="Y3657:Z3657"/>
    <mergeCell ref="A3658:C3658"/>
    <mergeCell ref="E3658:F3658"/>
    <mergeCell ref="G3658:T3658"/>
    <mergeCell ref="Y3658:Z3658"/>
    <mergeCell ref="A3678:C3678"/>
    <mergeCell ref="E3678:F3678"/>
    <mergeCell ref="G3678:T3678"/>
    <mergeCell ref="Y3678:Z3678"/>
    <mergeCell ref="A3679:C3679"/>
    <mergeCell ref="E3679:F3679"/>
    <mergeCell ref="G3679:T3679"/>
    <mergeCell ref="Y3679:Z3679"/>
    <mergeCell ref="A3676:C3676"/>
    <mergeCell ref="E3676:F3676"/>
    <mergeCell ref="G3676:T3676"/>
    <mergeCell ref="Y3676:Z3676"/>
    <mergeCell ref="A3677:C3677"/>
    <mergeCell ref="E3677:F3677"/>
    <mergeCell ref="G3677:T3677"/>
    <mergeCell ref="Y3677:Z3677"/>
    <mergeCell ref="O3672:T3672"/>
    <mergeCell ref="A3674:C3674"/>
    <mergeCell ref="E3674:F3674"/>
    <mergeCell ref="G3674:T3674"/>
    <mergeCell ref="Y3674:Z3674"/>
    <mergeCell ref="A3675:C3675"/>
    <mergeCell ref="E3675:F3675"/>
    <mergeCell ref="G3675:T3675"/>
    <mergeCell ref="Y3675:Z3675"/>
    <mergeCell ref="A3692:C3692"/>
    <mergeCell ref="E3692:F3692"/>
    <mergeCell ref="G3692:T3692"/>
    <mergeCell ref="Y3692:Z3692"/>
    <mergeCell ref="O3694:T3694"/>
    <mergeCell ref="A3696:C3696"/>
    <mergeCell ref="E3696:F3696"/>
    <mergeCell ref="G3696:T3696"/>
    <mergeCell ref="Y3696:Z3696"/>
    <mergeCell ref="M3686:T3686"/>
    <mergeCell ref="A3688:C3688"/>
    <mergeCell ref="E3688:F3688"/>
    <mergeCell ref="G3688:T3688"/>
    <mergeCell ref="Y3688:Z3688"/>
    <mergeCell ref="O3690:T3690"/>
    <mergeCell ref="A3680:C3680"/>
    <mergeCell ref="E3680:F3680"/>
    <mergeCell ref="G3680:T3680"/>
    <mergeCell ref="Y3680:Z3680"/>
    <mergeCell ref="M3682:T3682"/>
    <mergeCell ref="A3684:C3684"/>
    <mergeCell ref="E3684:F3684"/>
    <mergeCell ref="G3684:T3684"/>
    <mergeCell ref="Y3684:Z3684"/>
    <mergeCell ref="O3710:T3710"/>
    <mergeCell ref="A3712:C3712"/>
    <mergeCell ref="E3712:F3712"/>
    <mergeCell ref="G3712:T3712"/>
    <mergeCell ref="Y3712:Z3712"/>
    <mergeCell ref="O3714:T3714"/>
    <mergeCell ref="A3704:C3704"/>
    <mergeCell ref="E3704:F3704"/>
    <mergeCell ref="G3704:T3704"/>
    <mergeCell ref="Y3704:Z3704"/>
    <mergeCell ref="O3706:T3706"/>
    <mergeCell ref="A3708:C3708"/>
    <mergeCell ref="E3708:F3708"/>
    <mergeCell ref="G3708:T3708"/>
    <mergeCell ref="Y3708:Z3708"/>
    <mergeCell ref="R3698:T3698"/>
    <mergeCell ref="A3700:C3700"/>
    <mergeCell ref="E3700:F3700"/>
    <mergeCell ref="G3700:T3700"/>
    <mergeCell ref="Y3700:Z3700"/>
    <mergeCell ref="O3702:T3702"/>
    <mergeCell ref="A3721:C3721"/>
    <mergeCell ref="E3721:F3721"/>
    <mergeCell ref="G3721:T3721"/>
    <mergeCell ref="Y3721:Z3721"/>
    <mergeCell ref="A3722:C3722"/>
    <mergeCell ref="E3722:F3722"/>
    <mergeCell ref="G3722:T3722"/>
    <mergeCell ref="Y3722:Z3722"/>
    <mergeCell ref="A3716:C3716"/>
    <mergeCell ref="E3716:F3716"/>
    <mergeCell ref="G3716:T3716"/>
    <mergeCell ref="Y3716:Z3716"/>
    <mergeCell ref="M3718:T3718"/>
    <mergeCell ref="A3720:C3720"/>
    <mergeCell ref="E3720:F3720"/>
    <mergeCell ref="G3720:T3720"/>
    <mergeCell ref="Y3720:Z3720"/>
    <mergeCell ref="A3735:C3735"/>
    <mergeCell ref="E3735:F3735"/>
    <mergeCell ref="G3735:T3735"/>
    <mergeCell ref="Y3735:Z3735"/>
    <mergeCell ref="S3737:T3737"/>
    <mergeCell ref="A3739:C3739"/>
    <mergeCell ref="E3739:F3739"/>
    <mergeCell ref="G3739:T3739"/>
    <mergeCell ref="Y3739:Z3739"/>
    <mergeCell ref="O3729:T3729"/>
    <mergeCell ref="A3731:C3731"/>
    <mergeCell ref="E3731:F3731"/>
    <mergeCell ref="G3731:T3731"/>
    <mergeCell ref="Y3731:Z3731"/>
    <mergeCell ref="R3733:T3733"/>
    <mergeCell ref="A3723:C3723"/>
    <mergeCell ref="E3723:F3723"/>
    <mergeCell ref="G3723:T3723"/>
    <mergeCell ref="Y3723:Z3723"/>
    <mergeCell ref="M3725:T3725"/>
    <mergeCell ref="A3727:C3727"/>
    <mergeCell ref="E3727:F3727"/>
    <mergeCell ref="G3727:T3727"/>
    <mergeCell ref="Y3727:Z3727"/>
    <mergeCell ref="O3753:T3753"/>
    <mergeCell ref="A3755:C3755"/>
    <mergeCell ref="E3755:F3755"/>
    <mergeCell ref="G3755:T3755"/>
    <mergeCell ref="Y3755:Z3755"/>
    <mergeCell ref="M3757:T3757"/>
    <mergeCell ref="A3747:C3747"/>
    <mergeCell ref="E3747:F3747"/>
    <mergeCell ref="G3747:T3747"/>
    <mergeCell ref="Y3747:Z3747"/>
    <mergeCell ref="R3749:T3749"/>
    <mergeCell ref="A3751:C3751"/>
    <mergeCell ref="E3751:F3751"/>
    <mergeCell ref="G3751:T3751"/>
    <mergeCell ref="Y3751:Z3751"/>
    <mergeCell ref="O3741:T3741"/>
    <mergeCell ref="A3743:C3743"/>
    <mergeCell ref="E3743:F3743"/>
    <mergeCell ref="G3743:T3743"/>
    <mergeCell ref="Y3743:Z3743"/>
    <mergeCell ref="O3745:T3745"/>
    <mergeCell ref="O3770:T3770"/>
    <mergeCell ref="A3772:C3772"/>
    <mergeCell ref="E3772:F3772"/>
    <mergeCell ref="G3772:T3772"/>
    <mergeCell ref="Y3772:Z3772"/>
    <mergeCell ref="M3774:T3774"/>
    <mergeCell ref="O3765:T3765"/>
    <mergeCell ref="A3767:C3767"/>
    <mergeCell ref="E3767:F3767"/>
    <mergeCell ref="G3767:T3767"/>
    <mergeCell ref="Y3767:Z3767"/>
    <mergeCell ref="A3768:C3768"/>
    <mergeCell ref="E3768:F3768"/>
    <mergeCell ref="G3768:T3768"/>
    <mergeCell ref="Y3768:Z3768"/>
    <mergeCell ref="A3759:C3759"/>
    <mergeCell ref="E3759:F3759"/>
    <mergeCell ref="G3759:T3759"/>
    <mergeCell ref="Y3759:Z3759"/>
    <mergeCell ref="M3761:T3761"/>
    <mergeCell ref="A3763:C3763"/>
    <mergeCell ref="E3763:F3763"/>
    <mergeCell ref="G3763:T3763"/>
    <mergeCell ref="Y3763:Z3763"/>
    <mergeCell ref="A3783:C3783"/>
    <mergeCell ref="E3783:F3783"/>
    <mergeCell ref="G3783:T3783"/>
    <mergeCell ref="Y3783:Z3783"/>
    <mergeCell ref="A3784:C3784"/>
    <mergeCell ref="E3784:F3784"/>
    <mergeCell ref="G3784:T3784"/>
    <mergeCell ref="Y3784:Z3784"/>
    <mergeCell ref="A3781:C3781"/>
    <mergeCell ref="E3781:F3781"/>
    <mergeCell ref="G3781:T3781"/>
    <mergeCell ref="Y3781:Z3781"/>
    <mergeCell ref="A3782:C3782"/>
    <mergeCell ref="E3782:F3782"/>
    <mergeCell ref="G3782:T3782"/>
    <mergeCell ref="Y3782:Z3782"/>
    <mergeCell ref="A3776:C3776"/>
    <mergeCell ref="E3776:F3776"/>
    <mergeCell ref="G3776:T3776"/>
    <mergeCell ref="Y3776:Z3776"/>
    <mergeCell ref="M3778:T3778"/>
    <mergeCell ref="A3780:C3780"/>
    <mergeCell ref="E3780:F3780"/>
    <mergeCell ref="G3780:T3780"/>
    <mergeCell ref="Y3780:Z3780"/>
    <mergeCell ref="A3789:C3789"/>
    <mergeCell ref="E3789:F3789"/>
    <mergeCell ref="G3789:T3789"/>
    <mergeCell ref="Y3789:Z3789"/>
    <mergeCell ref="A3790:C3790"/>
    <mergeCell ref="E3790:F3790"/>
    <mergeCell ref="G3790:T3790"/>
    <mergeCell ref="Y3790:Z3790"/>
    <mergeCell ref="A3787:C3787"/>
    <mergeCell ref="E3787:F3787"/>
    <mergeCell ref="G3787:T3787"/>
    <mergeCell ref="Y3787:Z3787"/>
    <mergeCell ref="A3788:C3788"/>
    <mergeCell ref="E3788:F3788"/>
    <mergeCell ref="G3788:T3788"/>
    <mergeCell ref="Y3788:Z3788"/>
    <mergeCell ref="A3785:C3785"/>
    <mergeCell ref="E3785:F3785"/>
    <mergeCell ref="G3785:T3785"/>
    <mergeCell ref="Y3785:Z3785"/>
    <mergeCell ref="A3786:C3786"/>
    <mergeCell ref="E3786:F3786"/>
    <mergeCell ref="G3786:T3786"/>
    <mergeCell ref="Y3786:Z3786"/>
    <mergeCell ref="M3796:T3796"/>
    <mergeCell ref="F3799:T3799"/>
    <mergeCell ref="A3793:C3793"/>
    <mergeCell ref="E3793:F3793"/>
    <mergeCell ref="G3793:T3793"/>
    <mergeCell ref="Y3793:Z3793"/>
    <mergeCell ref="A3794:C3794"/>
    <mergeCell ref="E3794:F3794"/>
    <mergeCell ref="G3794:T3794"/>
    <mergeCell ref="Y3794:Z3794"/>
    <mergeCell ref="A3791:C3791"/>
    <mergeCell ref="E3791:F3791"/>
    <mergeCell ref="G3791:T3791"/>
    <mergeCell ref="Y3791:Z3791"/>
    <mergeCell ref="A3792:C3792"/>
    <mergeCell ref="E3792:F3792"/>
    <mergeCell ref="G3792:T3792"/>
    <mergeCell ref="Y3792:Z379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10 &amp;11- &amp;10 2016&amp;R&amp;"Arial"&amp;8Date: 1/4/2017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72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IF(ISBLANK('October 2017'!A2),"",IF(ISTEXT('October 2017'!A2),0,'October 2017'!A2))</f>
        <v>444915</v>
      </c>
      <c r="B1">
        <f>IF(ISBLANK('October 2017'!G2),"",IF(ISTEXT('October 2017'!G2),0,'October 2017'!G2))</f>
        <v>352.64</v>
      </c>
    </row>
    <row r="2" spans="1:2" x14ac:dyDescent="0.2">
      <c r="A2" t="e">
        <f>IF(ISBLANK('October 2017'!#REF!),"",IF(ISTEXT('October 2017'!#REF!),0,'October 2017'!#REF!))</f>
        <v>#REF!</v>
      </c>
      <c r="B2" t="e">
        <f>IF(ISBLANK('October 2017'!#REF!),"",IF(ISTEXT('October 2017'!#REF!),0,'October 2017'!#REF!))</f>
        <v>#REF!</v>
      </c>
    </row>
    <row r="3" spans="1:2" x14ac:dyDescent="0.2">
      <c r="A3">
        <f>IF(ISBLANK('October 2017'!A3),"",IF(ISTEXT('October 2017'!A3),0,'October 2017'!A3))</f>
        <v>445577</v>
      </c>
      <c r="B3">
        <f>IF(ISBLANK('October 2017'!G3),"",IF(ISTEXT('October 2017'!G3),0,'October 2017'!G3))</f>
        <v>331.36</v>
      </c>
    </row>
    <row r="4" spans="1:2" x14ac:dyDescent="0.2">
      <c r="A4" t="e">
        <f>IF(ISBLANK('October 2017'!#REF!),"",IF(ISTEXT('October 2017'!#REF!),0,'October 2017'!#REF!))</f>
        <v>#REF!</v>
      </c>
      <c r="B4" t="e">
        <f>IF(ISBLANK('October 2017'!#REF!),"",IF(ISTEXT('October 2017'!#REF!),0,'October 2017'!#REF!))</f>
        <v>#REF!</v>
      </c>
    </row>
    <row r="5" spans="1:2" x14ac:dyDescent="0.2">
      <c r="A5" t="e">
        <f>IF(ISBLANK('October 2017'!#REF!),"",IF(ISTEXT('October 2017'!#REF!),0,'October 2017'!#REF!))</f>
        <v>#REF!</v>
      </c>
      <c r="B5" t="e">
        <f>IF(ISBLANK('October 2017'!#REF!),"",IF(ISTEXT('October 2017'!#REF!),0,'October 2017'!#REF!))</f>
        <v>#REF!</v>
      </c>
    </row>
    <row r="6" spans="1:2" x14ac:dyDescent="0.2">
      <c r="A6" t="e">
        <f>IF(ISBLANK('October 2017'!#REF!),"",IF(ISTEXT('October 2017'!#REF!),0,'October 2017'!#REF!))</f>
        <v>#REF!</v>
      </c>
      <c r="B6" t="e">
        <f>IF(ISBLANK('October 2017'!#REF!),"",IF(ISTEXT('October 2017'!#REF!),0,'October 2017'!#REF!))</f>
        <v>#REF!</v>
      </c>
    </row>
    <row r="7" spans="1:2" x14ac:dyDescent="0.2">
      <c r="A7" t="e">
        <f>IF(ISBLANK('October 2017'!#REF!),"",IF(ISTEXT('October 2017'!#REF!),0,'October 2017'!#REF!))</f>
        <v>#REF!</v>
      </c>
      <c r="B7" t="e">
        <f>IF(ISBLANK('October 2017'!#REF!),"",IF(ISTEXT('October 2017'!#REF!),0,'October 2017'!#REF!))</f>
        <v>#REF!</v>
      </c>
    </row>
    <row r="8" spans="1:2" x14ac:dyDescent="0.2">
      <c r="A8" t="e">
        <f>IF(ISBLANK('October 2017'!#REF!),"",IF(ISTEXT('October 2017'!#REF!),0,'October 2017'!#REF!))</f>
        <v>#REF!</v>
      </c>
      <c r="B8" t="e">
        <f>IF(ISBLANK('October 2017'!#REF!),"",IF(ISTEXT('October 2017'!#REF!),0,'October 2017'!#REF!))</f>
        <v>#REF!</v>
      </c>
    </row>
    <row r="9" spans="1:2" x14ac:dyDescent="0.2">
      <c r="A9">
        <f>IF(ISBLANK('October 2017'!A7),"",IF(ISTEXT('October 2017'!A7),0,'October 2017'!A7))</f>
        <v>445322</v>
      </c>
      <c r="B9">
        <f>IF(ISBLANK('October 2017'!G7),"",IF(ISTEXT('October 2017'!G7),0,'October 2017'!G7))</f>
        <v>2088</v>
      </c>
    </row>
    <row r="10" spans="1:2" x14ac:dyDescent="0.2">
      <c r="A10">
        <f>IF(ISBLANK('October 2017'!A11),"",IF(ISTEXT('October 2017'!A11),0,'October 2017'!A11))</f>
        <v>444826</v>
      </c>
      <c r="B10">
        <f>IF(ISBLANK('October 2017'!G11),"",IF(ISTEXT('October 2017'!G11),0,'October 2017'!G11))</f>
        <v>688.5</v>
      </c>
    </row>
    <row r="11" spans="1:2" x14ac:dyDescent="0.2">
      <c r="A11" t="str">
        <f>IF(ISBLANK('October 2017'!A12),"",IF(ISTEXT('October 2017'!A12),0,'October 2017'!A12))</f>
        <v/>
      </c>
      <c r="B11">
        <f>IF(ISBLANK('October 2017'!G12),"",IF(ISTEXT('October 2017'!G12),0,'October 2017'!G12))</f>
        <v>-688.5</v>
      </c>
    </row>
    <row r="12" spans="1:2" x14ac:dyDescent="0.2">
      <c r="A12" t="str">
        <f>IF(ISBLANK('October 2017'!A13),"",IF(ISTEXT('October 2017'!A13),0,'October 2017'!A13))</f>
        <v/>
      </c>
      <c r="B12">
        <f>IF(ISBLANK('October 2017'!G13),"",IF(ISTEXT('October 2017'!G13),0,'October 2017'!G13))</f>
        <v>345.6</v>
      </c>
    </row>
    <row r="13" spans="1:2" x14ac:dyDescent="0.2">
      <c r="A13">
        <f>IF(ISBLANK('October 2017'!A14),"",IF(ISTEXT('October 2017'!A14),0,'October 2017'!A14))</f>
        <v>445578</v>
      </c>
      <c r="B13">
        <f>IF(ISBLANK('October 2017'!G14),"",IF(ISTEXT('October 2017'!G14),0,'October 2017'!G14))</f>
        <v>1251.8499999999999</v>
      </c>
    </row>
    <row r="14" spans="1:2" x14ac:dyDescent="0.2">
      <c r="A14">
        <f>IF(ISBLANK('October 2017'!A18),"",IF(ISTEXT('October 2017'!A18),0,'October 2017'!A18))</f>
        <v>445323</v>
      </c>
      <c r="B14">
        <f>IF(ISBLANK('October 2017'!G18),"",IF(ISTEXT('October 2017'!G18),0,'October 2017'!G18))</f>
        <v>416.34</v>
      </c>
    </row>
    <row r="15" spans="1:2" x14ac:dyDescent="0.2">
      <c r="A15" t="str">
        <f>IF(ISBLANK('October 2017'!A19),"",IF(ISTEXT('October 2017'!A19),0,'October 2017'!A19))</f>
        <v/>
      </c>
      <c r="B15" t="str">
        <f>IF(ISBLANK('October 2017'!G19),"",IF(ISTEXT('October 2017'!G19),0,'October 2017'!G19))</f>
        <v/>
      </c>
    </row>
    <row r="16" spans="1:2" x14ac:dyDescent="0.2">
      <c r="A16" t="str">
        <f>IF(ISBLANK('October 2017'!A20),"",IF(ISTEXT('October 2017'!A20),0,'October 2017'!A20))</f>
        <v/>
      </c>
      <c r="B16">
        <f>IF(ISBLANK('October 2017'!G20),"",IF(ISTEXT('October 2017'!G20),0,'October 2017'!G20))</f>
        <v>418.75</v>
      </c>
    </row>
    <row r="17" spans="1:2" x14ac:dyDescent="0.2">
      <c r="A17">
        <f>IF(ISBLANK('October 2017'!A24),"",IF(ISTEXT('October 2017'!A24),0,'October 2017'!A24))</f>
        <v>445324</v>
      </c>
      <c r="B17">
        <f>IF(ISBLANK('October 2017'!G24),"",IF(ISTEXT('October 2017'!G24),0,'October 2017'!G24))</f>
        <v>700</v>
      </c>
    </row>
    <row r="18" spans="1:2" x14ac:dyDescent="0.2">
      <c r="A18">
        <f>IF(ISBLANK('October 2017'!A28),"",IF(ISTEXT('October 2017'!A28),0,'October 2017'!A28))</f>
        <v>445579</v>
      </c>
      <c r="B18">
        <f>IF(ISBLANK('October 2017'!G28),"",IF(ISTEXT('October 2017'!G28),0,'October 2017'!G28))</f>
        <v>120</v>
      </c>
    </row>
    <row r="19" spans="1:2" x14ac:dyDescent="0.2">
      <c r="A19">
        <f>IF(ISBLANK('October 2017'!A32),"",IF(ISTEXT('October 2017'!A32),0,'October 2017'!A32))</f>
        <v>444916</v>
      </c>
      <c r="B19">
        <f>IF(ISBLANK('October 2017'!G32),"",IF(ISTEXT('October 2017'!G32),0,'October 2017'!G32))</f>
        <v>7.95</v>
      </c>
    </row>
    <row r="20" spans="1:2" x14ac:dyDescent="0.2">
      <c r="A20" t="str">
        <f>IF(ISBLANK('October 2017'!A33),"",IF(ISTEXT('October 2017'!A33),0,'October 2017'!A33))</f>
        <v/>
      </c>
      <c r="B20">
        <f>IF(ISBLANK('October 2017'!G33),"",IF(ISTEXT('October 2017'!G33),0,'October 2017'!G33))</f>
        <v>75</v>
      </c>
    </row>
    <row r="21" spans="1:2" x14ac:dyDescent="0.2">
      <c r="A21" t="str">
        <f>IF(ISBLANK('October 2017'!A34),"",IF(ISTEXT('October 2017'!A34),0,'October 2017'!A34))</f>
        <v/>
      </c>
      <c r="B21">
        <f>IF(ISBLANK('October 2017'!G34),"",IF(ISTEXT('October 2017'!G34),0,'October 2017'!G34))</f>
        <v>-40</v>
      </c>
    </row>
    <row r="22" spans="1:2" x14ac:dyDescent="0.2">
      <c r="A22" t="e">
        <f>IF(ISBLANK('October 2017'!#REF!),"",IF(ISTEXT('October 2017'!#REF!),0,'October 2017'!#REF!))</f>
        <v>#REF!</v>
      </c>
      <c r="B22" t="e">
        <f>IF(ISBLANK('October 2017'!#REF!),"",IF(ISTEXT('October 2017'!#REF!),0,'October 2017'!#REF!))</f>
        <v>#REF!</v>
      </c>
    </row>
    <row r="23" spans="1:2" x14ac:dyDescent="0.2">
      <c r="A23">
        <f>IF(ISBLANK('October 2017'!A38),"",IF(ISTEXT('October 2017'!A38),0,'October 2017'!A38))</f>
        <v>444917</v>
      </c>
      <c r="B23">
        <f>IF(ISBLANK('October 2017'!G38),"",IF(ISTEXT('October 2017'!G38),0,'October 2017'!G38))</f>
        <v>4387.5</v>
      </c>
    </row>
    <row r="24" spans="1:2" x14ac:dyDescent="0.2">
      <c r="A24">
        <f>IF(ISBLANK('October 2017'!A39),"",IF(ISTEXT('October 2017'!A39),0,'October 2017'!A39))</f>
        <v>444918</v>
      </c>
      <c r="B24">
        <f>IF(ISBLANK('October 2017'!G39),"",IF(ISTEXT('October 2017'!G39),0,'October 2017'!G39))</f>
        <v>4988.24</v>
      </c>
    </row>
    <row r="25" spans="1:2" x14ac:dyDescent="0.2">
      <c r="A25">
        <f>IF(ISBLANK('October 2017'!A40),"",IF(ISTEXT('October 2017'!A40),0,'October 2017'!A40))</f>
        <v>444919</v>
      </c>
      <c r="B25">
        <f>IF(ISBLANK('October 2017'!G40),"",IF(ISTEXT('October 2017'!G40),0,'October 2017'!G40))</f>
        <v>45</v>
      </c>
    </row>
    <row r="26" spans="1:2" x14ac:dyDescent="0.2">
      <c r="A26">
        <f>IF(ISBLANK('October 2017'!A41),"",IF(ISTEXT('October 2017'!A41),0,'October 2017'!A41))</f>
        <v>445325</v>
      </c>
      <c r="B26">
        <f>IF(ISBLANK('October 2017'!G41),"",IF(ISTEXT('October 2017'!G41),0,'October 2017'!G41))</f>
        <v>116</v>
      </c>
    </row>
    <row r="27" spans="1:2" x14ac:dyDescent="0.2">
      <c r="A27" t="e">
        <f>IF(ISBLANK('October 2017'!#REF!),"",IF(ISTEXT('October 2017'!#REF!),0,'October 2017'!#REF!))</f>
        <v>#REF!</v>
      </c>
      <c r="B27" t="e">
        <f>IF(ISBLANK('October 2017'!#REF!),"",IF(ISTEXT('October 2017'!#REF!),0,'October 2017'!#REF!))</f>
        <v>#REF!</v>
      </c>
    </row>
    <row r="28" spans="1:2" x14ac:dyDescent="0.2">
      <c r="A28">
        <f>IF(ISBLANK('October 2017'!A45),"",IF(ISTEXT('October 2017'!A45),0,'October 2017'!A45))</f>
        <v>444920</v>
      </c>
      <c r="B28">
        <f>IF(ISBLANK('October 2017'!G45),"",IF(ISTEXT('October 2017'!G45),0,'October 2017'!G45))</f>
        <v>226.13</v>
      </c>
    </row>
    <row r="29" spans="1:2" x14ac:dyDescent="0.2">
      <c r="A29">
        <f>IF(ISBLANK('October 2017'!A46),"",IF(ISTEXT('October 2017'!A46),0,'October 2017'!A46))</f>
        <v>445235</v>
      </c>
      <c r="B29">
        <f>IF(ISBLANK('October 2017'!G46),"",IF(ISTEXT('October 2017'!G46),0,'October 2017'!G46))</f>
        <v>164.12</v>
      </c>
    </row>
    <row r="30" spans="1:2" x14ac:dyDescent="0.2">
      <c r="A30" t="str">
        <f>IF(ISBLANK('October 2017'!A47),"",IF(ISTEXT('October 2017'!A47),0,'October 2017'!A47))</f>
        <v/>
      </c>
      <c r="B30">
        <f>IF(ISBLANK('October 2017'!G47),"",IF(ISTEXT('October 2017'!G47),0,'October 2017'!G47))</f>
        <v>988.44</v>
      </c>
    </row>
    <row r="31" spans="1:2" x14ac:dyDescent="0.2">
      <c r="A31">
        <f>IF(ISBLANK('October 2017'!A51),"",IF(ISTEXT('October 2017'!A51),0,'October 2017'!A51))</f>
        <v>444921</v>
      </c>
      <c r="B31">
        <f>IF(ISBLANK('October 2017'!G51),"",IF(ISTEXT('October 2017'!G51),0,'October 2017'!G51))</f>
        <v>179.98</v>
      </c>
    </row>
    <row r="32" spans="1:2" x14ac:dyDescent="0.2">
      <c r="A32">
        <f>IF(ISBLANK('October 2017'!A52),"",IF(ISTEXT('October 2017'!A52),0,'October 2017'!A52))</f>
        <v>445236</v>
      </c>
      <c r="B32">
        <f>IF(ISBLANK('October 2017'!G52),"",IF(ISTEXT('October 2017'!G52),0,'October 2017'!G52))</f>
        <v>6.99</v>
      </c>
    </row>
    <row r="33" spans="1:2" x14ac:dyDescent="0.2">
      <c r="A33">
        <f>IF(ISBLANK('October 2017'!A53),"",IF(ISTEXT('October 2017'!A53),0,'October 2017'!A53))</f>
        <v>445326</v>
      </c>
      <c r="B33">
        <f>IF(ISBLANK('October 2017'!G53),"",IF(ISTEXT('October 2017'!G53),0,'October 2017'!G53))</f>
        <v>7.99</v>
      </c>
    </row>
    <row r="34" spans="1:2" x14ac:dyDescent="0.2">
      <c r="A34">
        <f>IF(ISBLANK('October 2017'!A54),"",IF(ISTEXT('October 2017'!A54),0,'October 2017'!A54))</f>
        <v>445580</v>
      </c>
      <c r="B34">
        <f>IF(ISBLANK('October 2017'!G54),"",IF(ISTEXT('October 2017'!G54),0,'October 2017'!G54))</f>
        <v>79.989999999999995</v>
      </c>
    </row>
    <row r="35" spans="1:2" x14ac:dyDescent="0.2">
      <c r="A35">
        <f>IF(ISBLANK('October 2017'!A58),"",IF(ISTEXT('October 2017'!A58),0,'October 2017'!A58))</f>
        <v>444922</v>
      </c>
      <c r="B35">
        <f>IF(ISBLANK('October 2017'!G58),"",IF(ISTEXT('October 2017'!G58),0,'October 2017'!G58))</f>
        <v>125.23</v>
      </c>
    </row>
    <row r="36" spans="1:2" x14ac:dyDescent="0.2">
      <c r="A36">
        <f>IF(ISBLANK('October 2017'!A59),"",IF(ISTEXT('October 2017'!A59),0,'October 2017'!A59))</f>
        <v>445237</v>
      </c>
      <c r="B36">
        <f>IF(ISBLANK('October 2017'!G59),"",IF(ISTEXT('October 2017'!G59),0,'October 2017'!G59))</f>
        <v>5230</v>
      </c>
    </row>
    <row r="37" spans="1:2" x14ac:dyDescent="0.2">
      <c r="A37" t="str">
        <f>IF(ISBLANK('October 2017'!A60),"",IF(ISTEXT('October 2017'!A60),0,'October 2017'!A60))</f>
        <v/>
      </c>
      <c r="B37" t="str">
        <f>IF(ISBLANK('October 2017'!G60),"",IF(ISTEXT('October 2017'!G60),0,'October 2017'!G60))</f>
        <v/>
      </c>
    </row>
    <row r="38" spans="1:2" x14ac:dyDescent="0.2">
      <c r="A38" t="str">
        <f>IF(ISBLANK('October 2017'!A61),"",IF(ISTEXT('October 2017'!A61),0,'October 2017'!A61))</f>
        <v/>
      </c>
      <c r="B38">
        <f>IF(ISBLANK('October 2017'!G61),"",IF(ISTEXT('October 2017'!G61),0,'October 2017'!G61))</f>
        <v>2728.56</v>
      </c>
    </row>
    <row r="39" spans="1:2" x14ac:dyDescent="0.2">
      <c r="A39" t="str">
        <f>IF(ISBLANK('October 2017'!A62),"",IF(ISTEXT('October 2017'!A62),0,'October 2017'!A62))</f>
        <v/>
      </c>
      <c r="B39" t="str">
        <f>IF(ISBLANK('October 2017'!G62),"",IF(ISTEXT('October 2017'!G62),0,'October 2017'!G62))</f>
        <v/>
      </c>
    </row>
    <row r="40" spans="1:2" x14ac:dyDescent="0.2">
      <c r="A40" t="str">
        <f>IF(ISBLANK('October 2017'!A63),"",IF(ISTEXT('October 2017'!A63),0,'October 2017'!A63))</f>
        <v/>
      </c>
      <c r="B40">
        <f>IF(ISBLANK('October 2017'!G63),"",IF(ISTEXT('October 2017'!G63),0,'October 2017'!G63))</f>
        <v>485.05</v>
      </c>
    </row>
    <row r="41" spans="1:2" x14ac:dyDescent="0.2">
      <c r="A41" t="str">
        <f>IF(ISBLANK('October 2017'!A64),"",IF(ISTEXT('October 2017'!A64),0,'October 2017'!A64))</f>
        <v/>
      </c>
      <c r="B41" t="str">
        <f>IF(ISBLANK('October 2017'!G64),"",IF(ISTEXT('October 2017'!G64),0,'October 2017'!G64))</f>
        <v/>
      </c>
    </row>
    <row r="42" spans="1:2" x14ac:dyDescent="0.2">
      <c r="A42">
        <f>IF(ISBLANK('October 2017'!A65),"",IF(ISTEXT('October 2017'!A65),0,'October 2017'!A65))</f>
        <v>445581</v>
      </c>
      <c r="B42">
        <f>IF(ISBLANK('October 2017'!G65),"",IF(ISTEXT('October 2017'!G65),0,'October 2017'!G65))</f>
        <v>5632.85</v>
      </c>
    </row>
    <row r="43" spans="1:2" x14ac:dyDescent="0.2">
      <c r="A43" t="str">
        <f>IF(ISBLANK('October 2017'!A66),"",IF(ISTEXT('October 2017'!A66),0,'October 2017'!A66))</f>
        <v/>
      </c>
      <c r="B43" t="str">
        <f>IF(ISBLANK('October 2017'!G66),"",IF(ISTEXT('October 2017'!G66),0,'October 2017'!G66))</f>
        <v/>
      </c>
    </row>
    <row r="44" spans="1:2" x14ac:dyDescent="0.2">
      <c r="A44" t="str">
        <f>IF(ISBLANK('October 2017'!A67),"",IF(ISTEXT('October 2017'!A67),0,'October 2017'!A67))</f>
        <v/>
      </c>
      <c r="B44">
        <f>IF(ISBLANK('October 2017'!G67),"",IF(ISTEXT('October 2017'!G67),0,'October 2017'!G67))</f>
        <v>3971</v>
      </c>
    </row>
    <row r="45" spans="1:2" x14ac:dyDescent="0.2">
      <c r="A45" t="str">
        <f>IF(ISBLANK('October 2017'!A68),"",IF(ISTEXT('October 2017'!A68),0,'October 2017'!A68))</f>
        <v/>
      </c>
      <c r="B45" t="str">
        <f>IF(ISBLANK('October 2017'!G68),"",IF(ISTEXT('October 2017'!G68),0,'October 2017'!G68))</f>
        <v/>
      </c>
    </row>
    <row r="46" spans="1:2" x14ac:dyDescent="0.2">
      <c r="A46" t="str">
        <f>IF(ISBLANK('October 2017'!A69),"",IF(ISTEXT('October 2017'!A69),0,'October 2017'!A69))</f>
        <v/>
      </c>
      <c r="B46">
        <f>IF(ISBLANK('October 2017'!G69),"",IF(ISTEXT('October 2017'!G69),0,'October 2017'!G69))</f>
        <v>1012.1</v>
      </c>
    </row>
    <row r="47" spans="1:2" x14ac:dyDescent="0.2">
      <c r="A47" t="str">
        <f>IF(ISBLANK('October 2017'!A70),"",IF(ISTEXT('October 2017'!A70),0,'October 2017'!A70))</f>
        <v/>
      </c>
      <c r="B47" t="str">
        <f>IF(ISBLANK('October 2017'!G70),"",IF(ISTEXT('October 2017'!G70),0,'October 2017'!G70))</f>
        <v/>
      </c>
    </row>
    <row r="48" spans="1:2" x14ac:dyDescent="0.2">
      <c r="A48" t="str">
        <f>IF(ISBLANK('October 2017'!A71),"",IF(ISTEXT('October 2017'!A71),0,'October 2017'!A71))</f>
        <v/>
      </c>
      <c r="B48">
        <f>IF(ISBLANK('October 2017'!G71),"",IF(ISTEXT('October 2017'!G71),0,'October 2017'!G71))</f>
        <v>14.98</v>
      </c>
    </row>
    <row r="49" spans="1:2" x14ac:dyDescent="0.2">
      <c r="A49">
        <f>IF(ISBLANK('October 2017'!A75),"",IF(ISTEXT('October 2017'!A75),0,'October 2017'!A75))</f>
        <v>445327</v>
      </c>
      <c r="B49">
        <f>IF(ISBLANK('October 2017'!G75),"",IF(ISTEXT('October 2017'!G75),0,'October 2017'!G75))</f>
        <v>131.22</v>
      </c>
    </row>
    <row r="50" spans="1:2" x14ac:dyDescent="0.2">
      <c r="A50">
        <f>IF(ISBLANK('October 2017'!A79),"",IF(ISTEXT('October 2017'!A79),0,'October 2017'!A79))</f>
        <v>445582</v>
      </c>
      <c r="B50">
        <f>IF(ISBLANK('October 2017'!G79),"",IF(ISTEXT('October 2017'!G79),0,'October 2017'!G79))</f>
        <v>28731.47</v>
      </c>
    </row>
    <row r="51" spans="1:2" x14ac:dyDescent="0.2">
      <c r="A51">
        <f>IF(ISBLANK('October 2017'!A83),"",IF(ISTEXT('October 2017'!A83),0,'October 2017'!A83))</f>
        <v>445238</v>
      </c>
      <c r="B51">
        <f>IF(ISBLANK('October 2017'!G83),"",IF(ISTEXT('October 2017'!G83),0,'October 2017'!G83))</f>
        <v>6000</v>
      </c>
    </row>
    <row r="52" spans="1:2" x14ac:dyDescent="0.2">
      <c r="A52">
        <f>IF(ISBLANK('October 2017'!A87),"",IF(ISTEXT('October 2017'!A87),0,'October 2017'!A87))</f>
        <v>445328</v>
      </c>
      <c r="B52">
        <f>IF(ISBLANK('October 2017'!G87),"",IF(ISTEXT('October 2017'!G87),0,'October 2017'!G87))</f>
        <v>344.12</v>
      </c>
    </row>
    <row r="53" spans="1:2" x14ac:dyDescent="0.2">
      <c r="A53" t="str">
        <f>IF(ISBLANK('October 2017'!A88),"",IF(ISTEXT('October 2017'!A88),0,'October 2017'!A88))</f>
        <v/>
      </c>
      <c r="B53" t="str">
        <f>IF(ISBLANK('October 2017'!G88),"",IF(ISTEXT('October 2017'!G88),0,'October 2017'!G88))</f>
        <v/>
      </c>
    </row>
    <row r="54" spans="1:2" x14ac:dyDescent="0.2">
      <c r="A54">
        <f>IF(ISBLANK('October 2017'!A92),"",IF(ISTEXT('October 2017'!A92),0,'October 2017'!A92))</f>
        <v>444827</v>
      </c>
      <c r="B54">
        <f>IF(ISBLANK('October 2017'!G92),"",IF(ISTEXT('October 2017'!G92),0,'October 2017'!G92))</f>
        <v>1359.77</v>
      </c>
    </row>
    <row r="55" spans="1:2" x14ac:dyDescent="0.2">
      <c r="A55">
        <f>IF(ISBLANK('October 2017'!A96),"",IF(ISTEXT('October 2017'!A96),0,'October 2017'!A96))</f>
        <v>444923</v>
      </c>
      <c r="B55">
        <f>IF(ISBLANK('October 2017'!G96),"",IF(ISTEXT('October 2017'!G96),0,'October 2017'!G96))</f>
        <v>25</v>
      </c>
    </row>
    <row r="56" spans="1:2" x14ac:dyDescent="0.2">
      <c r="A56">
        <f>IF(ISBLANK('October 2017'!A100),"",IF(ISTEXT('October 2017'!A100),0,'October 2017'!A100))</f>
        <v>444828</v>
      </c>
      <c r="B56">
        <f>IF(ISBLANK('October 2017'!G100),"",IF(ISTEXT('October 2017'!G100),0,'October 2017'!G100))</f>
        <v>228.52</v>
      </c>
    </row>
    <row r="57" spans="1:2" x14ac:dyDescent="0.2">
      <c r="A57" t="str">
        <f>IF(ISBLANK('October 2017'!A101),"",IF(ISTEXT('October 2017'!A101),0,'October 2017'!A101))</f>
        <v/>
      </c>
      <c r="B57" t="str">
        <f>IF(ISBLANK('October 2017'!G101),"",IF(ISTEXT('October 2017'!G101),0,'October 2017'!G101))</f>
        <v/>
      </c>
    </row>
    <row r="58" spans="1:2" x14ac:dyDescent="0.2">
      <c r="A58" t="str">
        <f>IF(ISBLANK('October 2017'!A102),"",IF(ISTEXT('October 2017'!A102),0,'October 2017'!A102))</f>
        <v/>
      </c>
      <c r="B58">
        <f>IF(ISBLANK('October 2017'!G102),"",IF(ISTEXT('October 2017'!G102),0,'October 2017'!G102))</f>
        <v>3834</v>
      </c>
    </row>
    <row r="59" spans="1:2" x14ac:dyDescent="0.2">
      <c r="A59">
        <f>IF(ISBLANK('October 2017'!A103),"",IF(ISTEXT('October 2017'!A103),0,'October 2017'!A103))</f>
        <v>444924</v>
      </c>
      <c r="B59">
        <f>IF(ISBLANK('October 2017'!G103),"",IF(ISTEXT('October 2017'!G103),0,'October 2017'!G103))</f>
        <v>567.79999999999995</v>
      </c>
    </row>
    <row r="60" spans="1:2" x14ac:dyDescent="0.2">
      <c r="A60" t="e">
        <f>IF(ISBLANK('October 2017'!#REF!),"",IF(ISTEXT('October 2017'!#REF!),0,'October 2017'!#REF!))</f>
        <v>#REF!</v>
      </c>
      <c r="B60" t="e">
        <f>IF(ISBLANK('October 2017'!#REF!),"",IF(ISTEXT('October 2017'!#REF!),0,'October 2017'!#REF!))</f>
        <v>#REF!</v>
      </c>
    </row>
    <row r="61" spans="1:2" x14ac:dyDescent="0.2">
      <c r="A61">
        <f>IF(ISBLANK('October 2017'!A104),"",IF(ISTEXT('October 2017'!A104),0,'October 2017'!A104))</f>
        <v>445239</v>
      </c>
      <c r="B61">
        <f>IF(ISBLANK('October 2017'!G104),"",IF(ISTEXT('October 2017'!G104),0,'October 2017'!G104))</f>
        <v>4676.0200000000004</v>
      </c>
    </row>
    <row r="62" spans="1:2" x14ac:dyDescent="0.2">
      <c r="A62" t="e">
        <f>IF(ISBLANK('October 2017'!#REF!),"",IF(ISTEXT('October 2017'!#REF!),0,'October 2017'!#REF!))</f>
        <v>#REF!</v>
      </c>
      <c r="B62" t="e">
        <f>IF(ISBLANK('October 2017'!#REF!),"",IF(ISTEXT('October 2017'!#REF!),0,'October 2017'!#REF!))</f>
        <v>#REF!</v>
      </c>
    </row>
    <row r="63" spans="1:2" x14ac:dyDescent="0.2">
      <c r="A63" t="str">
        <f>IF(ISBLANK('October 2017'!A105),"",IF(ISTEXT('October 2017'!A105),0,'October 2017'!A105))</f>
        <v/>
      </c>
      <c r="B63">
        <f>IF(ISBLANK('October 2017'!G105),"",IF(ISTEXT('October 2017'!G105),0,'October 2017'!G105))</f>
        <v>2768.02</v>
      </c>
    </row>
    <row r="64" spans="1:2" x14ac:dyDescent="0.2">
      <c r="A64" t="str">
        <f>IF(ISBLANK('October 2017'!A106),"",IF(ISTEXT('October 2017'!A106),0,'October 2017'!A106))</f>
        <v/>
      </c>
      <c r="B64" t="str">
        <f>IF(ISBLANK('October 2017'!G106),"",IF(ISTEXT('October 2017'!G106),0,'October 2017'!G106))</f>
        <v/>
      </c>
    </row>
    <row r="65" spans="1:2" x14ac:dyDescent="0.2">
      <c r="A65" t="str">
        <f>IF(ISBLANK('October 2017'!A107),"",IF(ISTEXT('October 2017'!A107),0,'October 2017'!A107))</f>
        <v/>
      </c>
      <c r="B65" t="str">
        <f>IF(ISBLANK('October 2017'!G107),"",IF(ISTEXT('October 2017'!G107),0,'October 2017'!G107))</f>
        <v/>
      </c>
    </row>
    <row r="66" spans="1:2" x14ac:dyDescent="0.2">
      <c r="A66" t="e">
        <f>IF(ISBLANK('October 2017'!#REF!),"",IF(ISTEXT('October 2017'!#REF!),0,'October 2017'!#REF!))</f>
        <v>#REF!</v>
      </c>
      <c r="B66" t="e">
        <f>IF(ISBLANK('October 2017'!#REF!),"",IF(ISTEXT('October 2017'!#REF!),0,'October 2017'!#REF!))</f>
        <v>#REF!</v>
      </c>
    </row>
    <row r="67" spans="1:2" x14ac:dyDescent="0.2">
      <c r="A67" t="str">
        <f>IF(ISBLANK('October 2017'!A108),"",IF(ISTEXT('October 2017'!A108),0,'October 2017'!A108))</f>
        <v/>
      </c>
      <c r="B67" t="str">
        <f>IF(ISBLANK('October 2017'!G108),"",IF(ISTEXT('October 2017'!G108),0,'October 2017'!G108))</f>
        <v/>
      </c>
    </row>
    <row r="68" spans="1:2" x14ac:dyDescent="0.2">
      <c r="A68" t="str">
        <f>IF(ISBLANK('October 2017'!A109),"",IF(ISTEXT('October 2017'!A109),0,'October 2017'!A109))</f>
        <v/>
      </c>
      <c r="B68" t="str">
        <f>IF(ISBLANK('October 2017'!G109),"",IF(ISTEXT('October 2017'!G109),0,'October 2017'!G109))</f>
        <v/>
      </c>
    </row>
    <row r="69" spans="1:2" x14ac:dyDescent="0.2">
      <c r="A69" t="e">
        <f>IF(ISBLANK('October 2017'!#REF!),"",IF(ISTEXT('October 2017'!#REF!),0,'October 2017'!#REF!))</f>
        <v>#REF!</v>
      </c>
      <c r="B69" t="e">
        <f>IF(ISBLANK('October 2017'!#REF!),"",IF(ISTEXT('October 2017'!#REF!),0,'October 2017'!#REF!))</f>
        <v>#REF!</v>
      </c>
    </row>
    <row r="70" spans="1:2" x14ac:dyDescent="0.2">
      <c r="A70" t="str">
        <f>IF(ISBLANK('October 2017'!A110),"",IF(ISTEXT('October 2017'!A110),0,'October 2017'!A110))</f>
        <v/>
      </c>
      <c r="B70" t="str">
        <f>IF(ISBLANK('October 2017'!G110),"",IF(ISTEXT('October 2017'!G110),0,'October 2017'!G110))</f>
        <v/>
      </c>
    </row>
    <row r="71" spans="1:2" x14ac:dyDescent="0.2">
      <c r="A71" t="str">
        <f>IF(ISBLANK('October 2017'!A111),"",IF(ISTEXT('October 2017'!A111),0,'October 2017'!A111))</f>
        <v/>
      </c>
      <c r="B71" t="str">
        <f>IF(ISBLANK('October 2017'!G111),"",IF(ISTEXT('October 2017'!G111),0,'October 2017'!G111))</f>
        <v/>
      </c>
    </row>
    <row r="72" spans="1:2" x14ac:dyDescent="0.2">
      <c r="A72">
        <f>IF(ISBLANK('October 2017'!A112),"",IF(ISTEXT('October 2017'!A112),0,'October 2017'!A112))</f>
        <v>445240</v>
      </c>
      <c r="B72">
        <f>IF(ISBLANK('October 2017'!G112),"",IF(ISTEXT('October 2017'!G112),0,'October 2017'!G112))</f>
        <v>243.37</v>
      </c>
    </row>
    <row r="73" spans="1:2" x14ac:dyDescent="0.2">
      <c r="A73">
        <f>IF(ISBLANK('October 2017'!A113),"",IF(ISTEXT('October 2017'!A113),0,'October 2017'!A113))</f>
        <v>445329</v>
      </c>
      <c r="B73">
        <f>IF(ISBLANK('October 2017'!G113),"",IF(ISTEXT('October 2017'!G113),0,'October 2017'!G113))</f>
        <v>89.39</v>
      </c>
    </row>
    <row r="74" spans="1:2" x14ac:dyDescent="0.2">
      <c r="A74">
        <f>IF(ISBLANK('October 2017'!A114),"",IF(ISTEXT('October 2017'!A114),0,'October 2017'!A114))</f>
        <v>445586</v>
      </c>
      <c r="B74">
        <f>IF(ISBLANK('October 2017'!G114),"",IF(ISTEXT('October 2017'!G114),0,'October 2017'!G114))</f>
        <v>52.55</v>
      </c>
    </row>
    <row r="75" spans="1:2" x14ac:dyDescent="0.2">
      <c r="A75" t="str">
        <f>IF(ISBLANK('October 2017'!A115),"",IF(ISTEXT('October 2017'!A115),0,'October 2017'!A115))</f>
        <v/>
      </c>
      <c r="B75">
        <f>IF(ISBLANK('October 2017'!G115),"",IF(ISTEXT('October 2017'!G115),0,'October 2017'!G115))</f>
        <v>6405.06</v>
      </c>
    </row>
    <row r="76" spans="1:2" x14ac:dyDescent="0.2">
      <c r="A76" t="e">
        <f>IF(ISBLANK('October 2017'!#REF!),"",IF(ISTEXT('October 2017'!#REF!),0,'October 2017'!#REF!))</f>
        <v>#REF!</v>
      </c>
      <c r="B76" t="e">
        <f>IF(ISBLANK('October 2017'!#REF!),"",IF(ISTEXT('October 2017'!#REF!),0,'October 2017'!#REF!))</f>
        <v>#REF!</v>
      </c>
    </row>
    <row r="77" spans="1:2" x14ac:dyDescent="0.2">
      <c r="A77" t="e">
        <f>IF(ISBLANK('October 2017'!#REF!),"",IF(ISTEXT('October 2017'!#REF!),0,'October 2017'!#REF!))</f>
        <v>#REF!</v>
      </c>
      <c r="B77" t="e">
        <f>IF(ISBLANK('October 2017'!#REF!),"",IF(ISTEXT('October 2017'!#REF!),0,'October 2017'!#REF!))</f>
        <v>#REF!</v>
      </c>
    </row>
    <row r="78" spans="1:2" x14ac:dyDescent="0.2">
      <c r="A78" t="e">
        <f>IF(ISBLANK('October 2017'!#REF!),"",IF(ISTEXT('October 2017'!#REF!),0,'October 2017'!#REF!))</f>
        <v>#REF!</v>
      </c>
      <c r="B78" t="e">
        <f>IF(ISBLANK('October 2017'!#REF!),"",IF(ISTEXT('October 2017'!#REF!),0,'October 2017'!#REF!))</f>
        <v>#REF!</v>
      </c>
    </row>
    <row r="79" spans="1:2" x14ac:dyDescent="0.2">
      <c r="A79" t="str">
        <f>IF(ISBLANK('October 2017'!A116),"",IF(ISTEXT('October 2017'!A116),0,'October 2017'!A116))</f>
        <v/>
      </c>
      <c r="B79" t="str">
        <f>IF(ISBLANK('October 2017'!G116),"",IF(ISTEXT('October 2017'!G116),0,'October 2017'!G116))</f>
        <v/>
      </c>
    </row>
    <row r="80" spans="1:2" x14ac:dyDescent="0.2">
      <c r="A80" t="e">
        <f>IF(ISBLANK('October 2017'!#REF!),"",IF(ISTEXT('October 2017'!#REF!),0,'October 2017'!#REF!))</f>
        <v>#REF!</v>
      </c>
      <c r="B80" t="e">
        <f>IF(ISBLANK('October 2017'!#REF!),"",IF(ISTEXT('October 2017'!#REF!),0,'October 2017'!#REF!))</f>
        <v>#REF!</v>
      </c>
    </row>
    <row r="81" spans="1:2" x14ac:dyDescent="0.2">
      <c r="A81" t="e">
        <f>IF(ISBLANK('October 2017'!#REF!),"",IF(ISTEXT('October 2017'!#REF!),0,'October 2017'!#REF!))</f>
        <v>#REF!</v>
      </c>
      <c r="B81" t="e">
        <f>IF(ISBLANK('October 2017'!#REF!),"",IF(ISTEXT('October 2017'!#REF!),0,'October 2017'!#REF!))</f>
        <v>#REF!</v>
      </c>
    </row>
    <row r="82" spans="1:2" x14ac:dyDescent="0.2">
      <c r="A82" t="str">
        <f>IF(ISBLANK('October 2017'!A117),"",IF(ISTEXT('October 2017'!A117),0,'October 2017'!A117))</f>
        <v/>
      </c>
      <c r="B82" t="str">
        <f>IF(ISBLANK('October 2017'!G117),"",IF(ISTEXT('October 2017'!G117),0,'October 2017'!G117))</f>
        <v/>
      </c>
    </row>
    <row r="83" spans="1:2" x14ac:dyDescent="0.2">
      <c r="A83" t="e">
        <f>IF(ISBLANK('October 2017'!#REF!),"",IF(ISTEXT('October 2017'!#REF!),0,'October 2017'!#REF!))</f>
        <v>#REF!</v>
      </c>
      <c r="B83" t="e">
        <f>IF(ISBLANK('October 2017'!#REF!),"",IF(ISTEXT('October 2017'!#REF!),0,'October 2017'!#REF!))</f>
        <v>#REF!</v>
      </c>
    </row>
    <row r="84" spans="1:2" x14ac:dyDescent="0.2">
      <c r="A84" t="str">
        <f>IF(ISBLANK('October 2017'!A118),"",IF(ISTEXT('October 2017'!A118),0,'October 2017'!A118))</f>
        <v/>
      </c>
      <c r="B84" t="str">
        <f>IF(ISBLANK('October 2017'!G118),"",IF(ISTEXT('October 2017'!G118),0,'October 2017'!G118))</f>
        <v/>
      </c>
    </row>
    <row r="85" spans="1:2" x14ac:dyDescent="0.2">
      <c r="A85" t="e">
        <f>IF(ISBLANK('October 2017'!#REF!),"",IF(ISTEXT('October 2017'!#REF!),0,'October 2017'!#REF!))</f>
        <v>#REF!</v>
      </c>
      <c r="B85" t="e">
        <f>IF(ISBLANK('October 2017'!#REF!),"",IF(ISTEXT('October 2017'!#REF!),0,'October 2017'!#REF!))</f>
        <v>#REF!</v>
      </c>
    </row>
    <row r="86" spans="1:2" x14ac:dyDescent="0.2">
      <c r="A86" t="str">
        <f>IF(ISBLANK('October 2017'!A119),"",IF(ISTEXT('October 2017'!A119),0,'October 2017'!A119))</f>
        <v/>
      </c>
      <c r="B86" t="str">
        <f>IF(ISBLANK('October 2017'!G119),"",IF(ISTEXT('October 2017'!G119),0,'October 2017'!G119))</f>
        <v/>
      </c>
    </row>
    <row r="87" spans="1:2" x14ac:dyDescent="0.2">
      <c r="A87" t="e">
        <f>IF(ISBLANK('October 2017'!#REF!),"",IF(ISTEXT('October 2017'!#REF!),0,'October 2017'!#REF!))</f>
        <v>#REF!</v>
      </c>
      <c r="B87" t="e">
        <f>IF(ISBLANK('October 2017'!#REF!),"",IF(ISTEXT('October 2017'!#REF!),0,'October 2017'!#REF!))</f>
        <v>#REF!</v>
      </c>
    </row>
    <row r="88" spans="1:2" x14ac:dyDescent="0.2">
      <c r="A88" t="str">
        <f>IF(ISBLANK('October 2017'!A120),"",IF(ISTEXT('October 2017'!A120),0,'October 2017'!A120))</f>
        <v/>
      </c>
      <c r="B88" t="str">
        <f>IF(ISBLANK('October 2017'!G120),"",IF(ISTEXT('October 2017'!G120),0,'October 2017'!G120))</f>
        <v/>
      </c>
    </row>
    <row r="89" spans="1:2" x14ac:dyDescent="0.2">
      <c r="A89" t="e">
        <f>IF(ISBLANK('October 2017'!#REF!),"",IF(ISTEXT('October 2017'!#REF!),0,'October 2017'!#REF!))</f>
        <v>#REF!</v>
      </c>
      <c r="B89" t="e">
        <f>IF(ISBLANK('October 2017'!#REF!),"",IF(ISTEXT('October 2017'!#REF!),0,'October 2017'!#REF!))</f>
        <v>#REF!</v>
      </c>
    </row>
    <row r="90" spans="1:2" x14ac:dyDescent="0.2">
      <c r="A90" t="e">
        <f>IF(ISBLANK('October 2017'!#REF!),"",IF(ISTEXT('October 2017'!#REF!),0,'October 2017'!#REF!))</f>
        <v>#REF!</v>
      </c>
      <c r="B90" t="e">
        <f>IF(ISBLANK('October 2017'!#REF!),"",IF(ISTEXT('October 2017'!#REF!),0,'October 2017'!#REF!))</f>
        <v>#REF!</v>
      </c>
    </row>
    <row r="91" spans="1:2" x14ac:dyDescent="0.2">
      <c r="A91" t="str">
        <f>IF(ISBLANK('October 2017'!A121),"",IF(ISTEXT('October 2017'!A121),0,'October 2017'!A121))</f>
        <v/>
      </c>
      <c r="B91" t="str">
        <f>IF(ISBLANK('October 2017'!G121),"",IF(ISTEXT('October 2017'!G121),0,'October 2017'!G121))</f>
        <v/>
      </c>
    </row>
    <row r="92" spans="1:2" x14ac:dyDescent="0.2">
      <c r="A92" t="e">
        <f>IF(ISBLANK('October 2017'!#REF!),"",IF(ISTEXT('October 2017'!#REF!),0,'October 2017'!#REF!))</f>
        <v>#REF!</v>
      </c>
      <c r="B92" t="e">
        <f>IF(ISBLANK('October 2017'!#REF!),"",IF(ISTEXT('October 2017'!#REF!),0,'October 2017'!#REF!))</f>
        <v>#REF!</v>
      </c>
    </row>
    <row r="93" spans="1:2" x14ac:dyDescent="0.2">
      <c r="A93" t="str">
        <f>IF(ISBLANK('October 2017'!A122),"",IF(ISTEXT('October 2017'!A122),0,'October 2017'!A122))</f>
        <v/>
      </c>
      <c r="B93" t="str">
        <f>IF(ISBLANK('October 2017'!G122),"",IF(ISTEXT('October 2017'!G122),0,'October 2017'!G122))</f>
        <v/>
      </c>
    </row>
    <row r="94" spans="1:2" x14ac:dyDescent="0.2">
      <c r="A94" t="str">
        <f>IF(ISBLANK('October 2017'!A123),"",IF(ISTEXT('October 2017'!A123),0,'October 2017'!A123))</f>
        <v/>
      </c>
      <c r="B94" t="str">
        <f>IF(ISBLANK('October 2017'!G123),"",IF(ISTEXT('October 2017'!G123),0,'October 2017'!G123))</f>
        <v/>
      </c>
    </row>
    <row r="95" spans="1:2" x14ac:dyDescent="0.2">
      <c r="A95" t="str">
        <f>IF(ISBLANK('October 2017'!A124),"",IF(ISTEXT('October 2017'!A124),0,'October 2017'!A124))</f>
        <v/>
      </c>
      <c r="B95" t="str">
        <f>IF(ISBLANK('October 2017'!G124),"",IF(ISTEXT('October 2017'!G124),0,'October 2017'!G124))</f>
        <v/>
      </c>
    </row>
    <row r="96" spans="1:2" x14ac:dyDescent="0.2">
      <c r="A96" t="str">
        <f>IF(ISBLANK('October 2017'!A125),"",IF(ISTEXT('October 2017'!A125),0,'October 2017'!A125))</f>
        <v/>
      </c>
      <c r="B96" t="str">
        <f>IF(ISBLANK('October 2017'!G125),"",IF(ISTEXT('October 2017'!G125),0,'October 2017'!G125))</f>
        <v/>
      </c>
    </row>
    <row r="97" spans="1:2" x14ac:dyDescent="0.2">
      <c r="A97" t="e">
        <f>IF(ISBLANK('October 2017'!#REF!),"",IF(ISTEXT('October 2017'!#REF!),0,'October 2017'!#REF!))</f>
        <v>#REF!</v>
      </c>
      <c r="B97" t="e">
        <f>IF(ISBLANK('October 2017'!#REF!),"",IF(ISTEXT('October 2017'!#REF!),0,'October 2017'!#REF!))</f>
        <v>#REF!</v>
      </c>
    </row>
    <row r="98" spans="1:2" x14ac:dyDescent="0.2">
      <c r="A98" t="str">
        <f>IF(ISBLANK('October 2017'!A126),"",IF(ISTEXT('October 2017'!A126),0,'October 2017'!A126))</f>
        <v/>
      </c>
      <c r="B98" t="str">
        <f>IF(ISBLANK('October 2017'!G126),"",IF(ISTEXT('October 2017'!G126),0,'October 2017'!G126))</f>
        <v/>
      </c>
    </row>
    <row r="99" spans="1:2" x14ac:dyDescent="0.2">
      <c r="A99" t="e">
        <f>IF(ISBLANK('October 2017'!#REF!),"",IF(ISTEXT('October 2017'!#REF!),0,'October 2017'!#REF!))</f>
        <v>#REF!</v>
      </c>
      <c r="B99" t="e">
        <f>IF(ISBLANK('October 2017'!#REF!),"",IF(ISTEXT('October 2017'!#REF!),0,'October 2017'!#REF!))</f>
        <v>#REF!</v>
      </c>
    </row>
    <row r="100" spans="1:2" x14ac:dyDescent="0.2">
      <c r="A100" t="e">
        <f>IF(ISBLANK('October 2017'!#REF!),"",IF(ISTEXT('October 2017'!#REF!),0,'October 2017'!#REF!))</f>
        <v>#REF!</v>
      </c>
      <c r="B100" t="e">
        <f>IF(ISBLANK('October 2017'!#REF!),"",IF(ISTEXT('October 2017'!#REF!),0,'October 2017'!#REF!))</f>
        <v>#REF!</v>
      </c>
    </row>
    <row r="101" spans="1:2" x14ac:dyDescent="0.2">
      <c r="A101" t="str">
        <f>IF(ISBLANK('October 2017'!A127),"",IF(ISTEXT('October 2017'!A127),0,'October 2017'!A127))</f>
        <v/>
      </c>
      <c r="B101" t="str">
        <f>IF(ISBLANK('October 2017'!G127),"",IF(ISTEXT('October 2017'!G127),0,'October 2017'!G127))</f>
        <v/>
      </c>
    </row>
    <row r="102" spans="1:2" x14ac:dyDescent="0.2">
      <c r="A102" t="str">
        <f>IF(ISBLANK('October 2017'!A128),"",IF(ISTEXT('October 2017'!A128),0,'October 2017'!A128))</f>
        <v/>
      </c>
      <c r="B102" t="str">
        <f>IF(ISBLANK('October 2017'!G128),"",IF(ISTEXT('October 2017'!G128),0,'October 2017'!G128))</f>
        <v/>
      </c>
    </row>
    <row r="103" spans="1:2" x14ac:dyDescent="0.2">
      <c r="A103" t="e">
        <f>IF(ISBLANK('October 2017'!#REF!),"",IF(ISTEXT('October 2017'!#REF!),0,'October 2017'!#REF!))</f>
        <v>#REF!</v>
      </c>
      <c r="B103" t="e">
        <f>IF(ISBLANK('October 2017'!#REF!),"",IF(ISTEXT('October 2017'!#REF!),0,'October 2017'!#REF!))</f>
        <v>#REF!</v>
      </c>
    </row>
    <row r="104" spans="1:2" x14ac:dyDescent="0.2">
      <c r="A104" t="str">
        <f>IF(ISBLANK('October 2017'!A129),"",IF(ISTEXT('October 2017'!A129),0,'October 2017'!A129))</f>
        <v/>
      </c>
      <c r="B104" t="str">
        <f>IF(ISBLANK('October 2017'!G129),"",IF(ISTEXT('October 2017'!G129),0,'October 2017'!G129))</f>
        <v/>
      </c>
    </row>
    <row r="105" spans="1:2" x14ac:dyDescent="0.2">
      <c r="A105" t="str">
        <f>IF(ISBLANK('October 2017'!A130),"",IF(ISTEXT('October 2017'!A130),0,'October 2017'!A130))</f>
        <v/>
      </c>
      <c r="B105" t="str">
        <f>IF(ISBLANK('October 2017'!G130),"",IF(ISTEXT('October 2017'!G130),0,'October 2017'!G130))</f>
        <v/>
      </c>
    </row>
    <row r="106" spans="1:2" x14ac:dyDescent="0.2">
      <c r="A106" t="str">
        <f>IF(ISBLANK('October 2017'!A131),"",IF(ISTEXT('October 2017'!A131),0,'October 2017'!A131))</f>
        <v/>
      </c>
      <c r="B106" t="str">
        <f>IF(ISBLANK('October 2017'!G131),"",IF(ISTEXT('October 2017'!G131),0,'October 2017'!G131))</f>
        <v/>
      </c>
    </row>
    <row r="107" spans="1:2" x14ac:dyDescent="0.2">
      <c r="A107" t="e">
        <f>IF(ISBLANK('October 2017'!#REF!),"",IF(ISTEXT('October 2017'!#REF!),0,'October 2017'!#REF!))</f>
        <v>#REF!</v>
      </c>
      <c r="B107" t="e">
        <f>IF(ISBLANK('October 2017'!#REF!),"",IF(ISTEXT('October 2017'!#REF!),0,'October 2017'!#REF!))</f>
        <v>#REF!</v>
      </c>
    </row>
    <row r="108" spans="1:2" x14ac:dyDescent="0.2">
      <c r="A108" t="str">
        <f>IF(ISBLANK('October 2017'!A132),"",IF(ISTEXT('October 2017'!A132),0,'October 2017'!A132))</f>
        <v/>
      </c>
      <c r="B108" t="str">
        <f>IF(ISBLANK('October 2017'!G132),"",IF(ISTEXT('October 2017'!G132),0,'October 2017'!G132))</f>
        <v/>
      </c>
    </row>
    <row r="109" spans="1:2" x14ac:dyDescent="0.2">
      <c r="A109" t="e">
        <f>IF(ISBLANK('October 2017'!#REF!),"",IF(ISTEXT('October 2017'!#REF!),0,'October 2017'!#REF!))</f>
        <v>#REF!</v>
      </c>
      <c r="B109" t="e">
        <f>IF(ISBLANK('October 2017'!#REF!),"",IF(ISTEXT('October 2017'!#REF!),0,'October 2017'!#REF!))</f>
        <v>#REF!</v>
      </c>
    </row>
    <row r="110" spans="1:2" x14ac:dyDescent="0.2">
      <c r="A110" t="str">
        <f>IF(ISBLANK('October 2017'!A133),"",IF(ISTEXT('October 2017'!A133),0,'October 2017'!A133))</f>
        <v/>
      </c>
      <c r="B110" t="str">
        <f>IF(ISBLANK('October 2017'!G133),"",IF(ISTEXT('October 2017'!G133),0,'October 2017'!G133))</f>
        <v/>
      </c>
    </row>
    <row r="111" spans="1:2" x14ac:dyDescent="0.2">
      <c r="A111" t="e">
        <f>IF(ISBLANK('October 2017'!#REF!),"",IF(ISTEXT('October 2017'!#REF!),0,'October 2017'!#REF!))</f>
        <v>#REF!</v>
      </c>
      <c r="B111" t="e">
        <f>IF(ISBLANK('October 2017'!#REF!),"",IF(ISTEXT('October 2017'!#REF!),0,'October 2017'!#REF!))</f>
        <v>#REF!</v>
      </c>
    </row>
    <row r="112" spans="1:2" x14ac:dyDescent="0.2">
      <c r="A112" t="str">
        <f>IF(ISBLANK('October 2017'!A134),"",IF(ISTEXT('October 2017'!A134),0,'October 2017'!A134))</f>
        <v/>
      </c>
      <c r="B112" t="str">
        <f>IF(ISBLANK('October 2017'!G134),"",IF(ISTEXT('October 2017'!G134),0,'October 2017'!G134))</f>
        <v/>
      </c>
    </row>
    <row r="113" spans="1:2" x14ac:dyDescent="0.2">
      <c r="A113" t="str">
        <f>IF(ISBLANK('October 2017'!A135),"",IF(ISTEXT('October 2017'!A135),0,'October 2017'!A135))</f>
        <v/>
      </c>
      <c r="B113" t="str">
        <f>IF(ISBLANK('October 2017'!G135),"",IF(ISTEXT('October 2017'!G135),0,'October 2017'!G135))</f>
        <v/>
      </c>
    </row>
    <row r="114" spans="1:2" x14ac:dyDescent="0.2">
      <c r="A114" t="e">
        <f>IF(ISBLANK('October 2017'!#REF!),"",IF(ISTEXT('October 2017'!#REF!),0,'October 2017'!#REF!))</f>
        <v>#REF!</v>
      </c>
      <c r="B114" t="e">
        <f>IF(ISBLANK('October 2017'!#REF!),"",IF(ISTEXT('October 2017'!#REF!),0,'October 2017'!#REF!))</f>
        <v>#REF!</v>
      </c>
    </row>
    <row r="115" spans="1:2" x14ac:dyDescent="0.2">
      <c r="A115" t="e">
        <f>IF(ISBLANK('October 2017'!#REF!),"",IF(ISTEXT('October 2017'!#REF!),0,'October 2017'!#REF!))</f>
        <v>#REF!</v>
      </c>
      <c r="B115" t="e">
        <f>IF(ISBLANK('October 2017'!#REF!),"",IF(ISTEXT('October 2017'!#REF!),0,'October 2017'!#REF!))</f>
        <v>#REF!</v>
      </c>
    </row>
    <row r="116" spans="1:2" x14ac:dyDescent="0.2">
      <c r="A116" t="e">
        <f>IF(ISBLANK('October 2017'!#REF!),"",IF(ISTEXT('October 2017'!#REF!),0,'October 2017'!#REF!))</f>
        <v>#REF!</v>
      </c>
      <c r="B116" t="e">
        <f>IF(ISBLANK('October 2017'!#REF!),"",IF(ISTEXT('October 2017'!#REF!),0,'October 2017'!#REF!))</f>
        <v>#REF!</v>
      </c>
    </row>
    <row r="117" spans="1:2" x14ac:dyDescent="0.2">
      <c r="A117" t="str">
        <f>IF(ISBLANK('October 2017'!A136),"",IF(ISTEXT('October 2017'!A136),0,'October 2017'!A136))</f>
        <v/>
      </c>
      <c r="B117" t="str">
        <f>IF(ISBLANK('October 2017'!G136),"",IF(ISTEXT('October 2017'!G136),0,'October 2017'!G136))</f>
        <v/>
      </c>
    </row>
    <row r="118" spans="1:2" x14ac:dyDescent="0.2">
      <c r="A118" t="e">
        <f>IF(ISBLANK('October 2017'!#REF!),"",IF(ISTEXT('October 2017'!#REF!),0,'October 2017'!#REF!))</f>
        <v>#REF!</v>
      </c>
      <c r="B118" t="e">
        <f>IF(ISBLANK('October 2017'!#REF!),"",IF(ISTEXT('October 2017'!#REF!),0,'October 2017'!#REF!))</f>
        <v>#REF!</v>
      </c>
    </row>
    <row r="119" spans="1:2" x14ac:dyDescent="0.2">
      <c r="A119" t="e">
        <f>IF(ISBLANK('October 2017'!#REF!),"",IF(ISTEXT('October 2017'!#REF!),0,'October 2017'!#REF!))</f>
        <v>#REF!</v>
      </c>
      <c r="B119" t="e">
        <f>IF(ISBLANK('October 2017'!#REF!),"",IF(ISTEXT('October 2017'!#REF!),0,'October 2017'!#REF!))</f>
        <v>#REF!</v>
      </c>
    </row>
    <row r="120" spans="1:2" x14ac:dyDescent="0.2">
      <c r="A120" t="e">
        <f>IF(ISBLANK('October 2017'!#REF!),"",IF(ISTEXT('October 2017'!#REF!),0,'October 2017'!#REF!))</f>
        <v>#REF!</v>
      </c>
      <c r="B120" t="e">
        <f>IF(ISBLANK('October 2017'!#REF!),"",IF(ISTEXT('October 2017'!#REF!),0,'October 2017'!#REF!))</f>
        <v>#REF!</v>
      </c>
    </row>
    <row r="121" spans="1:2" x14ac:dyDescent="0.2">
      <c r="A121" t="str">
        <f>IF(ISBLANK('October 2017'!A137),"",IF(ISTEXT('October 2017'!A137),0,'October 2017'!A137))</f>
        <v/>
      </c>
      <c r="B121" t="str">
        <f>IF(ISBLANK('October 2017'!G137),"",IF(ISTEXT('October 2017'!G137),0,'October 2017'!G137))</f>
        <v/>
      </c>
    </row>
    <row r="122" spans="1:2" x14ac:dyDescent="0.2">
      <c r="A122" t="e">
        <f>IF(ISBLANK('October 2017'!#REF!),"",IF(ISTEXT('October 2017'!#REF!),0,'October 2017'!#REF!))</f>
        <v>#REF!</v>
      </c>
      <c r="B122" t="e">
        <f>IF(ISBLANK('October 2017'!#REF!),"",IF(ISTEXT('October 2017'!#REF!),0,'October 2017'!#REF!))</f>
        <v>#REF!</v>
      </c>
    </row>
    <row r="123" spans="1:2" x14ac:dyDescent="0.2">
      <c r="A123" t="str">
        <f>IF(ISBLANK('October 2017'!A138),"",IF(ISTEXT('October 2017'!A138),0,'October 2017'!A138))</f>
        <v/>
      </c>
      <c r="B123" t="str">
        <f>IF(ISBLANK('October 2017'!G138),"",IF(ISTEXT('October 2017'!G138),0,'October 2017'!G138))</f>
        <v/>
      </c>
    </row>
    <row r="124" spans="1:2" x14ac:dyDescent="0.2">
      <c r="A124" t="str">
        <f>IF(ISBLANK('October 2017'!A139),"",IF(ISTEXT('October 2017'!A139),0,'October 2017'!A139))</f>
        <v/>
      </c>
      <c r="B124" t="str">
        <f>IF(ISBLANK('October 2017'!G139),"",IF(ISTEXT('October 2017'!G139),0,'October 2017'!G139))</f>
        <v/>
      </c>
    </row>
    <row r="125" spans="1:2" x14ac:dyDescent="0.2">
      <c r="A125">
        <f>IF(ISBLANK('October 2017'!A140),"",IF(ISTEXT('October 2017'!A140),0,'October 2017'!A140))</f>
        <v>445587</v>
      </c>
      <c r="B125">
        <f>IF(ISBLANK('October 2017'!G140),"",IF(ISTEXT('October 2017'!G140),0,'October 2017'!G140))</f>
        <v>172.36</v>
      </c>
    </row>
    <row r="126" spans="1:2" x14ac:dyDescent="0.2">
      <c r="A126" t="e">
        <f>IF(ISBLANK('October 2017'!#REF!),"",IF(ISTEXT('October 2017'!#REF!),0,'October 2017'!#REF!))</f>
        <v>#REF!</v>
      </c>
      <c r="B126" t="e">
        <f>IF(ISBLANK('October 2017'!#REF!),"",IF(ISTEXT('October 2017'!#REF!),0,'October 2017'!#REF!))</f>
        <v>#REF!</v>
      </c>
    </row>
    <row r="127" spans="1:2" x14ac:dyDescent="0.2">
      <c r="A127">
        <f>IF(ISBLANK('October 2017'!A144),"",IF(ISTEXT('October 2017'!A144),0,'October 2017'!A144))</f>
        <v>445305</v>
      </c>
      <c r="B127">
        <f>IF(ISBLANK('October 2017'!G144),"",IF(ISTEXT('October 2017'!G144),0,'October 2017'!G144))</f>
        <v>570</v>
      </c>
    </row>
    <row r="128" spans="1:2" x14ac:dyDescent="0.2">
      <c r="A128">
        <f>IF(ISBLANK('October 2017'!A148),"",IF(ISTEXT('October 2017'!A148),0,'October 2017'!A148))</f>
        <v>444925</v>
      </c>
      <c r="B128">
        <f>IF(ISBLANK('October 2017'!G148),"",IF(ISTEXT('October 2017'!G148),0,'October 2017'!G148))</f>
        <v>22.68</v>
      </c>
    </row>
    <row r="129" spans="1:2" x14ac:dyDescent="0.2">
      <c r="A129">
        <f>IF(ISBLANK('October 2017'!A152),"",IF(ISTEXT('October 2017'!A152),0,'October 2017'!A152))</f>
        <v>445319</v>
      </c>
      <c r="B129">
        <f>IF(ISBLANK('October 2017'!G152),"",IF(ISTEXT('October 2017'!G152),0,'October 2017'!G152))</f>
        <v>1372.95</v>
      </c>
    </row>
    <row r="130" spans="1:2" x14ac:dyDescent="0.2">
      <c r="A130">
        <f>IF(ISBLANK('October 2017'!A153),"",IF(ISTEXT('October 2017'!A153),0,'October 2017'!A153))</f>
        <v>445320</v>
      </c>
      <c r="B130">
        <f>IF(ISBLANK('October 2017'!G153),"",IF(ISTEXT('October 2017'!G153),0,'October 2017'!G153))</f>
        <v>15981.6</v>
      </c>
    </row>
    <row r="131" spans="1:2" x14ac:dyDescent="0.2">
      <c r="A131">
        <f>IF(ISBLANK('October 2017'!A154),"",IF(ISTEXT('October 2017'!A154),0,'October 2017'!A154))</f>
        <v>445321</v>
      </c>
      <c r="B131">
        <f>IF(ISBLANK('October 2017'!G154),"",IF(ISTEXT('October 2017'!G154),0,'October 2017'!G154))</f>
        <v>182281.09</v>
      </c>
    </row>
    <row r="132" spans="1:2" x14ac:dyDescent="0.2">
      <c r="A132" t="str">
        <f>IF(ISBLANK('October 2017'!A155),"",IF(ISTEXT('October 2017'!A155),0,'October 2017'!A155))</f>
        <v/>
      </c>
      <c r="B132" t="str">
        <f>IF(ISBLANK('October 2017'!G155),"",IF(ISTEXT('October 2017'!G155),0,'October 2017'!G155))</f>
        <v/>
      </c>
    </row>
    <row r="133" spans="1:2" x14ac:dyDescent="0.2">
      <c r="A133" t="str">
        <f>IF(ISBLANK('October 2017'!A156),"",IF(ISTEXT('October 2017'!A156),0,'October 2017'!A156))</f>
        <v/>
      </c>
      <c r="B133" t="str">
        <f>IF(ISBLANK('October 2017'!G156),"",IF(ISTEXT('October 2017'!G156),0,'October 2017'!G156))</f>
        <v/>
      </c>
    </row>
    <row r="134" spans="1:2" x14ac:dyDescent="0.2">
      <c r="A134">
        <f>IF(ISBLANK('October 2017'!A160),"",IF(ISTEXT('October 2017'!A160),0,'October 2017'!A160))</f>
        <v>444926</v>
      </c>
      <c r="B134">
        <f>IF(ISBLANK('October 2017'!G160),"",IF(ISTEXT('October 2017'!G160),0,'October 2017'!G160))</f>
        <v>450</v>
      </c>
    </row>
    <row r="135" spans="1:2" x14ac:dyDescent="0.2">
      <c r="A135">
        <f>IF(ISBLANK('October 2017'!A161),"",IF(ISTEXT('October 2017'!A161),0,'October 2017'!A161))</f>
        <v>445330</v>
      </c>
      <c r="B135">
        <f>IF(ISBLANK('October 2017'!G161),"",IF(ISTEXT('October 2017'!G161),0,'October 2017'!G161))</f>
        <v>450</v>
      </c>
    </row>
    <row r="136" spans="1:2" x14ac:dyDescent="0.2">
      <c r="A136" t="str">
        <f>IF(ISBLANK('October 2017'!A162),"",IF(ISTEXT('October 2017'!A162),0,'October 2017'!A162))</f>
        <v/>
      </c>
      <c r="B136">
        <f>IF(ISBLANK('October 2017'!G162),"",IF(ISTEXT('October 2017'!G162),0,'October 2017'!G162))</f>
        <v>550</v>
      </c>
    </row>
    <row r="137" spans="1:2" x14ac:dyDescent="0.2">
      <c r="A137" t="str">
        <f>IF(ISBLANK('October 2017'!A163),"",IF(ISTEXT('October 2017'!A163),0,'October 2017'!A163))</f>
        <v/>
      </c>
      <c r="B137">
        <f>IF(ISBLANK('October 2017'!G163),"",IF(ISTEXT('October 2017'!G163),0,'October 2017'!G163))</f>
        <v>550</v>
      </c>
    </row>
    <row r="138" spans="1:2" x14ac:dyDescent="0.2">
      <c r="A138">
        <f>IF(ISBLANK('October 2017'!A164),"",IF(ISTEXT('October 2017'!A164),0,'October 2017'!A164))</f>
        <v>445588</v>
      </c>
      <c r="B138">
        <f>IF(ISBLANK('October 2017'!G164),"",IF(ISTEXT('October 2017'!G164),0,'October 2017'!G164))</f>
        <v>550</v>
      </c>
    </row>
    <row r="139" spans="1:2" x14ac:dyDescent="0.2">
      <c r="A139">
        <f>IF(ISBLANK('October 2017'!A168),"",IF(ISTEXT('October 2017'!A168),0,'October 2017'!A168))</f>
        <v>445719</v>
      </c>
      <c r="B139">
        <f>IF(ISBLANK('October 2017'!G168),"",IF(ISTEXT('October 2017'!G168),0,'October 2017'!G168))</f>
        <v>91494.28</v>
      </c>
    </row>
    <row r="140" spans="1:2" x14ac:dyDescent="0.2">
      <c r="A140">
        <f>IF(ISBLANK('October 2017'!A172),"",IF(ISTEXT('October 2017'!A172),0,'October 2017'!A172))</f>
        <v>444884</v>
      </c>
      <c r="B140">
        <f>IF(ISBLANK('October 2017'!G172),"",IF(ISTEXT('October 2017'!G172),0,'October 2017'!G172))</f>
        <v>673.2</v>
      </c>
    </row>
    <row r="141" spans="1:2" x14ac:dyDescent="0.2">
      <c r="A141">
        <f>IF(ISBLANK('October 2017'!A176),"",IF(ISTEXT('October 2017'!A176),0,'October 2017'!A176))</f>
        <v>444927</v>
      </c>
      <c r="B141">
        <f>IF(ISBLANK('October 2017'!G176),"",IF(ISTEXT('October 2017'!G176),0,'October 2017'!G176))</f>
        <v>550</v>
      </c>
    </row>
    <row r="142" spans="1:2" x14ac:dyDescent="0.2">
      <c r="A142">
        <f>IF(ISBLANK('October 2017'!A177),"",IF(ISTEXT('October 2017'!A177),0,'October 2017'!A177))</f>
        <v>445331</v>
      </c>
      <c r="B142">
        <f>IF(ISBLANK('October 2017'!G177),"",IF(ISTEXT('October 2017'!G177),0,'October 2017'!G177))</f>
        <v>100</v>
      </c>
    </row>
    <row r="143" spans="1:2" x14ac:dyDescent="0.2">
      <c r="A143" t="str">
        <f>IF(ISBLANK('October 2017'!A178),"",IF(ISTEXT('October 2017'!A178),0,'October 2017'!A178))</f>
        <v/>
      </c>
      <c r="B143">
        <f>IF(ISBLANK('October 2017'!G178),"",IF(ISTEXT('October 2017'!G178),0,'October 2017'!G178))</f>
        <v>450</v>
      </c>
    </row>
    <row r="144" spans="1:2" x14ac:dyDescent="0.2">
      <c r="A144" t="str">
        <f>IF(ISBLANK('October 2017'!A179),"",IF(ISTEXT('October 2017'!A179),0,'October 2017'!A179))</f>
        <v/>
      </c>
      <c r="B144">
        <f>IF(ISBLANK('October 2017'!G179),"",IF(ISTEXT('October 2017'!G179),0,'October 2017'!G179))</f>
        <v>550</v>
      </c>
    </row>
    <row r="145" spans="1:2" x14ac:dyDescent="0.2">
      <c r="A145" t="str">
        <f>IF(ISBLANK('October 2017'!A180),"",IF(ISTEXT('October 2017'!A180),0,'October 2017'!A180))</f>
        <v/>
      </c>
      <c r="B145">
        <f>IF(ISBLANK('October 2017'!G180),"",IF(ISTEXT('October 2017'!G180),0,'October 2017'!G180))</f>
        <v>450</v>
      </c>
    </row>
    <row r="146" spans="1:2" x14ac:dyDescent="0.2">
      <c r="A146" t="str">
        <f>IF(ISBLANK('October 2017'!A181),"",IF(ISTEXT('October 2017'!A181),0,'October 2017'!A181))</f>
        <v/>
      </c>
      <c r="B146">
        <f>IF(ISBLANK('October 2017'!G181),"",IF(ISTEXT('October 2017'!G181),0,'October 2017'!G181))</f>
        <v>1070</v>
      </c>
    </row>
    <row r="147" spans="1:2" x14ac:dyDescent="0.2">
      <c r="A147" t="str">
        <f>IF(ISBLANK('October 2017'!A182),"",IF(ISTEXT('October 2017'!A182),0,'October 2017'!A182))</f>
        <v/>
      </c>
      <c r="B147">
        <f>IF(ISBLANK('October 2017'!G182),"",IF(ISTEXT('October 2017'!G182),0,'October 2017'!G182))</f>
        <v>500</v>
      </c>
    </row>
    <row r="148" spans="1:2" x14ac:dyDescent="0.2">
      <c r="A148">
        <f>IF(ISBLANK('October 2017'!A186),"",IF(ISTEXT('October 2017'!A186),0,'October 2017'!A186))</f>
        <v>445589</v>
      </c>
      <c r="B148">
        <f>IF(ISBLANK('October 2017'!G186),"",IF(ISTEXT('October 2017'!G186),0,'October 2017'!G186))</f>
        <v>100</v>
      </c>
    </row>
    <row r="149" spans="1:2" x14ac:dyDescent="0.2">
      <c r="A149">
        <f>IF(ISBLANK('October 2017'!A190),"",IF(ISTEXT('October 2017'!A190),0,'October 2017'!A190))</f>
        <v>444928</v>
      </c>
      <c r="B149">
        <f>IF(ISBLANK('October 2017'!G190),"",IF(ISTEXT('October 2017'!G190),0,'October 2017'!G190))</f>
        <v>82.62</v>
      </c>
    </row>
    <row r="150" spans="1:2" x14ac:dyDescent="0.2">
      <c r="A150">
        <f>IF(ISBLANK('October 2017'!A194),"",IF(ISTEXT('October 2017'!A194),0,'October 2017'!A194))</f>
        <v>444929</v>
      </c>
      <c r="B150">
        <f>IF(ISBLANK('October 2017'!G194),"",IF(ISTEXT('October 2017'!G194),0,'October 2017'!G194))</f>
        <v>5915.1</v>
      </c>
    </row>
    <row r="151" spans="1:2" x14ac:dyDescent="0.2">
      <c r="A151">
        <f>IF(ISBLANK('October 2017'!A198),"",IF(ISTEXT('October 2017'!A198),0,'October 2017'!A198))</f>
        <v>444822</v>
      </c>
      <c r="B151">
        <f>IF(ISBLANK('October 2017'!G198),"",IF(ISTEXT('October 2017'!G198),0,'October 2017'!G198))</f>
        <v>55211.82</v>
      </c>
    </row>
    <row r="152" spans="1:2" x14ac:dyDescent="0.2">
      <c r="A152">
        <f>IF(ISBLANK('October 2017'!A202),"",IF(ISTEXT('October 2017'!A202),0,'October 2017'!A202))</f>
        <v>444930</v>
      </c>
      <c r="B152">
        <f>IF(ISBLANK('October 2017'!G202),"",IF(ISTEXT('October 2017'!G202),0,'October 2017'!G202))</f>
        <v>108</v>
      </c>
    </row>
    <row r="153" spans="1:2" x14ac:dyDescent="0.2">
      <c r="A153">
        <f>IF(ISBLANK('October 2017'!A206),"",IF(ISTEXT('October 2017'!A206),0,'October 2017'!A206))</f>
        <v>444829</v>
      </c>
      <c r="B153">
        <f>IF(ISBLANK('October 2017'!G206),"",IF(ISTEXT('October 2017'!G206),0,'October 2017'!G206))</f>
        <v>330.81</v>
      </c>
    </row>
    <row r="154" spans="1:2" x14ac:dyDescent="0.2">
      <c r="A154" t="e">
        <f>IF(ISBLANK('October 2017'!#REF!),"",IF(ISTEXT('October 2017'!#REF!),0,'October 2017'!#REF!))</f>
        <v>#REF!</v>
      </c>
      <c r="B154" t="e">
        <f>IF(ISBLANK('October 2017'!#REF!),"",IF(ISTEXT('October 2017'!#REF!),0,'October 2017'!#REF!))</f>
        <v>#REF!</v>
      </c>
    </row>
    <row r="155" spans="1:2" x14ac:dyDescent="0.2">
      <c r="A155" t="e">
        <f>IF(ISBLANK('October 2017'!#REF!),"",IF(ISTEXT('October 2017'!#REF!),0,'October 2017'!#REF!))</f>
        <v>#REF!</v>
      </c>
      <c r="B155" t="e">
        <f>IF(ISBLANK('October 2017'!#REF!),"",IF(ISTEXT('October 2017'!#REF!),0,'October 2017'!#REF!))</f>
        <v>#REF!</v>
      </c>
    </row>
    <row r="156" spans="1:2" x14ac:dyDescent="0.2">
      <c r="A156">
        <f>IF(ISBLANK('October 2017'!A210),"",IF(ISTEXT('October 2017'!A210),0,'October 2017'!A210))</f>
        <v>445241</v>
      </c>
      <c r="B156">
        <f>IF(ISBLANK('October 2017'!G210),"",IF(ISTEXT('October 2017'!G210),0,'October 2017'!G210))</f>
        <v>1070.53</v>
      </c>
    </row>
    <row r="157" spans="1:2" x14ac:dyDescent="0.2">
      <c r="A157">
        <f>IF(ISBLANK('October 2017'!A214),"",IF(ISTEXT('October 2017'!A214),0,'October 2017'!A214))</f>
        <v>444931</v>
      </c>
      <c r="B157">
        <f>IF(ISBLANK('October 2017'!G214),"",IF(ISTEXT('October 2017'!G214),0,'October 2017'!G214))</f>
        <v>458.83</v>
      </c>
    </row>
    <row r="158" spans="1:2" x14ac:dyDescent="0.2">
      <c r="A158">
        <f>IF(ISBLANK('October 2017'!A218),"",IF(ISTEXT('October 2017'!A218),0,'October 2017'!A218))</f>
        <v>445590</v>
      </c>
      <c r="B158">
        <f>IF(ISBLANK('October 2017'!G218),"",IF(ISTEXT('October 2017'!G218),0,'October 2017'!G218))</f>
        <v>545</v>
      </c>
    </row>
    <row r="159" spans="1:2" x14ac:dyDescent="0.2">
      <c r="A159">
        <f>IF(ISBLANK('October 2017'!A222),"",IF(ISTEXT('October 2017'!A222),0,'October 2017'!A222))</f>
        <v>444932</v>
      </c>
      <c r="B159">
        <f>IF(ISBLANK('October 2017'!G222),"",IF(ISTEXT('October 2017'!G222),0,'October 2017'!G222))</f>
        <v>50</v>
      </c>
    </row>
    <row r="160" spans="1:2" x14ac:dyDescent="0.2">
      <c r="A160">
        <f>IF(ISBLANK('October 2017'!A223),"",IF(ISTEXT('October 2017'!A223),0,'October 2017'!A223))</f>
        <v>445332</v>
      </c>
      <c r="B160">
        <f>IF(ISBLANK('October 2017'!G223),"",IF(ISTEXT('October 2017'!G223),0,'October 2017'!G223))</f>
        <v>60</v>
      </c>
    </row>
    <row r="161" spans="1:2" x14ac:dyDescent="0.2">
      <c r="A161" t="e">
        <f>IF(ISBLANK('October 2017'!#REF!),"",IF(ISTEXT('October 2017'!#REF!),0,'October 2017'!#REF!))</f>
        <v>#REF!</v>
      </c>
      <c r="B161" t="e">
        <f>IF(ISBLANK('October 2017'!#REF!),"",IF(ISTEXT('October 2017'!#REF!),0,'October 2017'!#REF!))</f>
        <v>#REF!</v>
      </c>
    </row>
    <row r="162" spans="1:2" x14ac:dyDescent="0.2">
      <c r="A162">
        <f>IF(ISBLANK('October 2017'!A227),"",IF(ISTEXT('October 2017'!A227),0,'October 2017'!A227))</f>
        <v>445333</v>
      </c>
      <c r="B162">
        <f>IF(ISBLANK('October 2017'!G227),"",IF(ISTEXT('October 2017'!G227),0,'October 2017'!G227))</f>
        <v>225</v>
      </c>
    </row>
    <row r="163" spans="1:2" x14ac:dyDescent="0.2">
      <c r="A163">
        <f>IF(ISBLANK('October 2017'!A231),"",IF(ISTEXT('October 2017'!A231),0,'October 2017'!A231))</f>
        <v>444885</v>
      </c>
      <c r="B163">
        <f>IF(ISBLANK('October 2017'!G231),"",IF(ISTEXT('October 2017'!G231),0,'October 2017'!G231))</f>
        <v>12479.1</v>
      </c>
    </row>
    <row r="164" spans="1:2" x14ac:dyDescent="0.2">
      <c r="A164" t="str">
        <f>IF(ISBLANK('October 2017'!A232),"",IF(ISTEXT('October 2017'!A232),0,'October 2017'!A232))</f>
        <v/>
      </c>
      <c r="B164" t="str">
        <f>IF(ISBLANK('October 2017'!G232),"",IF(ISTEXT('October 2017'!G232),0,'October 2017'!G232))</f>
        <v/>
      </c>
    </row>
    <row r="165" spans="1:2" x14ac:dyDescent="0.2">
      <c r="A165">
        <f>IF(ISBLANK('October 2017'!A236),"",IF(ISTEXT('October 2017'!A236),0,'October 2017'!A236))</f>
        <v>444933</v>
      </c>
      <c r="B165">
        <f>IF(ISBLANK('October 2017'!G236),"",IF(ISTEXT('October 2017'!G236),0,'October 2017'!G236))</f>
        <v>43.2</v>
      </c>
    </row>
    <row r="166" spans="1:2" x14ac:dyDescent="0.2">
      <c r="A166">
        <f>IF(ISBLANK('October 2017'!A240),"",IF(ISTEXT('October 2017'!A240),0,'October 2017'!A240))</f>
        <v>444934</v>
      </c>
      <c r="B166">
        <f>IF(ISBLANK('October 2017'!G240),"",IF(ISTEXT('October 2017'!G240),0,'October 2017'!G240))</f>
        <v>100.09</v>
      </c>
    </row>
    <row r="167" spans="1:2" x14ac:dyDescent="0.2">
      <c r="A167" t="e">
        <f>IF(ISBLANK('October 2017'!#REF!),"",IF(ISTEXT('October 2017'!#REF!),0,'October 2017'!#REF!))</f>
        <v>#REF!</v>
      </c>
      <c r="B167" t="e">
        <f>IF(ISBLANK('October 2017'!#REF!),"",IF(ISTEXT('October 2017'!#REF!),0,'October 2017'!#REF!))</f>
        <v>#REF!</v>
      </c>
    </row>
    <row r="168" spans="1:2" x14ac:dyDescent="0.2">
      <c r="A168" t="e">
        <f>IF(ISBLANK('October 2017'!#REF!),"",IF(ISTEXT('October 2017'!#REF!),0,'October 2017'!#REF!))</f>
        <v>#REF!</v>
      </c>
      <c r="B168" t="e">
        <f>IF(ISBLANK('October 2017'!#REF!),"",IF(ISTEXT('October 2017'!#REF!),0,'October 2017'!#REF!))</f>
        <v>#REF!</v>
      </c>
    </row>
    <row r="169" spans="1:2" x14ac:dyDescent="0.2">
      <c r="A169" t="str">
        <f>IF(ISBLANK('October 2017'!A241),"",IF(ISTEXT('October 2017'!A241),0,'October 2017'!A241))</f>
        <v/>
      </c>
      <c r="B169">
        <f>IF(ISBLANK('October 2017'!G241),"",IF(ISTEXT('October 2017'!G241),0,'October 2017'!G241))</f>
        <v>846.48</v>
      </c>
    </row>
    <row r="170" spans="1:2" x14ac:dyDescent="0.2">
      <c r="A170" t="e">
        <f>IF(ISBLANK('October 2017'!#REF!),"",IF(ISTEXT('October 2017'!#REF!),0,'October 2017'!#REF!))</f>
        <v>#REF!</v>
      </c>
      <c r="B170" t="e">
        <f>IF(ISBLANK('October 2017'!#REF!),"",IF(ISTEXT('October 2017'!#REF!),0,'October 2017'!#REF!))</f>
        <v>#REF!</v>
      </c>
    </row>
    <row r="171" spans="1:2" x14ac:dyDescent="0.2">
      <c r="A171" t="e">
        <f>IF(ISBLANK('October 2017'!#REF!),"",IF(ISTEXT('October 2017'!#REF!),0,'October 2017'!#REF!))</f>
        <v>#REF!</v>
      </c>
      <c r="B171" t="e">
        <f>IF(ISBLANK('October 2017'!#REF!),"",IF(ISTEXT('October 2017'!#REF!),0,'October 2017'!#REF!))</f>
        <v>#REF!</v>
      </c>
    </row>
    <row r="172" spans="1:2" x14ac:dyDescent="0.2">
      <c r="A172" t="str">
        <f>IF(ISBLANK('October 2017'!A242),"",IF(ISTEXT('October 2017'!A242),0,'October 2017'!A242))</f>
        <v/>
      </c>
      <c r="B172">
        <f>IF(ISBLANK('October 2017'!G242),"",IF(ISTEXT('October 2017'!G242),0,'October 2017'!G242))</f>
        <v>-31.34</v>
      </c>
    </row>
    <row r="173" spans="1:2" x14ac:dyDescent="0.2">
      <c r="A173" t="str">
        <f>IF(ISBLANK('October 2017'!A243),"",IF(ISTEXT('October 2017'!A243),0,'October 2017'!A243))</f>
        <v/>
      </c>
      <c r="B173">
        <f>IF(ISBLANK('October 2017'!G243),"",IF(ISTEXT('October 2017'!G243),0,'October 2017'!G243))</f>
        <v>-46.32</v>
      </c>
    </row>
    <row r="174" spans="1:2" x14ac:dyDescent="0.2">
      <c r="A174">
        <f>IF(ISBLANK('October 2017'!A247),"",IF(ISTEXT('October 2017'!A247),0,'October 2017'!A247))</f>
        <v>444935</v>
      </c>
      <c r="B174">
        <f>IF(ISBLANK('October 2017'!G247),"",IF(ISTEXT('October 2017'!G247),0,'October 2017'!G247))</f>
        <v>550</v>
      </c>
    </row>
    <row r="175" spans="1:2" x14ac:dyDescent="0.2">
      <c r="A175" t="str">
        <f>IF(ISBLANK('October 2017'!A248),"",IF(ISTEXT('October 2017'!A248),0,'October 2017'!A248))</f>
        <v/>
      </c>
      <c r="B175">
        <f>IF(ISBLANK('October 2017'!G248),"",IF(ISTEXT('October 2017'!G248),0,'October 2017'!G248))</f>
        <v>250</v>
      </c>
    </row>
    <row r="176" spans="1:2" x14ac:dyDescent="0.2">
      <c r="A176" t="str">
        <f>IF(ISBLANK('October 2017'!A249),"",IF(ISTEXT('October 2017'!A249),0,'October 2017'!A249))</f>
        <v/>
      </c>
      <c r="B176">
        <f>IF(ISBLANK('October 2017'!G249),"",IF(ISTEXT('October 2017'!G249),0,'October 2017'!G249))</f>
        <v>500</v>
      </c>
    </row>
    <row r="177" spans="1:2" x14ac:dyDescent="0.2">
      <c r="A177">
        <f>IF(ISBLANK('October 2017'!A253),"",IF(ISTEXT('October 2017'!A253),0,'October 2017'!A253))</f>
        <v>444936</v>
      </c>
      <c r="B177">
        <f>IF(ISBLANK('October 2017'!G253),"",IF(ISTEXT('October 2017'!G253),0,'October 2017'!G253))</f>
        <v>130</v>
      </c>
    </row>
    <row r="178" spans="1:2" x14ac:dyDescent="0.2">
      <c r="A178">
        <f>IF(ISBLANK('October 2017'!A254),"",IF(ISTEXT('October 2017'!A254),0,'October 2017'!A254))</f>
        <v>445334</v>
      </c>
      <c r="B178">
        <f>IF(ISBLANK('October 2017'!G254),"",IF(ISTEXT('October 2017'!G254),0,'October 2017'!G254))</f>
        <v>815</v>
      </c>
    </row>
    <row r="179" spans="1:2" x14ac:dyDescent="0.2">
      <c r="A179">
        <f>IF(ISBLANK('October 2017'!A258),"",IF(ISTEXT('October 2017'!A258),0,'October 2017'!A258))</f>
        <v>445335</v>
      </c>
      <c r="B179">
        <f>IF(ISBLANK('October 2017'!G258),"",IF(ISTEXT('October 2017'!G258),0,'October 2017'!G258))</f>
        <v>125.57</v>
      </c>
    </row>
    <row r="180" spans="1:2" x14ac:dyDescent="0.2">
      <c r="A180">
        <f>IF(ISBLANK('October 2017'!A262),"",IF(ISTEXT('October 2017'!A262),0,'October 2017'!A262))</f>
        <v>445242</v>
      </c>
      <c r="B180">
        <f>IF(ISBLANK('October 2017'!G262),"",IF(ISTEXT('October 2017'!G262),0,'October 2017'!G262))</f>
        <v>-1.27</v>
      </c>
    </row>
    <row r="181" spans="1:2" x14ac:dyDescent="0.2">
      <c r="A181" t="str">
        <f>IF(ISBLANK('October 2017'!A263),"",IF(ISTEXT('October 2017'!A263),0,'October 2017'!A263))</f>
        <v/>
      </c>
      <c r="B181">
        <f>IF(ISBLANK('October 2017'!G263),"",IF(ISTEXT('October 2017'!G263),0,'October 2017'!G263))</f>
        <v>128.97</v>
      </c>
    </row>
    <row r="182" spans="1:2" x14ac:dyDescent="0.2">
      <c r="A182" t="e">
        <f>IF(ISBLANK('October 2017'!#REF!),"",IF(ISTEXT('October 2017'!#REF!),0,'October 2017'!#REF!))</f>
        <v>#REF!</v>
      </c>
      <c r="B182" t="e">
        <f>IF(ISBLANK('October 2017'!#REF!),"",IF(ISTEXT('October 2017'!#REF!),0,'October 2017'!#REF!))</f>
        <v>#REF!</v>
      </c>
    </row>
    <row r="183" spans="1:2" x14ac:dyDescent="0.2">
      <c r="A183">
        <f>IF(ISBLANK('October 2017'!A267),"",IF(ISTEXT('October 2017'!A267),0,'October 2017'!A267))</f>
        <v>445336</v>
      </c>
      <c r="B183">
        <f>IF(ISBLANK('October 2017'!G267),"",IF(ISTEXT('October 2017'!G267),0,'October 2017'!G267))</f>
        <v>220</v>
      </c>
    </row>
    <row r="184" spans="1:2" x14ac:dyDescent="0.2">
      <c r="A184" t="str">
        <f>IF(ISBLANK('October 2017'!A268),"",IF(ISTEXT('October 2017'!A268),0,'October 2017'!A268))</f>
        <v/>
      </c>
      <c r="B184">
        <f>IF(ISBLANK('October 2017'!G268),"",IF(ISTEXT('October 2017'!G268),0,'October 2017'!G268))</f>
        <v>302.5</v>
      </c>
    </row>
    <row r="185" spans="1:2" x14ac:dyDescent="0.2">
      <c r="A185">
        <f>IF(ISBLANK('October 2017'!A272),"",IF(ISTEXT('October 2017'!A272),0,'October 2017'!A272))</f>
        <v>444937</v>
      </c>
      <c r="B185">
        <f>IF(ISBLANK('October 2017'!G272),"",IF(ISTEXT('October 2017'!G272),0,'October 2017'!G272))</f>
        <v>111.24</v>
      </c>
    </row>
    <row r="186" spans="1:2" x14ac:dyDescent="0.2">
      <c r="A186">
        <f>IF(ISBLANK('October 2017'!A276),"",IF(ISTEXT('October 2017'!A276),0,'October 2017'!A276))</f>
        <v>444938</v>
      </c>
      <c r="B186">
        <f>IF(ISBLANK('October 2017'!G276),"",IF(ISTEXT('October 2017'!G276),0,'October 2017'!G276))</f>
        <v>855</v>
      </c>
    </row>
    <row r="187" spans="1:2" x14ac:dyDescent="0.2">
      <c r="A187">
        <f>IF(ISBLANK('October 2017'!A280),"",IF(ISTEXT('October 2017'!A280),0,'October 2017'!A280))</f>
        <v>103</v>
      </c>
      <c r="B187">
        <f>IF(ISBLANK('October 2017'!G280),"",IF(ISTEXT('October 2017'!G280),0,'October 2017'!G280))</f>
        <v>550</v>
      </c>
    </row>
    <row r="188" spans="1:2" x14ac:dyDescent="0.2">
      <c r="A188">
        <f>IF(ISBLANK('October 2017'!A284),"",IF(ISTEXT('October 2017'!A284),0,'October 2017'!A284))</f>
        <v>444943</v>
      </c>
      <c r="B188">
        <f>IF(ISBLANK('October 2017'!G284),"",IF(ISTEXT('October 2017'!G284),0,'October 2017'!G284))</f>
        <v>99.09</v>
      </c>
    </row>
    <row r="189" spans="1:2" x14ac:dyDescent="0.2">
      <c r="A189" t="str">
        <f>IF(ISBLANK('October 2017'!A285),"",IF(ISTEXT('October 2017'!A285),0,'October 2017'!A285))</f>
        <v/>
      </c>
      <c r="B189">
        <f>IF(ISBLANK('October 2017'!G285),"",IF(ISTEXT('October 2017'!G285),0,'October 2017'!G285))</f>
        <v>99.09</v>
      </c>
    </row>
    <row r="190" spans="1:2" x14ac:dyDescent="0.2">
      <c r="A190" t="str">
        <f>IF(ISBLANK('October 2017'!A286),"",IF(ISTEXT('October 2017'!A286),0,'October 2017'!A286))</f>
        <v/>
      </c>
      <c r="B190">
        <f>IF(ISBLANK('October 2017'!G286),"",IF(ISTEXT('October 2017'!G286),0,'October 2017'!G286))</f>
        <v>99.09</v>
      </c>
    </row>
    <row r="191" spans="1:2" x14ac:dyDescent="0.2">
      <c r="A191" t="str">
        <f>IF(ISBLANK('October 2017'!A287),"",IF(ISTEXT('October 2017'!A287),0,'October 2017'!A287))</f>
        <v/>
      </c>
      <c r="B191">
        <f>IF(ISBLANK('October 2017'!G287),"",IF(ISTEXT('October 2017'!G287),0,'October 2017'!G287))</f>
        <v>99.09</v>
      </c>
    </row>
    <row r="192" spans="1:2" x14ac:dyDescent="0.2">
      <c r="A192" t="str">
        <f>IF(ISBLANK('October 2017'!A288),"",IF(ISTEXT('October 2017'!A288),0,'October 2017'!A288))</f>
        <v/>
      </c>
      <c r="B192">
        <f>IF(ISBLANK('October 2017'!G288),"",IF(ISTEXT('October 2017'!G288),0,'October 2017'!G288))</f>
        <v>99.09</v>
      </c>
    </row>
    <row r="193" spans="1:2" x14ac:dyDescent="0.2">
      <c r="A193" t="str">
        <f>IF(ISBLANK('October 2017'!A289),"",IF(ISTEXT('October 2017'!A289),0,'October 2017'!A289))</f>
        <v/>
      </c>
      <c r="B193">
        <f>IF(ISBLANK('October 2017'!G289),"",IF(ISTEXT('October 2017'!G289),0,'October 2017'!G289))</f>
        <v>99.09</v>
      </c>
    </row>
    <row r="194" spans="1:2" x14ac:dyDescent="0.2">
      <c r="A194" t="str">
        <f>IF(ISBLANK('October 2017'!A290),"",IF(ISTEXT('October 2017'!A290),0,'October 2017'!A290))</f>
        <v/>
      </c>
      <c r="B194">
        <f>IF(ISBLANK('October 2017'!G290),"",IF(ISTEXT('October 2017'!G290),0,'October 2017'!G290))</f>
        <v>99.09</v>
      </c>
    </row>
    <row r="195" spans="1:2" x14ac:dyDescent="0.2">
      <c r="A195" t="str">
        <f>IF(ISBLANK('October 2017'!A291),"",IF(ISTEXT('October 2017'!A291),0,'October 2017'!A291))</f>
        <v/>
      </c>
      <c r="B195">
        <f>IF(ISBLANK('October 2017'!G291),"",IF(ISTEXT('October 2017'!G291),0,'October 2017'!G291))</f>
        <v>99.26</v>
      </c>
    </row>
    <row r="196" spans="1:2" x14ac:dyDescent="0.2">
      <c r="A196" t="str">
        <f>IF(ISBLANK('October 2017'!A292),"",IF(ISTEXT('October 2017'!A292),0,'October 2017'!A292))</f>
        <v/>
      </c>
      <c r="B196">
        <f>IF(ISBLANK('October 2017'!G292),"",IF(ISTEXT('October 2017'!G292),0,'October 2017'!G292))</f>
        <v>116.95</v>
      </c>
    </row>
    <row r="197" spans="1:2" x14ac:dyDescent="0.2">
      <c r="A197" t="str">
        <f>IF(ISBLANK('October 2017'!A293),"",IF(ISTEXT('October 2017'!A293),0,'October 2017'!A293))</f>
        <v/>
      </c>
      <c r="B197">
        <f>IF(ISBLANK('October 2017'!G293),"",IF(ISTEXT('October 2017'!G293),0,'October 2017'!G293))</f>
        <v>116.95</v>
      </c>
    </row>
    <row r="198" spans="1:2" x14ac:dyDescent="0.2">
      <c r="A198" t="str">
        <f>IF(ISBLANK('October 2017'!A294),"",IF(ISTEXT('October 2017'!A294),0,'October 2017'!A294))</f>
        <v/>
      </c>
      <c r="B198">
        <f>IF(ISBLANK('October 2017'!G294),"",IF(ISTEXT('October 2017'!G294),0,'October 2017'!G294))</f>
        <v>116.95</v>
      </c>
    </row>
    <row r="199" spans="1:2" x14ac:dyDescent="0.2">
      <c r="A199" t="str">
        <f>IF(ISBLANK('October 2017'!A295),"",IF(ISTEXT('October 2017'!A295),0,'October 2017'!A295))</f>
        <v/>
      </c>
      <c r="B199">
        <f>IF(ISBLANK('October 2017'!G295),"",IF(ISTEXT('October 2017'!G295),0,'October 2017'!G295))</f>
        <v>116.95</v>
      </c>
    </row>
    <row r="200" spans="1:2" x14ac:dyDescent="0.2">
      <c r="A200" t="str">
        <f>IF(ISBLANK('October 2017'!A296),"",IF(ISTEXT('October 2017'!A296),0,'October 2017'!A296))</f>
        <v/>
      </c>
      <c r="B200">
        <f>IF(ISBLANK('October 2017'!G296),"",IF(ISTEXT('October 2017'!G296),0,'October 2017'!G296))</f>
        <v>116.95</v>
      </c>
    </row>
    <row r="201" spans="1:2" x14ac:dyDescent="0.2">
      <c r="A201" t="str">
        <f>IF(ISBLANK('October 2017'!A297),"",IF(ISTEXT('October 2017'!A297),0,'October 2017'!A297))</f>
        <v/>
      </c>
      <c r="B201">
        <f>IF(ISBLANK('October 2017'!G297),"",IF(ISTEXT('October 2017'!G297),0,'October 2017'!G297))</f>
        <v>116.95</v>
      </c>
    </row>
    <row r="202" spans="1:2" x14ac:dyDescent="0.2">
      <c r="A202" t="str">
        <f>IF(ISBLANK('October 2017'!A298),"",IF(ISTEXT('October 2017'!A298),0,'October 2017'!A298))</f>
        <v/>
      </c>
      <c r="B202">
        <f>IF(ISBLANK('October 2017'!G298),"",IF(ISTEXT('October 2017'!G298),0,'October 2017'!G298))</f>
        <v>116.95</v>
      </c>
    </row>
    <row r="203" spans="1:2" x14ac:dyDescent="0.2">
      <c r="A203" t="str">
        <f>IF(ISBLANK('October 2017'!A299),"",IF(ISTEXT('October 2017'!A299),0,'October 2017'!A299))</f>
        <v/>
      </c>
      <c r="B203">
        <f>IF(ISBLANK('October 2017'!G299),"",IF(ISTEXT('October 2017'!G299),0,'October 2017'!G299))</f>
        <v>116.95</v>
      </c>
    </row>
    <row r="204" spans="1:2" x14ac:dyDescent="0.2">
      <c r="A204" t="str">
        <f>IF(ISBLANK('October 2017'!A300),"",IF(ISTEXT('October 2017'!A300),0,'October 2017'!A300))</f>
        <v/>
      </c>
      <c r="B204">
        <f>IF(ISBLANK('October 2017'!G300),"",IF(ISTEXT('October 2017'!G300),0,'October 2017'!G300))</f>
        <v>116.95</v>
      </c>
    </row>
    <row r="205" spans="1:2" x14ac:dyDescent="0.2">
      <c r="A205" t="str">
        <f>IF(ISBLANK('October 2017'!A301),"",IF(ISTEXT('October 2017'!A301),0,'October 2017'!A301))</f>
        <v/>
      </c>
      <c r="B205">
        <f>IF(ISBLANK('October 2017'!G301),"",IF(ISTEXT('October 2017'!G301),0,'October 2017'!G301))</f>
        <v>116.95</v>
      </c>
    </row>
    <row r="206" spans="1:2" x14ac:dyDescent="0.2">
      <c r="A206" t="str">
        <f>IF(ISBLANK('October 2017'!A302),"",IF(ISTEXT('October 2017'!A302),0,'October 2017'!A302))</f>
        <v/>
      </c>
      <c r="B206">
        <f>IF(ISBLANK('October 2017'!G302),"",IF(ISTEXT('October 2017'!G302),0,'October 2017'!G302))</f>
        <v>116.95</v>
      </c>
    </row>
    <row r="207" spans="1:2" x14ac:dyDescent="0.2">
      <c r="A207" t="str">
        <f>IF(ISBLANK('October 2017'!A303),"",IF(ISTEXT('October 2017'!A303),0,'October 2017'!A303))</f>
        <v/>
      </c>
      <c r="B207">
        <f>IF(ISBLANK('October 2017'!G303),"",IF(ISTEXT('October 2017'!G303),0,'October 2017'!G303))</f>
        <v>116.95</v>
      </c>
    </row>
    <row r="208" spans="1:2" x14ac:dyDescent="0.2">
      <c r="A208" t="str">
        <f>IF(ISBLANK('October 2017'!A304),"",IF(ISTEXT('October 2017'!A304),0,'October 2017'!A304))</f>
        <v/>
      </c>
      <c r="B208">
        <f>IF(ISBLANK('October 2017'!G304),"",IF(ISTEXT('October 2017'!G304),0,'October 2017'!G304))</f>
        <v>116.95</v>
      </c>
    </row>
    <row r="209" spans="1:2" x14ac:dyDescent="0.2">
      <c r="A209" t="str">
        <f>IF(ISBLANK('October 2017'!A305),"",IF(ISTEXT('October 2017'!A305),0,'October 2017'!A305))</f>
        <v/>
      </c>
      <c r="B209">
        <f>IF(ISBLANK('October 2017'!G305),"",IF(ISTEXT('October 2017'!G305),0,'October 2017'!G305))</f>
        <v>116.95</v>
      </c>
    </row>
    <row r="210" spans="1:2" x14ac:dyDescent="0.2">
      <c r="A210" t="str">
        <f>IF(ISBLANK('October 2017'!A306),"",IF(ISTEXT('October 2017'!A306),0,'October 2017'!A306))</f>
        <v/>
      </c>
      <c r="B210">
        <f>IF(ISBLANK('October 2017'!G306),"",IF(ISTEXT('October 2017'!G306),0,'October 2017'!G306))</f>
        <v>116.95</v>
      </c>
    </row>
    <row r="211" spans="1:2" x14ac:dyDescent="0.2">
      <c r="A211" t="str">
        <f>IF(ISBLANK('October 2017'!A307),"",IF(ISTEXT('October 2017'!A307),0,'October 2017'!A307))</f>
        <v/>
      </c>
      <c r="B211">
        <f>IF(ISBLANK('October 2017'!G307),"",IF(ISTEXT('October 2017'!G307),0,'October 2017'!G307))</f>
        <v>116.95</v>
      </c>
    </row>
    <row r="212" spans="1:2" x14ac:dyDescent="0.2">
      <c r="A212" t="str">
        <f>IF(ISBLANK('October 2017'!A308),"",IF(ISTEXT('October 2017'!A308),0,'October 2017'!A308))</f>
        <v/>
      </c>
      <c r="B212">
        <f>IF(ISBLANK('October 2017'!G308),"",IF(ISTEXT('October 2017'!G308),0,'October 2017'!G308))</f>
        <v>116.95</v>
      </c>
    </row>
    <row r="213" spans="1:2" x14ac:dyDescent="0.2">
      <c r="A213" t="str">
        <f>IF(ISBLANK('October 2017'!A309),"",IF(ISTEXT('October 2017'!A309),0,'October 2017'!A309))</f>
        <v/>
      </c>
      <c r="B213">
        <f>IF(ISBLANK('October 2017'!G309),"",IF(ISTEXT('October 2017'!G309),0,'October 2017'!G309))</f>
        <v>116.95</v>
      </c>
    </row>
    <row r="214" spans="1:2" x14ac:dyDescent="0.2">
      <c r="A214" t="str">
        <f>IF(ISBLANK('October 2017'!A310),"",IF(ISTEXT('October 2017'!A310),0,'October 2017'!A310))</f>
        <v/>
      </c>
      <c r="B214">
        <f>IF(ISBLANK('October 2017'!G310),"",IF(ISTEXT('October 2017'!G310),0,'October 2017'!G310))</f>
        <v>116.95</v>
      </c>
    </row>
    <row r="215" spans="1:2" x14ac:dyDescent="0.2">
      <c r="A215" t="str">
        <f>IF(ISBLANK('October 2017'!A311),"",IF(ISTEXT('October 2017'!A311),0,'October 2017'!A311))</f>
        <v/>
      </c>
      <c r="B215">
        <f>IF(ISBLANK('October 2017'!G311),"",IF(ISTEXT('October 2017'!G311),0,'October 2017'!G311))</f>
        <v>116.95</v>
      </c>
    </row>
    <row r="216" spans="1:2" x14ac:dyDescent="0.2">
      <c r="A216" t="str">
        <f>IF(ISBLANK('October 2017'!A312),"",IF(ISTEXT('October 2017'!A312),0,'October 2017'!A312))</f>
        <v/>
      </c>
      <c r="B216">
        <f>IF(ISBLANK('October 2017'!G312),"",IF(ISTEXT('October 2017'!G312),0,'October 2017'!G312))</f>
        <v>116.95</v>
      </c>
    </row>
    <row r="217" spans="1:2" x14ac:dyDescent="0.2">
      <c r="A217" t="str">
        <f>IF(ISBLANK('October 2017'!A313),"",IF(ISTEXT('October 2017'!A313),0,'October 2017'!A313))</f>
        <v/>
      </c>
      <c r="B217">
        <f>IF(ISBLANK('October 2017'!G313),"",IF(ISTEXT('October 2017'!G313),0,'October 2017'!G313))</f>
        <v>116.95</v>
      </c>
    </row>
    <row r="218" spans="1:2" x14ac:dyDescent="0.2">
      <c r="A218" t="str">
        <f>IF(ISBLANK('October 2017'!A314),"",IF(ISTEXT('October 2017'!A314),0,'October 2017'!A314))</f>
        <v/>
      </c>
      <c r="B218">
        <f>IF(ISBLANK('October 2017'!G314),"",IF(ISTEXT('October 2017'!G314),0,'October 2017'!G314))</f>
        <v>116.95</v>
      </c>
    </row>
    <row r="219" spans="1:2" x14ac:dyDescent="0.2">
      <c r="A219" t="str">
        <f>IF(ISBLANK('October 2017'!A315),"",IF(ISTEXT('October 2017'!A315),0,'October 2017'!A315))</f>
        <v/>
      </c>
      <c r="B219">
        <f>IF(ISBLANK('October 2017'!G315),"",IF(ISTEXT('October 2017'!G315),0,'October 2017'!G315))</f>
        <v>116.95</v>
      </c>
    </row>
    <row r="220" spans="1:2" x14ac:dyDescent="0.2">
      <c r="A220" t="str">
        <f>IF(ISBLANK('October 2017'!A316),"",IF(ISTEXT('October 2017'!A316),0,'October 2017'!A316))</f>
        <v/>
      </c>
      <c r="B220">
        <f>IF(ISBLANK('October 2017'!G316),"",IF(ISTEXT('October 2017'!G316),0,'October 2017'!G316))</f>
        <v>116.98</v>
      </c>
    </row>
    <row r="221" spans="1:2" x14ac:dyDescent="0.2">
      <c r="A221" t="str">
        <f>IF(ISBLANK('October 2017'!A317),"",IF(ISTEXT('October 2017'!A317),0,'October 2017'!A317))</f>
        <v/>
      </c>
      <c r="B221">
        <f>IF(ISBLANK('October 2017'!G317),"",IF(ISTEXT('October 2017'!G317),0,'October 2017'!G317))</f>
        <v>99.09</v>
      </c>
    </row>
    <row r="222" spans="1:2" x14ac:dyDescent="0.2">
      <c r="A222" t="str">
        <f>IF(ISBLANK('October 2017'!A318),"",IF(ISTEXT('October 2017'!A318),0,'October 2017'!A318))</f>
        <v/>
      </c>
      <c r="B222">
        <f>IF(ISBLANK('October 2017'!G318),"",IF(ISTEXT('October 2017'!G318),0,'October 2017'!G318))</f>
        <v>99.09</v>
      </c>
    </row>
    <row r="223" spans="1:2" x14ac:dyDescent="0.2">
      <c r="A223" t="str">
        <f>IF(ISBLANK('October 2017'!A319),"",IF(ISTEXT('October 2017'!A319),0,'October 2017'!A319))</f>
        <v/>
      </c>
      <c r="B223">
        <f>IF(ISBLANK('October 2017'!G319),"",IF(ISTEXT('October 2017'!G319),0,'October 2017'!G319))</f>
        <v>99.09</v>
      </c>
    </row>
    <row r="224" spans="1:2" x14ac:dyDescent="0.2">
      <c r="A224" t="str">
        <f>IF(ISBLANK('October 2017'!A320),"",IF(ISTEXT('October 2017'!A320),0,'October 2017'!A320))</f>
        <v/>
      </c>
      <c r="B224">
        <f>IF(ISBLANK('October 2017'!G320),"",IF(ISTEXT('October 2017'!G320),0,'October 2017'!G320))</f>
        <v>99.09</v>
      </c>
    </row>
    <row r="225" spans="1:2" x14ac:dyDescent="0.2">
      <c r="A225" t="str">
        <f>IF(ISBLANK('October 2017'!A321),"",IF(ISTEXT('October 2017'!A321),0,'October 2017'!A321))</f>
        <v/>
      </c>
      <c r="B225">
        <f>IF(ISBLANK('October 2017'!G321),"",IF(ISTEXT('October 2017'!G321),0,'October 2017'!G321))</f>
        <v>99.09</v>
      </c>
    </row>
    <row r="226" spans="1:2" x14ac:dyDescent="0.2">
      <c r="A226" t="str">
        <f>IF(ISBLANK('October 2017'!A322),"",IF(ISTEXT('October 2017'!A322),0,'October 2017'!A322))</f>
        <v/>
      </c>
      <c r="B226">
        <f>IF(ISBLANK('October 2017'!G322),"",IF(ISTEXT('October 2017'!G322),0,'October 2017'!G322))</f>
        <v>99.09</v>
      </c>
    </row>
    <row r="227" spans="1:2" x14ac:dyDescent="0.2">
      <c r="A227" t="str">
        <f>IF(ISBLANK('October 2017'!A323),"",IF(ISTEXT('October 2017'!A323),0,'October 2017'!A323))</f>
        <v/>
      </c>
      <c r="B227">
        <f>IF(ISBLANK('October 2017'!G323),"",IF(ISTEXT('October 2017'!G323),0,'October 2017'!G323))</f>
        <v>99.09</v>
      </c>
    </row>
    <row r="228" spans="1:2" x14ac:dyDescent="0.2">
      <c r="A228" t="str">
        <f>IF(ISBLANK('October 2017'!A324),"",IF(ISTEXT('October 2017'!A324),0,'October 2017'!A324))</f>
        <v/>
      </c>
      <c r="B228">
        <f>IF(ISBLANK('October 2017'!G324),"",IF(ISTEXT('October 2017'!G324),0,'October 2017'!G324))</f>
        <v>99.09</v>
      </c>
    </row>
    <row r="229" spans="1:2" x14ac:dyDescent="0.2">
      <c r="A229" t="str">
        <f>IF(ISBLANK('October 2017'!A325),"",IF(ISTEXT('October 2017'!A325),0,'October 2017'!A325))</f>
        <v/>
      </c>
      <c r="B229">
        <f>IF(ISBLANK('October 2017'!G325),"",IF(ISTEXT('October 2017'!G325),0,'October 2017'!G325))</f>
        <v>99.09</v>
      </c>
    </row>
    <row r="230" spans="1:2" x14ac:dyDescent="0.2">
      <c r="A230" t="str">
        <f>IF(ISBLANK('October 2017'!A326),"",IF(ISTEXT('October 2017'!A326),0,'October 2017'!A326))</f>
        <v/>
      </c>
      <c r="B230">
        <f>IF(ISBLANK('October 2017'!G326),"",IF(ISTEXT('October 2017'!G326),0,'October 2017'!G326))</f>
        <v>99.09</v>
      </c>
    </row>
    <row r="231" spans="1:2" x14ac:dyDescent="0.2">
      <c r="A231" t="str">
        <f>IF(ISBLANK('October 2017'!A327),"",IF(ISTEXT('October 2017'!A327),0,'October 2017'!A327))</f>
        <v/>
      </c>
      <c r="B231">
        <f>IF(ISBLANK('October 2017'!G327),"",IF(ISTEXT('October 2017'!G327),0,'October 2017'!G327))</f>
        <v>99.09</v>
      </c>
    </row>
    <row r="232" spans="1:2" x14ac:dyDescent="0.2">
      <c r="A232" t="str">
        <f>IF(ISBLANK('October 2017'!A328),"",IF(ISTEXT('October 2017'!A328),0,'October 2017'!A328))</f>
        <v/>
      </c>
      <c r="B232">
        <f>IF(ISBLANK('October 2017'!G328),"",IF(ISTEXT('October 2017'!G328),0,'October 2017'!G328))</f>
        <v>99.09</v>
      </c>
    </row>
    <row r="233" spans="1:2" x14ac:dyDescent="0.2">
      <c r="A233" t="str">
        <f>IF(ISBLANK('October 2017'!A329),"",IF(ISTEXT('October 2017'!A329),0,'October 2017'!A329))</f>
        <v/>
      </c>
      <c r="B233">
        <f>IF(ISBLANK('October 2017'!G329),"",IF(ISTEXT('October 2017'!G329),0,'October 2017'!G329))</f>
        <v>99.09</v>
      </c>
    </row>
    <row r="234" spans="1:2" x14ac:dyDescent="0.2">
      <c r="A234" t="str">
        <f>IF(ISBLANK('October 2017'!A330),"",IF(ISTEXT('October 2017'!A330),0,'October 2017'!A330))</f>
        <v/>
      </c>
      <c r="B234">
        <f>IF(ISBLANK('October 2017'!G330),"",IF(ISTEXT('October 2017'!G330),0,'October 2017'!G330))</f>
        <v>99.09</v>
      </c>
    </row>
    <row r="235" spans="1:2" x14ac:dyDescent="0.2">
      <c r="A235" t="str">
        <f>IF(ISBLANK('October 2017'!A331),"",IF(ISTEXT('October 2017'!A331),0,'October 2017'!A331))</f>
        <v/>
      </c>
      <c r="B235">
        <f>IF(ISBLANK('October 2017'!G331),"",IF(ISTEXT('October 2017'!G331),0,'October 2017'!G331))</f>
        <v>99.09</v>
      </c>
    </row>
    <row r="236" spans="1:2" x14ac:dyDescent="0.2">
      <c r="A236" t="str">
        <f>IF(ISBLANK('October 2017'!A332),"",IF(ISTEXT('October 2017'!A332),0,'October 2017'!A332))</f>
        <v/>
      </c>
      <c r="B236">
        <f>IF(ISBLANK('October 2017'!G332),"",IF(ISTEXT('October 2017'!G332),0,'October 2017'!G332))</f>
        <v>99.09</v>
      </c>
    </row>
    <row r="237" spans="1:2" x14ac:dyDescent="0.2">
      <c r="A237" t="str">
        <f>IF(ISBLANK('October 2017'!A333),"",IF(ISTEXT('October 2017'!A333),0,'October 2017'!A333))</f>
        <v/>
      </c>
      <c r="B237">
        <f>IF(ISBLANK('October 2017'!G333),"",IF(ISTEXT('October 2017'!G333),0,'October 2017'!G333))</f>
        <v>99.09</v>
      </c>
    </row>
    <row r="238" spans="1:2" x14ac:dyDescent="0.2">
      <c r="A238" t="str">
        <f>IF(ISBLANK('October 2017'!A334),"",IF(ISTEXT('October 2017'!A334),0,'October 2017'!A334))</f>
        <v/>
      </c>
      <c r="B238">
        <f>IF(ISBLANK('October 2017'!G334),"",IF(ISTEXT('October 2017'!G334),0,'October 2017'!G334))</f>
        <v>99.09</v>
      </c>
    </row>
    <row r="239" spans="1:2" x14ac:dyDescent="0.2">
      <c r="A239" t="str">
        <f>IF(ISBLANK('October 2017'!A335),"",IF(ISTEXT('October 2017'!A335),0,'October 2017'!A335))</f>
        <v/>
      </c>
      <c r="B239">
        <f>IF(ISBLANK('October 2017'!G335),"",IF(ISTEXT('October 2017'!G335),0,'October 2017'!G335))</f>
        <v>99.09</v>
      </c>
    </row>
    <row r="240" spans="1:2" x14ac:dyDescent="0.2">
      <c r="A240" t="str">
        <f>IF(ISBLANK('October 2017'!A336),"",IF(ISTEXT('October 2017'!A336),0,'October 2017'!A336))</f>
        <v/>
      </c>
      <c r="B240">
        <f>IF(ISBLANK('October 2017'!G336),"",IF(ISTEXT('October 2017'!G336),0,'October 2017'!G336))</f>
        <v>99.09</v>
      </c>
    </row>
    <row r="241" spans="1:2" x14ac:dyDescent="0.2">
      <c r="A241" t="str">
        <f>IF(ISBLANK('October 2017'!A337),"",IF(ISTEXT('October 2017'!A337),0,'October 2017'!A337))</f>
        <v/>
      </c>
      <c r="B241">
        <f>IF(ISBLANK('October 2017'!G337),"",IF(ISTEXT('October 2017'!G337),0,'October 2017'!G337))</f>
        <v>99.09</v>
      </c>
    </row>
    <row r="242" spans="1:2" x14ac:dyDescent="0.2">
      <c r="A242" t="str">
        <f>IF(ISBLANK('October 2017'!A338),"",IF(ISTEXT('October 2017'!A338),0,'October 2017'!A338))</f>
        <v/>
      </c>
      <c r="B242">
        <f>IF(ISBLANK('October 2017'!G338),"",IF(ISTEXT('October 2017'!G338),0,'October 2017'!G338))</f>
        <v>150</v>
      </c>
    </row>
    <row r="243" spans="1:2" x14ac:dyDescent="0.2">
      <c r="A243">
        <f>IF(ISBLANK('October 2017'!A342),"",IF(ISTEXT('October 2017'!A342),0,'October 2017'!A342))</f>
        <v>444944</v>
      </c>
      <c r="B243">
        <f>IF(ISBLANK('October 2017'!G342),"",IF(ISTEXT('October 2017'!G342),0,'October 2017'!G342))</f>
        <v>500</v>
      </c>
    </row>
    <row r="244" spans="1:2" x14ac:dyDescent="0.2">
      <c r="A244" t="str">
        <f>IF(ISBLANK('October 2017'!A343),"",IF(ISTEXT('October 2017'!A343),0,'October 2017'!A343))</f>
        <v/>
      </c>
      <c r="B244">
        <f>IF(ISBLANK('October 2017'!G343),"",IF(ISTEXT('October 2017'!G343),0,'October 2017'!G343))</f>
        <v>500</v>
      </c>
    </row>
    <row r="245" spans="1:2" x14ac:dyDescent="0.2">
      <c r="A245">
        <f>IF(ISBLANK('October 2017'!A344),"",IF(ISTEXT('October 2017'!A344),0,'October 2017'!A344))</f>
        <v>445337</v>
      </c>
      <c r="B245">
        <f>IF(ISBLANK('October 2017'!G344),"",IF(ISTEXT('October 2017'!G344),0,'October 2017'!G344))</f>
        <v>450</v>
      </c>
    </row>
    <row r="246" spans="1:2" x14ac:dyDescent="0.2">
      <c r="A246" t="str">
        <f>IF(ISBLANK('October 2017'!A345),"",IF(ISTEXT('October 2017'!A345),0,'October 2017'!A345))</f>
        <v/>
      </c>
      <c r="B246">
        <f>IF(ISBLANK('October 2017'!G345),"",IF(ISTEXT('October 2017'!G345),0,'October 2017'!G345))</f>
        <v>450</v>
      </c>
    </row>
    <row r="247" spans="1:2" x14ac:dyDescent="0.2">
      <c r="A247" t="str">
        <f>IF(ISBLANK('October 2017'!A346),"",IF(ISTEXT('October 2017'!A346),0,'October 2017'!A346))</f>
        <v/>
      </c>
      <c r="B247">
        <f>IF(ISBLANK('October 2017'!G346),"",IF(ISTEXT('October 2017'!G346),0,'October 2017'!G346))</f>
        <v>450</v>
      </c>
    </row>
    <row r="248" spans="1:2" x14ac:dyDescent="0.2">
      <c r="A248" t="str">
        <f>IF(ISBLANK('October 2017'!A347),"",IF(ISTEXT('October 2017'!A347),0,'October 2017'!A347))</f>
        <v/>
      </c>
      <c r="B248">
        <f>IF(ISBLANK('October 2017'!G347),"",IF(ISTEXT('October 2017'!G347),0,'October 2017'!G347))</f>
        <v>2370</v>
      </c>
    </row>
    <row r="249" spans="1:2" x14ac:dyDescent="0.2">
      <c r="A249" t="str">
        <f>IF(ISBLANK('October 2017'!A348),"",IF(ISTEXT('October 2017'!A348),0,'October 2017'!A348))</f>
        <v/>
      </c>
      <c r="B249" t="str">
        <f>IF(ISBLANK('October 2017'!G348),"",IF(ISTEXT('October 2017'!G348),0,'October 2017'!G348))</f>
        <v/>
      </c>
    </row>
    <row r="250" spans="1:2" x14ac:dyDescent="0.2">
      <c r="A250" t="str">
        <f>IF(ISBLANK('October 2017'!A349),"",IF(ISTEXT('October 2017'!A349),0,'October 2017'!A349))</f>
        <v/>
      </c>
      <c r="B250">
        <f>IF(ISBLANK('October 2017'!G349),"",IF(ISTEXT('October 2017'!G349),0,'October 2017'!G349))</f>
        <v>500</v>
      </c>
    </row>
    <row r="251" spans="1:2" x14ac:dyDescent="0.2">
      <c r="A251" t="str">
        <f>IF(ISBLANK('October 2017'!A350),"",IF(ISTEXT('October 2017'!A350),0,'October 2017'!A350))</f>
        <v/>
      </c>
      <c r="B251">
        <f>IF(ISBLANK('October 2017'!G350),"",IF(ISTEXT('October 2017'!G350),0,'October 2017'!G350))</f>
        <v>500</v>
      </c>
    </row>
    <row r="252" spans="1:2" x14ac:dyDescent="0.2">
      <c r="A252">
        <f>IF(ISBLANK('October 2017'!A354),"",IF(ISTEXT('October 2017'!A354),0,'October 2017'!A354))</f>
        <v>444830</v>
      </c>
      <c r="B252">
        <f>IF(ISBLANK('October 2017'!G354),"",IF(ISTEXT('October 2017'!G354),0,'October 2017'!G354))</f>
        <v>673.21</v>
      </c>
    </row>
    <row r="253" spans="1:2" x14ac:dyDescent="0.2">
      <c r="A253" t="str">
        <f>IF(ISBLANK('October 2017'!A355),"",IF(ISTEXT('October 2017'!A355),0,'October 2017'!A355))</f>
        <v/>
      </c>
      <c r="B253" t="str">
        <f>IF(ISBLANK('October 2017'!G355),"",IF(ISTEXT('October 2017'!G355),0,'October 2017'!G355))</f>
        <v/>
      </c>
    </row>
    <row r="254" spans="1:2" x14ac:dyDescent="0.2">
      <c r="A254">
        <f>IF(ISBLANK('October 2017'!A356),"",IF(ISTEXT('October 2017'!A356),0,'October 2017'!A356))</f>
        <v>445720</v>
      </c>
      <c r="B254">
        <f>IF(ISBLANK('October 2017'!G356),"",IF(ISTEXT('October 2017'!G356),0,'October 2017'!G356))</f>
        <v>1195.48</v>
      </c>
    </row>
    <row r="255" spans="1:2" x14ac:dyDescent="0.2">
      <c r="A255">
        <f>IF(ISBLANK('October 2017'!A360),"",IF(ISTEXT('October 2017'!A360),0,'October 2017'!A360))</f>
        <v>93953</v>
      </c>
      <c r="B255">
        <f>IF(ISBLANK('October 2017'!G360),"",IF(ISTEXT('October 2017'!G360),0,'October 2017'!G360))</f>
        <v>950923.82</v>
      </c>
    </row>
    <row r="256" spans="1:2" x14ac:dyDescent="0.2">
      <c r="A256">
        <f>IF(ISBLANK('October 2017'!A361),"",IF(ISTEXT('October 2017'!A361),0,'October 2017'!A361))</f>
        <v>93954</v>
      </c>
      <c r="B256">
        <f>IF(ISBLANK('October 2017'!G361),"",IF(ISTEXT('October 2017'!G361),0,'October 2017'!G361))</f>
        <v>1086770.08</v>
      </c>
    </row>
    <row r="257" spans="1:2" x14ac:dyDescent="0.2">
      <c r="A257">
        <f>IF(ISBLANK('October 2017'!A362),"",IF(ISTEXT('October 2017'!A362),0,'October 2017'!A362))</f>
        <v>93955</v>
      </c>
      <c r="B257">
        <f>IF(ISBLANK('October 2017'!G362),"",IF(ISTEXT('October 2017'!G362),0,'October 2017'!G362))</f>
        <v>35320.03</v>
      </c>
    </row>
    <row r="258" spans="1:2" x14ac:dyDescent="0.2">
      <c r="A258">
        <f>IF(ISBLANK('October 2017'!A366),"",IF(ISTEXT('October 2017'!A366),0,'October 2017'!A366))</f>
        <v>445338</v>
      </c>
      <c r="B258">
        <f>IF(ISBLANK('October 2017'!G366),"",IF(ISTEXT('October 2017'!G366),0,'October 2017'!G366))</f>
        <v>3250</v>
      </c>
    </row>
    <row r="259" spans="1:2" x14ac:dyDescent="0.2">
      <c r="A259">
        <f>IF(ISBLANK('October 2017'!A370),"",IF(ISTEXT('October 2017'!A370),0,'October 2017'!A370))</f>
        <v>445591</v>
      </c>
      <c r="B259">
        <f>IF(ISBLANK('October 2017'!G370),"",IF(ISTEXT('October 2017'!G370),0,'October 2017'!G370))</f>
        <v>40</v>
      </c>
    </row>
    <row r="260" spans="1:2" x14ac:dyDescent="0.2">
      <c r="A260">
        <f>IF(ISBLANK('October 2017'!A374),"",IF(ISTEXT('October 2017'!A374),0,'October 2017'!A374))</f>
        <v>445307</v>
      </c>
      <c r="B260">
        <f>IF(ISBLANK('October 2017'!G374),"",IF(ISTEXT('October 2017'!G374),0,'October 2017'!G374))</f>
        <v>53</v>
      </c>
    </row>
    <row r="261" spans="1:2" x14ac:dyDescent="0.2">
      <c r="A261">
        <f>IF(ISBLANK('October 2017'!A375),"",IF(ISTEXT('October 2017'!A375),0,'October 2017'!A375))</f>
        <v>445740</v>
      </c>
      <c r="B261">
        <f>IF(ISBLANK('October 2017'!G375),"",IF(ISTEXT('October 2017'!G375),0,'October 2017'!G375))</f>
        <v>53</v>
      </c>
    </row>
    <row r="262" spans="1:2" x14ac:dyDescent="0.2">
      <c r="A262">
        <f>IF(ISBLANK('October 2017'!A379),"",IF(ISTEXT('October 2017'!A379),0,'October 2017'!A379))</f>
        <v>444945</v>
      </c>
      <c r="B262">
        <f>IF(ISBLANK('October 2017'!G379),"",IF(ISTEXT('October 2017'!G379),0,'October 2017'!G379))</f>
        <v>8</v>
      </c>
    </row>
    <row r="263" spans="1:2" x14ac:dyDescent="0.2">
      <c r="A263" t="str">
        <f>IF(ISBLANK('October 2017'!A380),"",IF(ISTEXT('October 2017'!A380),0,'October 2017'!A380))</f>
        <v/>
      </c>
      <c r="B263" t="str">
        <f>IF(ISBLANK('October 2017'!G380),"",IF(ISTEXT('October 2017'!G380),0,'October 2017'!G380))</f>
        <v/>
      </c>
    </row>
    <row r="264" spans="1:2" x14ac:dyDescent="0.2">
      <c r="A264">
        <f>IF(ISBLANK('October 2017'!A384),"",IF(ISTEXT('October 2017'!A384),0,'October 2017'!A384))</f>
        <v>445243</v>
      </c>
      <c r="B264">
        <f>IF(ISBLANK('October 2017'!G384),"",IF(ISTEXT('October 2017'!G384),0,'October 2017'!G384))</f>
        <v>1115</v>
      </c>
    </row>
    <row r="265" spans="1:2" x14ac:dyDescent="0.2">
      <c r="A265">
        <f>IF(ISBLANK('October 2017'!A388),"",IF(ISTEXT('October 2017'!A388),0,'October 2017'!A388))</f>
        <v>444946</v>
      </c>
      <c r="B265">
        <f>IF(ISBLANK('October 2017'!G388),"",IF(ISTEXT('October 2017'!G388),0,'October 2017'!G388))</f>
        <v>450</v>
      </c>
    </row>
    <row r="266" spans="1:2" x14ac:dyDescent="0.2">
      <c r="A266" t="str">
        <f>IF(ISBLANK('October 2017'!A389),"",IF(ISTEXT('October 2017'!A389),0,'October 2017'!A389))</f>
        <v/>
      </c>
      <c r="B266">
        <f>IF(ISBLANK('October 2017'!G389),"",IF(ISTEXT('October 2017'!G389),0,'October 2017'!G389))</f>
        <v>450</v>
      </c>
    </row>
    <row r="267" spans="1:2" x14ac:dyDescent="0.2">
      <c r="A267" t="str">
        <f>IF(ISBLANK('October 2017'!A390),"",IF(ISTEXT('October 2017'!A390),0,'October 2017'!A390))</f>
        <v/>
      </c>
      <c r="B267">
        <f>IF(ISBLANK('October 2017'!G390),"",IF(ISTEXT('October 2017'!G390),0,'October 2017'!G390))</f>
        <v>450</v>
      </c>
    </row>
    <row r="268" spans="1:2" x14ac:dyDescent="0.2">
      <c r="A268">
        <f>IF(ISBLANK('October 2017'!A391),"",IF(ISTEXT('October 2017'!A391),0,'October 2017'!A391))</f>
        <v>445339</v>
      </c>
      <c r="B268">
        <f>IF(ISBLANK('October 2017'!G391),"",IF(ISTEXT('October 2017'!G391),0,'October 2017'!G391))</f>
        <v>550</v>
      </c>
    </row>
    <row r="269" spans="1:2" x14ac:dyDescent="0.2">
      <c r="A269">
        <f>IF(ISBLANK('October 2017'!A395),"",IF(ISTEXT('October 2017'!A395),0,'October 2017'!A395))</f>
        <v>444947</v>
      </c>
      <c r="B269">
        <f>IF(ISBLANK('October 2017'!G395),"",IF(ISTEXT('October 2017'!G395),0,'October 2017'!G395))</f>
        <v>1500</v>
      </c>
    </row>
    <row r="270" spans="1:2" x14ac:dyDescent="0.2">
      <c r="A270" t="str">
        <f>IF(ISBLANK('October 2017'!A396),"",IF(ISTEXT('October 2017'!A396),0,'October 2017'!A396))</f>
        <v/>
      </c>
      <c r="B270">
        <f>IF(ISBLANK('October 2017'!G396),"",IF(ISTEXT('October 2017'!G396),0,'October 2017'!G396))</f>
        <v>500</v>
      </c>
    </row>
    <row r="271" spans="1:2" x14ac:dyDescent="0.2">
      <c r="A271" t="str">
        <f>IF(ISBLANK('October 2017'!A397),"",IF(ISTEXT('October 2017'!A397),0,'October 2017'!A397))</f>
        <v/>
      </c>
      <c r="B271">
        <f>IF(ISBLANK('October 2017'!G397),"",IF(ISTEXT('October 2017'!G397),0,'October 2017'!G397))</f>
        <v>750</v>
      </c>
    </row>
    <row r="272" spans="1:2" x14ac:dyDescent="0.2">
      <c r="A272">
        <f>IF(ISBLANK('October 2017'!A398),"",IF(ISTEXT('October 2017'!A398),0,'October 2017'!A398))</f>
        <v>445340</v>
      </c>
      <c r="B272">
        <f>IF(ISBLANK('October 2017'!G398),"",IF(ISTEXT('October 2017'!G398),0,'October 2017'!G398))</f>
        <v>500</v>
      </c>
    </row>
    <row r="273" spans="1:2" x14ac:dyDescent="0.2">
      <c r="A273" t="str">
        <f>IF(ISBLANK('October 2017'!A399),"",IF(ISTEXT('October 2017'!A399),0,'October 2017'!A399))</f>
        <v/>
      </c>
      <c r="B273">
        <f>IF(ISBLANK('October 2017'!G399),"",IF(ISTEXT('October 2017'!G399),0,'October 2017'!G399))</f>
        <v>450</v>
      </c>
    </row>
    <row r="274" spans="1:2" x14ac:dyDescent="0.2">
      <c r="A274" t="str">
        <f>IF(ISBLANK('October 2017'!A400),"",IF(ISTEXT('October 2017'!A400),0,'October 2017'!A400))</f>
        <v/>
      </c>
      <c r="B274">
        <f>IF(ISBLANK('October 2017'!G400),"",IF(ISTEXT('October 2017'!G400),0,'October 2017'!G400))</f>
        <v>750</v>
      </c>
    </row>
    <row r="275" spans="1:2" x14ac:dyDescent="0.2">
      <c r="A275" t="str">
        <f>IF(ISBLANK('October 2017'!A401),"",IF(ISTEXT('October 2017'!A401),0,'October 2017'!A401))</f>
        <v/>
      </c>
      <c r="B275">
        <f>IF(ISBLANK('October 2017'!G401),"",IF(ISTEXT('October 2017'!G401),0,'October 2017'!G401))</f>
        <v>450</v>
      </c>
    </row>
    <row r="276" spans="1:2" x14ac:dyDescent="0.2">
      <c r="A276" t="str">
        <f>IF(ISBLANK('October 2017'!A402),"",IF(ISTEXT('October 2017'!A402),0,'October 2017'!A402))</f>
        <v/>
      </c>
      <c r="B276">
        <f>IF(ISBLANK('October 2017'!G402),"",IF(ISTEXT('October 2017'!G402),0,'October 2017'!G402))</f>
        <v>100</v>
      </c>
    </row>
    <row r="277" spans="1:2" x14ac:dyDescent="0.2">
      <c r="A277" t="str">
        <f>IF(ISBLANK('October 2017'!A403),"",IF(ISTEXT('October 2017'!A403),0,'October 2017'!A403))</f>
        <v/>
      </c>
      <c r="B277">
        <f>IF(ISBLANK('October 2017'!G403),"",IF(ISTEXT('October 2017'!G403),0,'October 2017'!G403))</f>
        <v>100</v>
      </c>
    </row>
    <row r="278" spans="1:2" x14ac:dyDescent="0.2">
      <c r="A278" t="str">
        <f>IF(ISBLANK('October 2017'!A404),"",IF(ISTEXT('October 2017'!A404),0,'October 2017'!A404))</f>
        <v/>
      </c>
      <c r="B278">
        <f>IF(ISBLANK('October 2017'!G404),"",IF(ISTEXT('October 2017'!G404),0,'October 2017'!G404))</f>
        <v>100</v>
      </c>
    </row>
    <row r="279" spans="1:2" x14ac:dyDescent="0.2">
      <c r="A279">
        <f>IF(ISBLANK('October 2017'!A408),"",IF(ISTEXT('October 2017'!A408),0,'October 2017'!A408))</f>
        <v>444948</v>
      </c>
      <c r="B279">
        <f>IF(ISBLANK('October 2017'!G408),"",IF(ISTEXT('October 2017'!G408),0,'October 2017'!G408))</f>
        <v>24.38</v>
      </c>
    </row>
    <row r="280" spans="1:2" x14ac:dyDescent="0.2">
      <c r="A280">
        <f>IF(ISBLANK('October 2017'!A412),"",IF(ISTEXT('October 2017'!A412),0,'October 2017'!A412))</f>
        <v>445341</v>
      </c>
      <c r="B280">
        <f>IF(ISBLANK('October 2017'!G412),"",IF(ISTEXT('October 2017'!G412),0,'October 2017'!G412))</f>
        <v>142</v>
      </c>
    </row>
    <row r="281" spans="1:2" x14ac:dyDescent="0.2">
      <c r="A281">
        <f>IF(ISBLANK('October 2017'!A416),"",IF(ISTEXT('October 2017'!A416),0,'October 2017'!A416))</f>
        <v>444831</v>
      </c>
      <c r="B281">
        <f>IF(ISBLANK('October 2017'!G416),"",IF(ISTEXT('October 2017'!G416),0,'October 2017'!G416))</f>
        <v>10.51</v>
      </c>
    </row>
    <row r="282" spans="1:2" x14ac:dyDescent="0.2">
      <c r="A282">
        <f>IF(ISBLANK('October 2017'!A417),"",IF(ISTEXT('October 2017'!A417),0,'October 2017'!A417))</f>
        <v>444832</v>
      </c>
      <c r="B282">
        <f>IF(ISBLANK('October 2017'!G417),"",IF(ISTEXT('October 2017'!G417),0,'October 2017'!G417))</f>
        <v>1318</v>
      </c>
    </row>
    <row r="283" spans="1:2" x14ac:dyDescent="0.2">
      <c r="A283">
        <f>IF(ISBLANK('October 2017'!A418),"",IF(ISTEXT('October 2017'!A418),0,'October 2017'!A418))</f>
        <v>444833</v>
      </c>
      <c r="B283">
        <f>IF(ISBLANK('October 2017'!G418),"",IF(ISTEXT('October 2017'!G418),0,'October 2017'!G418))</f>
        <v>211.96</v>
      </c>
    </row>
    <row r="284" spans="1:2" x14ac:dyDescent="0.2">
      <c r="A284">
        <f>IF(ISBLANK('October 2017'!A419),"",IF(ISTEXT('October 2017'!A419),0,'October 2017'!A419))</f>
        <v>444834</v>
      </c>
      <c r="B284">
        <f>IF(ISBLANK('October 2017'!G419),"",IF(ISTEXT('October 2017'!G419),0,'October 2017'!G419))</f>
        <v>3470.6</v>
      </c>
    </row>
    <row r="285" spans="1:2" x14ac:dyDescent="0.2">
      <c r="A285">
        <f>IF(ISBLANK('October 2017'!A420),"",IF(ISTEXT('October 2017'!A420),0,'October 2017'!A420))</f>
        <v>444835</v>
      </c>
      <c r="B285">
        <f>IF(ISBLANK('October 2017'!G420),"",IF(ISTEXT('October 2017'!G420),0,'October 2017'!G420))</f>
        <v>337.07</v>
      </c>
    </row>
    <row r="286" spans="1:2" x14ac:dyDescent="0.2">
      <c r="A286">
        <f>IF(ISBLANK('October 2017'!A421),"",IF(ISTEXT('October 2017'!A421),0,'October 2017'!A421))</f>
        <v>444836</v>
      </c>
      <c r="B286">
        <f>IF(ISBLANK('October 2017'!G421),"",IF(ISTEXT('October 2017'!G421),0,'October 2017'!G421))</f>
        <v>54.4</v>
      </c>
    </row>
    <row r="287" spans="1:2" x14ac:dyDescent="0.2">
      <c r="A287">
        <f>IF(ISBLANK('October 2017'!A422),"",IF(ISTEXT('October 2017'!A422),0,'October 2017'!A422))</f>
        <v>444837</v>
      </c>
      <c r="B287">
        <f>IF(ISBLANK('October 2017'!G422),"",IF(ISTEXT('October 2017'!G422),0,'October 2017'!G422))</f>
        <v>87.91</v>
      </c>
    </row>
    <row r="288" spans="1:2" x14ac:dyDescent="0.2">
      <c r="A288">
        <f>IF(ISBLANK('October 2017'!A423),"",IF(ISTEXT('October 2017'!A423),0,'October 2017'!A423))</f>
        <v>444838</v>
      </c>
      <c r="B288">
        <f>IF(ISBLANK('October 2017'!G423),"",IF(ISTEXT('October 2017'!G423),0,'October 2017'!G423))</f>
        <v>35.96</v>
      </c>
    </row>
    <row r="289" spans="1:2" x14ac:dyDescent="0.2">
      <c r="A289">
        <f>IF(ISBLANK('October 2017'!A424),"",IF(ISTEXT('October 2017'!A424),0,'October 2017'!A424))</f>
        <v>444839</v>
      </c>
      <c r="B289">
        <f>IF(ISBLANK('October 2017'!G424),"",IF(ISTEXT('October 2017'!G424),0,'October 2017'!G424))</f>
        <v>50.28</v>
      </c>
    </row>
    <row r="290" spans="1:2" x14ac:dyDescent="0.2">
      <c r="A290">
        <f>IF(ISBLANK('October 2017'!A425),"",IF(ISTEXT('October 2017'!A425),0,'October 2017'!A425))</f>
        <v>444840</v>
      </c>
      <c r="B290">
        <f>IF(ISBLANK('October 2017'!G425),"",IF(ISTEXT('October 2017'!G425),0,'October 2017'!G425))</f>
        <v>436.86</v>
      </c>
    </row>
    <row r="291" spans="1:2" x14ac:dyDescent="0.2">
      <c r="A291">
        <f>IF(ISBLANK('October 2017'!A426),"",IF(ISTEXT('October 2017'!A426),0,'October 2017'!A426))</f>
        <v>444841</v>
      </c>
      <c r="B291">
        <f>IF(ISBLANK('October 2017'!G426),"",IF(ISTEXT('October 2017'!G426),0,'October 2017'!G426))</f>
        <v>487.5</v>
      </c>
    </row>
    <row r="292" spans="1:2" x14ac:dyDescent="0.2">
      <c r="A292">
        <f>IF(ISBLANK('October 2017'!A427),"",IF(ISTEXT('October 2017'!A427),0,'October 2017'!A427))</f>
        <v>444842</v>
      </c>
      <c r="B292">
        <f>IF(ISBLANK('October 2017'!G427),"",IF(ISTEXT('October 2017'!G427),0,'October 2017'!G427))</f>
        <v>123.72</v>
      </c>
    </row>
    <row r="293" spans="1:2" x14ac:dyDescent="0.2">
      <c r="A293">
        <f>IF(ISBLANK('October 2017'!A431),"",IF(ISTEXT('October 2017'!A431),0,'October 2017'!A431))</f>
        <v>444949</v>
      </c>
      <c r="B293">
        <f>IF(ISBLANK('October 2017'!G431),"",IF(ISTEXT('October 2017'!G431),0,'October 2017'!G431))</f>
        <v>1068</v>
      </c>
    </row>
    <row r="294" spans="1:2" x14ac:dyDescent="0.2">
      <c r="A294" t="str">
        <f>IF(ISBLANK('October 2017'!A432),"",IF(ISTEXT('October 2017'!A432),0,'October 2017'!A432))</f>
        <v/>
      </c>
      <c r="B294">
        <f>IF(ISBLANK('October 2017'!G432),"",IF(ISTEXT('October 2017'!G432),0,'October 2017'!G432))</f>
        <v>182.8</v>
      </c>
    </row>
    <row r="295" spans="1:2" x14ac:dyDescent="0.2">
      <c r="A295" t="str">
        <f>IF(ISBLANK('October 2017'!A433),"",IF(ISTEXT('October 2017'!A433),0,'October 2017'!A433))</f>
        <v/>
      </c>
      <c r="B295">
        <f>IF(ISBLANK('October 2017'!G433),"",IF(ISTEXT('October 2017'!G433),0,'October 2017'!G433))</f>
        <v>9.8000000000000007</v>
      </c>
    </row>
    <row r="296" spans="1:2" x14ac:dyDescent="0.2">
      <c r="A296">
        <f>IF(ISBLANK('October 2017'!A437),"",IF(ISTEXT('October 2017'!A437),0,'October 2017'!A437))</f>
        <v>444899</v>
      </c>
      <c r="B296">
        <f>IF(ISBLANK('October 2017'!G437),"",IF(ISTEXT('October 2017'!G437),0,'October 2017'!G437))</f>
        <v>121.45</v>
      </c>
    </row>
    <row r="297" spans="1:2" x14ac:dyDescent="0.2">
      <c r="A297">
        <f>IF(ISBLANK('October 2017'!A441),"",IF(ISTEXT('October 2017'!A441),0,'October 2017'!A441))</f>
        <v>444843</v>
      </c>
      <c r="B297">
        <f>IF(ISBLANK('October 2017'!G441),"",IF(ISTEXT('October 2017'!G441),0,'October 2017'!G441))</f>
        <v>16029.98</v>
      </c>
    </row>
    <row r="298" spans="1:2" x14ac:dyDescent="0.2">
      <c r="A298">
        <f>IF(ISBLANK('October 2017'!A445),"",IF(ISTEXT('October 2017'!A445),0,'October 2017'!A445))</f>
        <v>444844</v>
      </c>
      <c r="B298">
        <f>IF(ISBLANK('October 2017'!G445),"",IF(ISTEXT('October 2017'!G445),0,'October 2017'!G445))</f>
        <v>75</v>
      </c>
    </row>
    <row r="299" spans="1:2" x14ac:dyDescent="0.2">
      <c r="A299">
        <f>IF(ISBLANK('October 2017'!A446),"",IF(ISTEXT('October 2017'!A446),0,'October 2017'!A446))</f>
        <v>445592</v>
      </c>
      <c r="B299">
        <f>IF(ISBLANK('October 2017'!G446),"",IF(ISTEXT('October 2017'!G446),0,'October 2017'!G446))</f>
        <v>75</v>
      </c>
    </row>
    <row r="300" spans="1:2" x14ac:dyDescent="0.2">
      <c r="A300">
        <f>IF(ISBLANK('October 2017'!A450),"",IF(ISTEXT('October 2017'!A450),0,'October 2017'!A450))</f>
        <v>444823</v>
      </c>
      <c r="B300">
        <f>IF(ISBLANK('October 2017'!G450),"",IF(ISTEXT('October 2017'!G450),0,'October 2017'!G450))</f>
        <v>130.35</v>
      </c>
    </row>
    <row r="301" spans="1:2" x14ac:dyDescent="0.2">
      <c r="A301" t="e">
        <f>IF(ISBLANK('October 2017'!#REF!),"",IF(ISTEXT('October 2017'!#REF!),0,'October 2017'!#REF!))</f>
        <v>#REF!</v>
      </c>
      <c r="B301" t="e">
        <f>IF(ISBLANK('October 2017'!#REF!),"",IF(ISTEXT('October 2017'!#REF!),0,'October 2017'!#REF!))</f>
        <v>#REF!</v>
      </c>
    </row>
    <row r="302" spans="1:2" x14ac:dyDescent="0.2">
      <c r="A302" t="e">
        <f>IF(ISBLANK('October 2017'!#REF!),"",IF(ISTEXT('October 2017'!#REF!),0,'October 2017'!#REF!))</f>
        <v>#REF!</v>
      </c>
      <c r="B302" t="e">
        <f>IF(ISBLANK('October 2017'!#REF!),"",IF(ISTEXT('October 2017'!#REF!),0,'October 2017'!#REF!))</f>
        <v>#REF!</v>
      </c>
    </row>
    <row r="303" spans="1:2" x14ac:dyDescent="0.2">
      <c r="A303">
        <f>IF(ISBLANK('October 2017'!A451),"",IF(ISTEXT('October 2017'!A451),0,'October 2017'!A451))</f>
        <v>444908</v>
      </c>
      <c r="B303">
        <f>IF(ISBLANK('October 2017'!G451),"",IF(ISTEXT('October 2017'!G451),0,'October 2017'!G451))</f>
        <v>73.680000000000007</v>
      </c>
    </row>
    <row r="304" spans="1:2" x14ac:dyDescent="0.2">
      <c r="A304">
        <f>IF(ISBLANK('October 2017'!A452),"",IF(ISTEXT('October 2017'!A452),0,'October 2017'!A452))</f>
        <v>445559</v>
      </c>
      <c r="B304">
        <f>IF(ISBLANK('October 2017'!G452),"",IF(ISTEXT('October 2017'!G452),0,'October 2017'!G452))</f>
        <v>32.46</v>
      </c>
    </row>
    <row r="305" spans="1:2" x14ac:dyDescent="0.2">
      <c r="A305">
        <f>IF(ISBLANK('October 2017'!A456),"",IF(ISTEXT('October 2017'!A456),0,'October 2017'!A456))</f>
        <v>445342</v>
      </c>
      <c r="B305">
        <f>IF(ISBLANK('October 2017'!G456),"",IF(ISTEXT('October 2017'!G456),0,'October 2017'!G456))</f>
        <v>4150</v>
      </c>
    </row>
    <row r="306" spans="1:2" x14ac:dyDescent="0.2">
      <c r="A306" t="str">
        <f>IF(ISBLANK('October 2017'!A457),"",IF(ISTEXT('October 2017'!A457),0,'October 2017'!A457))</f>
        <v/>
      </c>
      <c r="B306">
        <f>IF(ISBLANK('October 2017'!G457),"",IF(ISTEXT('October 2017'!G457),0,'October 2017'!G457))</f>
        <v>5100</v>
      </c>
    </row>
    <row r="307" spans="1:2" x14ac:dyDescent="0.2">
      <c r="A307" t="e">
        <f>IF(ISBLANK('October 2017'!#REF!),"",IF(ISTEXT('October 2017'!#REF!),0,'October 2017'!#REF!))</f>
        <v>#REF!</v>
      </c>
      <c r="B307" t="e">
        <f>IF(ISBLANK('October 2017'!#REF!),"",IF(ISTEXT('October 2017'!#REF!),0,'October 2017'!#REF!))</f>
        <v>#REF!</v>
      </c>
    </row>
    <row r="308" spans="1:2" x14ac:dyDescent="0.2">
      <c r="A308">
        <f>IF(ISBLANK('October 2017'!A461),"",IF(ISTEXT('October 2017'!A461),0,'October 2017'!A461))</f>
        <v>445593</v>
      </c>
      <c r="B308">
        <f>IF(ISBLANK('October 2017'!G461),"",IF(ISTEXT('October 2017'!G461),0,'October 2017'!G461))</f>
        <v>749</v>
      </c>
    </row>
    <row r="309" spans="1:2" x14ac:dyDescent="0.2">
      <c r="A309">
        <f>IF(ISBLANK('October 2017'!A465),"",IF(ISTEXT('October 2017'!A465),0,'October 2017'!A465))</f>
        <v>444950</v>
      </c>
      <c r="B309">
        <f>IF(ISBLANK('October 2017'!G465),"",IF(ISTEXT('October 2017'!G465),0,'October 2017'!G465))</f>
        <v>822.4</v>
      </c>
    </row>
    <row r="310" spans="1:2" x14ac:dyDescent="0.2">
      <c r="A310">
        <f>IF(ISBLANK('October 2017'!A469),"",IF(ISTEXT('October 2017'!A469),0,'October 2017'!A469))</f>
        <v>445244</v>
      </c>
      <c r="B310">
        <f>IF(ISBLANK('October 2017'!G469),"",IF(ISTEXT('October 2017'!G469),0,'October 2017'!G469))</f>
        <v>1500</v>
      </c>
    </row>
    <row r="311" spans="1:2" x14ac:dyDescent="0.2">
      <c r="A311">
        <f>IF(ISBLANK('October 2017'!A473),"",IF(ISTEXT('October 2017'!A473),0,'October 2017'!A473))</f>
        <v>444951</v>
      </c>
      <c r="B311">
        <f>IF(ISBLANK('October 2017'!G473),"",IF(ISTEXT('October 2017'!G473),0,'October 2017'!G473))</f>
        <v>2.27</v>
      </c>
    </row>
    <row r="312" spans="1:2" x14ac:dyDescent="0.2">
      <c r="A312">
        <f>IF(ISBLANK('October 2017'!A477),"",IF(ISTEXT('October 2017'!A477),0,'October 2017'!A477))</f>
        <v>445594</v>
      </c>
      <c r="B312">
        <f>IF(ISBLANK('October 2017'!G477),"",IF(ISTEXT('October 2017'!G477),0,'October 2017'!G477))</f>
        <v>41.13</v>
      </c>
    </row>
    <row r="313" spans="1:2" x14ac:dyDescent="0.2">
      <c r="A313">
        <f>IF(ISBLANK('October 2017'!A481),"",IF(ISTEXT('October 2017'!A481),0,'October 2017'!A481))</f>
        <v>444886</v>
      </c>
      <c r="B313">
        <f>IF(ISBLANK('October 2017'!G481),"",IF(ISTEXT('October 2017'!G481),0,'October 2017'!G481))</f>
        <v>3375</v>
      </c>
    </row>
    <row r="314" spans="1:2" x14ac:dyDescent="0.2">
      <c r="A314">
        <f>IF(ISBLANK('October 2017'!A482),"",IF(ISTEXT('October 2017'!A482),0,'October 2017'!A482))</f>
        <v>445343</v>
      </c>
      <c r="B314">
        <f>IF(ISBLANK('October 2017'!G482),"",IF(ISTEXT('October 2017'!G482),0,'October 2017'!G482))</f>
        <v>450</v>
      </c>
    </row>
    <row r="315" spans="1:2" x14ac:dyDescent="0.2">
      <c r="A315" t="str">
        <f>IF(ISBLANK('October 2017'!A483),"",IF(ISTEXT('October 2017'!A483),0,'October 2017'!A483))</f>
        <v/>
      </c>
      <c r="B315">
        <f>IF(ISBLANK('October 2017'!G483),"",IF(ISTEXT('October 2017'!G483),0,'October 2017'!G483))</f>
        <v>300</v>
      </c>
    </row>
    <row r="316" spans="1:2" x14ac:dyDescent="0.2">
      <c r="A316" t="str">
        <f>IF(ISBLANK('October 2017'!A484),"",IF(ISTEXT('October 2017'!A484),0,'October 2017'!A484))</f>
        <v/>
      </c>
      <c r="B316">
        <f>IF(ISBLANK('October 2017'!G484),"",IF(ISTEXT('October 2017'!G484),0,'October 2017'!G484))</f>
        <v>100</v>
      </c>
    </row>
    <row r="317" spans="1:2" x14ac:dyDescent="0.2">
      <c r="A317">
        <f>IF(ISBLANK('October 2017'!A488),"",IF(ISTEXT('October 2017'!A488),0,'October 2017'!A488))</f>
        <v>444845</v>
      </c>
      <c r="B317">
        <f>IF(ISBLANK('October 2017'!G488),"",IF(ISTEXT('October 2017'!G488),0,'October 2017'!G488))</f>
        <v>16561</v>
      </c>
    </row>
    <row r="318" spans="1:2" x14ac:dyDescent="0.2">
      <c r="A318">
        <f>IF(ISBLANK('October 2017'!A489),"",IF(ISTEXT('October 2017'!A489),0,'October 2017'!A489))</f>
        <v>444952</v>
      </c>
      <c r="B318">
        <f>IF(ISBLANK('October 2017'!G489),"",IF(ISTEXT('October 2017'!G489),0,'October 2017'!G489))</f>
        <v>159.08000000000001</v>
      </c>
    </row>
    <row r="319" spans="1:2" x14ac:dyDescent="0.2">
      <c r="A319" t="str">
        <f>IF(ISBLANK('October 2017'!A490),"",IF(ISTEXT('October 2017'!A490),0,'October 2017'!A490))</f>
        <v/>
      </c>
      <c r="B319" t="str">
        <f>IF(ISBLANK('October 2017'!G490),"",IF(ISTEXT('October 2017'!G490),0,'October 2017'!G490))</f>
        <v/>
      </c>
    </row>
    <row r="320" spans="1:2" x14ac:dyDescent="0.2">
      <c r="A320" t="str">
        <f>IF(ISBLANK('October 2017'!A491),"",IF(ISTEXT('October 2017'!A491),0,'October 2017'!A491))</f>
        <v/>
      </c>
      <c r="B320" t="str">
        <f>IF(ISBLANK('October 2017'!G491),"",IF(ISTEXT('October 2017'!G491),0,'October 2017'!G491))</f>
        <v/>
      </c>
    </row>
    <row r="321" spans="1:2" x14ac:dyDescent="0.2">
      <c r="A321" t="str">
        <f>IF(ISBLANK('October 2017'!A492),"",IF(ISTEXT('October 2017'!A492),0,'October 2017'!A492))</f>
        <v/>
      </c>
      <c r="B321" t="str">
        <f>IF(ISBLANK('October 2017'!G492),"",IF(ISTEXT('October 2017'!G492),0,'October 2017'!G492))</f>
        <v/>
      </c>
    </row>
    <row r="322" spans="1:2" x14ac:dyDescent="0.2">
      <c r="A322" t="str">
        <f>IF(ISBLANK('October 2017'!A493),"",IF(ISTEXT('October 2017'!A493),0,'October 2017'!A493))</f>
        <v/>
      </c>
      <c r="B322" t="str">
        <f>IF(ISBLANK('October 2017'!G493),"",IF(ISTEXT('October 2017'!G493),0,'October 2017'!G493))</f>
        <v/>
      </c>
    </row>
    <row r="323" spans="1:2" x14ac:dyDescent="0.2">
      <c r="A323">
        <f>IF(ISBLANK('October 2017'!A497),"",IF(ISTEXT('October 2017'!A497),0,'October 2017'!A497))</f>
        <v>445344</v>
      </c>
      <c r="B323">
        <f>IF(ISBLANK('October 2017'!G497),"",IF(ISTEXT('October 2017'!G497),0,'October 2017'!G497))</f>
        <v>120</v>
      </c>
    </row>
    <row r="324" spans="1:2" x14ac:dyDescent="0.2">
      <c r="A324">
        <f>IF(ISBLANK('October 2017'!A501),"",IF(ISTEXT('October 2017'!A501),0,'October 2017'!A501))</f>
        <v>93972</v>
      </c>
      <c r="B324">
        <f>IF(ISBLANK('October 2017'!G501),"",IF(ISTEXT('October 2017'!G501),0,'October 2017'!G501))</f>
        <v>2822.88</v>
      </c>
    </row>
    <row r="325" spans="1:2" x14ac:dyDescent="0.2">
      <c r="A325">
        <f>IF(ISBLANK('October 2017'!A505),"",IF(ISTEXT('October 2017'!A505),0,'October 2017'!A505))</f>
        <v>445345</v>
      </c>
      <c r="B325">
        <f>IF(ISBLANK('October 2017'!G505),"",IF(ISTEXT('October 2017'!G505),0,'October 2017'!G505))</f>
        <v>1104.48</v>
      </c>
    </row>
    <row r="326" spans="1:2" x14ac:dyDescent="0.2">
      <c r="A326">
        <f>IF(ISBLANK('October 2017'!A506),"",IF(ISTEXT('October 2017'!A506),0,'October 2017'!A506))</f>
        <v>445721</v>
      </c>
      <c r="B326">
        <f>IF(ISBLANK('October 2017'!G506),"",IF(ISTEXT('October 2017'!G506),0,'October 2017'!G506))</f>
        <v>2178.44</v>
      </c>
    </row>
    <row r="327" spans="1:2" x14ac:dyDescent="0.2">
      <c r="A327">
        <f>IF(ISBLANK('October 2017'!A510),"",IF(ISTEXT('October 2017'!A510),0,'October 2017'!A510))</f>
        <v>445595</v>
      </c>
      <c r="B327">
        <f>IF(ISBLANK('October 2017'!G510),"",IF(ISTEXT('October 2017'!G510),0,'October 2017'!G510))</f>
        <v>1332</v>
      </c>
    </row>
    <row r="328" spans="1:2" x14ac:dyDescent="0.2">
      <c r="A328">
        <f>IF(ISBLANK('October 2017'!A514),"",IF(ISTEXT('October 2017'!A514),0,'October 2017'!A514))</f>
        <v>444953</v>
      </c>
      <c r="B328">
        <f>IF(ISBLANK('October 2017'!G514),"",IF(ISTEXT('October 2017'!G514),0,'October 2017'!G514))</f>
        <v>450</v>
      </c>
    </row>
    <row r="329" spans="1:2" x14ac:dyDescent="0.2">
      <c r="A329" t="str">
        <f>IF(ISBLANK('October 2017'!A515),"",IF(ISTEXT('October 2017'!A515),0,'October 2017'!A515))</f>
        <v/>
      </c>
      <c r="B329">
        <f>IF(ISBLANK('October 2017'!G515),"",IF(ISTEXT('October 2017'!G515),0,'October 2017'!G515))</f>
        <v>100</v>
      </c>
    </row>
    <row r="330" spans="1:2" x14ac:dyDescent="0.2">
      <c r="A330">
        <f>IF(ISBLANK('October 2017'!A516),"",IF(ISTEXT('October 2017'!A516),0,'October 2017'!A516))</f>
        <v>445346</v>
      </c>
      <c r="B330">
        <f>IF(ISBLANK('October 2017'!G516),"",IF(ISTEXT('October 2017'!G516),0,'October 2017'!G516))</f>
        <v>450</v>
      </c>
    </row>
    <row r="331" spans="1:2" x14ac:dyDescent="0.2">
      <c r="A331" t="str">
        <f>IF(ISBLANK('October 2017'!A517),"",IF(ISTEXT('October 2017'!A517),0,'October 2017'!A517))</f>
        <v/>
      </c>
      <c r="B331">
        <f>IF(ISBLANK('October 2017'!G517),"",IF(ISTEXT('October 2017'!G517),0,'October 2017'!G517))</f>
        <v>450</v>
      </c>
    </row>
    <row r="332" spans="1:2" x14ac:dyDescent="0.2">
      <c r="A332" t="str">
        <f>IF(ISBLANK('October 2017'!A518),"",IF(ISTEXT('October 2017'!A518),0,'October 2017'!A518))</f>
        <v/>
      </c>
      <c r="B332">
        <f>IF(ISBLANK('October 2017'!G518),"",IF(ISTEXT('October 2017'!G518),0,'October 2017'!G518))</f>
        <v>100</v>
      </c>
    </row>
    <row r="333" spans="1:2" x14ac:dyDescent="0.2">
      <c r="A333" t="str">
        <f>IF(ISBLANK('October 2017'!A519),"",IF(ISTEXT('October 2017'!A519),0,'October 2017'!A519))</f>
        <v/>
      </c>
      <c r="B333">
        <f>IF(ISBLANK('October 2017'!G519),"",IF(ISTEXT('October 2017'!G519),0,'October 2017'!G519))</f>
        <v>250</v>
      </c>
    </row>
    <row r="334" spans="1:2" x14ac:dyDescent="0.2">
      <c r="A334" t="str">
        <f>IF(ISBLANK('October 2017'!A520),"",IF(ISTEXT('October 2017'!A520),0,'October 2017'!A520))</f>
        <v/>
      </c>
      <c r="B334">
        <f>IF(ISBLANK('October 2017'!G520),"",IF(ISTEXT('October 2017'!G520),0,'October 2017'!G520))</f>
        <v>250</v>
      </c>
    </row>
    <row r="335" spans="1:2" x14ac:dyDescent="0.2">
      <c r="A335" t="str">
        <f>IF(ISBLANK('October 2017'!A521),"",IF(ISTEXT('October 2017'!A521),0,'October 2017'!A521))</f>
        <v/>
      </c>
      <c r="B335">
        <f>IF(ISBLANK('October 2017'!G521),"",IF(ISTEXT('October 2017'!G521),0,'October 2017'!G521))</f>
        <v>250</v>
      </c>
    </row>
    <row r="336" spans="1:2" x14ac:dyDescent="0.2">
      <c r="A336" t="str">
        <f>IF(ISBLANK('October 2017'!A522),"",IF(ISTEXT('October 2017'!A522),0,'October 2017'!A522))</f>
        <v/>
      </c>
      <c r="B336">
        <f>IF(ISBLANK('October 2017'!G522),"",IF(ISTEXT('October 2017'!G522),0,'October 2017'!G522))</f>
        <v>1000</v>
      </c>
    </row>
    <row r="337" spans="1:2" x14ac:dyDescent="0.2">
      <c r="A337">
        <f>IF(ISBLANK('October 2017'!A526),"",IF(ISTEXT('October 2017'!A526),0,'October 2017'!A526))</f>
        <v>445347</v>
      </c>
      <c r="B337">
        <f>IF(ISBLANK('October 2017'!G526),"",IF(ISTEXT('October 2017'!G526),0,'October 2017'!G526))</f>
        <v>450</v>
      </c>
    </row>
    <row r="338" spans="1:2" x14ac:dyDescent="0.2">
      <c r="A338" t="str">
        <f>IF(ISBLANK('October 2017'!A527),"",IF(ISTEXT('October 2017'!A527),0,'October 2017'!A527))</f>
        <v/>
      </c>
      <c r="B338">
        <f>IF(ISBLANK('October 2017'!G527),"",IF(ISTEXT('October 2017'!G527),0,'October 2017'!G527))</f>
        <v>3000</v>
      </c>
    </row>
    <row r="339" spans="1:2" x14ac:dyDescent="0.2">
      <c r="A339" t="str">
        <f>IF(ISBLANK('October 2017'!A528),"",IF(ISTEXT('October 2017'!A528),0,'October 2017'!A528))</f>
        <v/>
      </c>
      <c r="B339">
        <f>IF(ISBLANK('October 2017'!G528),"",IF(ISTEXT('October 2017'!G528),0,'October 2017'!G528))</f>
        <v>2125</v>
      </c>
    </row>
    <row r="340" spans="1:2" x14ac:dyDescent="0.2">
      <c r="A340" t="str">
        <f>IF(ISBLANK('October 2017'!A529),"",IF(ISTEXT('October 2017'!A529),0,'October 2017'!A529))</f>
        <v/>
      </c>
      <c r="B340">
        <f>IF(ISBLANK('October 2017'!G529),"",IF(ISTEXT('October 2017'!G529),0,'October 2017'!G529))</f>
        <v>2125</v>
      </c>
    </row>
    <row r="341" spans="1:2" x14ac:dyDescent="0.2">
      <c r="A341">
        <f>IF(ISBLANK('October 2017'!A533),"",IF(ISTEXT('October 2017'!A533),0,'October 2017'!A533))</f>
        <v>445348</v>
      </c>
      <c r="B341">
        <f>IF(ISBLANK('October 2017'!G533),"",IF(ISTEXT('October 2017'!G533),0,'October 2017'!G533))</f>
        <v>1404.5</v>
      </c>
    </row>
    <row r="342" spans="1:2" x14ac:dyDescent="0.2">
      <c r="A342" t="str">
        <f>IF(ISBLANK('October 2017'!A534),"",IF(ISTEXT('October 2017'!A534),0,'October 2017'!A534))</f>
        <v/>
      </c>
      <c r="B342" t="str">
        <f>IF(ISBLANK('October 2017'!G534),"",IF(ISTEXT('October 2017'!G534),0,'October 2017'!G534))</f>
        <v/>
      </c>
    </row>
    <row r="343" spans="1:2" x14ac:dyDescent="0.2">
      <c r="A343">
        <f>IF(ISBLANK('October 2017'!A538),"",IF(ISTEXT('October 2017'!A538),0,'October 2017'!A538))</f>
        <v>444954</v>
      </c>
      <c r="B343">
        <f>IF(ISBLANK('October 2017'!G538),"",IF(ISTEXT('October 2017'!G538),0,'October 2017'!G538))</f>
        <v>681.53</v>
      </c>
    </row>
    <row r="344" spans="1:2" x14ac:dyDescent="0.2">
      <c r="A344" t="str">
        <f>IF(ISBLANK('October 2017'!A539),"",IF(ISTEXT('October 2017'!A539),0,'October 2017'!A539))</f>
        <v/>
      </c>
      <c r="B344" t="str">
        <f>IF(ISBLANK('October 2017'!G539),"",IF(ISTEXT('October 2017'!G539),0,'October 2017'!G539))</f>
        <v/>
      </c>
    </row>
    <row r="345" spans="1:2" x14ac:dyDescent="0.2">
      <c r="A345" t="str">
        <f>IF(ISBLANK('October 2017'!A540),"",IF(ISTEXT('October 2017'!A540),0,'October 2017'!A540))</f>
        <v/>
      </c>
      <c r="B345" t="str">
        <f>IF(ISBLANK('October 2017'!G540),"",IF(ISTEXT('October 2017'!G540),0,'October 2017'!G540))</f>
        <v/>
      </c>
    </row>
    <row r="346" spans="1:2" x14ac:dyDescent="0.2">
      <c r="A346" t="str">
        <f>IF(ISBLANK('October 2017'!A541),"",IF(ISTEXT('October 2017'!A541),0,'October 2017'!A541))</f>
        <v/>
      </c>
      <c r="B346">
        <f>IF(ISBLANK('October 2017'!G541),"",IF(ISTEXT('October 2017'!G541),0,'October 2017'!G541))</f>
        <v>90.06</v>
      </c>
    </row>
    <row r="347" spans="1:2" x14ac:dyDescent="0.2">
      <c r="A347" t="str">
        <f>IF(ISBLANK('October 2017'!A542),"",IF(ISTEXT('October 2017'!A542),0,'October 2017'!A542))</f>
        <v/>
      </c>
      <c r="B347">
        <f>IF(ISBLANK('October 2017'!G542),"",IF(ISTEXT('October 2017'!G542),0,'October 2017'!G542))</f>
        <v>251.01</v>
      </c>
    </row>
    <row r="348" spans="1:2" x14ac:dyDescent="0.2">
      <c r="A348">
        <f>IF(ISBLANK('October 2017'!A543),"",IF(ISTEXT('October 2017'!A543),0,'October 2017'!A543))</f>
        <v>445245</v>
      </c>
      <c r="B348">
        <f>IF(ISBLANK('October 2017'!G543),"",IF(ISTEXT('October 2017'!G543),0,'October 2017'!G543))</f>
        <v>45.28</v>
      </c>
    </row>
    <row r="349" spans="1:2" x14ac:dyDescent="0.2">
      <c r="A349">
        <f>IF(ISBLANK('October 2017'!A547),"",IF(ISTEXT('October 2017'!A547),0,'October 2017'!A547))</f>
        <v>445349</v>
      </c>
      <c r="B349">
        <f>IF(ISBLANK('October 2017'!G547),"",IF(ISTEXT('October 2017'!G547),0,'October 2017'!G547))</f>
        <v>1455</v>
      </c>
    </row>
    <row r="350" spans="1:2" x14ac:dyDescent="0.2">
      <c r="A350">
        <f>IF(ISBLANK('October 2017'!A551),"",IF(ISTEXT('October 2017'!A551),0,'October 2017'!A551))</f>
        <v>444955</v>
      </c>
      <c r="B350">
        <f>IF(ISBLANK('October 2017'!G551),"",IF(ISTEXT('October 2017'!G551),0,'October 2017'!G551))</f>
        <v>450</v>
      </c>
    </row>
    <row r="351" spans="1:2" x14ac:dyDescent="0.2">
      <c r="A351" t="str">
        <f>IF(ISBLANK('October 2017'!A552),"",IF(ISTEXT('October 2017'!A552),0,'October 2017'!A552))</f>
        <v/>
      </c>
      <c r="B351">
        <f>IF(ISBLANK('October 2017'!G552),"",IF(ISTEXT('October 2017'!G552),0,'October 2017'!G552))</f>
        <v>450</v>
      </c>
    </row>
    <row r="352" spans="1:2" x14ac:dyDescent="0.2">
      <c r="A352" t="str">
        <f>IF(ISBLANK('October 2017'!A553),"",IF(ISTEXT('October 2017'!A553),0,'October 2017'!A553))</f>
        <v/>
      </c>
      <c r="B352">
        <f>IF(ISBLANK('October 2017'!G553),"",IF(ISTEXT('October 2017'!G553),0,'October 2017'!G553))</f>
        <v>100</v>
      </c>
    </row>
    <row r="353" spans="1:2" x14ac:dyDescent="0.2">
      <c r="A353" t="str">
        <f>IF(ISBLANK('October 2017'!A554),"",IF(ISTEXT('October 2017'!A554),0,'October 2017'!A554))</f>
        <v/>
      </c>
      <c r="B353">
        <f>IF(ISBLANK('October 2017'!G554),"",IF(ISTEXT('October 2017'!G554),0,'October 2017'!G554))</f>
        <v>1000</v>
      </c>
    </row>
    <row r="354" spans="1:2" x14ac:dyDescent="0.2">
      <c r="A354" t="str">
        <f>IF(ISBLANK('October 2017'!A555),"",IF(ISTEXT('October 2017'!A555),0,'October 2017'!A555))</f>
        <v/>
      </c>
      <c r="B354">
        <f>IF(ISBLANK('October 2017'!G555),"",IF(ISTEXT('October 2017'!G555),0,'October 2017'!G555))</f>
        <v>100</v>
      </c>
    </row>
    <row r="355" spans="1:2" x14ac:dyDescent="0.2">
      <c r="A355" t="str">
        <f>IF(ISBLANK('October 2017'!A556),"",IF(ISTEXT('October 2017'!A556),0,'October 2017'!A556))</f>
        <v/>
      </c>
      <c r="B355">
        <f>IF(ISBLANK('October 2017'!G556),"",IF(ISTEXT('October 2017'!G556),0,'October 2017'!G556))</f>
        <v>100</v>
      </c>
    </row>
    <row r="356" spans="1:2" x14ac:dyDescent="0.2">
      <c r="A356" t="str">
        <f>IF(ISBLANK('October 2017'!A557),"",IF(ISTEXT('October 2017'!A557),0,'October 2017'!A557))</f>
        <v/>
      </c>
      <c r="B356">
        <f>IF(ISBLANK('October 2017'!G557),"",IF(ISTEXT('October 2017'!G557),0,'October 2017'!G557))</f>
        <v>100</v>
      </c>
    </row>
    <row r="357" spans="1:2" x14ac:dyDescent="0.2">
      <c r="A357" t="str">
        <f>IF(ISBLANK('October 2017'!A558),"",IF(ISTEXT('October 2017'!A558),0,'October 2017'!A558))</f>
        <v/>
      </c>
      <c r="B357">
        <f>IF(ISBLANK('October 2017'!G558),"",IF(ISTEXT('October 2017'!G558),0,'October 2017'!G558))</f>
        <v>100</v>
      </c>
    </row>
    <row r="358" spans="1:2" x14ac:dyDescent="0.2">
      <c r="A358">
        <f>IF(ISBLANK('October 2017'!A559),"",IF(ISTEXT('October 2017'!A559),0,'October 2017'!A559))</f>
        <v>445350</v>
      </c>
      <c r="B358">
        <f>IF(ISBLANK('October 2017'!G559),"",IF(ISTEXT('October 2017'!G559),0,'October 2017'!G559))</f>
        <v>450</v>
      </c>
    </row>
    <row r="359" spans="1:2" x14ac:dyDescent="0.2">
      <c r="A359" t="str">
        <f>IF(ISBLANK('October 2017'!A560),"",IF(ISTEXT('October 2017'!A560),0,'October 2017'!A560))</f>
        <v/>
      </c>
      <c r="B359">
        <f>IF(ISBLANK('October 2017'!G560),"",IF(ISTEXT('October 2017'!G560),0,'October 2017'!G560))</f>
        <v>550</v>
      </c>
    </row>
    <row r="360" spans="1:2" x14ac:dyDescent="0.2">
      <c r="A360">
        <f>IF(ISBLANK('October 2017'!A564),"",IF(ISTEXT('October 2017'!A564),0,'October 2017'!A564))</f>
        <v>445351</v>
      </c>
      <c r="B360">
        <f>IF(ISBLANK('October 2017'!G564),"",IF(ISTEXT('October 2017'!G564),0,'October 2017'!G564))</f>
        <v>460</v>
      </c>
    </row>
    <row r="361" spans="1:2" x14ac:dyDescent="0.2">
      <c r="A361">
        <f>IF(ISBLANK('October 2017'!A568),"",IF(ISTEXT('October 2017'!A568),0,'October 2017'!A568))</f>
        <v>445352</v>
      </c>
      <c r="B361">
        <f>IF(ISBLANK('October 2017'!G568),"",IF(ISTEXT('October 2017'!G568),0,'October 2017'!G568))</f>
        <v>57309.15</v>
      </c>
    </row>
    <row r="362" spans="1:2" x14ac:dyDescent="0.2">
      <c r="A362">
        <f>IF(ISBLANK('October 2017'!A572),"",IF(ISTEXT('October 2017'!A572),0,'October 2017'!A572))</f>
        <v>445596</v>
      </c>
      <c r="B362">
        <f>IF(ISBLANK('October 2017'!G572),"",IF(ISTEXT('October 2017'!G572),0,'October 2017'!G572))</f>
        <v>92.55</v>
      </c>
    </row>
    <row r="363" spans="1:2" x14ac:dyDescent="0.2">
      <c r="A363">
        <f>IF(ISBLANK('October 2017'!A576),"",IF(ISTEXT('October 2017'!A576),0,'October 2017'!A576))</f>
        <v>445353</v>
      </c>
      <c r="B363">
        <f>IF(ISBLANK('October 2017'!G576),"",IF(ISTEXT('October 2017'!G576),0,'October 2017'!G576))</f>
        <v>94.15</v>
      </c>
    </row>
    <row r="364" spans="1:2" x14ac:dyDescent="0.2">
      <c r="A364" t="str">
        <f>IF(ISBLANK('October 2017'!A577),"",IF(ISTEXT('October 2017'!A577),0,'October 2017'!A577))</f>
        <v/>
      </c>
      <c r="B364">
        <f>IF(ISBLANK('October 2017'!G577),"",IF(ISTEXT('October 2017'!G577),0,'October 2017'!G577))</f>
        <v>129</v>
      </c>
    </row>
    <row r="365" spans="1:2" x14ac:dyDescent="0.2">
      <c r="A365">
        <f>IF(ISBLANK('October 2017'!A581),"",IF(ISTEXT('October 2017'!A581),0,'October 2017'!A581))</f>
        <v>444887</v>
      </c>
      <c r="B365">
        <f>IF(ISBLANK('October 2017'!G581),"",IF(ISTEXT('October 2017'!G581),0,'October 2017'!G581))</f>
        <v>4144.5200000000004</v>
      </c>
    </row>
    <row r="366" spans="1:2" x14ac:dyDescent="0.2">
      <c r="A366">
        <f>IF(ISBLANK('October 2017'!A585),"",IF(ISTEXT('October 2017'!A585),0,'October 2017'!A585))</f>
        <v>93967</v>
      </c>
      <c r="B366">
        <f>IF(ISBLANK('October 2017'!G585),"",IF(ISTEXT('October 2017'!G585),0,'October 2017'!G585))</f>
        <v>9422.49</v>
      </c>
    </row>
    <row r="367" spans="1:2" x14ac:dyDescent="0.2">
      <c r="A367">
        <f>IF(ISBLANK('October 2017'!A586),"",IF(ISTEXT('October 2017'!A586),0,'October 2017'!A586))</f>
        <v>93985</v>
      </c>
      <c r="B367">
        <f>IF(ISBLANK('October 2017'!G586),"",IF(ISTEXT('October 2017'!G586),0,'October 2017'!G586))</f>
        <v>9470.75</v>
      </c>
    </row>
    <row r="368" spans="1:2" x14ac:dyDescent="0.2">
      <c r="A368">
        <f>IF(ISBLANK('October 2017'!A590),"",IF(ISTEXT('October 2017'!A590),0,'October 2017'!A590))</f>
        <v>444956</v>
      </c>
      <c r="B368">
        <f>IF(ISBLANK('October 2017'!G590),"",IF(ISTEXT('October 2017'!G590),0,'October 2017'!G590))</f>
        <v>40000</v>
      </c>
    </row>
    <row r="369" spans="1:2" x14ac:dyDescent="0.2">
      <c r="A369">
        <f>IF(ISBLANK('October 2017'!A594),"",IF(ISTEXT('October 2017'!A594),0,'October 2017'!A594))</f>
        <v>93950</v>
      </c>
      <c r="B369">
        <f>IF(ISBLANK('October 2017'!G594),"",IF(ISTEXT('October 2017'!G594),0,'October 2017'!G594))</f>
        <v>29.76</v>
      </c>
    </row>
    <row r="370" spans="1:2" x14ac:dyDescent="0.2">
      <c r="A370">
        <f>IF(ISBLANK('October 2017'!A595),"",IF(ISTEXT('October 2017'!A595),0,'October 2017'!A595))</f>
        <v>93951</v>
      </c>
      <c r="B370">
        <f>IF(ISBLANK('October 2017'!G595),"",IF(ISTEXT('October 2017'!G595),0,'October 2017'!G595))</f>
        <v>6.96</v>
      </c>
    </row>
    <row r="371" spans="1:2" x14ac:dyDescent="0.2">
      <c r="A371">
        <f>IF(ISBLANK('October 2017'!A596),"",IF(ISTEXT('October 2017'!A596),0,'October 2017'!A596))</f>
        <v>93952</v>
      </c>
      <c r="B371">
        <f>IF(ISBLANK('October 2017'!G596),"",IF(ISTEXT('October 2017'!G596),0,'October 2017'!G596))</f>
        <v>55.8</v>
      </c>
    </row>
    <row r="372" spans="1:2" x14ac:dyDescent="0.2">
      <c r="A372">
        <f>IF(ISBLANK('October 2017'!A597),"",IF(ISTEXT('October 2017'!A597),0,'October 2017'!A597))</f>
        <v>93956</v>
      </c>
      <c r="B372">
        <f>IF(ISBLANK('October 2017'!G597),"",IF(ISTEXT('October 2017'!G597),0,'October 2017'!G597))</f>
        <v>403782.1</v>
      </c>
    </row>
    <row r="373" spans="1:2" x14ac:dyDescent="0.2">
      <c r="A373">
        <f>IF(ISBLANK('October 2017'!A598),"",IF(ISTEXT('October 2017'!A598),0,'October 2017'!A598))</f>
        <v>93957</v>
      </c>
      <c r="B373">
        <f>IF(ISBLANK('October 2017'!G598),"",IF(ISTEXT('October 2017'!G598),0,'October 2017'!G598))</f>
        <v>98143.18</v>
      </c>
    </row>
    <row r="374" spans="1:2" x14ac:dyDescent="0.2">
      <c r="A374">
        <f>IF(ISBLANK('October 2017'!A599),"",IF(ISTEXT('October 2017'!A599),0,'October 2017'!A599))</f>
        <v>93958</v>
      </c>
      <c r="B374">
        <f>IF(ISBLANK('October 2017'!G599),"",IF(ISTEXT('October 2017'!G599),0,'October 2017'!G599))</f>
        <v>402419.63</v>
      </c>
    </row>
    <row r="375" spans="1:2" x14ac:dyDescent="0.2">
      <c r="A375">
        <f>IF(ISBLANK('October 2017'!A600),"",IF(ISTEXT('October 2017'!A600),0,'October 2017'!A600))</f>
        <v>93959</v>
      </c>
      <c r="B375">
        <f>IF(ISBLANK('October 2017'!G600),"",IF(ISTEXT('October 2017'!G600),0,'October 2017'!G600))</f>
        <v>4127.38</v>
      </c>
    </row>
    <row r="376" spans="1:2" x14ac:dyDescent="0.2">
      <c r="A376">
        <f>IF(ISBLANK('October 2017'!A601),"",IF(ISTEXT('October 2017'!A601),0,'October 2017'!A601))</f>
        <v>93960</v>
      </c>
      <c r="B376">
        <f>IF(ISBLANK('October 2017'!G601),"",IF(ISTEXT('October 2017'!G601),0,'October 2017'!G601))</f>
        <v>965.3</v>
      </c>
    </row>
    <row r="377" spans="1:2" x14ac:dyDescent="0.2">
      <c r="A377">
        <f>IF(ISBLANK('October 2017'!A602),"",IF(ISTEXT('October 2017'!A602),0,'October 2017'!A602))</f>
        <v>93961</v>
      </c>
      <c r="B377">
        <f>IF(ISBLANK('October 2017'!G602),"",IF(ISTEXT('October 2017'!G602),0,'October 2017'!G602))</f>
        <v>7441.92</v>
      </c>
    </row>
    <row r="378" spans="1:2" x14ac:dyDescent="0.2">
      <c r="A378">
        <f>IF(ISBLANK('October 2017'!A603),"",IF(ISTEXT('October 2017'!A603),0,'October 2017'!A603))</f>
        <v>93973</v>
      </c>
      <c r="B378">
        <f>IF(ISBLANK('October 2017'!G603),"",IF(ISTEXT('October 2017'!G603),0,'October 2017'!G603))</f>
        <v>10.63</v>
      </c>
    </row>
    <row r="379" spans="1:2" x14ac:dyDescent="0.2">
      <c r="A379">
        <f>IF(ISBLANK('October 2017'!A604),"",IF(ISTEXT('October 2017'!A604),0,'October 2017'!A604))</f>
        <v>93974</v>
      </c>
      <c r="B379">
        <f>IF(ISBLANK('October 2017'!G604),"",IF(ISTEXT('October 2017'!G604),0,'October 2017'!G604))</f>
        <v>398600.56</v>
      </c>
    </row>
    <row r="380" spans="1:2" x14ac:dyDescent="0.2">
      <c r="A380">
        <f>IF(ISBLANK('October 2017'!A605),"",IF(ISTEXT('October 2017'!A605),0,'October 2017'!A605))</f>
        <v>93975</v>
      </c>
      <c r="B380">
        <f>IF(ISBLANK('October 2017'!G605),"",IF(ISTEXT('October 2017'!G605),0,'October 2017'!G605))</f>
        <v>97374.96</v>
      </c>
    </row>
    <row r="381" spans="1:2" x14ac:dyDescent="0.2">
      <c r="A381">
        <f>IF(ISBLANK('October 2017'!A606),"",IF(ISTEXT('October 2017'!A606),0,'October 2017'!A606))</f>
        <v>93976</v>
      </c>
      <c r="B381">
        <f>IF(ISBLANK('October 2017'!G606),"",IF(ISTEXT('October 2017'!G606),0,'October 2017'!G606))</f>
        <v>391705.32</v>
      </c>
    </row>
    <row r="382" spans="1:2" x14ac:dyDescent="0.2">
      <c r="A382">
        <f>IF(ISBLANK('October 2017'!A607),"",IF(ISTEXT('October 2017'!A607),0,'October 2017'!A607))</f>
        <v>93977</v>
      </c>
      <c r="B382">
        <f>IF(ISBLANK('October 2017'!G607),"",IF(ISTEXT('October 2017'!G607),0,'October 2017'!G607))</f>
        <v>2366.98</v>
      </c>
    </row>
    <row r="383" spans="1:2" x14ac:dyDescent="0.2">
      <c r="A383">
        <f>IF(ISBLANK('October 2017'!A608),"",IF(ISTEXT('October 2017'!A608),0,'October 2017'!A608))</f>
        <v>93978</v>
      </c>
      <c r="B383">
        <f>IF(ISBLANK('October 2017'!G608),"",IF(ISTEXT('October 2017'!G608),0,'October 2017'!G608))</f>
        <v>553.52</v>
      </c>
    </row>
    <row r="384" spans="1:2" x14ac:dyDescent="0.2">
      <c r="A384">
        <f>IF(ISBLANK('October 2017'!A609),"",IF(ISTEXT('October 2017'!A609),0,'October 2017'!A609))</f>
        <v>93979</v>
      </c>
      <c r="B384">
        <f>IF(ISBLANK('October 2017'!G609),"",IF(ISTEXT('October 2017'!G609),0,'October 2017'!G609))</f>
        <v>4385.72</v>
      </c>
    </row>
    <row r="385" spans="1:2" x14ac:dyDescent="0.2">
      <c r="A385">
        <f>IF(ISBLANK('October 2017'!A613),"",IF(ISTEXT('October 2017'!A613),0,'October 2017'!A613))</f>
        <v>445597</v>
      </c>
      <c r="B385">
        <f>IF(ISBLANK('October 2017'!G613),"",IF(ISTEXT('October 2017'!G613),0,'October 2017'!G613))</f>
        <v>145</v>
      </c>
    </row>
    <row r="386" spans="1:2" x14ac:dyDescent="0.2">
      <c r="A386">
        <f>IF(ISBLANK('October 2017'!A617),"",IF(ISTEXT('October 2017'!A617),0,'October 2017'!A617))</f>
        <v>445598</v>
      </c>
      <c r="B386">
        <f>IF(ISBLANK('October 2017'!G617),"",IF(ISTEXT('October 2017'!G617),0,'October 2017'!G617))</f>
        <v>2199.2199999999998</v>
      </c>
    </row>
    <row r="387" spans="1:2" x14ac:dyDescent="0.2">
      <c r="A387" t="str">
        <f>IF(ISBLANK('October 2017'!A618),"",IF(ISTEXT('October 2017'!A618),0,'October 2017'!A618))</f>
        <v/>
      </c>
      <c r="B387" t="str">
        <f>IF(ISBLANK('October 2017'!G618),"",IF(ISTEXT('October 2017'!G618),0,'October 2017'!G618))</f>
        <v/>
      </c>
    </row>
    <row r="388" spans="1:2" x14ac:dyDescent="0.2">
      <c r="A388">
        <f>IF(ISBLANK('October 2017'!A622),"",IF(ISTEXT('October 2017'!A622),0,'October 2017'!A622))</f>
        <v>445354</v>
      </c>
      <c r="B388">
        <f>IF(ISBLANK('October 2017'!G622),"",IF(ISTEXT('October 2017'!G622),0,'October 2017'!G622))</f>
        <v>550</v>
      </c>
    </row>
    <row r="389" spans="1:2" x14ac:dyDescent="0.2">
      <c r="A389">
        <f>IF(ISBLANK('October 2017'!A623),"",IF(ISTEXT('October 2017'!A623),0,'October 2017'!A623))</f>
        <v>445599</v>
      </c>
      <c r="B389">
        <f>IF(ISBLANK('October 2017'!G623),"",IF(ISTEXT('October 2017'!G623),0,'October 2017'!G623))</f>
        <v>550</v>
      </c>
    </row>
    <row r="390" spans="1:2" x14ac:dyDescent="0.2">
      <c r="A390">
        <f>IF(ISBLANK('October 2017'!A627),"",IF(ISTEXT('October 2017'!A627),0,'October 2017'!A627))</f>
        <v>93946</v>
      </c>
      <c r="B390">
        <f>IF(ISBLANK('October 2017'!G627),"",IF(ISTEXT('October 2017'!G627),0,'October 2017'!G627))</f>
        <v>5937.12</v>
      </c>
    </row>
    <row r="391" spans="1:2" x14ac:dyDescent="0.2">
      <c r="A391">
        <f>IF(ISBLANK('October 2017'!A628),"",IF(ISTEXT('October 2017'!A628),0,'October 2017'!A628))</f>
        <v>93947</v>
      </c>
      <c r="B391">
        <f>IF(ISBLANK('October 2017'!G628),"",IF(ISTEXT('October 2017'!G628),0,'October 2017'!G628))</f>
        <v>592652.43999999994</v>
      </c>
    </row>
    <row r="392" spans="1:2" x14ac:dyDescent="0.2">
      <c r="A392">
        <f>IF(ISBLANK('October 2017'!A629),"",IF(ISTEXT('October 2017'!A629),0,'October 2017'!A629))</f>
        <v>93948</v>
      </c>
      <c r="B392">
        <f>IF(ISBLANK('October 2017'!G629),"",IF(ISTEXT('October 2017'!G629),0,'October 2017'!G629))</f>
        <v>2538.42</v>
      </c>
    </row>
    <row r="393" spans="1:2" x14ac:dyDescent="0.2">
      <c r="A393">
        <f>IF(ISBLANK('October 2017'!A630),"",IF(ISTEXT('October 2017'!A630),0,'October 2017'!A630))</f>
        <v>93962</v>
      </c>
      <c r="B393">
        <f>IF(ISBLANK('October 2017'!G630),"",IF(ISTEXT('October 2017'!G630),0,'October 2017'!G630))</f>
        <v>2173.3200000000002</v>
      </c>
    </row>
    <row r="394" spans="1:2" x14ac:dyDescent="0.2">
      <c r="A394">
        <f>IF(ISBLANK('October 2017'!A631),"",IF(ISTEXT('October 2017'!A631),0,'October 2017'!A631))</f>
        <v>93963</v>
      </c>
      <c r="B394">
        <f>IF(ISBLANK('October 2017'!G631),"",IF(ISTEXT('October 2017'!G631),0,'October 2017'!G631))</f>
        <v>298084.71999999997</v>
      </c>
    </row>
    <row r="395" spans="1:2" x14ac:dyDescent="0.2">
      <c r="A395">
        <f>IF(ISBLANK('October 2017'!A632),"",IF(ISTEXT('October 2017'!A632),0,'October 2017'!A632))</f>
        <v>93964</v>
      </c>
      <c r="B395">
        <f>IF(ISBLANK('October 2017'!G632),"",IF(ISTEXT('October 2017'!G632),0,'October 2017'!G632))</f>
        <v>2231.98</v>
      </c>
    </row>
    <row r="396" spans="1:2" x14ac:dyDescent="0.2">
      <c r="A396">
        <f>IF(ISBLANK('October 2017'!A633),"",IF(ISTEXT('October 2017'!A633),0,'October 2017'!A633))</f>
        <v>93968</v>
      </c>
      <c r="B396">
        <f>IF(ISBLANK('October 2017'!G633),"",IF(ISTEXT('October 2017'!G633),0,'October 2017'!G633))</f>
        <v>4750.62</v>
      </c>
    </row>
    <row r="397" spans="1:2" x14ac:dyDescent="0.2">
      <c r="A397">
        <f>IF(ISBLANK('October 2017'!A634),"",IF(ISTEXT('October 2017'!A634),0,'October 2017'!A634))</f>
        <v>93969</v>
      </c>
      <c r="B397">
        <f>IF(ISBLANK('October 2017'!G634),"",IF(ISTEXT('October 2017'!G634),0,'October 2017'!G634))</f>
        <v>474368.63</v>
      </c>
    </row>
    <row r="398" spans="1:2" x14ac:dyDescent="0.2">
      <c r="A398">
        <f>IF(ISBLANK('October 2017'!A635),"",IF(ISTEXT('October 2017'!A635),0,'October 2017'!A635))</f>
        <v>93970</v>
      </c>
      <c r="B398">
        <f>IF(ISBLANK('October 2017'!G635),"",IF(ISTEXT('October 2017'!G635),0,'October 2017'!G635))</f>
        <v>4020.33</v>
      </c>
    </row>
    <row r="399" spans="1:2" x14ac:dyDescent="0.2">
      <c r="A399">
        <f>IF(ISBLANK('October 2017'!A636),"",IF(ISTEXT('October 2017'!A636),0,'October 2017'!A636))</f>
        <v>93980</v>
      </c>
      <c r="B399">
        <f>IF(ISBLANK('October 2017'!G636),"",IF(ISTEXT('October 2017'!G636),0,'October 2017'!G636))</f>
        <v>5744.56</v>
      </c>
    </row>
    <row r="400" spans="1:2" x14ac:dyDescent="0.2">
      <c r="A400">
        <f>IF(ISBLANK('October 2017'!A637),"",IF(ISTEXT('October 2017'!A637),0,'October 2017'!A637))</f>
        <v>93981</v>
      </c>
      <c r="B400">
        <f>IF(ISBLANK('October 2017'!G637),"",IF(ISTEXT('October 2017'!G637),0,'October 2017'!G637))</f>
        <v>462223.38</v>
      </c>
    </row>
    <row r="401" spans="1:2" x14ac:dyDescent="0.2">
      <c r="A401">
        <f>IF(ISBLANK('October 2017'!A638),"",IF(ISTEXT('October 2017'!A638),0,'October 2017'!A638))</f>
        <v>93982</v>
      </c>
      <c r="B401">
        <f>IF(ISBLANK('October 2017'!G638),"",IF(ISTEXT('October 2017'!G638),0,'October 2017'!G638))</f>
        <v>615.80999999999995</v>
      </c>
    </row>
    <row r="402" spans="1:2" x14ac:dyDescent="0.2">
      <c r="A402">
        <f>IF(ISBLANK('October 2017'!A639),"",IF(ISTEXT('October 2017'!A639),0,'October 2017'!A639))</f>
        <v>444888</v>
      </c>
      <c r="B402">
        <f>IF(ISBLANK('October 2017'!G639),"",IF(ISTEXT('October 2017'!G639),0,'October 2017'!G639))</f>
        <v>903.19</v>
      </c>
    </row>
    <row r="403" spans="1:2" x14ac:dyDescent="0.2">
      <c r="A403">
        <f>IF(ISBLANK('October 2017'!A640),"",IF(ISTEXT('October 2017'!A640),0,'October 2017'!A640))</f>
        <v>444889</v>
      </c>
      <c r="B403">
        <f>IF(ISBLANK('October 2017'!G640),"",IF(ISTEXT('October 2017'!G640),0,'October 2017'!G640))</f>
        <v>63520.22</v>
      </c>
    </row>
    <row r="404" spans="1:2" x14ac:dyDescent="0.2">
      <c r="A404">
        <f>IF(ISBLANK('October 2017'!A641),"",IF(ISTEXT('October 2017'!A641),0,'October 2017'!A641))</f>
        <v>444890</v>
      </c>
      <c r="B404">
        <f>IF(ISBLANK('October 2017'!G641),"",IF(ISTEXT('October 2017'!G641),0,'October 2017'!G641))</f>
        <v>3395.42</v>
      </c>
    </row>
    <row r="405" spans="1:2" x14ac:dyDescent="0.2">
      <c r="A405">
        <f>IF(ISBLANK('October 2017'!A645),"",IF(ISTEXT('October 2017'!A645),0,'October 2017'!A645))</f>
        <v>444846</v>
      </c>
      <c r="B405">
        <f>IF(ISBLANK('October 2017'!G645),"",IF(ISTEXT('October 2017'!G645),0,'October 2017'!G645))</f>
        <v>575</v>
      </c>
    </row>
    <row r="406" spans="1:2" x14ac:dyDescent="0.2">
      <c r="A406">
        <f>IF(ISBLANK('October 2017'!A649),"",IF(ISTEXT('October 2017'!A649),0,'October 2017'!A649))</f>
        <v>444957</v>
      </c>
      <c r="B406">
        <f>IF(ISBLANK('October 2017'!G649),"",IF(ISTEXT('October 2017'!G649),0,'October 2017'!G649))</f>
        <v>14564</v>
      </c>
    </row>
    <row r="407" spans="1:2" x14ac:dyDescent="0.2">
      <c r="A407">
        <f>IF(ISBLANK('October 2017'!A653),"",IF(ISTEXT('October 2017'!A653),0,'October 2017'!A653))</f>
        <v>445355</v>
      </c>
      <c r="B407">
        <f>IF(ISBLANK('October 2017'!G653),"",IF(ISTEXT('October 2017'!G653),0,'October 2017'!G653))</f>
        <v>100</v>
      </c>
    </row>
    <row r="408" spans="1:2" x14ac:dyDescent="0.2">
      <c r="A408" t="str">
        <f>IF(ISBLANK('October 2017'!A654),"",IF(ISTEXT('October 2017'!A654),0,'October 2017'!A654))</f>
        <v/>
      </c>
      <c r="B408">
        <f>IF(ISBLANK('October 2017'!G654),"",IF(ISTEXT('October 2017'!G654),0,'October 2017'!G654))</f>
        <v>550</v>
      </c>
    </row>
    <row r="409" spans="1:2" x14ac:dyDescent="0.2">
      <c r="A409" t="str">
        <f>IF(ISBLANK('October 2017'!A655),"",IF(ISTEXT('October 2017'!A655),0,'October 2017'!A655))</f>
        <v/>
      </c>
      <c r="B409">
        <f>IF(ISBLANK('October 2017'!G655),"",IF(ISTEXT('October 2017'!G655),0,'October 2017'!G655))</f>
        <v>450</v>
      </c>
    </row>
    <row r="410" spans="1:2" x14ac:dyDescent="0.2">
      <c r="A410">
        <f>IF(ISBLANK('October 2017'!A659),"",IF(ISTEXT('October 2017'!A659),0,'October 2017'!A659))</f>
        <v>445356</v>
      </c>
      <c r="B410">
        <f>IF(ISBLANK('October 2017'!G659),"",IF(ISTEXT('October 2017'!G659),0,'October 2017'!G659))</f>
        <v>450</v>
      </c>
    </row>
    <row r="411" spans="1:2" x14ac:dyDescent="0.2">
      <c r="A411">
        <f>IF(ISBLANK('October 2017'!A663),"",IF(ISTEXT('October 2017'!A663),0,'October 2017'!A663))</f>
        <v>444958</v>
      </c>
      <c r="B411">
        <f>IF(ISBLANK('October 2017'!G663),"",IF(ISTEXT('October 2017'!G663),0,'October 2017'!G663))</f>
        <v>37.799999999999997</v>
      </c>
    </row>
    <row r="412" spans="1:2" x14ac:dyDescent="0.2">
      <c r="A412">
        <f>IF(ISBLANK('October 2017'!A667),"",IF(ISTEXT('October 2017'!A667),0,'October 2017'!A667))</f>
        <v>444900</v>
      </c>
      <c r="B412">
        <f>IF(ISBLANK('October 2017'!G667),"",IF(ISTEXT('October 2017'!G667),0,'October 2017'!G667))</f>
        <v>43.17</v>
      </c>
    </row>
    <row r="413" spans="1:2" x14ac:dyDescent="0.2">
      <c r="A413">
        <f>IF(ISBLANK('October 2017'!A671),"",IF(ISTEXT('October 2017'!A671),0,'October 2017'!A671))</f>
        <v>445357</v>
      </c>
      <c r="B413">
        <f>IF(ISBLANK('October 2017'!G671),"",IF(ISTEXT('October 2017'!G671),0,'October 2017'!G671))</f>
        <v>1292</v>
      </c>
    </row>
    <row r="414" spans="1:2" x14ac:dyDescent="0.2">
      <c r="A414">
        <f>IF(ISBLANK('October 2017'!A675),"",IF(ISTEXT('October 2017'!A675),0,'October 2017'!A675))</f>
        <v>445600</v>
      </c>
      <c r="B414">
        <f>IF(ISBLANK('October 2017'!G675),"",IF(ISTEXT('October 2017'!G675),0,'October 2017'!G675))</f>
        <v>107.4</v>
      </c>
    </row>
    <row r="415" spans="1:2" x14ac:dyDescent="0.2">
      <c r="A415" t="str">
        <f>IF(ISBLANK('October 2017'!A676),"",IF(ISTEXT('October 2017'!A676),0,'October 2017'!A676))</f>
        <v/>
      </c>
      <c r="B415">
        <f>IF(ISBLANK('October 2017'!G676),"",IF(ISTEXT('October 2017'!G676),0,'October 2017'!G676))</f>
        <v>107.4</v>
      </c>
    </row>
    <row r="416" spans="1:2" x14ac:dyDescent="0.2">
      <c r="A416" t="str">
        <f>IF(ISBLANK('October 2017'!A677),"",IF(ISTEXT('October 2017'!A677),0,'October 2017'!A677))</f>
        <v/>
      </c>
      <c r="B416">
        <f>IF(ISBLANK('October 2017'!G677),"",IF(ISTEXT('October 2017'!G677),0,'October 2017'!G677))</f>
        <v>214.8</v>
      </c>
    </row>
    <row r="417" spans="1:2" x14ac:dyDescent="0.2">
      <c r="A417">
        <f>IF(ISBLANK('October 2017'!A681),"",IF(ISTEXT('October 2017'!A681),0,'October 2017'!A681))</f>
        <v>444959</v>
      </c>
      <c r="B417">
        <f>IF(ISBLANK('October 2017'!G681),"",IF(ISTEXT('October 2017'!G681),0,'October 2017'!G681))</f>
        <v>405</v>
      </c>
    </row>
    <row r="418" spans="1:2" x14ac:dyDescent="0.2">
      <c r="A418" t="str">
        <f>IF(ISBLANK('October 2017'!A682),"",IF(ISTEXT('October 2017'!A682),0,'October 2017'!A682))</f>
        <v/>
      </c>
      <c r="B418">
        <f>IF(ISBLANK('October 2017'!G682),"",IF(ISTEXT('October 2017'!G682),0,'October 2017'!G682))</f>
        <v>1258</v>
      </c>
    </row>
    <row r="419" spans="1:2" x14ac:dyDescent="0.2">
      <c r="A419">
        <f>IF(ISBLANK('October 2017'!A686),"",IF(ISTEXT('October 2017'!A686),0,'October 2017'!A686))</f>
        <v>444909</v>
      </c>
      <c r="B419">
        <f>IF(ISBLANK('October 2017'!G686),"",IF(ISTEXT('October 2017'!G686),0,'October 2017'!G686))</f>
        <v>943.91</v>
      </c>
    </row>
    <row r="420" spans="1:2" x14ac:dyDescent="0.2">
      <c r="A420">
        <f>IF(ISBLANK('October 2017'!A690),"",IF(ISTEXT('October 2017'!A690),0,'October 2017'!A690))</f>
        <v>444960</v>
      </c>
      <c r="B420">
        <f>IF(ISBLANK('October 2017'!G690),"",IF(ISTEXT('October 2017'!G690),0,'October 2017'!G690))</f>
        <v>317.2</v>
      </c>
    </row>
    <row r="421" spans="1:2" x14ac:dyDescent="0.2">
      <c r="A421" t="str">
        <f>IF(ISBLANK('October 2017'!A691),"",IF(ISTEXT('October 2017'!A691),0,'October 2017'!A691))</f>
        <v/>
      </c>
      <c r="B421">
        <f>IF(ISBLANK('October 2017'!G691),"",IF(ISTEXT('October 2017'!G691),0,'October 2017'!G691))</f>
        <v>766.51</v>
      </c>
    </row>
    <row r="422" spans="1:2" x14ac:dyDescent="0.2">
      <c r="A422" t="str">
        <f>IF(ISBLANK('October 2017'!A692),"",IF(ISTEXT('October 2017'!A692),0,'October 2017'!A692))</f>
        <v/>
      </c>
      <c r="B422" t="str">
        <f>IF(ISBLANK('October 2017'!G692),"",IF(ISTEXT('October 2017'!G692),0,'October 2017'!G692))</f>
        <v/>
      </c>
    </row>
    <row r="423" spans="1:2" x14ac:dyDescent="0.2">
      <c r="A423" t="str">
        <f>IF(ISBLANK('October 2017'!A693),"",IF(ISTEXT('October 2017'!A693),0,'October 2017'!A693))</f>
        <v/>
      </c>
      <c r="B423" t="str">
        <f>IF(ISBLANK('October 2017'!G693),"",IF(ISTEXT('October 2017'!G693),0,'October 2017'!G693))</f>
        <v/>
      </c>
    </row>
    <row r="424" spans="1:2" x14ac:dyDescent="0.2">
      <c r="A424" t="str">
        <f>IF(ISBLANK('October 2017'!A694),"",IF(ISTEXT('October 2017'!A694),0,'October 2017'!A694))</f>
        <v/>
      </c>
      <c r="B424" t="str">
        <f>IF(ISBLANK('October 2017'!G694),"",IF(ISTEXT('October 2017'!G694),0,'October 2017'!G694))</f>
        <v/>
      </c>
    </row>
    <row r="425" spans="1:2" x14ac:dyDescent="0.2">
      <c r="A425" t="str">
        <f>IF(ISBLANK('October 2017'!A695),"",IF(ISTEXT('October 2017'!A695),0,'October 2017'!A695))</f>
        <v/>
      </c>
      <c r="B425">
        <f>IF(ISBLANK('October 2017'!G695),"",IF(ISTEXT('October 2017'!G695),0,'October 2017'!G695))</f>
        <v>150.36000000000001</v>
      </c>
    </row>
    <row r="426" spans="1:2" x14ac:dyDescent="0.2">
      <c r="A426" t="str">
        <f>IF(ISBLANK('October 2017'!A696),"",IF(ISTEXT('October 2017'!A696),0,'October 2017'!A696))</f>
        <v/>
      </c>
      <c r="B426">
        <f>IF(ISBLANK('October 2017'!G696),"",IF(ISTEXT('October 2017'!G696),0,'October 2017'!G696))</f>
        <v>242.25</v>
      </c>
    </row>
    <row r="427" spans="1:2" x14ac:dyDescent="0.2">
      <c r="A427" t="str">
        <f>IF(ISBLANK('October 2017'!A697),"",IF(ISTEXT('October 2017'!A697),0,'October 2017'!A697))</f>
        <v/>
      </c>
      <c r="B427" t="str">
        <f>IF(ISBLANK('October 2017'!G697),"",IF(ISTEXT('October 2017'!G697),0,'October 2017'!G697))</f>
        <v/>
      </c>
    </row>
    <row r="428" spans="1:2" x14ac:dyDescent="0.2">
      <c r="A428" t="str">
        <f>IF(ISBLANK('October 2017'!A698),"",IF(ISTEXT('October 2017'!A698),0,'October 2017'!A698))</f>
        <v/>
      </c>
      <c r="B428">
        <f>IF(ISBLANK('October 2017'!G698),"",IF(ISTEXT('October 2017'!G698),0,'October 2017'!G698))</f>
        <v>22.2</v>
      </c>
    </row>
    <row r="429" spans="1:2" x14ac:dyDescent="0.2">
      <c r="A429">
        <f>IF(ISBLANK('October 2017'!A699),"",IF(ISTEXT('October 2017'!A699),0,'October 2017'!A699))</f>
        <v>445358</v>
      </c>
      <c r="B429">
        <f>IF(ISBLANK('October 2017'!G699),"",IF(ISTEXT('October 2017'!G699),0,'October 2017'!G699))</f>
        <v>1664.06</v>
      </c>
    </row>
    <row r="430" spans="1:2" x14ac:dyDescent="0.2">
      <c r="A430" t="str">
        <f>IF(ISBLANK('October 2017'!A700),"",IF(ISTEXT('October 2017'!A700),0,'October 2017'!A700))</f>
        <v/>
      </c>
      <c r="B430" t="str">
        <f>IF(ISBLANK('October 2017'!G700),"",IF(ISTEXT('October 2017'!G700),0,'October 2017'!G700))</f>
        <v/>
      </c>
    </row>
    <row r="431" spans="1:2" x14ac:dyDescent="0.2">
      <c r="A431" t="str">
        <f>IF(ISBLANK('October 2017'!A701),"",IF(ISTEXT('October 2017'!A701),0,'October 2017'!A701))</f>
        <v/>
      </c>
      <c r="B431" t="str">
        <f>IF(ISBLANK('October 2017'!G701),"",IF(ISTEXT('October 2017'!G701),0,'October 2017'!G701))</f>
        <v/>
      </c>
    </row>
    <row r="432" spans="1:2" x14ac:dyDescent="0.2">
      <c r="A432" t="str">
        <f>IF(ISBLANK('October 2017'!A702),"",IF(ISTEXT('October 2017'!A702),0,'October 2017'!A702))</f>
        <v/>
      </c>
      <c r="B432" t="str">
        <f>IF(ISBLANK('October 2017'!G702),"",IF(ISTEXT('October 2017'!G702),0,'October 2017'!G702))</f>
        <v/>
      </c>
    </row>
    <row r="433" spans="1:2" x14ac:dyDescent="0.2">
      <c r="A433" t="str">
        <f>IF(ISBLANK('October 2017'!A703),"",IF(ISTEXT('October 2017'!A703),0,'October 2017'!A703))</f>
        <v/>
      </c>
      <c r="B433">
        <f>IF(ISBLANK('October 2017'!G703),"",IF(ISTEXT('October 2017'!G703),0,'October 2017'!G703))</f>
        <v>-13.5</v>
      </c>
    </row>
    <row r="434" spans="1:2" x14ac:dyDescent="0.2">
      <c r="A434" t="str">
        <f>IF(ISBLANK('October 2017'!A704),"",IF(ISTEXT('October 2017'!A704),0,'October 2017'!A704))</f>
        <v/>
      </c>
      <c r="B434">
        <f>IF(ISBLANK('October 2017'!G704),"",IF(ISTEXT('October 2017'!G704),0,'October 2017'!G704))</f>
        <v>80.92</v>
      </c>
    </row>
    <row r="435" spans="1:2" x14ac:dyDescent="0.2">
      <c r="A435">
        <f>IF(ISBLANK('October 2017'!A705),"",IF(ISTEXT('October 2017'!A705),0,'October 2017'!A705))</f>
        <v>445601</v>
      </c>
      <c r="B435">
        <f>IF(ISBLANK('October 2017'!G705),"",IF(ISTEXT('October 2017'!G705),0,'October 2017'!G705))</f>
        <v>173.34</v>
      </c>
    </row>
    <row r="436" spans="1:2" x14ac:dyDescent="0.2">
      <c r="A436">
        <f>IF(ISBLANK('October 2017'!A709),"",IF(ISTEXT('October 2017'!A709),0,'October 2017'!A709))</f>
        <v>444961</v>
      </c>
      <c r="B436">
        <f>IF(ISBLANK('October 2017'!G709),"",IF(ISTEXT('October 2017'!G709),0,'October 2017'!G709))</f>
        <v>60</v>
      </c>
    </row>
    <row r="437" spans="1:2" x14ac:dyDescent="0.2">
      <c r="A437">
        <f>IF(ISBLANK('October 2017'!A713),"",IF(ISTEXT('October 2017'!A713),0,'October 2017'!A713))</f>
        <v>444962</v>
      </c>
      <c r="B437">
        <f>IF(ISBLANK('October 2017'!G713),"",IF(ISTEXT('October 2017'!G713),0,'October 2017'!G713))</f>
        <v>1000</v>
      </c>
    </row>
    <row r="438" spans="1:2" x14ac:dyDescent="0.2">
      <c r="A438">
        <f>IF(ISBLANK('October 2017'!A714),"",IF(ISTEXT('October 2017'!A714),0,'October 2017'!A714))</f>
        <v>445359</v>
      </c>
      <c r="B438">
        <f>IF(ISBLANK('October 2017'!G714),"",IF(ISTEXT('October 2017'!G714),0,'October 2017'!G714))</f>
        <v>500</v>
      </c>
    </row>
    <row r="439" spans="1:2" x14ac:dyDescent="0.2">
      <c r="A439">
        <f>IF(ISBLANK('October 2017'!A718),"",IF(ISTEXT('October 2017'!A718),0,'October 2017'!A718))</f>
        <v>445689</v>
      </c>
      <c r="B439">
        <f>IF(ISBLANK('October 2017'!G718),"",IF(ISTEXT('October 2017'!G718),0,'October 2017'!G718))</f>
        <v>80116</v>
      </c>
    </row>
    <row r="440" spans="1:2" x14ac:dyDescent="0.2">
      <c r="A440">
        <f>IF(ISBLANK('October 2017'!A722),"",IF(ISTEXT('October 2017'!A722),0,'October 2017'!A722))</f>
        <v>444963</v>
      </c>
      <c r="B440">
        <f>IF(ISBLANK('October 2017'!G722),"",IF(ISTEXT('October 2017'!G722),0,'October 2017'!G722))</f>
        <v>446.62</v>
      </c>
    </row>
    <row r="441" spans="1:2" x14ac:dyDescent="0.2">
      <c r="A441" t="str">
        <f>IF(ISBLANK('October 2017'!A723),"",IF(ISTEXT('October 2017'!A723),0,'October 2017'!A723))</f>
        <v/>
      </c>
      <c r="B441" t="str">
        <f>IF(ISBLANK('October 2017'!G723),"",IF(ISTEXT('October 2017'!G723),0,'October 2017'!G723))</f>
        <v/>
      </c>
    </row>
    <row r="442" spans="1:2" x14ac:dyDescent="0.2">
      <c r="A442" t="str">
        <f>IF(ISBLANK('October 2017'!A724),"",IF(ISTEXT('October 2017'!A724),0,'October 2017'!A724))</f>
        <v/>
      </c>
      <c r="B442">
        <f>IF(ISBLANK('October 2017'!G724),"",IF(ISTEXT('October 2017'!G724),0,'October 2017'!G724))</f>
        <v>182274.67</v>
      </c>
    </row>
    <row r="443" spans="1:2" x14ac:dyDescent="0.2">
      <c r="A443">
        <f>IF(ISBLANK('October 2017'!A725),"",IF(ISTEXT('October 2017'!A725),0,'October 2017'!A725))</f>
        <v>445602</v>
      </c>
      <c r="B443">
        <f>IF(ISBLANK('October 2017'!G725),"",IF(ISTEXT('October 2017'!G725),0,'October 2017'!G725))</f>
        <v>19.79</v>
      </c>
    </row>
    <row r="444" spans="1:2" x14ac:dyDescent="0.2">
      <c r="A444" t="str">
        <f>IF(ISBLANK('October 2017'!A726),"",IF(ISTEXT('October 2017'!A726),0,'October 2017'!A726))</f>
        <v/>
      </c>
      <c r="B444">
        <f>IF(ISBLANK('October 2017'!G726),"",IF(ISTEXT('October 2017'!G726),0,'October 2017'!G726))</f>
        <v>113721</v>
      </c>
    </row>
    <row r="445" spans="1:2" x14ac:dyDescent="0.2">
      <c r="A445" t="str">
        <f>IF(ISBLANK('October 2017'!A727),"",IF(ISTEXT('October 2017'!A727),0,'October 2017'!A727))</f>
        <v/>
      </c>
      <c r="B445" t="str">
        <f>IF(ISBLANK('October 2017'!G727),"",IF(ISTEXT('October 2017'!G727),0,'October 2017'!G727))</f>
        <v/>
      </c>
    </row>
    <row r="446" spans="1:2" x14ac:dyDescent="0.2">
      <c r="A446">
        <f>IF(ISBLANK('October 2017'!A731),"",IF(ISTEXT('October 2017'!A731),0,'October 2017'!A731))</f>
        <v>444847</v>
      </c>
      <c r="B446">
        <f>IF(ISBLANK('October 2017'!G731),"",IF(ISTEXT('October 2017'!G731),0,'October 2017'!G731))</f>
        <v>5241.7700000000004</v>
      </c>
    </row>
    <row r="447" spans="1:2" x14ac:dyDescent="0.2">
      <c r="A447">
        <f>IF(ISBLANK('October 2017'!A732),"",IF(ISTEXT('October 2017'!A732),0,'October 2017'!A732))</f>
        <v>444964</v>
      </c>
      <c r="B447">
        <f>IF(ISBLANK('October 2017'!G732),"",IF(ISTEXT('October 2017'!G732),0,'October 2017'!G732))</f>
        <v>13595.82</v>
      </c>
    </row>
    <row r="448" spans="1:2" x14ac:dyDescent="0.2">
      <c r="A448" t="e">
        <f>IF(ISBLANK('October 2017'!#REF!),"",IF(ISTEXT('October 2017'!#REF!),0,'October 2017'!#REF!))</f>
        <v>#REF!</v>
      </c>
      <c r="B448" t="e">
        <f>IF(ISBLANK('October 2017'!#REF!),"",IF(ISTEXT('October 2017'!#REF!),0,'October 2017'!#REF!))</f>
        <v>#REF!</v>
      </c>
    </row>
    <row r="449" spans="1:2" x14ac:dyDescent="0.2">
      <c r="A449">
        <f>IF(ISBLANK('October 2017'!A733),"",IF(ISTEXT('October 2017'!A733),0,'October 2017'!A733))</f>
        <v>445246</v>
      </c>
      <c r="B449">
        <f>IF(ISBLANK('October 2017'!G733),"",IF(ISTEXT('October 2017'!G733),0,'October 2017'!G733))</f>
        <v>3494.12</v>
      </c>
    </row>
    <row r="450" spans="1:2" x14ac:dyDescent="0.2">
      <c r="A450" t="e">
        <f>IF(ISBLANK('October 2017'!#REF!),"",IF(ISTEXT('October 2017'!#REF!),0,'October 2017'!#REF!))</f>
        <v>#REF!</v>
      </c>
      <c r="B450" t="e">
        <f>IF(ISBLANK('October 2017'!#REF!),"",IF(ISTEXT('October 2017'!#REF!),0,'October 2017'!#REF!))</f>
        <v>#REF!</v>
      </c>
    </row>
    <row r="451" spans="1:2" x14ac:dyDescent="0.2">
      <c r="A451">
        <f>IF(ISBLANK('October 2017'!A734),"",IF(ISTEXT('October 2017'!A734),0,'October 2017'!A734))</f>
        <v>445603</v>
      </c>
      <c r="B451">
        <f>IF(ISBLANK('October 2017'!G734),"",IF(ISTEXT('October 2017'!G734),0,'October 2017'!G734))</f>
        <v>11176.2</v>
      </c>
    </row>
    <row r="452" spans="1:2" x14ac:dyDescent="0.2">
      <c r="A452">
        <f>IF(ISBLANK('October 2017'!A738),"",IF(ISTEXT('October 2017'!A738),0,'October 2017'!A738))</f>
        <v>444875</v>
      </c>
      <c r="B452">
        <f>IF(ISBLANK('October 2017'!G738),"",IF(ISTEXT('October 2017'!G738),0,'October 2017'!G738))</f>
        <v>176</v>
      </c>
    </row>
    <row r="453" spans="1:2" x14ac:dyDescent="0.2">
      <c r="A453">
        <f>IF(ISBLANK('October 2017'!A742),"",IF(ISTEXT('October 2017'!A742),0,'October 2017'!A742))</f>
        <v>445360</v>
      </c>
      <c r="B453">
        <f>IF(ISBLANK('October 2017'!G742),"",IF(ISTEXT('October 2017'!G742),0,'October 2017'!G742))</f>
        <v>300</v>
      </c>
    </row>
    <row r="454" spans="1:2" x14ac:dyDescent="0.2">
      <c r="A454">
        <f>IF(ISBLANK('October 2017'!A746),"",IF(ISTEXT('October 2017'!A746),0,'October 2017'!A746))</f>
        <v>444965</v>
      </c>
      <c r="B454">
        <f>IF(ISBLANK('October 2017'!G746),"",IF(ISTEXT('October 2017'!G746),0,'October 2017'!G746))</f>
        <v>1425</v>
      </c>
    </row>
    <row r="455" spans="1:2" x14ac:dyDescent="0.2">
      <c r="A455" t="str">
        <f>IF(ISBLANK('October 2017'!A747),"",IF(ISTEXT('October 2017'!A747),0,'October 2017'!A747))</f>
        <v/>
      </c>
      <c r="B455">
        <f>IF(ISBLANK('October 2017'!G747),"",IF(ISTEXT('October 2017'!G747),0,'October 2017'!G747))</f>
        <v>4400</v>
      </c>
    </row>
    <row r="456" spans="1:2" x14ac:dyDescent="0.2">
      <c r="A456">
        <f>IF(ISBLANK('October 2017'!A751),"",IF(ISTEXT('October 2017'!A751),0,'October 2017'!A751))</f>
        <v>444966</v>
      </c>
      <c r="B456">
        <f>IF(ISBLANK('October 2017'!G751),"",IF(ISTEXT('October 2017'!G751),0,'October 2017'!G751))</f>
        <v>72.3</v>
      </c>
    </row>
    <row r="457" spans="1:2" x14ac:dyDescent="0.2">
      <c r="A457">
        <f>IF(ISBLANK('October 2017'!A755),"",IF(ISTEXT('October 2017'!A755),0,'October 2017'!A755))</f>
        <v>445247</v>
      </c>
      <c r="B457">
        <f>IF(ISBLANK('October 2017'!G755),"",IF(ISTEXT('October 2017'!G755),0,'October 2017'!G755))</f>
        <v>7140</v>
      </c>
    </row>
    <row r="458" spans="1:2" x14ac:dyDescent="0.2">
      <c r="A458">
        <f>IF(ISBLANK('October 2017'!A759),"",IF(ISTEXT('October 2017'!A759),0,'October 2017'!A759))</f>
        <v>445604</v>
      </c>
      <c r="B458">
        <f>IF(ISBLANK('October 2017'!G759),"",IF(ISTEXT('October 2017'!G759),0,'October 2017'!G759))</f>
        <v>75</v>
      </c>
    </row>
    <row r="459" spans="1:2" x14ac:dyDescent="0.2">
      <c r="A459">
        <f>IF(ISBLANK('October 2017'!A763),"",IF(ISTEXT('October 2017'!A763),0,'October 2017'!A763))</f>
        <v>444910</v>
      </c>
      <c r="B459">
        <f>IF(ISBLANK('October 2017'!G763),"",IF(ISTEXT('October 2017'!G763),0,'October 2017'!G763))</f>
        <v>910</v>
      </c>
    </row>
    <row r="460" spans="1:2" x14ac:dyDescent="0.2">
      <c r="A460" t="str">
        <f>IF(ISBLANK('October 2017'!A764),"",IF(ISTEXT('October 2017'!A764),0,'October 2017'!A764))</f>
        <v/>
      </c>
      <c r="B460">
        <f>IF(ISBLANK('October 2017'!G764),"",IF(ISTEXT('October 2017'!G764),0,'October 2017'!G764))</f>
        <v>710</v>
      </c>
    </row>
    <row r="461" spans="1:2" x14ac:dyDescent="0.2">
      <c r="A461" t="str">
        <f>IF(ISBLANK('October 2017'!A765),"",IF(ISTEXT('October 2017'!A765),0,'October 2017'!A765))</f>
        <v/>
      </c>
      <c r="B461">
        <f>IF(ISBLANK('October 2017'!G765),"",IF(ISTEXT('October 2017'!G765),0,'October 2017'!G765))</f>
        <v>430</v>
      </c>
    </row>
    <row r="462" spans="1:2" x14ac:dyDescent="0.2">
      <c r="A462" t="str">
        <f>IF(ISBLANK('October 2017'!A766),"",IF(ISTEXT('October 2017'!A766),0,'October 2017'!A766))</f>
        <v/>
      </c>
      <c r="B462">
        <f>IF(ISBLANK('October 2017'!G766),"",IF(ISTEXT('October 2017'!G766),0,'October 2017'!G766))</f>
        <v>680</v>
      </c>
    </row>
    <row r="463" spans="1:2" x14ac:dyDescent="0.2">
      <c r="A463" t="str">
        <f>IF(ISBLANK('October 2017'!A767),"",IF(ISTEXT('October 2017'!A767),0,'October 2017'!A767))</f>
        <v/>
      </c>
      <c r="B463">
        <f>IF(ISBLANK('October 2017'!G767),"",IF(ISTEXT('October 2017'!G767),0,'October 2017'!G767))</f>
        <v>910</v>
      </c>
    </row>
    <row r="464" spans="1:2" x14ac:dyDescent="0.2">
      <c r="A464">
        <f>IF(ISBLANK('October 2017'!A771),"",IF(ISTEXT('October 2017'!A771),0,'October 2017'!A771))</f>
        <v>445722</v>
      </c>
      <c r="B464">
        <f>IF(ISBLANK('October 2017'!G771),"",IF(ISTEXT('October 2017'!G771),0,'October 2017'!G771))</f>
        <v>3267.65</v>
      </c>
    </row>
    <row r="465" spans="1:2" x14ac:dyDescent="0.2">
      <c r="A465">
        <f>IF(ISBLANK('October 2017'!A775),"",IF(ISTEXT('October 2017'!A775),0,'October 2017'!A775))</f>
        <v>444967</v>
      </c>
      <c r="B465">
        <f>IF(ISBLANK('October 2017'!G775),"",IF(ISTEXT('October 2017'!G775),0,'October 2017'!G775))</f>
        <v>17.28</v>
      </c>
    </row>
    <row r="466" spans="1:2" x14ac:dyDescent="0.2">
      <c r="A466">
        <f>IF(ISBLANK('October 2017'!A779),"",IF(ISTEXT('October 2017'!A779),0,'October 2017'!A779))</f>
        <v>445362</v>
      </c>
      <c r="B466">
        <f>IF(ISBLANK('October 2017'!G779),"",IF(ISTEXT('October 2017'!G779),0,'October 2017'!G779))</f>
        <v>450</v>
      </c>
    </row>
    <row r="467" spans="1:2" x14ac:dyDescent="0.2">
      <c r="A467">
        <f>IF(ISBLANK('October 2017'!A783),"",IF(ISTEXT('October 2017'!A783),0,'October 2017'!A783))</f>
        <v>445605</v>
      </c>
      <c r="B467">
        <f>IF(ISBLANK('October 2017'!G783),"",IF(ISTEXT('October 2017'!G783),0,'October 2017'!G783))</f>
        <v>185</v>
      </c>
    </row>
    <row r="468" spans="1:2" x14ac:dyDescent="0.2">
      <c r="A468">
        <f>IF(ISBLANK('October 2017'!A787),"",IF(ISTEXT('October 2017'!A787),0,'October 2017'!A787))</f>
        <v>444968</v>
      </c>
      <c r="B468">
        <f>IF(ISBLANK('October 2017'!G787),"",IF(ISTEXT('October 2017'!G787),0,'October 2017'!G787))</f>
        <v>362.19</v>
      </c>
    </row>
    <row r="469" spans="1:2" x14ac:dyDescent="0.2">
      <c r="A469" t="e">
        <f>IF(ISBLANK('October 2017'!#REF!),"",IF(ISTEXT('October 2017'!#REF!),0,'October 2017'!#REF!))</f>
        <v>#REF!</v>
      </c>
      <c r="B469" t="e">
        <f>IF(ISBLANK('October 2017'!#REF!),"",IF(ISTEXT('October 2017'!#REF!),0,'October 2017'!#REF!))</f>
        <v>#REF!</v>
      </c>
    </row>
    <row r="470" spans="1:2" x14ac:dyDescent="0.2">
      <c r="A470" t="e">
        <f>IF(ISBLANK('October 2017'!#REF!),"",IF(ISTEXT('October 2017'!#REF!),0,'October 2017'!#REF!))</f>
        <v>#REF!</v>
      </c>
      <c r="B470" t="e">
        <f>IF(ISBLANK('October 2017'!#REF!),"",IF(ISTEXT('October 2017'!#REF!),0,'October 2017'!#REF!))</f>
        <v>#REF!</v>
      </c>
    </row>
    <row r="471" spans="1:2" x14ac:dyDescent="0.2">
      <c r="A471">
        <f>IF(ISBLANK('October 2017'!A791),"",IF(ISTEXT('October 2017'!A791),0,'October 2017'!A791))</f>
        <v>445363</v>
      </c>
      <c r="B471">
        <f>IF(ISBLANK('October 2017'!G791),"",IF(ISTEXT('October 2017'!G791),0,'October 2017'!G791))</f>
        <v>450</v>
      </c>
    </row>
    <row r="472" spans="1:2" x14ac:dyDescent="0.2">
      <c r="A472">
        <f>IF(ISBLANK('October 2017'!A792),"",IF(ISTEXT('October 2017'!A792),0,'October 2017'!A792))</f>
        <v>445691</v>
      </c>
      <c r="B472">
        <f>IF(ISBLANK('October 2017'!G792),"",IF(ISTEXT('October 2017'!G792),0,'October 2017'!G792))</f>
        <v>450</v>
      </c>
    </row>
    <row r="473" spans="1:2" x14ac:dyDescent="0.2">
      <c r="A473">
        <f>IF(ISBLANK('October 2017'!A796),"",IF(ISTEXT('October 2017'!A796),0,'October 2017'!A796))</f>
        <v>445723</v>
      </c>
      <c r="B473">
        <f>IF(ISBLANK('October 2017'!G796),"",IF(ISTEXT('October 2017'!G796),0,'October 2017'!G796))</f>
        <v>1700.24</v>
      </c>
    </row>
    <row r="474" spans="1:2" x14ac:dyDescent="0.2">
      <c r="A474">
        <f>IF(ISBLANK('October 2017'!A800),"",IF(ISTEXT('October 2017'!A800),0,'October 2017'!A800))</f>
        <v>445724</v>
      </c>
      <c r="B474">
        <f>IF(ISBLANK('October 2017'!G800),"",IF(ISTEXT('October 2017'!G800),0,'October 2017'!G800))</f>
        <v>14372.36</v>
      </c>
    </row>
    <row r="475" spans="1:2" x14ac:dyDescent="0.2">
      <c r="A475">
        <f>IF(ISBLANK('October 2017'!A804),"",IF(ISTEXT('October 2017'!A804),0,'October 2017'!A804))</f>
        <v>444969</v>
      </c>
      <c r="B475">
        <f>IF(ISBLANK('October 2017'!G804),"",IF(ISTEXT('October 2017'!G804),0,'October 2017'!G804))</f>
        <v>495</v>
      </c>
    </row>
    <row r="476" spans="1:2" x14ac:dyDescent="0.2">
      <c r="A476">
        <f>IF(ISBLANK('October 2017'!A808),"",IF(ISTEXT('October 2017'!A808),0,'October 2017'!A808))</f>
        <v>445606</v>
      </c>
      <c r="B476">
        <f>IF(ISBLANK('October 2017'!G808),"",IF(ISTEXT('October 2017'!G808),0,'October 2017'!G808))</f>
        <v>159</v>
      </c>
    </row>
    <row r="477" spans="1:2" x14ac:dyDescent="0.2">
      <c r="A477">
        <f>IF(ISBLANK('October 2017'!A812),"",IF(ISTEXT('October 2017'!A812),0,'October 2017'!A812))</f>
        <v>445692</v>
      </c>
      <c r="B477">
        <f>IF(ISBLANK('October 2017'!G812),"",IF(ISTEXT('October 2017'!G812),0,'October 2017'!G812))</f>
        <v>139300</v>
      </c>
    </row>
    <row r="478" spans="1:2" x14ac:dyDescent="0.2">
      <c r="A478">
        <f>IF(ISBLANK('October 2017'!A816),"",IF(ISTEXT('October 2017'!A816),0,'October 2017'!A816))</f>
        <v>445725</v>
      </c>
      <c r="B478">
        <f>IF(ISBLANK('October 2017'!G816),"",IF(ISTEXT('October 2017'!G816),0,'October 2017'!G816))</f>
        <v>2948.86</v>
      </c>
    </row>
    <row r="479" spans="1:2" x14ac:dyDescent="0.2">
      <c r="A479">
        <f>IF(ISBLANK('October 2017'!A820),"",IF(ISTEXT('October 2017'!A820),0,'October 2017'!A820))</f>
        <v>444970</v>
      </c>
      <c r="B479">
        <f>IF(ISBLANK('October 2017'!G820),"",IF(ISTEXT('October 2017'!G820),0,'October 2017'!G820))</f>
        <v>141.24</v>
      </c>
    </row>
    <row r="480" spans="1:2" x14ac:dyDescent="0.2">
      <c r="A480">
        <f>IF(ISBLANK('October 2017'!A824),"",IF(ISTEXT('October 2017'!A824),0,'October 2017'!A824))</f>
        <v>444972</v>
      </c>
      <c r="B480">
        <f>IF(ISBLANK('October 2017'!G824),"",IF(ISTEXT('October 2017'!G824),0,'October 2017'!G824))</f>
        <v>397.21</v>
      </c>
    </row>
    <row r="481" spans="1:2" x14ac:dyDescent="0.2">
      <c r="A481" t="e">
        <f>IF(ISBLANK('October 2017'!#REF!),"",IF(ISTEXT('October 2017'!#REF!),0,'October 2017'!#REF!))</f>
        <v>#REF!</v>
      </c>
      <c r="B481" t="e">
        <f>IF(ISBLANK('October 2017'!#REF!),"",IF(ISTEXT('October 2017'!#REF!),0,'October 2017'!#REF!))</f>
        <v>#REF!</v>
      </c>
    </row>
    <row r="482" spans="1:2" x14ac:dyDescent="0.2">
      <c r="A482" t="e">
        <f>IF(ISBLANK('October 2017'!#REF!),"",IF(ISTEXT('October 2017'!#REF!),0,'October 2017'!#REF!))</f>
        <v>#REF!</v>
      </c>
      <c r="B482" t="e">
        <f>IF(ISBLANK('October 2017'!#REF!),"",IF(ISTEXT('October 2017'!#REF!),0,'October 2017'!#REF!))</f>
        <v>#REF!</v>
      </c>
    </row>
    <row r="483" spans="1:2" x14ac:dyDescent="0.2">
      <c r="A483" t="e">
        <f>IF(ISBLANK('October 2017'!#REF!),"",IF(ISTEXT('October 2017'!#REF!),0,'October 2017'!#REF!))</f>
        <v>#REF!</v>
      </c>
      <c r="B483" t="e">
        <f>IF(ISBLANK('October 2017'!#REF!),"",IF(ISTEXT('October 2017'!#REF!),0,'October 2017'!#REF!))</f>
        <v>#REF!</v>
      </c>
    </row>
    <row r="484" spans="1:2" x14ac:dyDescent="0.2">
      <c r="A484" t="e">
        <f>IF(ISBLANK('October 2017'!#REF!),"",IF(ISTEXT('October 2017'!#REF!),0,'October 2017'!#REF!))</f>
        <v>#REF!</v>
      </c>
      <c r="B484" t="e">
        <f>IF(ISBLANK('October 2017'!#REF!),"",IF(ISTEXT('October 2017'!#REF!),0,'October 2017'!#REF!))</f>
        <v>#REF!</v>
      </c>
    </row>
    <row r="485" spans="1:2" x14ac:dyDescent="0.2">
      <c r="A485" t="e">
        <f>IF(ISBLANK('October 2017'!#REF!),"",IF(ISTEXT('October 2017'!#REF!),0,'October 2017'!#REF!))</f>
        <v>#REF!</v>
      </c>
      <c r="B485" t="e">
        <f>IF(ISBLANK('October 2017'!#REF!),"",IF(ISTEXT('October 2017'!#REF!),0,'October 2017'!#REF!))</f>
        <v>#REF!</v>
      </c>
    </row>
    <row r="486" spans="1:2" x14ac:dyDescent="0.2">
      <c r="A486" t="e">
        <f>IF(ISBLANK('October 2017'!#REF!),"",IF(ISTEXT('October 2017'!#REF!),0,'October 2017'!#REF!))</f>
        <v>#REF!</v>
      </c>
      <c r="B486" t="e">
        <f>IF(ISBLANK('October 2017'!#REF!),"",IF(ISTEXT('October 2017'!#REF!),0,'October 2017'!#REF!))</f>
        <v>#REF!</v>
      </c>
    </row>
    <row r="487" spans="1:2" x14ac:dyDescent="0.2">
      <c r="A487" t="e">
        <f>IF(ISBLANK('October 2017'!#REF!),"",IF(ISTEXT('October 2017'!#REF!),0,'October 2017'!#REF!))</f>
        <v>#REF!</v>
      </c>
      <c r="B487" t="e">
        <f>IF(ISBLANK('October 2017'!#REF!),"",IF(ISTEXT('October 2017'!#REF!),0,'October 2017'!#REF!))</f>
        <v>#REF!</v>
      </c>
    </row>
    <row r="488" spans="1:2" x14ac:dyDescent="0.2">
      <c r="A488" t="e">
        <f>IF(ISBLANK('October 2017'!#REF!),"",IF(ISTEXT('October 2017'!#REF!),0,'October 2017'!#REF!))</f>
        <v>#REF!</v>
      </c>
      <c r="B488" t="e">
        <f>IF(ISBLANK('October 2017'!#REF!),"",IF(ISTEXT('October 2017'!#REF!),0,'October 2017'!#REF!))</f>
        <v>#REF!</v>
      </c>
    </row>
    <row r="489" spans="1:2" x14ac:dyDescent="0.2">
      <c r="A489" t="e">
        <f>IF(ISBLANK('October 2017'!#REF!),"",IF(ISTEXT('October 2017'!#REF!),0,'October 2017'!#REF!))</f>
        <v>#REF!</v>
      </c>
      <c r="B489" t="e">
        <f>IF(ISBLANK('October 2017'!#REF!),"",IF(ISTEXT('October 2017'!#REF!),0,'October 2017'!#REF!))</f>
        <v>#REF!</v>
      </c>
    </row>
    <row r="490" spans="1:2" x14ac:dyDescent="0.2">
      <c r="A490" t="e">
        <f>IF(ISBLANK('October 2017'!#REF!),"",IF(ISTEXT('October 2017'!#REF!),0,'October 2017'!#REF!))</f>
        <v>#REF!</v>
      </c>
      <c r="B490" t="e">
        <f>IF(ISBLANK('October 2017'!#REF!),"",IF(ISTEXT('October 2017'!#REF!),0,'October 2017'!#REF!))</f>
        <v>#REF!</v>
      </c>
    </row>
    <row r="491" spans="1:2" x14ac:dyDescent="0.2">
      <c r="A491" t="e">
        <f>IF(ISBLANK('October 2017'!#REF!),"",IF(ISTEXT('October 2017'!#REF!),0,'October 2017'!#REF!))</f>
        <v>#REF!</v>
      </c>
      <c r="B491" t="e">
        <f>IF(ISBLANK('October 2017'!#REF!),"",IF(ISTEXT('October 2017'!#REF!),0,'October 2017'!#REF!))</f>
        <v>#REF!</v>
      </c>
    </row>
    <row r="492" spans="1:2" x14ac:dyDescent="0.2">
      <c r="A492" t="e">
        <f>IF(ISBLANK('October 2017'!#REF!),"",IF(ISTEXT('October 2017'!#REF!),0,'October 2017'!#REF!))</f>
        <v>#REF!</v>
      </c>
      <c r="B492" t="e">
        <f>IF(ISBLANK('October 2017'!#REF!),"",IF(ISTEXT('October 2017'!#REF!),0,'October 2017'!#REF!))</f>
        <v>#REF!</v>
      </c>
    </row>
    <row r="493" spans="1:2" x14ac:dyDescent="0.2">
      <c r="A493" t="e">
        <f>IF(ISBLANK('October 2017'!#REF!),"",IF(ISTEXT('October 2017'!#REF!),0,'October 2017'!#REF!))</f>
        <v>#REF!</v>
      </c>
      <c r="B493" t="e">
        <f>IF(ISBLANK('October 2017'!#REF!),"",IF(ISTEXT('October 2017'!#REF!),0,'October 2017'!#REF!))</f>
        <v>#REF!</v>
      </c>
    </row>
    <row r="494" spans="1:2" x14ac:dyDescent="0.2">
      <c r="A494" t="e">
        <f>IF(ISBLANK('October 2017'!#REF!),"",IF(ISTEXT('October 2017'!#REF!),0,'October 2017'!#REF!))</f>
        <v>#REF!</v>
      </c>
      <c r="B494" t="e">
        <f>IF(ISBLANK('October 2017'!#REF!),"",IF(ISTEXT('October 2017'!#REF!),0,'October 2017'!#REF!))</f>
        <v>#REF!</v>
      </c>
    </row>
    <row r="495" spans="1:2" x14ac:dyDescent="0.2">
      <c r="A495" t="e">
        <f>IF(ISBLANK('October 2017'!#REF!),"",IF(ISTEXT('October 2017'!#REF!),0,'October 2017'!#REF!))</f>
        <v>#REF!</v>
      </c>
      <c r="B495" t="e">
        <f>IF(ISBLANK('October 2017'!#REF!),"",IF(ISTEXT('October 2017'!#REF!),0,'October 2017'!#REF!))</f>
        <v>#REF!</v>
      </c>
    </row>
    <row r="496" spans="1:2" x14ac:dyDescent="0.2">
      <c r="A496">
        <f>IF(ISBLANK('October 2017'!A828),"",IF(ISTEXT('October 2017'!A828),0,'October 2017'!A828))</f>
        <v>444973</v>
      </c>
      <c r="B496">
        <f>IF(ISBLANK('October 2017'!G828),"",IF(ISTEXT('October 2017'!G828),0,'October 2017'!G828))</f>
        <v>1885</v>
      </c>
    </row>
    <row r="497" spans="1:2" x14ac:dyDescent="0.2">
      <c r="A497" t="str">
        <f>IF(ISBLANK('October 2017'!A829),"",IF(ISTEXT('October 2017'!A829),0,'October 2017'!A829))</f>
        <v/>
      </c>
      <c r="B497" t="str">
        <f>IF(ISBLANK('October 2017'!G829),"",IF(ISTEXT('October 2017'!G829),0,'October 2017'!G829))</f>
        <v/>
      </c>
    </row>
    <row r="498" spans="1:2" x14ac:dyDescent="0.2">
      <c r="A498">
        <f>IF(ISBLANK('October 2017'!A833),"",IF(ISTEXT('October 2017'!A833),0,'October 2017'!A833))</f>
        <v>444974</v>
      </c>
      <c r="B498">
        <f>IF(ISBLANK('October 2017'!G833),"",IF(ISTEXT('October 2017'!G833),0,'October 2017'!G833))</f>
        <v>450</v>
      </c>
    </row>
    <row r="499" spans="1:2" x14ac:dyDescent="0.2">
      <c r="A499">
        <f>IF(ISBLANK('October 2017'!A834),"",IF(ISTEXT('October 2017'!A834),0,'October 2017'!A834))</f>
        <v>445364</v>
      </c>
      <c r="B499">
        <f>IF(ISBLANK('October 2017'!G834),"",IF(ISTEXT('October 2017'!G834),0,'October 2017'!G834))</f>
        <v>450</v>
      </c>
    </row>
    <row r="500" spans="1:2" x14ac:dyDescent="0.2">
      <c r="A500">
        <f>IF(ISBLANK('October 2017'!A835),"",IF(ISTEXT('October 2017'!A835),0,'October 2017'!A835))</f>
        <v>445607</v>
      </c>
      <c r="B500">
        <f>IF(ISBLANK('October 2017'!G835),"",IF(ISTEXT('October 2017'!G835),0,'October 2017'!G835))</f>
        <v>450</v>
      </c>
    </row>
    <row r="501" spans="1:2" x14ac:dyDescent="0.2">
      <c r="A501">
        <f>IF(ISBLANK('October 2017'!A839),"",IF(ISTEXT('October 2017'!A839),0,'October 2017'!A839))</f>
        <v>445608</v>
      </c>
      <c r="B501">
        <f>IF(ISBLANK('October 2017'!G839),"",IF(ISTEXT('October 2017'!G839),0,'October 2017'!G839))</f>
        <v>20.91</v>
      </c>
    </row>
    <row r="502" spans="1:2" x14ac:dyDescent="0.2">
      <c r="A502">
        <f>IF(ISBLANK('October 2017'!A843),"",IF(ISTEXT('October 2017'!A843),0,'October 2017'!A843))</f>
        <v>444975</v>
      </c>
      <c r="B502">
        <f>IF(ISBLANK('October 2017'!G843),"",IF(ISTEXT('October 2017'!G843),0,'October 2017'!G843))</f>
        <v>858.95</v>
      </c>
    </row>
    <row r="503" spans="1:2" x14ac:dyDescent="0.2">
      <c r="A503">
        <f>IF(ISBLANK('October 2017'!A847),"",IF(ISTEXT('October 2017'!A847),0,'October 2017'!A847))</f>
        <v>445365</v>
      </c>
      <c r="B503">
        <f>IF(ISBLANK('October 2017'!G847),"",IF(ISTEXT('October 2017'!G847),0,'October 2017'!G847))</f>
        <v>77.02</v>
      </c>
    </row>
    <row r="504" spans="1:2" x14ac:dyDescent="0.2">
      <c r="A504">
        <f>IF(ISBLANK('October 2017'!A851),"",IF(ISTEXT('October 2017'!A851),0,'October 2017'!A851))</f>
        <v>444976</v>
      </c>
      <c r="B504">
        <f>IF(ISBLANK('October 2017'!G851),"",IF(ISTEXT('October 2017'!G851),0,'October 2017'!G851))</f>
        <v>1289.95</v>
      </c>
    </row>
    <row r="505" spans="1:2" x14ac:dyDescent="0.2">
      <c r="A505" t="str">
        <f>IF(ISBLANK('October 2017'!A852),"",IF(ISTEXT('October 2017'!A852),0,'October 2017'!A852))</f>
        <v/>
      </c>
      <c r="B505">
        <f>IF(ISBLANK('October 2017'!G852),"",IF(ISTEXT('October 2017'!G852),0,'October 2017'!G852))</f>
        <v>2914.5</v>
      </c>
    </row>
    <row r="506" spans="1:2" x14ac:dyDescent="0.2">
      <c r="A506">
        <f>IF(ISBLANK('October 2017'!A856),"",IF(ISTEXT('October 2017'!A856),0,'October 2017'!A856))</f>
        <v>444977</v>
      </c>
      <c r="B506">
        <f>IF(ISBLANK('October 2017'!G856),"",IF(ISTEXT('October 2017'!G856),0,'October 2017'!G856))</f>
        <v>450000</v>
      </c>
    </row>
    <row r="507" spans="1:2" x14ac:dyDescent="0.2">
      <c r="A507">
        <f>IF(ISBLANK('October 2017'!A857),"",IF(ISTEXT('October 2017'!A857),0,'October 2017'!A857))</f>
        <v>445726</v>
      </c>
      <c r="B507">
        <f>IF(ISBLANK('October 2017'!G857),"",IF(ISTEXT('October 2017'!G857),0,'October 2017'!G857))</f>
        <v>30285.56</v>
      </c>
    </row>
    <row r="508" spans="1:2" x14ac:dyDescent="0.2">
      <c r="A508">
        <f>IF(ISBLANK('October 2017'!A861),"",IF(ISTEXT('October 2017'!A861),0,'October 2017'!A861))</f>
        <v>444978</v>
      </c>
      <c r="B508">
        <f>IF(ISBLANK('October 2017'!G861),"",IF(ISTEXT('October 2017'!G861),0,'October 2017'!G861))</f>
        <v>792.5</v>
      </c>
    </row>
    <row r="509" spans="1:2" x14ac:dyDescent="0.2">
      <c r="A509">
        <f>IF(ISBLANK('October 2017'!A865),"",IF(ISTEXT('October 2017'!A865),0,'October 2017'!A865))</f>
        <v>445366</v>
      </c>
      <c r="B509">
        <f>IF(ISBLANK('October 2017'!G865),"",IF(ISTEXT('October 2017'!G865),0,'October 2017'!G865))</f>
        <v>361.11</v>
      </c>
    </row>
    <row r="510" spans="1:2" x14ac:dyDescent="0.2">
      <c r="A510">
        <f>IF(ISBLANK('October 2017'!A869),"",IF(ISTEXT('October 2017'!A869),0,'October 2017'!A869))</f>
        <v>445367</v>
      </c>
      <c r="B510">
        <f>IF(ISBLANK('October 2017'!G869),"",IF(ISTEXT('October 2017'!G869),0,'October 2017'!G869))</f>
        <v>24.84</v>
      </c>
    </row>
    <row r="511" spans="1:2" x14ac:dyDescent="0.2">
      <c r="A511">
        <f>IF(ISBLANK('October 2017'!A873),"",IF(ISTEXT('October 2017'!A873),0,'October 2017'!A873))</f>
        <v>445727</v>
      </c>
      <c r="B511">
        <f>IF(ISBLANK('October 2017'!G873),"",IF(ISTEXT('October 2017'!G873),0,'October 2017'!G873))</f>
        <v>611.02</v>
      </c>
    </row>
    <row r="512" spans="1:2" x14ac:dyDescent="0.2">
      <c r="A512">
        <f>IF(ISBLANK('October 2017'!A877),"",IF(ISTEXT('October 2017'!A877),0,'October 2017'!A877))</f>
        <v>444979</v>
      </c>
      <c r="B512">
        <f>IF(ISBLANK('October 2017'!G877),"",IF(ISTEXT('October 2017'!G877),0,'October 2017'!G877))</f>
        <v>38041.67</v>
      </c>
    </row>
    <row r="513" spans="1:2" x14ac:dyDescent="0.2">
      <c r="A513" t="str">
        <f>IF(ISBLANK('October 2017'!A878),"",IF(ISTEXT('October 2017'!A878),0,'October 2017'!A878))</f>
        <v/>
      </c>
      <c r="B513" t="str">
        <f>IF(ISBLANK('October 2017'!G878),"",IF(ISTEXT('October 2017'!G878),0,'October 2017'!G878))</f>
        <v/>
      </c>
    </row>
    <row r="514" spans="1:2" x14ac:dyDescent="0.2">
      <c r="A514" t="str">
        <f>IF(ISBLANK('October 2017'!A879),"",IF(ISTEXT('October 2017'!A879),0,'October 2017'!A879))</f>
        <v/>
      </c>
      <c r="B514">
        <f>IF(ISBLANK('October 2017'!G879),"",IF(ISTEXT('October 2017'!G879),0,'October 2017'!G879))</f>
        <v>38041.68</v>
      </c>
    </row>
    <row r="515" spans="1:2" x14ac:dyDescent="0.2">
      <c r="A515" t="str">
        <f>IF(ISBLANK('October 2017'!A880),"",IF(ISTEXT('October 2017'!A880),0,'October 2017'!A880))</f>
        <v/>
      </c>
      <c r="B515" t="str">
        <f>IF(ISBLANK('October 2017'!G880),"",IF(ISTEXT('October 2017'!G880),0,'October 2017'!G880))</f>
        <v/>
      </c>
    </row>
    <row r="516" spans="1:2" x14ac:dyDescent="0.2">
      <c r="A516">
        <f>IF(ISBLANK('October 2017'!A884),"",IF(ISTEXT('October 2017'!A884),0,'October 2017'!A884))</f>
        <v>445248</v>
      </c>
      <c r="B516">
        <f>IF(ISBLANK('October 2017'!G884),"",IF(ISTEXT('October 2017'!G884),0,'October 2017'!G884))</f>
        <v>789</v>
      </c>
    </row>
    <row r="517" spans="1:2" x14ac:dyDescent="0.2">
      <c r="A517">
        <f>IF(ISBLANK('October 2017'!A888),"",IF(ISTEXT('October 2017'!A888),0,'October 2017'!A888))</f>
        <v>445753</v>
      </c>
      <c r="B517">
        <f>IF(ISBLANK('October 2017'!G888),"",IF(ISTEXT('October 2017'!G888),0,'October 2017'!G888))</f>
        <v>3500</v>
      </c>
    </row>
    <row r="518" spans="1:2" x14ac:dyDescent="0.2">
      <c r="A518">
        <f>IF(ISBLANK('October 2017'!A892),"",IF(ISTEXT('October 2017'!A892),0,'October 2017'!A892))</f>
        <v>444980</v>
      </c>
      <c r="B518">
        <f>IF(ISBLANK('October 2017'!G892),"",IF(ISTEXT('October 2017'!G892),0,'October 2017'!G892))</f>
        <v>100</v>
      </c>
    </row>
    <row r="519" spans="1:2" x14ac:dyDescent="0.2">
      <c r="A519" t="str">
        <f>IF(ISBLANK('October 2017'!A893),"",IF(ISTEXT('October 2017'!A893),0,'October 2017'!A893))</f>
        <v/>
      </c>
      <c r="B519">
        <f>IF(ISBLANK('October 2017'!G893),"",IF(ISTEXT('October 2017'!G893),0,'October 2017'!G893))</f>
        <v>100</v>
      </c>
    </row>
    <row r="520" spans="1:2" x14ac:dyDescent="0.2">
      <c r="A520" t="str">
        <f>IF(ISBLANK('October 2017'!A894),"",IF(ISTEXT('October 2017'!A894),0,'October 2017'!A894))</f>
        <v/>
      </c>
      <c r="B520">
        <f>IF(ISBLANK('October 2017'!G894),"",IF(ISTEXT('October 2017'!G894),0,'October 2017'!G894))</f>
        <v>100</v>
      </c>
    </row>
    <row r="521" spans="1:2" x14ac:dyDescent="0.2">
      <c r="A521" t="str">
        <f>IF(ISBLANK('October 2017'!A895),"",IF(ISTEXT('October 2017'!A895),0,'October 2017'!A895))</f>
        <v/>
      </c>
      <c r="B521">
        <f>IF(ISBLANK('October 2017'!G895),"",IF(ISTEXT('October 2017'!G895),0,'October 2017'!G895))</f>
        <v>100</v>
      </c>
    </row>
    <row r="522" spans="1:2" x14ac:dyDescent="0.2">
      <c r="A522">
        <f>IF(ISBLANK('October 2017'!A896),"",IF(ISTEXT('October 2017'!A896),0,'October 2017'!A896))</f>
        <v>445368</v>
      </c>
      <c r="B522">
        <f>IF(ISBLANK('October 2017'!G896),"",IF(ISTEXT('October 2017'!G896),0,'October 2017'!G896))</f>
        <v>450</v>
      </c>
    </row>
    <row r="523" spans="1:2" x14ac:dyDescent="0.2">
      <c r="A523" t="str">
        <f>IF(ISBLANK('October 2017'!A897),"",IF(ISTEXT('October 2017'!A897),0,'October 2017'!A897))</f>
        <v/>
      </c>
      <c r="B523">
        <f>IF(ISBLANK('October 2017'!G897),"",IF(ISTEXT('October 2017'!G897),0,'October 2017'!G897))</f>
        <v>500</v>
      </c>
    </row>
    <row r="524" spans="1:2" x14ac:dyDescent="0.2">
      <c r="A524" t="str">
        <f>IF(ISBLANK('October 2017'!A898),"",IF(ISTEXT('October 2017'!A898),0,'October 2017'!A898))</f>
        <v/>
      </c>
      <c r="B524">
        <f>IF(ISBLANK('October 2017'!G898),"",IF(ISTEXT('October 2017'!G898),0,'October 2017'!G898))</f>
        <v>1000</v>
      </c>
    </row>
    <row r="525" spans="1:2" x14ac:dyDescent="0.2">
      <c r="A525" t="str">
        <f>IF(ISBLANK('October 2017'!A899),"",IF(ISTEXT('October 2017'!A899),0,'October 2017'!A899))</f>
        <v/>
      </c>
      <c r="B525">
        <f>IF(ISBLANK('October 2017'!G899),"",IF(ISTEXT('October 2017'!G899),0,'October 2017'!G899))</f>
        <v>500</v>
      </c>
    </row>
    <row r="526" spans="1:2" x14ac:dyDescent="0.2">
      <c r="A526" t="str">
        <f>IF(ISBLANK('October 2017'!A900),"",IF(ISTEXT('October 2017'!A900),0,'October 2017'!A900))</f>
        <v/>
      </c>
      <c r="B526">
        <f>IF(ISBLANK('October 2017'!G900),"",IF(ISTEXT('October 2017'!G900),0,'October 2017'!G900))</f>
        <v>500</v>
      </c>
    </row>
    <row r="527" spans="1:2" x14ac:dyDescent="0.2">
      <c r="A527">
        <f>IF(ISBLANK('October 2017'!A904),"",IF(ISTEXT('October 2017'!A904),0,'October 2017'!A904))</f>
        <v>444981</v>
      </c>
      <c r="B527">
        <f>IF(ISBLANK('October 2017'!G904),"",IF(ISTEXT('October 2017'!G904),0,'October 2017'!G904))</f>
        <v>450</v>
      </c>
    </row>
    <row r="528" spans="1:2" x14ac:dyDescent="0.2">
      <c r="A528" t="str">
        <f>IF(ISBLANK('October 2017'!A905),"",IF(ISTEXT('October 2017'!A905),0,'October 2017'!A905))</f>
        <v/>
      </c>
      <c r="B528">
        <f>IF(ISBLANK('October 2017'!G905),"",IF(ISTEXT('October 2017'!G905),0,'October 2017'!G905))</f>
        <v>100</v>
      </c>
    </row>
    <row r="529" spans="1:2" x14ac:dyDescent="0.2">
      <c r="A529">
        <f>IF(ISBLANK('October 2017'!A909),"",IF(ISTEXT('October 2017'!A909),0,'October 2017'!A909))</f>
        <v>444982</v>
      </c>
      <c r="B529">
        <f>IF(ISBLANK('October 2017'!G909),"",IF(ISTEXT('October 2017'!G909),0,'October 2017'!G909))</f>
        <v>42.66</v>
      </c>
    </row>
    <row r="530" spans="1:2" x14ac:dyDescent="0.2">
      <c r="A530">
        <f>IF(ISBLANK('October 2017'!A913),"",IF(ISTEXT('October 2017'!A913),0,'October 2017'!A913))</f>
        <v>445369</v>
      </c>
      <c r="B530">
        <f>IF(ISBLANK('October 2017'!G913),"",IF(ISTEXT('October 2017'!G913),0,'October 2017'!G913))</f>
        <v>340</v>
      </c>
    </row>
    <row r="531" spans="1:2" x14ac:dyDescent="0.2">
      <c r="A531">
        <f>IF(ISBLANK('October 2017'!A917),"",IF(ISTEXT('October 2017'!A917),0,'October 2017'!A917))</f>
        <v>445370</v>
      </c>
      <c r="B531">
        <f>IF(ISBLANK('October 2017'!G917),"",IF(ISTEXT('October 2017'!G917),0,'October 2017'!G917))</f>
        <v>258</v>
      </c>
    </row>
    <row r="532" spans="1:2" x14ac:dyDescent="0.2">
      <c r="A532">
        <f>IF(ISBLANK('October 2017'!A921),"",IF(ISTEXT('October 2017'!A921),0,'October 2017'!A921))</f>
        <v>445728</v>
      </c>
      <c r="B532">
        <f>IF(ISBLANK('October 2017'!G921),"",IF(ISTEXT('October 2017'!G921),0,'October 2017'!G921))</f>
        <v>1859.64</v>
      </c>
    </row>
    <row r="533" spans="1:2" x14ac:dyDescent="0.2">
      <c r="A533">
        <f>IF(ISBLANK('October 2017'!A925),"",IF(ISTEXT('October 2017'!A925),0,'October 2017'!A925))</f>
        <v>444848</v>
      </c>
      <c r="B533">
        <f>IF(ISBLANK('October 2017'!G925),"",IF(ISTEXT('October 2017'!G925),0,'October 2017'!G925))</f>
        <v>28.88</v>
      </c>
    </row>
    <row r="534" spans="1:2" x14ac:dyDescent="0.2">
      <c r="A534">
        <f>IF(ISBLANK('October 2017'!A926),"",IF(ISTEXT('October 2017'!A926),0,'October 2017'!A926))</f>
        <v>444849</v>
      </c>
      <c r="B534">
        <f>IF(ISBLANK('October 2017'!G926),"",IF(ISTEXT('October 2017'!G926),0,'October 2017'!G926))</f>
        <v>893.66</v>
      </c>
    </row>
    <row r="535" spans="1:2" x14ac:dyDescent="0.2">
      <c r="A535">
        <f>IF(ISBLANK('October 2017'!A927),"",IF(ISTEXT('October 2017'!A927),0,'October 2017'!A927))</f>
        <v>444850</v>
      </c>
      <c r="B535">
        <f>IF(ISBLANK('October 2017'!G927),"",IF(ISTEXT('October 2017'!G927),0,'October 2017'!G927))</f>
        <v>283.63</v>
      </c>
    </row>
    <row r="536" spans="1:2" x14ac:dyDescent="0.2">
      <c r="A536">
        <f>IF(ISBLANK('October 2017'!A928),"",IF(ISTEXT('October 2017'!A928),0,'October 2017'!A928))</f>
        <v>444851</v>
      </c>
      <c r="B536">
        <f>IF(ISBLANK('October 2017'!G928),"",IF(ISTEXT('October 2017'!G928),0,'October 2017'!G928))</f>
        <v>506.8</v>
      </c>
    </row>
    <row r="537" spans="1:2" x14ac:dyDescent="0.2">
      <c r="A537">
        <f>IF(ISBLANK('October 2017'!A932),"",IF(ISTEXT('October 2017'!A932),0,'October 2017'!A932))</f>
        <v>445371</v>
      </c>
      <c r="B537">
        <f>IF(ISBLANK('October 2017'!G932),"",IF(ISTEXT('October 2017'!G932),0,'October 2017'!G932))</f>
        <v>1522.5</v>
      </c>
    </row>
    <row r="538" spans="1:2" x14ac:dyDescent="0.2">
      <c r="A538" t="str">
        <f>IF(ISBLANK('October 2017'!A933),"",IF(ISTEXT('October 2017'!A933),0,'October 2017'!A933))</f>
        <v/>
      </c>
      <c r="B538" t="str">
        <f>IF(ISBLANK('October 2017'!G933),"",IF(ISTEXT('October 2017'!G933),0,'October 2017'!G933))</f>
        <v/>
      </c>
    </row>
    <row r="539" spans="1:2" x14ac:dyDescent="0.2">
      <c r="A539" t="str">
        <f>IF(ISBLANK('October 2017'!A934),"",IF(ISTEXT('October 2017'!A934),0,'October 2017'!A934))</f>
        <v/>
      </c>
      <c r="B539" t="str">
        <f>IF(ISBLANK('October 2017'!G934),"",IF(ISTEXT('October 2017'!G934),0,'October 2017'!G934))</f>
        <v/>
      </c>
    </row>
    <row r="540" spans="1:2" x14ac:dyDescent="0.2">
      <c r="A540" t="str">
        <f>IF(ISBLANK('October 2017'!A935),"",IF(ISTEXT('October 2017'!A935),0,'October 2017'!A935))</f>
        <v/>
      </c>
      <c r="B540" t="str">
        <f>IF(ISBLANK('October 2017'!G935),"",IF(ISTEXT('October 2017'!G935),0,'October 2017'!G935))</f>
        <v/>
      </c>
    </row>
    <row r="541" spans="1:2" x14ac:dyDescent="0.2">
      <c r="A541">
        <f>IF(ISBLANK('October 2017'!A939),"",IF(ISTEXT('October 2017'!A939),0,'October 2017'!A939))</f>
        <v>445609</v>
      </c>
      <c r="B541">
        <f>IF(ISBLANK('October 2017'!G939),"",IF(ISTEXT('October 2017'!G939),0,'October 2017'!G939))</f>
        <v>51.6</v>
      </c>
    </row>
    <row r="542" spans="1:2" x14ac:dyDescent="0.2">
      <c r="A542">
        <f>IF(ISBLANK('October 2017'!A943),"",IF(ISTEXT('October 2017'!A943),0,'October 2017'!A943))</f>
        <v>445372</v>
      </c>
      <c r="B542">
        <f>IF(ISBLANK('October 2017'!G943),"",IF(ISTEXT('October 2017'!G943),0,'October 2017'!G943))</f>
        <v>3734.49</v>
      </c>
    </row>
    <row r="543" spans="1:2" x14ac:dyDescent="0.2">
      <c r="A543">
        <f>IF(ISBLANK('October 2017'!A947),"",IF(ISTEXT('October 2017'!A947),0,'October 2017'!A947))</f>
        <v>445249</v>
      </c>
      <c r="B543">
        <f>IF(ISBLANK('October 2017'!G947),"",IF(ISTEXT('October 2017'!G947),0,'October 2017'!G947))</f>
        <v>2947.2</v>
      </c>
    </row>
    <row r="544" spans="1:2" x14ac:dyDescent="0.2">
      <c r="A544">
        <f>IF(ISBLANK('October 2017'!A951),"",IF(ISTEXT('October 2017'!A951),0,'October 2017'!A951))</f>
        <v>445610</v>
      </c>
      <c r="B544">
        <f>IF(ISBLANK('October 2017'!G951),"",IF(ISTEXT('October 2017'!G951),0,'October 2017'!G951))</f>
        <v>450</v>
      </c>
    </row>
    <row r="545" spans="1:2" x14ac:dyDescent="0.2">
      <c r="A545">
        <f>IF(ISBLANK('October 2017'!A955),"",IF(ISTEXT('October 2017'!A955),0,'October 2017'!A955))</f>
        <v>445250</v>
      </c>
      <c r="B545">
        <f>IF(ISBLANK('October 2017'!G955),"",IF(ISTEXT('October 2017'!G955),0,'October 2017'!G955))</f>
        <v>200</v>
      </c>
    </row>
    <row r="546" spans="1:2" x14ac:dyDescent="0.2">
      <c r="A546">
        <f>IF(ISBLANK('October 2017'!A959),"",IF(ISTEXT('October 2017'!A959),0,'October 2017'!A959))</f>
        <v>444983</v>
      </c>
      <c r="B546">
        <f>IF(ISBLANK('October 2017'!G959),"",IF(ISTEXT('October 2017'!G959),0,'October 2017'!G959))</f>
        <v>895.28</v>
      </c>
    </row>
    <row r="547" spans="1:2" x14ac:dyDescent="0.2">
      <c r="A547">
        <f>IF(ISBLANK('October 2017'!A960),"",IF(ISTEXT('October 2017'!A960),0,'October 2017'!A960))</f>
        <v>445611</v>
      </c>
      <c r="B547">
        <f>IF(ISBLANK('October 2017'!G960),"",IF(ISTEXT('October 2017'!G960),0,'October 2017'!G960))</f>
        <v>4126.1000000000004</v>
      </c>
    </row>
    <row r="548" spans="1:2" x14ac:dyDescent="0.2">
      <c r="A548" t="str">
        <f>IF(ISBLANK('October 2017'!A961),"",IF(ISTEXT('October 2017'!A961),0,'October 2017'!A961))</f>
        <v/>
      </c>
      <c r="B548">
        <f>IF(ISBLANK('October 2017'!G961),"",IF(ISTEXT('October 2017'!G961),0,'October 2017'!G961))</f>
        <v>2088.9499999999998</v>
      </c>
    </row>
    <row r="549" spans="1:2" x14ac:dyDescent="0.2">
      <c r="A549" t="str">
        <f>IF(ISBLANK('October 2017'!A962),"",IF(ISTEXT('October 2017'!A962),0,'October 2017'!A962))</f>
        <v/>
      </c>
      <c r="B549">
        <f>IF(ISBLANK('October 2017'!G962),"",IF(ISTEXT('October 2017'!G962),0,'October 2017'!G962))</f>
        <v>1121.25</v>
      </c>
    </row>
    <row r="550" spans="1:2" x14ac:dyDescent="0.2">
      <c r="A550">
        <f>IF(ISBLANK('October 2017'!A966),"",IF(ISTEXT('October 2017'!A966),0,'October 2017'!A966))</f>
        <v>445373</v>
      </c>
      <c r="B550">
        <f>IF(ISBLANK('October 2017'!G966),"",IF(ISTEXT('October 2017'!G966),0,'October 2017'!G966))</f>
        <v>550</v>
      </c>
    </row>
    <row r="551" spans="1:2" x14ac:dyDescent="0.2">
      <c r="A551" t="str">
        <f>IF(ISBLANK('October 2017'!A967),"",IF(ISTEXT('October 2017'!A967),0,'October 2017'!A967))</f>
        <v/>
      </c>
      <c r="B551">
        <f>IF(ISBLANK('October 2017'!G967),"",IF(ISTEXT('October 2017'!G967),0,'October 2017'!G967))</f>
        <v>450</v>
      </c>
    </row>
    <row r="552" spans="1:2" x14ac:dyDescent="0.2">
      <c r="A552" t="str">
        <f>IF(ISBLANK('October 2017'!A968),"",IF(ISTEXT('October 2017'!A968),0,'October 2017'!A968))</f>
        <v/>
      </c>
      <c r="B552">
        <f>IF(ISBLANK('October 2017'!G968),"",IF(ISTEXT('October 2017'!G968),0,'October 2017'!G968))</f>
        <v>450</v>
      </c>
    </row>
    <row r="553" spans="1:2" x14ac:dyDescent="0.2">
      <c r="A553">
        <f>IF(ISBLANK('October 2017'!A969),"",IF(ISTEXT('October 2017'!A969),0,'October 2017'!A969))</f>
        <v>445612</v>
      </c>
      <c r="B553">
        <f>IF(ISBLANK('October 2017'!G969),"",IF(ISTEXT('October 2017'!G969),0,'October 2017'!G969))</f>
        <v>450</v>
      </c>
    </row>
    <row r="554" spans="1:2" x14ac:dyDescent="0.2">
      <c r="A554">
        <f>IF(ISBLANK('October 2017'!A973),"",IF(ISTEXT('October 2017'!A973),0,'October 2017'!A973))</f>
        <v>444984</v>
      </c>
      <c r="B554">
        <f>IF(ISBLANK('October 2017'!G973),"",IF(ISTEXT('October 2017'!G973),0,'October 2017'!G973))</f>
        <v>450</v>
      </c>
    </row>
    <row r="555" spans="1:2" x14ac:dyDescent="0.2">
      <c r="A555">
        <f>IF(ISBLANK('October 2017'!A974),"",IF(ISTEXT('October 2017'!A974),0,'October 2017'!A974))</f>
        <v>445375</v>
      </c>
      <c r="B555">
        <f>IF(ISBLANK('October 2017'!G974),"",IF(ISTEXT('October 2017'!G974),0,'October 2017'!G974))</f>
        <v>550</v>
      </c>
    </row>
    <row r="556" spans="1:2" x14ac:dyDescent="0.2">
      <c r="A556" t="str">
        <f>IF(ISBLANK('October 2017'!A975),"",IF(ISTEXT('October 2017'!A975),0,'October 2017'!A975))</f>
        <v/>
      </c>
      <c r="B556">
        <f>IF(ISBLANK('October 2017'!G975),"",IF(ISTEXT('October 2017'!G975),0,'October 2017'!G975))</f>
        <v>100</v>
      </c>
    </row>
    <row r="557" spans="1:2" x14ac:dyDescent="0.2">
      <c r="A557" t="str">
        <f>IF(ISBLANK('October 2017'!A976),"",IF(ISTEXT('October 2017'!A976),0,'October 2017'!A976))</f>
        <v/>
      </c>
      <c r="B557">
        <f>IF(ISBLANK('October 2017'!G976),"",IF(ISTEXT('October 2017'!G976),0,'October 2017'!G976))</f>
        <v>450</v>
      </c>
    </row>
    <row r="558" spans="1:2" x14ac:dyDescent="0.2">
      <c r="A558" t="str">
        <f>IF(ISBLANK('October 2017'!A977),"",IF(ISTEXT('October 2017'!A977),0,'October 2017'!A977))</f>
        <v/>
      </c>
      <c r="B558">
        <f>IF(ISBLANK('October 2017'!G977),"",IF(ISTEXT('October 2017'!G977),0,'October 2017'!G977))</f>
        <v>150</v>
      </c>
    </row>
    <row r="559" spans="1:2" x14ac:dyDescent="0.2">
      <c r="A559" t="str">
        <f>IF(ISBLANK('October 2017'!A978),"",IF(ISTEXT('October 2017'!A978),0,'October 2017'!A978))</f>
        <v/>
      </c>
      <c r="B559">
        <f>IF(ISBLANK('October 2017'!G978),"",IF(ISTEXT('October 2017'!G978),0,'October 2017'!G978))</f>
        <v>100</v>
      </c>
    </row>
    <row r="560" spans="1:2" x14ac:dyDescent="0.2">
      <c r="A560" t="str">
        <f>IF(ISBLANK('October 2017'!A979),"",IF(ISTEXT('October 2017'!A979),0,'October 2017'!A979))</f>
        <v/>
      </c>
      <c r="B560">
        <f>IF(ISBLANK('October 2017'!G979),"",IF(ISTEXT('October 2017'!G979),0,'October 2017'!G979))</f>
        <v>100</v>
      </c>
    </row>
    <row r="561" spans="1:2" x14ac:dyDescent="0.2">
      <c r="A561" t="str">
        <f>IF(ISBLANK('October 2017'!A980),"",IF(ISTEXT('October 2017'!A980),0,'October 2017'!A980))</f>
        <v/>
      </c>
      <c r="B561">
        <f>IF(ISBLANK('October 2017'!G980),"",IF(ISTEXT('October 2017'!G980),0,'October 2017'!G980))</f>
        <v>100</v>
      </c>
    </row>
    <row r="562" spans="1:2" x14ac:dyDescent="0.2">
      <c r="A562" t="str">
        <f>IF(ISBLANK('October 2017'!A981),"",IF(ISTEXT('October 2017'!A981),0,'October 2017'!A981))</f>
        <v/>
      </c>
      <c r="B562">
        <f>IF(ISBLANK('October 2017'!G981),"",IF(ISTEXT('October 2017'!G981),0,'October 2017'!G981))</f>
        <v>100</v>
      </c>
    </row>
    <row r="563" spans="1:2" x14ac:dyDescent="0.2">
      <c r="A563" t="str">
        <f>IF(ISBLANK('October 2017'!A982),"",IF(ISTEXT('October 2017'!A982),0,'October 2017'!A982))</f>
        <v/>
      </c>
      <c r="B563">
        <f>IF(ISBLANK('October 2017'!G982),"",IF(ISTEXT('October 2017'!G982),0,'October 2017'!G982))</f>
        <v>100</v>
      </c>
    </row>
    <row r="564" spans="1:2" x14ac:dyDescent="0.2">
      <c r="A564" t="str">
        <f>IF(ISBLANK('October 2017'!A983),"",IF(ISTEXT('October 2017'!A983),0,'October 2017'!A983))</f>
        <v/>
      </c>
      <c r="B564">
        <f>IF(ISBLANK('October 2017'!G983),"",IF(ISTEXT('October 2017'!G983),0,'October 2017'!G983))</f>
        <v>100</v>
      </c>
    </row>
    <row r="565" spans="1:2" x14ac:dyDescent="0.2">
      <c r="A565" t="str">
        <f>IF(ISBLANK('October 2017'!A984),"",IF(ISTEXT('October 2017'!A984),0,'October 2017'!A984))</f>
        <v/>
      </c>
      <c r="B565">
        <f>IF(ISBLANK('October 2017'!G984),"",IF(ISTEXT('October 2017'!G984),0,'October 2017'!G984))</f>
        <v>100</v>
      </c>
    </row>
    <row r="566" spans="1:2" x14ac:dyDescent="0.2">
      <c r="A566" t="str">
        <f>IF(ISBLANK('October 2017'!A985),"",IF(ISTEXT('October 2017'!A985),0,'October 2017'!A985))</f>
        <v/>
      </c>
      <c r="B566">
        <f>IF(ISBLANK('October 2017'!G985),"",IF(ISTEXT('October 2017'!G985),0,'October 2017'!G985))</f>
        <v>100</v>
      </c>
    </row>
    <row r="567" spans="1:2" x14ac:dyDescent="0.2">
      <c r="A567" t="str">
        <f>IF(ISBLANK('October 2017'!A986),"",IF(ISTEXT('October 2017'!A986),0,'October 2017'!A986))</f>
        <v/>
      </c>
      <c r="B567">
        <f>IF(ISBLANK('October 2017'!G986),"",IF(ISTEXT('October 2017'!G986),0,'October 2017'!G986))</f>
        <v>100</v>
      </c>
    </row>
    <row r="568" spans="1:2" x14ac:dyDescent="0.2">
      <c r="A568" t="str">
        <f>IF(ISBLANK('October 2017'!A987),"",IF(ISTEXT('October 2017'!A987),0,'October 2017'!A987))</f>
        <v/>
      </c>
      <c r="B568">
        <f>IF(ISBLANK('October 2017'!G987),"",IF(ISTEXT('October 2017'!G987),0,'October 2017'!G987))</f>
        <v>100</v>
      </c>
    </row>
    <row r="569" spans="1:2" x14ac:dyDescent="0.2">
      <c r="A569">
        <f>IF(ISBLANK('October 2017'!A988),"",IF(ISTEXT('October 2017'!A988),0,'October 2017'!A988))</f>
        <v>445613</v>
      </c>
      <c r="B569">
        <f>IF(ISBLANK('October 2017'!G988),"",IF(ISTEXT('October 2017'!G988),0,'October 2017'!G988))</f>
        <v>250</v>
      </c>
    </row>
    <row r="570" spans="1:2" x14ac:dyDescent="0.2">
      <c r="A570" t="str">
        <f>IF(ISBLANK('October 2017'!A989),"",IF(ISTEXT('October 2017'!A989),0,'October 2017'!A989))</f>
        <v/>
      </c>
      <c r="B570">
        <f>IF(ISBLANK('October 2017'!G989),"",IF(ISTEXT('October 2017'!G989),0,'October 2017'!G989))</f>
        <v>500</v>
      </c>
    </row>
    <row r="571" spans="1:2" x14ac:dyDescent="0.2">
      <c r="A571">
        <f>IF(ISBLANK('October 2017'!A993),"",IF(ISTEXT('October 2017'!A993),0,'October 2017'!A993))</f>
        <v>445251</v>
      </c>
      <c r="B571">
        <f>IF(ISBLANK('October 2017'!G993),"",IF(ISTEXT('October 2017'!G993),0,'October 2017'!G993))</f>
        <v>4537</v>
      </c>
    </row>
    <row r="572" spans="1:2" x14ac:dyDescent="0.2">
      <c r="A572">
        <f>IF(ISBLANK('October 2017'!A997),"",IF(ISTEXT('October 2017'!A997),0,'October 2017'!A997))</f>
        <v>444985</v>
      </c>
      <c r="B572">
        <f>IF(ISBLANK('October 2017'!G997),"",IF(ISTEXT('October 2017'!G997),0,'October 2017'!G997))</f>
        <v>80</v>
      </c>
    </row>
    <row r="573" spans="1:2" x14ac:dyDescent="0.2">
      <c r="A573">
        <f>IF(ISBLANK('October 2017'!A1001),"",IF(ISTEXT('October 2017'!A1001),0,'October 2017'!A1001))</f>
        <v>444986</v>
      </c>
      <c r="B573">
        <f>IF(ISBLANK('October 2017'!G1001),"",IF(ISTEXT('October 2017'!G1001),0,'October 2017'!G1001))</f>
        <v>315.86</v>
      </c>
    </row>
    <row r="574" spans="1:2" x14ac:dyDescent="0.2">
      <c r="A574" t="str">
        <f>IF(ISBLANK('October 2017'!A1002),"",IF(ISTEXT('October 2017'!A1002),0,'October 2017'!A1002))</f>
        <v/>
      </c>
      <c r="B574">
        <f>IF(ISBLANK('October 2017'!G1002),"",IF(ISTEXT('October 2017'!G1002),0,'October 2017'!G1002))</f>
        <v>3526.11</v>
      </c>
    </row>
    <row r="575" spans="1:2" x14ac:dyDescent="0.2">
      <c r="A575" t="str">
        <f>IF(ISBLANK('October 2017'!A1003),"",IF(ISTEXT('October 2017'!A1003),0,'October 2017'!A1003))</f>
        <v/>
      </c>
      <c r="B575" t="str">
        <f>IF(ISBLANK('October 2017'!G1003),"",IF(ISTEXT('October 2017'!G1003),0,'October 2017'!G1003))</f>
        <v/>
      </c>
    </row>
    <row r="576" spans="1:2" x14ac:dyDescent="0.2">
      <c r="A576">
        <f>IF(ISBLANK('October 2017'!A1004),"",IF(ISTEXT('October 2017'!A1004),0,'October 2017'!A1004))</f>
        <v>445376</v>
      </c>
      <c r="B576">
        <f>IF(ISBLANK('October 2017'!G1004),"",IF(ISTEXT('October 2017'!G1004),0,'October 2017'!G1004))</f>
        <v>450</v>
      </c>
    </row>
    <row r="577" spans="1:2" x14ac:dyDescent="0.2">
      <c r="A577" t="str">
        <f>IF(ISBLANK('October 2017'!A1005),"",IF(ISTEXT('October 2017'!A1005),0,'October 2017'!A1005))</f>
        <v/>
      </c>
      <c r="B577">
        <f>IF(ISBLANK('October 2017'!G1005),"",IF(ISTEXT('October 2017'!G1005),0,'October 2017'!G1005))</f>
        <v>513.15</v>
      </c>
    </row>
    <row r="578" spans="1:2" x14ac:dyDescent="0.2">
      <c r="A578" t="str">
        <f>IF(ISBLANK('October 2017'!A1006),"",IF(ISTEXT('October 2017'!A1006),0,'October 2017'!A1006))</f>
        <v/>
      </c>
      <c r="B578" t="str">
        <f>IF(ISBLANK('October 2017'!G1006),"",IF(ISTEXT('October 2017'!G1006),0,'October 2017'!G1006))</f>
        <v/>
      </c>
    </row>
    <row r="579" spans="1:2" x14ac:dyDescent="0.2">
      <c r="A579" t="str">
        <f>IF(ISBLANK('October 2017'!A1007),"",IF(ISTEXT('October 2017'!A1007),0,'October 2017'!A1007))</f>
        <v/>
      </c>
      <c r="B579">
        <f>IF(ISBLANK('October 2017'!G1007),"",IF(ISTEXT('October 2017'!G1007),0,'October 2017'!G1007))</f>
        <v>350</v>
      </c>
    </row>
    <row r="580" spans="1:2" x14ac:dyDescent="0.2">
      <c r="A580" t="str">
        <f>IF(ISBLANK('October 2017'!A1008),"",IF(ISTEXT('October 2017'!A1008),0,'October 2017'!A1008))</f>
        <v/>
      </c>
      <c r="B580">
        <f>IF(ISBLANK('October 2017'!G1008),"",IF(ISTEXT('October 2017'!G1008),0,'October 2017'!G1008))</f>
        <v>1495.29</v>
      </c>
    </row>
    <row r="581" spans="1:2" x14ac:dyDescent="0.2">
      <c r="A581" t="str">
        <f>IF(ISBLANK('October 2017'!A1009),"",IF(ISTEXT('October 2017'!A1009),0,'October 2017'!A1009))</f>
        <v/>
      </c>
      <c r="B581" t="str">
        <f>IF(ISBLANK('October 2017'!G1009),"",IF(ISTEXT('October 2017'!G1009),0,'October 2017'!G1009))</f>
        <v/>
      </c>
    </row>
    <row r="582" spans="1:2" x14ac:dyDescent="0.2">
      <c r="A582" t="str">
        <f>IF(ISBLANK('October 2017'!A1010),"",IF(ISTEXT('October 2017'!A1010),0,'October 2017'!A1010))</f>
        <v/>
      </c>
      <c r="B582">
        <f>IF(ISBLANK('October 2017'!G1010),"",IF(ISTEXT('October 2017'!G1010),0,'October 2017'!G1010))</f>
        <v>1495.28</v>
      </c>
    </row>
    <row r="583" spans="1:2" x14ac:dyDescent="0.2">
      <c r="A583" t="str">
        <f>IF(ISBLANK('October 2017'!A1011),"",IF(ISTEXT('October 2017'!A1011),0,'October 2017'!A1011))</f>
        <v/>
      </c>
      <c r="B583" t="str">
        <f>IF(ISBLANK('October 2017'!G1011),"",IF(ISTEXT('October 2017'!G1011),0,'October 2017'!G1011))</f>
        <v/>
      </c>
    </row>
    <row r="584" spans="1:2" x14ac:dyDescent="0.2">
      <c r="A584" t="str">
        <f>IF(ISBLANK('October 2017'!A1012),"",IF(ISTEXT('October 2017'!A1012),0,'October 2017'!A1012))</f>
        <v/>
      </c>
      <c r="B584">
        <f>IF(ISBLANK('October 2017'!G1012),"",IF(ISTEXT('October 2017'!G1012),0,'October 2017'!G1012))</f>
        <v>1000</v>
      </c>
    </row>
    <row r="585" spans="1:2" x14ac:dyDescent="0.2">
      <c r="A585" t="str">
        <f>IF(ISBLANK('October 2017'!A1013),"",IF(ISTEXT('October 2017'!A1013),0,'October 2017'!A1013))</f>
        <v/>
      </c>
      <c r="B585">
        <f>IF(ISBLANK('October 2017'!G1013),"",IF(ISTEXT('October 2017'!G1013),0,'October 2017'!G1013))</f>
        <v>750</v>
      </c>
    </row>
    <row r="586" spans="1:2" x14ac:dyDescent="0.2">
      <c r="A586">
        <f>IF(ISBLANK('October 2017'!A1017),"",IF(ISTEXT('October 2017'!A1017),0,'October 2017'!A1017))</f>
        <v>445252</v>
      </c>
      <c r="B586">
        <f>IF(ISBLANK('October 2017'!G1017),"",IF(ISTEXT('October 2017'!G1017),0,'October 2017'!G1017))</f>
        <v>5433</v>
      </c>
    </row>
    <row r="587" spans="1:2" x14ac:dyDescent="0.2">
      <c r="A587" t="str">
        <f>IF(ISBLANK('October 2017'!A1018),"",IF(ISTEXT('October 2017'!A1018),0,'October 2017'!A1018))</f>
        <v/>
      </c>
      <c r="B587" t="str">
        <f>IF(ISBLANK('October 2017'!G1018),"",IF(ISTEXT('October 2017'!G1018),0,'October 2017'!G1018))</f>
        <v/>
      </c>
    </row>
    <row r="588" spans="1:2" x14ac:dyDescent="0.2">
      <c r="A588">
        <f>IF(ISBLANK('October 2017'!A1022),"",IF(ISTEXT('October 2017'!A1022),0,'October 2017'!A1022))</f>
        <v>444987</v>
      </c>
      <c r="B588">
        <f>IF(ISBLANK('October 2017'!G1022),"",IF(ISTEXT('October 2017'!G1022),0,'October 2017'!G1022))</f>
        <v>63.49</v>
      </c>
    </row>
    <row r="589" spans="1:2" x14ac:dyDescent="0.2">
      <c r="A589">
        <f>IF(ISBLANK('October 2017'!A1026),"",IF(ISTEXT('October 2017'!A1026),0,'October 2017'!A1026))</f>
        <v>445253</v>
      </c>
      <c r="B589">
        <f>IF(ISBLANK('October 2017'!G1026),"",IF(ISTEXT('October 2017'!G1026),0,'October 2017'!G1026))</f>
        <v>6379.46</v>
      </c>
    </row>
    <row r="590" spans="1:2" x14ac:dyDescent="0.2">
      <c r="A590">
        <f>IF(ISBLANK('October 2017'!A1027),"",IF(ISTEXT('October 2017'!A1027),0,'October 2017'!A1027))</f>
        <v>445729</v>
      </c>
      <c r="B590">
        <f>IF(ISBLANK('October 2017'!G1027),"",IF(ISTEXT('October 2017'!G1027),0,'October 2017'!G1027))</f>
        <v>26061.52</v>
      </c>
    </row>
    <row r="591" spans="1:2" x14ac:dyDescent="0.2">
      <c r="A591">
        <f>IF(ISBLANK('October 2017'!A1031),"",IF(ISTEXT('October 2017'!A1031),0,'October 2017'!A1031))</f>
        <v>445377</v>
      </c>
      <c r="B591">
        <f>IF(ISBLANK('October 2017'!G1031),"",IF(ISTEXT('October 2017'!G1031),0,'October 2017'!G1031))</f>
        <v>870</v>
      </c>
    </row>
    <row r="592" spans="1:2" x14ac:dyDescent="0.2">
      <c r="A592">
        <f>IF(ISBLANK('October 2017'!A1035),"",IF(ISTEXT('October 2017'!A1035),0,'October 2017'!A1035))</f>
        <v>444988</v>
      </c>
      <c r="B592">
        <f>IF(ISBLANK('October 2017'!G1035),"",IF(ISTEXT('October 2017'!G1035),0,'October 2017'!G1035))</f>
        <v>1250</v>
      </c>
    </row>
    <row r="593" spans="1:2" x14ac:dyDescent="0.2">
      <c r="A593">
        <f>IF(ISBLANK('October 2017'!A1036),"",IF(ISTEXT('October 2017'!A1036),0,'October 2017'!A1036))</f>
        <v>445378</v>
      </c>
      <c r="B593">
        <f>IF(ISBLANK('October 2017'!G1036),"",IF(ISTEXT('October 2017'!G1036),0,'October 2017'!G1036))</f>
        <v>800</v>
      </c>
    </row>
    <row r="594" spans="1:2" x14ac:dyDescent="0.2">
      <c r="A594" t="str">
        <f>IF(ISBLANK('October 2017'!A1037),"",IF(ISTEXT('October 2017'!A1037),0,'October 2017'!A1037))</f>
        <v/>
      </c>
      <c r="B594">
        <f>IF(ISBLANK('October 2017'!G1037),"",IF(ISTEXT('October 2017'!G1037),0,'October 2017'!G1037))</f>
        <v>450</v>
      </c>
    </row>
    <row r="595" spans="1:2" x14ac:dyDescent="0.2">
      <c r="A595" t="str">
        <f>IF(ISBLANK('October 2017'!A1038),"",IF(ISTEXT('October 2017'!A1038),0,'October 2017'!A1038))</f>
        <v/>
      </c>
      <c r="B595">
        <f>IF(ISBLANK('October 2017'!G1038),"",IF(ISTEXT('October 2017'!G1038),0,'October 2017'!G1038))</f>
        <v>500</v>
      </c>
    </row>
    <row r="596" spans="1:2" x14ac:dyDescent="0.2">
      <c r="A596" t="str">
        <f>IF(ISBLANK('October 2017'!A1039),"",IF(ISTEXT('October 2017'!A1039),0,'October 2017'!A1039))</f>
        <v/>
      </c>
      <c r="B596">
        <f>IF(ISBLANK('October 2017'!G1039),"",IF(ISTEXT('October 2017'!G1039),0,'October 2017'!G1039))</f>
        <v>925</v>
      </c>
    </row>
    <row r="597" spans="1:2" x14ac:dyDescent="0.2">
      <c r="A597" t="str">
        <f>IF(ISBLANK('October 2017'!A1040),"",IF(ISTEXT('October 2017'!A1040),0,'October 2017'!A1040))</f>
        <v/>
      </c>
      <c r="B597">
        <f>IF(ISBLANK('October 2017'!G1040),"",IF(ISTEXT('October 2017'!G1040),0,'October 2017'!G1040))</f>
        <v>100</v>
      </c>
    </row>
    <row r="598" spans="1:2" x14ac:dyDescent="0.2">
      <c r="A598" t="str">
        <f>IF(ISBLANK('October 2017'!A1041),"",IF(ISTEXT('October 2017'!A1041),0,'October 2017'!A1041))</f>
        <v/>
      </c>
      <c r="B598">
        <f>IF(ISBLANK('October 2017'!G1041),"",IF(ISTEXT('October 2017'!G1041),0,'October 2017'!G1041))</f>
        <v>100</v>
      </c>
    </row>
    <row r="599" spans="1:2" x14ac:dyDescent="0.2">
      <c r="A599" t="str">
        <f>IF(ISBLANK('October 2017'!A1042),"",IF(ISTEXT('October 2017'!A1042),0,'October 2017'!A1042))</f>
        <v/>
      </c>
      <c r="B599">
        <f>IF(ISBLANK('October 2017'!G1042),"",IF(ISTEXT('October 2017'!G1042),0,'October 2017'!G1042))</f>
        <v>100</v>
      </c>
    </row>
    <row r="600" spans="1:2" x14ac:dyDescent="0.2">
      <c r="A600">
        <f>IF(ISBLANK('October 2017'!A1046),"",IF(ISTEXT('October 2017'!A1046),0,'October 2017'!A1046))</f>
        <v>445379</v>
      </c>
      <c r="B600">
        <f>IF(ISBLANK('October 2017'!G1046),"",IF(ISTEXT('October 2017'!G1046),0,'October 2017'!G1046))</f>
        <v>450</v>
      </c>
    </row>
    <row r="601" spans="1:2" x14ac:dyDescent="0.2">
      <c r="A601" t="str">
        <f>IF(ISBLANK('October 2017'!A1047),"",IF(ISTEXT('October 2017'!A1047),0,'October 2017'!A1047))</f>
        <v/>
      </c>
      <c r="B601">
        <f>IF(ISBLANK('October 2017'!G1047),"",IF(ISTEXT('October 2017'!G1047),0,'October 2017'!G1047))</f>
        <v>100</v>
      </c>
    </row>
    <row r="602" spans="1:2" x14ac:dyDescent="0.2">
      <c r="A602" t="str">
        <f>IF(ISBLANK('October 2017'!A1048),"",IF(ISTEXT('October 2017'!A1048),0,'October 2017'!A1048))</f>
        <v/>
      </c>
      <c r="B602">
        <f>IF(ISBLANK('October 2017'!G1048),"",IF(ISTEXT('October 2017'!G1048),0,'October 2017'!G1048))</f>
        <v>100</v>
      </c>
    </row>
    <row r="603" spans="1:2" x14ac:dyDescent="0.2">
      <c r="A603" t="str">
        <f>IF(ISBLANK('October 2017'!A1049),"",IF(ISTEXT('October 2017'!A1049),0,'October 2017'!A1049))</f>
        <v/>
      </c>
      <c r="B603">
        <f>IF(ISBLANK('October 2017'!G1049),"",IF(ISTEXT('October 2017'!G1049),0,'October 2017'!G1049))</f>
        <v>500</v>
      </c>
    </row>
    <row r="604" spans="1:2" x14ac:dyDescent="0.2">
      <c r="A604">
        <f>IF(ISBLANK('October 2017'!A1050),"",IF(ISTEXT('October 2017'!A1050),0,'October 2017'!A1050))</f>
        <v>445614</v>
      </c>
      <c r="B604">
        <f>IF(ISBLANK('October 2017'!G1050),"",IF(ISTEXT('October 2017'!G1050),0,'October 2017'!G1050))</f>
        <v>500</v>
      </c>
    </row>
    <row r="605" spans="1:2" x14ac:dyDescent="0.2">
      <c r="A605">
        <f>IF(ISBLANK('October 2017'!A1054),"",IF(ISTEXT('October 2017'!A1054),0,'October 2017'!A1054))</f>
        <v>444989</v>
      </c>
      <c r="B605">
        <f>IF(ISBLANK('October 2017'!G1054),"",IF(ISTEXT('October 2017'!G1054),0,'October 2017'!G1054))</f>
        <v>7505.67</v>
      </c>
    </row>
    <row r="606" spans="1:2" x14ac:dyDescent="0.2">
      <c r="A606" t="e">
        <f>IF(ISBLANK('October 2017'!#REF!),"",IF(ISTEXT('October 2017'!#REF!),0,'October 2017'!#REF!))</f>
        <v>#REF!</v>
      </c>
      <c r="B606" t="e">
        <f>IF(ISBLANK('October 2017'!#REF!),"",IF(ISTEXT('October 2017'!#REF!),0,'October 2017'!#REF!))</f>
        <v>#REF!</v>
      </c>
    </row>
    <row r="607" spans="1:2" x14ac:dyDescent="0.2">
      <c r="A607" t="e">
        <f>IF(ISBLANK('October 2017'!#REF!),"",IF(ISTEXT('October 2017'!#REF!),0,'October 2017'!#REF!))</f>
        <v>#REF!</v>
      </c>
      <c r="B607" t="e">
        <f>IF(ISBLANK('October 2017'!#REF!),"",IF(ISTEXT('October 2017'!#REF!),0,'October 2017'!#REF!))</f>
        <v>#REF!</v>
      </c>
    </row>
    <row r="608" spans="1:2" x14ac:dyDescent="0.2">
      <c r="A608">
        <f>IF(ISBLANK('October 2017'!A1055),"",IF(ISTEXT('October 2017'!A1055),0,'October 2017'!A1055))</f>
        <v>445380</v>
      </c>
      <c r="B608">
        <f>IF(ISBLANK('October 2017'!G1055),"",IF(ISTEXT('October 2017'!G1055),0,'October 2017'!G1055))</f>
        <v>4944.96</v>
      </c>
    </row>
    <row r="609" spans="1:2" x14ac:dyDescent="0.2">
      <c r="A609" t="e">
        <f>IF(ISBLANK('October 2017'!#REF!),"",IF(ISTEXT('October 2017'!#REF!),0,'October 2017'!#REF!))</f>
        <v>#REF!</v>
      </c>
      <c r="B609" t="e">
        <f>IF(ISBLANK('October 2017'!#REF!),"",IF(ISTEXT('October 2017'!#REF!),0,'October 2017'!#REF!))</f>
        <v>#REF!</v>
      </c>
    </row>
    <row r="610" spans="1:2" x14ac:dyDescent="0.2">
      <c r="A610">
        <f>IF(ISBLANK('October 2017'!A1056),"",IF(ISTEXT('October 2017'!A1056),0,'October 2017'!A1056))</f>
        <v>445615</v>
      </c>
      <c r="B610">
        <f>IF(ISBLANK('October 2017'!G1056),"",IF(ISTEXT('October 2017'!G1056),0,'October 2017'!G1056))</f>
        <v>25339.86</v>
      </c>
    </row>
    <row r="611" spans="1:2" x14ac:dyDescent="0.2">
      <c r="A611" t="e">
        <f>IF(ISBLANK('October 2017'!#REF!),"",IF(ISTEXT('October 2017'!#REF!),0,'October 2017'!#REF!))</f>
        <v>#REF!</v>
      </c>
      <c r="B611" t="e">
        <f>IF(ISBLANK('October 2017'!#REF!),"",IF(ISTEXT('October 2017'!#REF!),0,'October 2017'!#REF!))</f>
        <v>#REF!</v>
      </c>
    </row>
    <row r="612" spans="1:2" x14ac:dyDescent="0.2">
      <c r="A612" t="e">
        <f>IF(ISBLANK('October 2017'!#REF!),"",IF(ISTEXT('October 2017'!#REF!),0,'October 2017'!#REF!))</f>
        <v>#REF!</v>
      </c>
      <c r="B612" t="e">
        <f>IF(ISBLANK('October 2017'!#REF!),"",IF(ISTEXT('October 2017'!#REF!),0,'October 2017'!#REF!))</f>
        <v>#REF!</v>
      </c>
    </row>
    <row r="613" spans="1:2" x14ac:dyDescent="0.2">
      <c r="A613" t="e">
        <f>IF(ISBLANK('October 2017'!#REF!),"",IF(ISTEXT('October 2017'!#REF!),0,'October 2017'!#REF!))</f>
        <v>#REF!</v>
      </c>
      <c r="B613" t="e">
        <f>IF(ISBLANK('October 2017'!#REF!),"",IF(ISTEXT('October 2017'!#REF!),0,'October 2017'!#REF!))</f>
        <v>#REF!</v>
      </c>
    </row>
    <row r="614" spans="1:2" x14ac:dyDescent="0.2">
      <c r="A614">
        <f>IF(ISBLANK('October 2017'!A1060),"",IF(ISTEXT('October 2017'!A1060),0,'October 2017'!A1060))</f>
        <v>444990</v>
      </c>
      <c r="B614">
        <f>IF(ISBLANK('October 2017'!G1060),"",IF(ISTEXT('October 2017'!G1060),0,'October 2017'!G1060))</f>
        <v>-24.22</v>
      </c>
    </row>
    <row r="615" spans="1:2" x14ac:dyDescent="0.2">
      <c r="A615" t="str">
        <f>IF(ISBLANK('October 2017'!A1061),"",IF(ISTEXT('October 2017'!A1061),0,'October 2017'!A1061))</f>
        <v/>
      </c>
      <c r="B615">
        <f>IF(ISBLANK('October 2017'!G1061),"",IF(ISTEXT('October 2017'!G1061),0,'October 2017'!G1061))</f>
        <v>24.22</v>
      </c>
    </row>
    <row r="616" spans="1:2" x14ac:dyDescent="0.2">
      <c r="A616" t="str">
        <f>IF(ISBLANK('October 2017'!A1062),"",IF(ISTEXT('October 2017'!A1062),0,'October 2017'!A1062))</f>
        <v/>
      </c>
      <c r="B616">
        <f>IF(ISBLANK('October 2017'!G1062),"",IF(ISTEXT('October 2017'!G1062),0,'October 2017'!G1062))</f>
        <v>231.32</v>
      </c>
    </row>
    <row r="617" spans="1:2" x14ac:dyDescent="0.2">
      <c r="A617">
        <f>IF(ISBLANK('October 2017'!A1066),"",IF(ISTEXT('October 2017'!A1066),0,'October 2017'!A1066))</f>
        <v>444852</v>
      </c>
      <c r="B617">
        <f>IF(ISBLANK('October 2017'!G1066),"",IF(ISTEXT('October 2017'!G1066),0,'October 2017'!G1066))</f>
        <v>60.99</v>
      </c>
    </row>
    <row r="618" spans="1:2" x14ac:dyDescent="0.2">
      <c r="A618">
        <f>IF(ISBLANK('October 2017'!A1070),"",IF(ISTEXT('October 2017'!A1070),0,'October 2017'!A1070))</f>
        <v>444991</v>
      </c>
      <c r="B618">
        <f>IF(ISBLANK('October 2017'!G1070),"",IF(ISTEXT('October 2017'!G1070),0,'October 2017'!G1070))</f>
        <v>890</v>
      </c>
    </row>
    <row r="619" spans="1:2" x14ac:dyDescent="0.2">
      <c r="A619">
        <f>IF(ISBLANK('October 2017'!A1071),"",IF(ISTEXT('October 2017'!A1071),0,'October 2017'!A1071))</f>
        <v>444992</v>
      </c>
      <c r="B619">
        <f>IF(ISBLANK('October 2017'!G1071),"",IF(ISTEXT('October 2017'!G1071),0,'October 2017'!G1071))</f>
        <v>108</v>
      </c>
    </row>
    <row r="620" spans="1:2" x14ac:dyDescent="0.2">
      <c r="A620">
        <f>IF(ISBLANK('October 2017'!A1072),"",IF(ISTEXT('October 2017'!A1072),0,'October 2017'!A1072))</f>
        <v>444993</v>
      </c>
      <c r="B620">
        <f>IF(ISBLANK('October 2017'!G1072),"",IF(ISTEXT('October 2017'!G1072),0,'October 2017'!G1072))</f>
        <v>98</v>
      </c>
    </row>
    <row r="621" spans="1:2" x14ac:dyDescent="0.2">
      <c r="A621">
        <f>IF(ISBLANK('October 2017'!A1076),"",IF(ISTEXT('October 2017'!A1076),0,'October 2017'!A1076))</f>
        <v>444876</v>
      </c>
      <c r="B621">
        <f>IF(ISBLANK('October 2017'!G1076),"",IF(ISTEXT('October 2017'!G1076),0,'October 2017'!G1076))</f>
        <v>360</v>
      </c>
    </row>
    <row r="622" spans="1:2" x14ac:dyDescent="0.2">
      <c r="A622">
        <f>IF(ISBLANK('October 2017'!A1080),"",IF(ISTEXT('October 2017'!A1080),0,'October 2017'!A1080))</f>
        <v>445381</v>
      </c>
      <c r="B622">
        <f>IF(ISBLANK('October 2017'!G1080),"",IF(ISTEXT('October 2017'!G1080),0,'October 2017'!G1080))</f>
        <v>22.68</v>
      </c>
    </row>
    <row r="623" spans="1:2" x14ac:dyDescent="0.2">
      <c r="A623">
        <f>IF(ISBLANK('October 2017'!A1084),"",IF(ISTEXT('October 2017'!A1084),0,'October 2017'!A1084))</f>
        <v>444994</v>
      </c>
      <c r="B623">
        <f>IF(ISBLANK('October 2017'!G1084),"",IF(ISTEXT('October 2017'!G1084),0,'October 2017'!G1084))</f>
        <v>43</v>
      </c>
    </row>
    <row r="624" spans="1:2" x14ac:dyDescent="0.2">
      <c r="A624">
        <f>IF(ISBLANK('October 2017'!A1088),"",IF(ISTEXT('October 2017'!A1088),0,'October 2017'!A1088))</f>
        <v>444995</v>
      </c>
      <c r="B624">
        <f>IF(ISBLANK('October 2017'!G1088),"",IF(ISTEXT('October 2017'!G1088),0,'October 2017'!G1088))</f>
        <v>450</v>
      </c>
    </row>
    <row r="625" spans="1:2" x14ac:dyDescent="0.2">
      <c r="A625" t="str">
        <f>IF(ISBLANK('October 2017'!A1089),"",IF(ISTEXT('October 2017'!A1089),0,'October 2017'!A1089))</f>
        <v/>
      </c>
      <c r="B625">
        <f>IF(ISBLANK('October 2017'!G1089),"",IF(ISTEXT('October 2017'!G1089),0,'October 2017'!G1089))</f>
        <v>450</v>
      </c>
    </row>
    <row r="626" spans="1:2" x14ac:dyDescent="0.2">
      <c r="A626">
        <f>IF(ISBLANK('October 2017'!A1093),"",IF(ISTEXT('October 2017'!A1093),0,'October 2017'!A1093))</f>
        <v>444996</v>
      </c>
      <c r="B626">
        <f>IF(ISBLANK('October 2017'!G1093),"",IF(ISTEXT('October 2017'!G1093),0,'October 2017'!G1093))</f>
        <v>555.16</v>
      </c>
    </row>
    <row r="627" spans="1:2" x14ac:dyDescent="0.2">
      <c r="A627">
        <f>IF(ISBLANK('October 2017'!A1097),"",IF(ISTEXT('October 2017'!A1097),0,'October 2017'!A1097))</f>
        <v>445616</v>
      </c>
      <c r="B627">
        <f>IF(ISBLANK('October 2017'!G1097),"",IF(ISTEXT('October 2017'!G1097),0,'October 2017'!G1097))</f>
        <v>4939.93</v>
      </c>
    </row>
    <row r="628" spans="1:2" x14ac:dyDescent="0.2">
      <c r="A628">
        <f>IF(ISBLANK('October 2017'!A1101),"",IF(ISTEXT('October 2017'!A1101),0,'October 2017'!A1101))</f>
        <v>445382</v>
      </c>
      <c r="B628">
        <f>IF(ISBLANK('October 2017'!G1101),"",IF(ISTEXT('October 2017'!G1101),0,'October 2017'!G1101))</f>
        <v>100</v>
      </c>
    </row>
    <row r="629" spans="1:2" x14ac:dyDescent="0.2">
      <c r="A629" t="str">
        <f>IF(ISBLANK('October 2017'!A1102),"",IF(ISTEXT('October 2017'!A1102),0,'October 2017'!A1102))</f>
        <v/>
      </c>
      <c r="B629">
        <f>IF(ISBLANK('October 2017'!G1102),"",IF(ISTEXT('October 2017'!G1102),0,'October 2017'!G1102))</f>
        <v>450</v>
      </c>
    </row>
    <row r="630" spans="1:2" x14ac:dyDescent="0.2">
      <c r="A630" t="str">
        <f>IF(ISBLANK('October 2017'!A1103),"",IF(ISTEXT('October 2017'!A1103),0,'October 2017'!A1103))</f>
        <v/>
      </c>
      <c r="B630">
        <f>IF(ISBLANK('October 2017'!G1103),"",IF(ISTEXT('October 2017'!G1103),0,'October 2017'!G1103))</f>
        <v>450</v>
      </c>
    </row>
    <row r="631" spans="1:2" x14ac:dyDescent="0.2">
      <c r="A631" t="str">
        <f>IF(ISBLANK('October 2017'!A1104),"",IF(ISTEXT('October 2017'!A1104),0,'October 2017'!A1104))</f>
        <v/>
      </c>
      <c r="B631">
        <f>IF(ISBLANK('October 2017'!G1104),"",IF(ISTEXT('October 2017'!G1104),0,'October 2017'!G1104))</f>
        <v>450</v>
      </c>
    </row>
    <row r="632" spans="1:2" x14ac:dyDescent="0.2">
      <c r="A632" t="str">
        <f>IF(ISBLANK('October 2017'!A1105),"",IF(ISTEXT('October 2017'!A1105),0,'October 2017'!A1105))</f>
        <v/>
      </c>
      <c r="B632">
        <f>IF(ISBLANK('October 2017'!G1105),"",IF(ISTEXT('October 2017'!G1105),0,'October 2017'!G1105))</f>
        <v>450</v>
      </c>
    </row>
    <row r="633" spans="1:2" x14ac:dyDescent="0.2">
      <c r="A633">
        <f>IF(ISBLANK('October 2017'!A1106),"",IF(ISTEXT('October 2017'!A1106),0,'October 2017'!A1106))</f>
        <v>445617</v>
      </c>
      <c r="B633">
        <f>IF(ISBLANK('October 2017'!G1106),"",IF(ISTEXT('October 2017'!G1106),0,'October 2017'!G1106))</f>
        <v>450</v>
      </c>
    </row>
    <row r="634" spans="1:2" x14ac:dyDescent="0.2">
      <c r="A634">
        <f>IF(ISBLANK('October 2017'!A1110),"",IF(ISTEXT('October 2017'!A1110),0,'October 2017'!A1110))</f>
        <v>93966</v>
      </c>
      <c r="B634">
        <f>IF(ISBLANK('October 2017'!G1110),"",IF(ISTEXT('October 2017'!G1110),0,'October 2017'!G1110))</f>
        <v>12870.22</v>
      </c>
    </row>
    <row r="635" spans="1:2" x14ac:dyDescent="0.2">
      <c r="A635">
        <f>IF(ISBLANK('October 2017'!A1111),"",IF(ISTEXT('October 2017'!A1111),0,'October 2017'!A1111))</f>
        <v>93984</v>
      </c>
      <c r="B635">
        <f>IF(ISBLANK('October 2017'!G1111),"",IF(ISTEXT('October 2017'!G1111),0,'October 2017'!G1111))</f>
        <v>13160.56</v>
      </c>
    </row>
    <row r="636" spans="1:2" x14ac:dyDescent="0.2">
      <c r="A636">
        <f>IF(ISBLANK('October 2017'!A1115),"",IF(ISTEXT('October 2017'!A1115),0,'October 2017'!A1115))</f>
        <v>445730</v>
      </c>
      <c r="B636">
        <f>IF(ISBLANK('October 2017'!G1115),"",IF(ISTEXT('October 2017'!G1115),0,'October 2017'!G1115))</f>
        <v>2603.5</v>
      </c>
    </row>
    <row r="637" spans="1:2" x14ac:dyDescent="0.2">
      <c r="A637">
        <f>IF(ISBLANK('October 2017'!A1119),"",IF(ISTEXT('October 2017'!A1119),0,'October 2017'!A1119))</f>
        <v>444853</v>
      </c>
      <c r="B637">
        <f>IF(ISBLANK('October 2017'!G1119),"",IF(ISTEXT('October 2017'!G1119),0,'October 2017'!G1119))</f>
        <v>46.99</v>
      </c>
    </row>
    <row r="638" spans="1:2" x14ac:dyDescent="0.2">
      <c r="A638" t="str">
        <f>IF(ISBLANK('October 2017'!A1120),"",IF(ISTEXT('October 2017'!A1120),0,'October 2017'!A1120))</f>
        <v/>
      </c>
      <c r="B638" t="str">
        <f>IF(ISBLANK('October 2017'!G1120),"",IF(ISTEXT('October 2017'!G1120),0,'October 2017'!G1120))</f>
        <v/>
      </c>
    </row>
    <row r="639" spans="1:2" x14ac:dyDescent="0.2">
      <c r="A639">
        <f>IF(ISBLANK('October 2017'!A1121),"",IF(ISTEXT('October 2017'!A1121),0,'October 2017'!A1121))</f>
        <v>445383</v>
      </c>
      <c r="B639">
        <f>IF(ISBLANK('October 2017'!G1121),"",IF(ISTEXT('October 2017'!G1121),0,'October 2017'!G1121))</f>
        <v>44.39</v>
      </c>
    </row>
    <row r="640" spans="1:2" x14ac:dyDescent="0.2">
      <c r="A640">
        <f>IF(ISBLANK('October 2017'!A1122),"",IF(ISTEXT('October 2017'!A1122),0,'October 2017'!A1122))</f>
        <v>445384</v>
      </c>
      <c r="B640">
        <f>IF(ISBLANK('October 2017'!G1122),"",IF(ISTEXT('October 2017'!G1122),0,'October 2017'!G1122))</f>
        <v>76.52</v>
      </c>
    </row>
    <row r="641" spans="1:2" x14ac:dyDescent="0.2">
      <c r="A641">
        <f>IF(ISBLANK('October 2017'!A1123),"",IF(ISTEXT('October 2017'!A1123),0,'October 2017'!A1123))</f>
        <v>445385</v>
      </c>
      <c r="B641">
        <f>IF(ISBLANK('October 2017'!G1123),"",IF(ISTEXT('October 2017'!G1123),0,'October 2017'!G1123))</f>
        <v>131.09</v>
      </c>
    </row>
    <row r="642" spans="1:2" x14ac:dyDescent="0.2">
      <c r="A642" t="str">
        <f>IF(ISBLANK('October 2017'!A1124),"",IF(ISTEXT('October 2017'!A1124),0,'October 2017'!A1124))</f>
        <v/>
      </c>
      <c r="B642" t="str">
        <f>IF(ISBLANK('October 2017'!G1124),"",IF(ISTEXT('October 2017'!G1124),0,'October 2017'!G1124))</f>
        <v/>
      </c>
    </row>
    <row r="643" spans="1:2" x14ac:dyDescent="0.2">
      <c r="A643">
        <f>IF(ISBLANK('October 2017'!A1125),"",IF(ISTEXT('October 2017'!A1125),0,'October 2017'!A1125))</f>
        <v>445386</v>
      </c>
      <c r="B643">
        <f>IF(ISBLANK('October 2017'!G1125),"",IF(ISTEXT('October 2017'!G1125),0,'October 2017'!G1125))</f>
        <v>254.59</v>
      </c>
    </row>
    <row r="644" spans="1:2" x14ac:dyDescent="0.2">
      <c r="A644">
        <f>IF(ISBLANK('October 2017'!A1126),"",IF(ISTEXT('October 2017'!A1126),0,'October 2017'!A1126))</f>
        <v>445387</v>
      </c>
      <c r="B644">
        <f>IF(ISBLANK('October 2017'!G1126),"",IF(ISTEXT('October 2017'!G1126),0,'October 2017'!G1126))</f>
        <v>44.93</v>
      </c>
    </row>
    <row r="645" spans="1:2" x14ac:dyDescent="0.2">
      <c r="A645">
        <f>IF(ISBLANK('October 2017'!A1127),"",IF(ISTEXT('October 2017'!A1127),0,'October 2017'!A1127))</f>
        <v>445388</v>
      </c>
      <c r="B645">
        <f>IF(ISBLANK('October 2017'!G1127),"",IF(ISTEXT('October 2017'!G1127),0,'October 2017'!G1127))</f>
        <v>166.99</v>
      </c>
    </row>
    <row r="646" spans="1:2" x14ac:dyDescent="0.2">
      <c r="A646">
        <f>IF(ISBLANK('October 2017'!A1128),"",IF(ISTEXT('October 2017'!A1128),0,'October 2017'!A1128))</f>
        <v>445389</v>
      </c>
      <c r="B646">
        <f>IF(ISBLANK('October 2017'!G1128),"",IF(ISTEXT('October 2017'!G1128),0,'October 2017'!G1128))</f>
        <v>240.95</v>
      </c>
    </row>
    <row r="647" spans="1:2" x14ac:dyDescent="0.2">
      <c r="A647" t="str">
        <f>IF(ISBLANK('October 2017'!A1129),"",IF(ISTEXT('October 2017'!A1129),0,'October 2017'!A1129))</f>
        <v/>
      </c>
      <c r="B647" t="str">
        <f>IF(ISBLANK('October 2017'!G1129),"",IF(ISTEXT('October 2017'!G1129),0,'October 2017'!G1129))</f>
        <v/>
      </c>
    </row>
    <row r="648" spans="1:2" x14ac:dyDescent="0.2">
      <c r="A648">
        <f>IF(ISBLANK('October 2017'!A1133),"",IF(ISTEXT('October 2017'!A1133),0,'October 2017'!A1133))</f>
        <v>444997</v>
      </c>
      <c r="B648">
        <f>IF(ISBLANK('October 2017'!G1133),"",IF(ISTEXT('October 2017'!G1133),0,'October 2017'!G1133))</f>
        <v>450</v>
      </c>
    </row>
    <row r="649" spans="1:2" x14ac:dyDescent="0.2">
      <c r="A649">
        <f>IF(ISBLANK('October 2017'!A1137),"",IF(ISTEXT('October 2017'!A1137),0,'October 2017'!A1137))</f>
        <v>445254</v>
      </c>
      <c r="B649">
        <f>IF(ISBLANK('October 2017'!G1137),"",IF(ISTEXT('October 2017'!G1137),0,'October 2017'!G1137))</f>
        <v>19</v>
      </c>
    </row>
    <row r="650" spans="1:2" x14ac:dyDescent="0.2">
      <c r="A650">
        <f>IF(ISBLANK('October 2017'!A1141),"",IF(ISTEXT('October 2017'!A1141),0,'October 2017'!A1141))</f>
        <v>445618</v>
      </c>
      <c r="B650">
        <f>IF(ISBLANK('October 2017'!G1141),"",IF(ISTEXT('October 2017'!G1141),0,'October 2017'!G1141))</f>
        <v>150</v>
      </c>
    </row>
    <row r="651" spans="1:2" x14ac:dyDescent="0.2">
      <c r="A651">
        <f>IF(ISBLANK('October 2017'!A1142),"",IF(ISTEXT('October 2017'!A1142),0,'October 2017'!A1142))</f>
        <v>445619</v>
      </c>
      <c r="B651">
        <f>IF(ISBLANK('October 2017'!G1142),"",IF(ISTEXT('October 2017'!G1142),0,'October 2017'!G1142))</f>
        <v>600</v>
      </c>
    </row>
    <row r="652" spans="1:2" x14ac:dyDescent="0.2">
      <c r="A652" t="e">
        <f>IF(ISBLANK('October 2017'!#REF!),"",IF(ISTEXT('October 2017'!#REF!),0,'October 2017'!#REF!))</f>
        <v>#REF!</v>
      </c>
      <c r="B652" t="e">
        <f>IF(ISBLANK('October 2017'!#REF!),"",IF(ISTEXT('October 2017'!#REF!),0,'October 2017'!#REF!))</f>
        <v>#REF!</v>
      </c>
    </row>
    <row r="653" spans="1:2" x14ac:dyDescent="0.2">
      <c r="A653" t="e">
        <f>IF(ISBLANK('October 2017'!#REF!),"",IF(ISTEXT('October 2017'!#REF!),0,'October 2017'!#REF!))</f>
        <v>#REF!</v>
      </c>
      <c r="B653" t="e">
        <f>IF(ISBLANK('October 2017'!#REF!),"",IF(ISTEXT('October 2017'!#REF!),0,'October 2017'!#REF!))</f>
        <v>#REF!</v>
      </c>
    </row>
    <row r="654" spans="1:2" x14ac:dyDescent="0.2">
      <c r="A654" t="e">
        <f>IF(ISBLANK('October 2017'!#REF!),"",IF(ISTEXT('October 2017'!#REF!),0,'October 2017'!#REF!))</f>
        <v>#REF!</v>
      </c>
      <c r="B654" t="e">
        <f>IF(ISBLANK('October 2017'!#REF!),"",IF(ISTEXT('October 2017'!#REF!),0,'October 2017'!#REF!))</f>
        <v>#REF!</v>
      </c>
    </row>
    <row r="655" spans="1:2" x14ac:dyDescent="0.2">
      <c r="A655">
        <f>IF(ISBLANK('October 2017'!A1146),"",IF(ISTEXT('October 2017'!A1146),0,'October 2017'!A1146))</f>
        <v>445390</v>
      </c>
      <c r="B655">
        <f>IF(ISBLANK('October 2017'!G1146),"",IF(ISTEXT('October 2017'!G1146),0,'October 2017'!G1146))</f>
        <v>830</v>
      </c>
    </row>
    <row r="656" spans="1:2" x14ac:dyDescent="0.2">
      <c r="A656">
        <f>IF(ISBLANK('October 2017'!A1150),"",IF(ISTEXT('October 2017'!A1150),0,'October 2017'!A1150))</f>
        <v>444998</v>
      </c>
      <c r="B656">
        <f>IF(ISBLANK('October 2017'!G1150),"",IF(ISTEXT('October 2017'!G1150),0,'October 2017'!G1150))</f>
        <v>450</v>
      </c>
    </row>
    <row r="657" spans="1:2" x14ac:dyDescent="0.2">
      <c r="A657" t="str">
        <f>IF(ISBLANK('October 2017'!A1151),"",IF(ISTEXT('October 2017'!A1151),0,'October 2017'!A1151))</f>
        <v/>
      </c>
      <c r="B657">
        <f>IF(ISBLANK('October 2017'!G1151),"",IF(ISTEXT('October 2017'!G1151),0,'October 2017'!G1151))</f>
        <v>450</v>
      </c>
    </row>
    <row r="658" spans="1:2" x14ac:dyDescent="0.2">
      <c r="A658" t="str">
        <f>IF(ISBLANK('October 2017'!A1152),"",IF(ISTEXT('October 2017'!A1152),0,'October 2017'!A1152))</f>
        <v/>
      </c>
      <c r="B658">
        <f>IF(ISBLANK('October 2017'!G1152),"",IF(ISTEXT('October 2017'!G1152),0,'October 2017'!G1152))</f>
        <v>450</v>
      </c>
    </row>
    <row r="659" spans="1:2" x14ac:dyDescent="0.2">
      <c r="A659" t="str">
        <f>IF(ISBLANK('October 2017'!A1153),"",IF(ISTEXT('October 2017'!A1153),0,'October 2017'!A1153))</f>
        <v/>
      </c>
      <c r="B659">
        <f>IF(ISBLANK('October 2017'!G1153),"",IF(ISTEXT('October 2017'!G1153),0,'October 2017'!G1153))</f>
        <v>450</v>
      </c>
    </row>
    <row r="660" spans="1:2" x14ac:dyDescent="0.2">
      <c r="A660" t="str">
        <f>IF(ISBLANK('October 2017'!A1154),"",IF(ISTEXT('October 2017'!A1154),0,'October 2017'!A1154))</f>
        <v/>
      </c>
      <c r="B660">
        <f>IF(ISBLANK('October 2017'!G1154),"",IF(ISTEXT('October 2017'!G1154),0,'October 2017'!G1154))</f>
        <v>100</v>
      </c>
    </row>
    <row r="661" spans="1:2" x14ac:dyDescent="0.2">
      <c r="A661" t="str">
        <f>IF(ISBLANK('October 2017'!A1155),"",IF(ISTEXT('October 2017'!A1155),0,'October 2017'!A1155))</f>
        <v/>
      </c>
      <c r="B661">
        <f>IF(ISBLANK('October 2017'!G1155),"",IF(ISTEXT('October 2017'!G1155),0,'October 2017'!G1155))</f>
        <v>500</v>
      </c>
    </row>
    <row r="662" spans="1:2" x14ac:dyDescent="0.2">
      <c r="A662" t="str">
        <f>IF(ISBLANK('October 2017'!A1156),"",IF(ISTEXT('October 2017'!A1156),0,'October 2017'!A1156))</f>
        <v/>
      </c>
      <c r="B662">
        <f>IF(ISBLANK('October 2017'!G1156),"",IF(ISTEXT('October 2017'!G1156),0,'October 2017'!G1156))</f>
        <v>100</v>
      </c>
    </row>
    <row r="663" spans="1:2" x14ac:dyDescent="0.2">
      <c r="A663">
        <f>IF(ISBLANK('October 2017'!A1157),"",IF(ISTEXT('October 2017'!A1157),0,'October 2017'!A1157))</f>
        <v>445392</v>
      </c>
      <c r="B663">
        <f>IF(ISBLANK('October 2017'!G1157),"",IF(ISTEXT('October 2017'!G1157),0,'October 2017'!G1157))</f>
        <v>450</v>
      </c>
    </row>
    <row r="664" spans="1:2" x14ac:dyDescent="0.2">
      <c r="A664" t="str">
        <f>IF(ISBLANK('October 2017'!A1158),"",IF(ISTEXT('October 2017'!A1158),0,'October 2017'!A1158))</f>
        <v/>
      </c>
      <c r="B664">
        <f>IF(ISBLANK('October 2017'!G1158),"",IF(ISTEXT('October 2017'!G1158),0,'October 2017'!G1158))</f>
        <v>450</v>
      </c>
    </row>
    <row r="665" spans="1:2" x14ac:dyDescent="0.2">
      <c r="A665" t="str">
        <f>IF(ISBLANK('October 2017'!A1159),"",IF(ISTEXT('October 2017'!A1159),0,'October 2017'!A1159))</f>
        <v/>
      </c>
      <c r="B665">
        <f>IF(ISBLANK('October 2017'!G1159),"",IF(ISTEXT('October 2017'!G1159),0,'October 2017'!G1159))</f>
        <v>100</v>
      </c>
    </row>
    <row r="666" spans="1:2" x14ac:dyDescent="0.2">
      <c r="A666" t="str">
        <f>IF(ISBLANK('October 2017'!A1160),"",IF(ISTEXT('October 2017'!A1160),0,'October 2017'!A1160))</f>
        <v/>
      </c>
      <c r="B666">
        <f>IF(ISBLANK('October 2017'!G1160),"",IF(ISTEXT('October 2017'!G1160),0,'October 2017'!G1160))</f>
        <v>450</v>
      </c>
    </row>
    <row r="667" spans="1:2" x14ac:dyDescent="0.2">
      <c r="A667" t="str">
        <f>IF(ISBLANK('October 2017'!A1161),"",IF(ISTEXT('October 2017'!A1161),0,'October 2017'!A1161))</f>
        <v/>
      </c>
      <c r="B667">
        <f>IF(ISBLANK('October 2017'!G1161),"",IF(ISTEXT('October 2017'!G1161),0,'October 2017'!G1161))</f>
        <v>100</v>
      </c>
    </row>
    <row r="668" spans="1:2" x14ac:dyDescent="0.2">
      <c r="A668" t="str">
        <f>IF(ISBLANK('October 2017'!A1162),"",IF(ISTEXT('October 2017'!A1162),0,'October 2017'!A1162))</f>
        <v/>
      </c>
      <c r="B668">
        <f>IF(ISBLANK('October 2017'!G1162),"",IF(ISTEXT('October 2017'!G1162),0,'October 2017'!G1162))</f>
        <v>100</v>
      </c>
    </row>
    <row r="669" spans="1:2" x14ac:dyDescent="0.2">
      <c r="A669" t="str">
        <f>IF(ISBLANK('October 2017'!A1163),"",IF(ISTEXT('October 2017'!A1163),0,'October 2017'!A1163))</f>
        <v/>
      </c>
      <c r="B669">
        <f>IF(ISBLANK('October 2017'!G1163),"",IF(ISTEXT('October 2017'!G1163),0,'October 2017'!G1163))</f>
        <v>550</v>
      </c>
    </row>
    <row r="670" spans="1:2" x14ac:dyDescent="0.2">
      <c r="A670" t="str">
        <f>IF(ISBLANK('October 2017'!A1164),"",IF(ISTEXT('October 2017'!A1164),0,'October 2017'!A1164))</f>
        <v/>
      </c>
      <c r="B670">
        <f>IF(ISBLANK('October 2017'!G1164),"",IF(ISTEXT('October 2017'!G1164),0,'October 2017'!G1164))</f>
        <v>450</v>
      </c>
    </row>
    <row r="671" spans="1:2" x14ac:dyDescent="0.2">
      <c r="A671" t="str">
        <f>IF(ISBLANK('October 2017'!A1165),"",IF(ISTEXT('October 2017'!A1165),0,'October 2017'!A1165))</f>
        <v/>
      </c>
      <c r="B671">
        <f>IF(ISBLANK('October 2017'!G1165),"",IF(ISTEXT('October 2017'!G1165),0,'October 2017'!G1165))</f>
        <v>500</v>
      </c>
    </row>
    <row r="672" spans="1:2" x14ac:dyDescent="0.2">
      <c r="A672" t="str">
        <f>IF(ISBLANK('October 2017'!A1166),"",IF(ISTEXT('October 2017'!A1166),0,'October 2017'!A1166))</f>
        <v/>
      </c>
      <c r="B672">
        <f>IF(ISBLANK('October 2017'!G1166),"",IF(ISTEXT('October 2017'!G1166),0,'October 2017'!G1166))</f>
        <v>1875</v>
      </c>
    </row>
    <row r="673" spans="1:2" x14ac:dyDescent="0.2">
      <c r="A673" t="str">
        <f>IF(ISBLANK('October 2017'!A1167),"",IF(ISTEXT('October 2017'!A1167),0,'October 2017'!A1167))</f>
        <v/>
      </c>
      <c r="B673">
        <f>IF(ISBLANK('October 2017'!G1167),"",IF(ISTEXT('October 2017'!G1167),0,'October 2017'!G1167))</f>
        <v>675</v>
      </c>
    </row>
    <row r="674" spans="1:2" x14ac:dyDescent="0.2">
      <c r="A674" t="str">
        <f>IF(ISBLANK('October 2017'!A1168),"",IF(ISTEXT('October 2017'!A1168),0,'October 2017'!A1168))</f>
        <v/>
      </c>
      <c r="B674" t="str">
        <f>IF(ISBLANK('October 2017'!G1168),"",IF(ISTEXT('October 2017'!G1168),0,'October 2017'!G1168))</f>
        <v/>
      </c>
    </row>
    <row r="675" spans="1:2" x14ac:dyDescent="0.2">
      <c r="A675" t="str">
        <f>IF(ISBLANK('October 2017'!A1169),"",IF(ISTEXT('October 2017'!A1169),0,'October 2017'!A1169))</f>
        <v/>
      </c>
      <c r="B675">
        <f>IF(ISBLANK('October 2017'!G1169),"",IF(ISTEXT('October 2017'!G1169),0,'October 2017'!G1169))</f>
        <v>1700</v>
      </c>
    </row>
    <row r="676" spans="1:2" x14ac:dyDescent="0.2">
      <c r="A676" t="str">
        <f>IF(ISBLANK('October 2017'!A1170),"",IF(ISTEXT('October 2017'!A1170),0,'October 2017'!A1170))</f>
        <v/>
      </c>
      <c r="B676">
        <f>IF(ISBLANK('October 2017'!G1170),"",IF(ISTEXT('October 2017'!G1170),0,'October 2017'!G1170))</f>
        <v>1875</v>
      </c>
    </row>
    <row r="677" spans="1:2" x14ac:dyDescent="0.2">
      <c r="A677">
        <f>IF(ISBLANK('October 2017'!A1174),"",IF(ISTEXT('October 2017'!A1174),0,'October 2017'!A1174))</f>
        <v>444999</v>
      </c>
      <c r="B677">
        <f>IF(ISBLANK('October 2017'!G1174),"",IF(ISTEXT('October 2017'!G1174),0,'October 2017'!G1174))</f>
        <v>163.08000000000001</v>
      </c>
    </row>
    <row r="678" spans="1:2" x14ac:dyDescent="0.2">
      <c r="A678">
        <f>IF(ISBLANK('October 2017'!A1178),"",IF(ISTEXT('October 2017'!A1178),0,'October 2017'!A1178))</f>
        <v>445000</v>
      </c>
      <c r="B678">
        <f>IF(ISBLANK('October 2017'!G1178),"",IF(ISTEXT('October 2017'!G1178),0,'October 2017'!G1178))</f>
        <v>63.72</v>
      </c>
    </row>
    <row r="679" spans="1:2" x14ac:dyDescent="0.2">
      <c r="A679">
        <f>IF(ISBLANK('October 2017'!A1182),"",IF(ISTEXT('October 2017'!A1182),0,'October 2017'!A1182))</f>
        <v>445255</v>
      </c>
      <c r="B679">
        <f>IF(ISBLANK('October 2017'!G1182),"",IF(ISTEXT('October 2017'!G1182),0,'October 2017'!G1182))</f>
        <v>7168</v>
      </c>
    </row>
    <row r="680" spans="1:2" x14ac:dyDescent="0.2">
      <c r="A680">
        <f>IF(ISBLANK('October 2017'!A1186),"",IF(ISTEXT('October 2017'!A1186),0,'October 2017'!A1186))</f>
        <v>445001</v>
      </c>
      <c r="B680">
        <f>IF(ISBLANK('October 2017'!G1186),"",IF(ISTEXT('October 2017'!G1186),0,'October 2017'!G1186))</f>
        <v>350</v>
      </c>
    </row>
    <row r="681" spans="1:2" x14ac:dyDescent="0.2">
      <c r="A681">
        <f>IF(ISBLANK('October 2017'!A1190),"",IF(ISTEXT('October 2017'!A1190),0,'October 2017'!A1190))</f>
        <v>445256</v>
      </c>
      <c r="B681">
        <f>IF(ISBLANK('October 2017'!G1190),"",IF(ISTEXT('October 2017'!G1190),0,'October 2017'!G1190))</f>
        <v>900</v>
      </c>
    </row>
    <row r="682" spans="1:2" x14ac:dyDescent="0.2">
      <c r="A682">
        <f>IF(ISBLANK('October 2017'!A1194),"",IF(ISTEXT('October 2017'!A1194),0,'October 2017'!A1194))</f>
        <v>445393</v>
      </c>
      <c r="B682">
        <f>IF(ISBLANK('October 2017'!G1194),"",IF(ISTEXT('October 2017'!G1194),0,'October 2017'!G1194))</f>
        <v>1740</v>
      </c>
    </row>
    <row r="683" spans="1:2" x14ac:dyDescent="0.2">
      <c r="A683">
        <f>IF(ISBLANK('October 2017'!A1198),"",IF(ISTEXT('October 2017'!A1198),0,'October 2017'!A1198))</f>
        <v>444883</v>
      </c>
      <c r="B683">
        <f>IF(ISBLANK('October 2017'!G1198),"",IF(ISTEXT('October 2017'!G1198),0,'October 2017'!G1198))</f>
        <v>50000</v>
      </c>
    </row>
    <row r="684" spans="1:2" x14ac:dyDescent="0.2">
      <c r="A684">
        <f>IF(ISBLANK('October 2017'!A1199),"",IF(ISTEXT('October 2017'!A1199),0,'October 2017'!A1199))</f>
        <v>445754</v>
      </c>
      <c r="B684">
        <f>IF(ISBLANK('October 2017'!G1199),"",IF(ISTEXT('October 2017'!G1199),0,'October 2017'!G1199))</f>
        <v>50000</v>
      </c>
    </row>
    <row r="685" spans="1:2" x14ac:dyDescent="0.2">
      <c r="A685">
        <f>IF(ISBLANK('October 2017'!A1203),"",IF(ISTEXT('October 2017'!A1203),0,'October 2017'!A1203))</f>
        <v>445002</v>
      </c>
      <c r="B685">
        <f>IF(ISBLANK('October 2017'!G1203),"",IF(ISTEXT('October 2017'!G1203),0,'October 2017'!G1203))</f>
        <v>106.38</v>
      </c>
    </row>
    <row r="686" spans="1:2" x14ac:dyDescent="0.2">
      <c r="A686">
        <f>IF(ISBLANK('October 2017'!A1207),"",IF(ISTEXT('October 2017'!A1207),0,'October 2017'!A1207))</f>
        <v>445003</v>
      </c>
      <c r="B686">
        <f>IF(ISBLANK('October 2017'!G1207),"",IF(ISTEXT('October 2017'!G1207),0,'October 2017'!G1207))</f>
        <v>541.20000000000005</v>
      </c>
    </row>
    <row r="687" spans="1:2" x14ac:dyDescent="0.2">
      <c r="A687">
        <f>IF(ISBLANK('October 2017'!A1211),"",IF(ISTEXT('October 2017'!A1211),0,'October 2017'!A1211))</f>
        <v>445004</v>
      </c>
      <c r="B687">
        <f>IF(ISBLANK('October 2017'!G1211),"",IF(ISTEXT('October 2017'!G1211),0,'October 2017'!G1211))</f>
        <v>750</v>
      </c>
    </row>
    <row r="688" spans="1:2" x14ac:dyDescent="0.2">
      <c r="A688">
        <f>IF(ISBLANK('October 2017'!A1215),"",IF(ISTEXT('October 2017'!A1215),0,'October 2017'!A1215))</f>
        <v>445394</v>
      </c>
      <c r="B688">
        <f>IF(ISBLANK('October 2017'!G1215),"",IF(ISTEXT('October 2017'!G1215),0,'October 2017'!G1215))</f>
        <v>917.75</v>
      </c>
    </row>
    <row r="689" spans="1:2" x14ac:dyDescent="0.2">
      <c r="A689">
        <f>IF(ISBLANK('October 2017'!A1219),"",IF(ISTEXT('October 2017'!A1219),0,'October 2017'!A1219))</f>
        <v>445005</v>
      </c>
      <c r="B689">
        <f>IF(ISBLANK('October 2017'!G1219),"",IF(ISTEXT('October 2017'!G1219),0,'October 2017'!G1219))</f>
        <v>50</v>
      </c>
    </row>
    <row r="690" spans="1:2" x14ac:dyDescent="0.2">
      <c r="A690" t="str">
        <f>IF(ISBLANK('October 2017'!A1220),"",IF(ISTEXT('October 2017'!A1220),0,'October 2017'!A1220))</f>
        <v/>
      </c>
      <c r="B690" t="str">
        <f>IF(ISBLANK('October 2017'!G1220),"",IF(ISTEXT('October 2017'!G1220),0,'October 2017'!G1220))</f>
        <v/>
      </c>
    </row>
    <row r="691" spans="1:2" x14ac:dyDescent="0.2">
      <c r="A691">
        <f>IF(ISBLANK('October 2017'!A1224),"",IF(ISTEXT('October 2017'!A1224),0,'October 2017'!A1224))</f>
        <v>445006</v>
      </c>
      <c r="B691">
        <f>IF(ISBLANK('October 2017'!G1224),"",IF(ISTEXT('October 2017'!G1224),0,'October 2017'!G1224))</f>
        <v>528</v>
      </c>
    </row>
    <row r="692" spans="1:2" x14ac:dyDescent="0.2">
      <c r="A692">
        <f>IF(ISBLANK('October 2017'!A1228),"",IF(ISTEXT('October 2017'!A1228),0,'October 2017'!A1228))</f>
        <v>445257</v>
      </c>
      <c r="B692">
        <f>IF(ISBLANK('October 2017'!G1228),"",IF(ISTEXT('October 2017'!G1228),0,'October 2017'!G1228))</f>
        <v>48870</v>
      </c>
    </row>
    <row r="693" spans="1:2" x14ac:dyDescent="0.2">
      <c r="A693">
        <f>IF(ISBLANK('October 2017'!A1232),"",IF(ISTEXT('October 2017'!A1232),0,'October 2017'!A1232))</f>
        <v>445007</v>
      </c>
      <c r="B693">
        <f>IF(ISBLANK('October 2017'!G1232),"",IF(ISTEXT('October 2017'!G1232),0,'October 2017'!G1232))</f>
        <v>82072.320000000007</v>
      </c>
    </row>
    <row r="694" spans="1:2" x14ac:dyDescent="0.2">
      <c r="A694">
        <f>IF(ISBLANK('October 2017'!A1233),"",IF(ISTEXT('October 2017'!A1233),0,'October 2017'!A1233))</f>
        <v>445008</v>
      </c>
      <c r="B694">
        <f>IF(ISBLANK('October 2017'!G1233),"",IF(ISTEXT('October 2017'!G1233),0,'October 2017'!G1233))</f>
        <v>103702.16</v>
      </c>
    </row>
    <row r="695" spans="1:2" x14ac:dyDescent="0.2">
      <c r="A695">
        <f>IF(ISBLANK('October 2017'!A1237),"",IF(ISTEXT('October 2017'!A1237),0,'October 2017'!A1237))</f>
        <v>445731</v>
      </c>
      <c r="B695">
        <f>IF(ISBLANK('October 2017'!G1237),"",IF(ISTEXT('October 2017'!G1237),0,'October 2017'!G1237))</f>
        <v>2258.13</v>
      </c>
    </row>
    <row r="696" spans="1:2" x14ac:dyDescent="0.2">
      <c r="A696">
        <f>IF(ISBLANK('October 2017'!A1241),"",IF(ISTEXT('October 2017'!A1241),0,'October 2017'!A1241))</f>
        <v>445009</v>
      </c>
      <c r="B696">
        <f>IF(ISBLANK('October 2017'!G1241),"",IF(ISTEXT('October 2017'!G1241),0,'October 2017'!G1241))</f>
        <v>13.5</v>
      </c>
    </row>
    <row r="697" spans="1:2" x14ac:dyDescent="0.2">
      <c r="A697">
        <f>IF(ISBLANK('October 2017'!A1245),"",IF(ISTEXT('October 2017'!A1245),0,'October 2017'!A1245))</f>
        <v>445010</v>
      </c>
      <c r="B697">
        <f>IF(ISBLANK('October 2017'!G1245),"",IF(ISTEXT('October 2017'!G1245),0,'October 2017'!G1245))</f>
        <v>73.17</v>
      </c>
    </row>
    <row r="698" spans="1:2" x14ac:dyDescent="0.2">
      <c r="A698">
        <f>IF(ISBLANK('October 2017'!A1249),"",IF(ISTEXT('October 2017'!A1249),0,'October 2017'!A1249))</f>
        <v>445258</v>
      </c>
      <c r="B698">
        <f>IF(ISBLANK('October 2017'!G1249),"",IF(ISTEXT('October 2017'!G1249),0,'October 2017'!G1249))</f>
        <v>3800</v>
      </c>
    </row>
    <row r="699" spans="1:2" x14ac:dyDescent="0.2">
      <c r="A699">
        <f>IF(ISBLANK('October 2017'!A1253),"",IF(ISTEXT('October 2017'!A1253),0,'October 2017'!A1253))</f>
        <v>445011</v>
      </c>
      <c r="B699">
        <f>IF(ISBLANK('October 2017'!G1253),"",IF(ISTEXT('October 2017'!G1253),0,'October 2017'!G1253))</f>
        <v>1060.3</v>
      </c>
    </row>
    <row r="700" spans="1:2" x14ac:dyDescent="0.2">
      <c r="A700" t="str">
        <f>IF(ISBLANK('October 2017'!A1254),"",IF(ISTEXT('October 2017'!A1254),0,'October 2017'!A1254))</f>
        <v/>
      </c>
      <c r="B700" t="str">
        <f>IF(ISBLANK('October 2017'!G1254),"",IF(ISTEXT('October 2017'!G1254),0,'October 2017'!G1254))</f>
        <v/>
      </c>
    </row>
    <row r="701" spans="1:2" x14ac:dyDescent="0.2">
      <c r="A701">
        <f>IF(ISBLANK('October 2017'!A1258),"",IF(ISTEXT('October 2017'!A1258),0,'October 2017'!A1258))</f>
        <v>445012</v>
      </c>
      <c r="B701">
        <f>IF(ISBLANK('October 2017'!G1258),"",IF(ISTEXT('October 2017'!G1258),0,'October 2017'!G1258))</f>
        <v>77.22</v>
      </c>
    </row>
    <row r="702" spans="1:2" x14ac:dyDescent="0.2">
      <c r="A702">
        <f>IF(ISBLANK('October 2017'!A1262),"",IF(ISTEXT('October 2017'!A1262),0,'October 2017'!A1262))</f>
        <v>445395</v>
      </c>
      <c r="B702">
        <f>IF(ISBLANK('October 2017'!G1262),"",IF(ISTEXT('October 2017'!G1262),0,'October 2017'!G1262))</f>
        <v>36.72</v>
      </c>
    </row>
    <row r="703" spans="1:2" x14ac:dyDescent="0.2">
      <c r="A703">
        <f>IF(ISBLANK('October 2017'!A1266),"",IF(ISTEXT('October 2017'!A1266),0,'October 2017'!A1266))</f>
        <v>445732</v>
      </c>
      <c r="B703">
        <f>IF(ISBLANK('October 2017'!G1266),"",IF(ISTEXT('October 2017'!G1266),0,'October 2017'!G1266))</f>
        <v>10281.15</v>
      </c>
    </row>
    <row r="704" spans="1:2" x14ac:dyDescent="0.2">
      <c r="A704">
        <f>IF(ISBLANK('October 2017'!A1270),"",IF(ISTEXT('October 2017'!A1270),0,'October 2017'!A1270))</f>
        <v>445013</v>
      </c>
      <c r="B704">
        <f>IF(ISBLANK('October 2017'!G1270),"",IF(ISTEXT('October 2017'!G1270),0,'October 2017'!G1270))</f>
        <v>450</v>
      </c>
    </row>
    <row r="705" spans="1:2" x14ac:dyDescent="0.2">
      <c r="A705" t="str">
        <f>IF(ISBLANK('October 2017'!A1271),"",IF(ISTEXT('October 2017'!A1271),0,'October 2017'!A1271))</f>
        <v/>
      </c>
      <c r="B705">
        <f>IF(ISBLANK('October 2017'!G1271),"",IF(ISTEXT('October 2017'!G1271),0,'October 2017'!G1271))</f>
        <v>250</v>
      </c>
    </row>
    <row r="706" spans="1:2" x14ac:dyDescent="0.2">
      <c r="A706" t="str">
        <f>IF(ISBLANK('October 2017'!A1272),"",IF(ISTEXT('October 2017'!A1272),0,'October 2017'!A1272))</f>
        <v/>
      </c>
      <c r="B706">
        <f>IF(ISBLANK('October 2017'!G1272),"",IF(ISTEXT('October 2017'!G1272),0,'October 2017'!G1272))</f>
        <v>250</v>
      </c>
    </row>
    <row r="707" spans="1:2" x14ac:dyDescent="0.2">
      <c r="A707" t="str">
        <f>IF(ISBLANK('October 2017'!A1273),"",IF(ISTEXT('October 2017'!A1273),0,'October 2017'!A1273))</f>
        <v/>
      </c>
      <c r="B707">
        <f>IF(ISBLANK('October 2017'!G1273),"",IF(ISTEXT('October 2017'!G1273),0,'October 2017'!G1273))</f>
        <v>250</v>
      </c>
    </row>
    <row r="708" spans="1:2" x14ac:dyDescent="0.2">
      <c r="A708" t="str">
        <f>IF(ISBLANK('October 2017'!A1274),"",IF(ISTEXT('October 2017'!A1274),0,'October 2017'!A1274))</f>
        <v/>
      </c>
      <c r="B708">
        <f>IF(ISBLANK('October 2017'!G1274),"",IF(ISTEXT('October 2017'!G1274),0,'October 2017'!G1274))</f>
        <v>1000</v>
      </c>
    </row>
    <row r="709" spans="1:2" x14ac:dyDescent="0.2">
      <c r="A709" t="str">
        <f>IF(ISBLANK('October 2017'!A1275),"",IF(ISTEXT('October 2017'!A1275),0,'October 2017'!A1275))</f>
        <v/>
      </c>
      <c r="B709">
        <f>IF(ISBLANK('October 2017'!G1275),"",IF(ISTEXT('October 2017'!G1275),0,'October 2017'!G1275))</f>
        <v>250</v>
      </c>
    </row>
    <row r="710" spans="1:2" x14ac:dyDescent="0.2">
      <c r="A710" t="str">
        <f>IF(ISBLANK('October 2017'!A1276),"",IF(ISTEXT('October 2017'!A1276),0,'October 2017'!A1276))</f>
        <v/>
      </c>
      <c r="B710">
        <f>IF(ISBLANK('October 2017'!G1276),"",IF(ISTEXT('October 2017'!G1276),0,'October 2017'!G1276))</f>
        <v>250</v>
      </c>
    </row>
    <row r="711" spans="1:2" x14ac:dyDescent="0.2">
      <c r="A711">
        <f>IF(ISBLANK('October 2017'!A1280),"",IF(ISTEXT('October 2017'!A1280),0,'October 2017'!A1280))</f>
        <v>445014</v>
      </c>
      <c r="B711">
        <f>IF(ISBLANK('October 2017'!G1280),"",IF(ISTEXT('October 2017'!G1280),0,'October 2017'!G1280))</f>
        <v>23.12</v>
      </c>
    </row>
    <row r="712" spans="1:2" x14ac:dyDescent="0.2">
      <c r="A712">
        <f>IF(ISBLANK('October 2017'!A1284),"",IF(ISTEXT('October 2017'!A1284),0,'October 2017'!A1284))</f>
        <v>445015</v>
      </c>
      <c r="B712">
        <f>IF(ISBLANK('October 2017'!G1284),"",IF(ISTEXT('October 2017'!G1284),0,'October 2017'!G1284))</f>
        <v>125</v>
      </c>
    </row>
    <row r="713" spans="1:2" x14ac:dyDescent="0.2">
      <c r="A713">
        <f>IF(ISBLANK('October 2017'!A1288),"",IF(ISTEXT('October 2017'!A1288),0,'October 2017'!A1288))</f>
        <v>445016</v>
      </c>
      <c r="B713">
        <f>IF(ISBLANK('October 2017'!G1288),"",IF(ISTEXT('October 2017'!G1288),0,'October 2017'!G1288))</f>
        <v>22615</v>
      </c>
    </row>
    <row r="714" spans="1:2" x14ac:dyDescent="0.2">
      <c r="A714" t="str">
        <f>IF(ISBLANK('October 2017'!A1289),"",IF(ISTEXT('October 2017'!A1289),0,'October 2017'!A1289))</f>
        <v/>
      </c>
      <c r="B714" t="str">
        <f>IF(ISBLANK('October 2017'!G1289),"",IF(ISTEXT('October 2017'!G1289),0,'October 2017'!G1289))</f>
        <v/>
      </c>
    </row>
    <row r="715" spans="1:2" x14ac:dyDescent="0.2">
      <c r="A715">
        <f>IF(ISBLANK('October 2017'!A1290),"",IF(ISTEXT('October 2017'!A1290),0,'October 2017'!A1290))</f>
        <v>445396</v>
      </c>
      <c r="B715">
        <f>IF(ISBLANK('October 2017'!G1290),"",IF(ISTEXT('October 2017'!G1290),0,'October 2017'!G1290))</f>
        <v>9794.81</v>
      </c>
    </row>
    <row r="716" spans="1:2" x14ac:dyDescent="0.2">
      <c r="A716">
        <f>IF(ISBLANK('October 2017'!A1294),"",IF(ISTEXT('October 2017'!A1294),0,'October 2017'!A1294))</f>
        <v>445620</v>
      </c>
      <c r="B716">
        <f>IF(ISBLANK('October 2017'!G1294),"",IF(ISTEXT('October 2017'!G1294),0,'October 2017'!G1294))</f>
        <v>234.36</v>
      </c>
    </row>
    <row r="717" spans="1:2" x14ac:dyDescent="0.2">
      <c r="A717">
        <f>IF(ISBLANK('October 2017'!A1298),"",IF(ISTEXT('October 2017'!A1298),0,'October 2017'!A1298))</f>
        <v>445397</v>
      </c>
      <c r="B717">
        <f>IF(ISBLANK('October 2017'!G1298),"",IF(ISTEXT('October 2017'!G1298),0,'October 2017'!G1298))</f>
        <v>100</v>
      </c>
    </row>
    <row r="718" spans="1:2" x14ac:dyDescent="0.2">
      <c r="A718" t="str">
        <f>IF(ISBLANK('October 2017'!A1299),"",IF(ISTEXT('October 2017'!A1299),0,'October 2017'!A1299))</f>
        <v/>
      </c>
      <c r="B718">
        <f>IF(ISBLANK('October 2017'!G1299),"",IF(ISTEXT('October 2017'!G1299),0,'October 2017'!G1299))</f>
        <v>100</v>
      </c>
    </row>
    <row r="719" spans="1:2" x14ac:dyDescent="0.2">
      <c r="A719" t="str">
        <f>IF(ISBLANK('October 2017'!A1300),"",IF(ISTEXT('October 2017'!A1300),0,'October 2017'!A1300))</f>
        <v/>
      </c>
      <c r="B719">
        <f>IF(ISBLANK('October 2017'!G1300),"",IF(ISTEXT('October 2017'!G1300),0,'October 2017'!G1300))</f>
        <v>100</v>
      </c>
    </row>
    <row r="720" spans="1:2" x14ac:dyDescent="0.2">
      <c r="A720" t="str">
        <f>IF(ISBLANK('October 2017'!A1301),"",IF(ISTEXT('October 2017'!A1301),0,'October 2017'!A1301))</f>
        <v/>
      </c>
      <c r="B720">
        <f>IF(ISBLANK('October 2017'!G1301),"",IF(ISTEXT('October 2017'!G1301),0,'October 2017'!G1301))</f>
        <v>100</v>
      </c>
    </row>
    <row r="721" spans="1:2" x14ac:dyDescent="0.2">
      <c r="A721" t="str">
        <f>IF(ISBLANK('October 2017'!A1302),"",IF(ISTEXT('October 2017'!A1302),0,'October 2017'!A1302))</f>
        <v/>
      </c>
      <c r="B721">
        <f>IF(ISBLANK('October 2017'!G1302),"",IF(ISTEXT('October 2017'!G1302),0,'October 2017'!G1302))</f>
        <v>100</v>
      </c>
    </row>
    <row r="722" spans="1:2" x14ac:dyDescent="0.2">
      <c r="A722" t="str">
        <f>IF(ISBLANK('October 2017'!A1303),"",IF(ISTEXT('October 2017'!A1303),0,'October 2017'!A1303))</f>
        <v/>
      </c>
      <c r="B722">
        <f>IF(ISBLANK('October 2017'!G1303),"",IF(ISTEXT('October 2017'!G1303),0,'October 2017'!G1303))</f>
        <v>100</v>
      </c>
    </row>
    <row r="723" spans="1:2" x14ac:dyDescent="0.2">
      <c r="A723" t="str">
        <f>IF(ISBLANK('October 2017'!A1304),"",IF(ISTEXT('October 2017'!A1304),0,'October 2017'!A1304))</f>
        <v/>
      </c>
      <c r="B723">
        <f>IF(ISBLANK('October 2017'!G1304),"",IF(ISTEXT('October 2017'!G1304),0,'October 2017'!G1304))</f>
        <v>100</v>
      </c>
    </row>
    <row r="724" spans="1:2" x14ac:dyDescent="0.2">
      <c r="A724" t="str">
        <f>IF(ISBLANK('October 2017'!A1305),"",IF(ISTEXT('October 2017'!A1305),0,'October 2017'!A1305))</f>
        <v/>
      </c>
      <c r="B724">
        <f>IF(ISBLANK('October 2017'!G1305),"",IF(ISTEXT('October 2017'!G1305),0,'October 2017'!G1305))</f>
        <v>100</v>
      </c>
    </row>
    <row r="725" spans="1:2" x14ac:dyDescent="0.2">
      <c r="A725">
        <f>IF(ISBLANK('October 2017'!A1309),"",IF(ISTEXT('October 2017'!A1309),0,'October 2017'!A1309))</f>
        <v>445621</v>
      </c>
      <c r="B725">
        <f>IF(ISBLANK('October 2017'!G1309),"",IF(ISTEXT('October 2017'!G1309),0,'October 2017'!G1309))</f>
        <v>288.25</v>
      </c>
    </row>
    <row r="726" spans="1:2" x14ac:dyDescent="0.2">
      <c r="A726">
        <f>IF(ISBLANK('October 2017'!A1313),"",IF(ISTEXT('October 2017'!A1313),0,'October 2017'!A1313))</f>
        <v>445398</v>
      </c>
      <c r="B726">
        <f>IF(ISBLANK('October 2017'!G1313),"",IF(ISTEXT('October 2017'!G1313),0,'October 2017'!G1313))</f>
        <v>120.58</v>
      </c>
    </row>
    <row r="727" spans="1:2" x14ac:dyDescent="0.2">
      <c r="A727">
        <f>IF(ISBLANK('October 2017'!A1317),"",IF(ISTEXT('October 2017'!A1317),0,'October 2017'!A1317))</f>
        <v>445259</v>
      </c>
      <c r="B727">
        <f>IF(ISBLANK('October 2017'!G1317),"",IF(ISTEXT('October 2017'!G1317),0,'October 2017'!G1317))</f>
        <v>20617</v>
      </c>
    </row>
    <row r="728" spans="1:2" x14ac:dyDescent="0.2">
      <c r="A728">
        <f>IF(ISBLANK('October 2017'!A1321),"",IF(ISTEXT('October 2017'!A1321),0,'October 2017'!A1321))</f>
        <v>445017</v>
      </c>
      <c r="B728">
        <f>IF(ISBLANK('October 2017'!G1321),"",IF(ISTEXT('October 2017'!G1321),0,'October 2017'!G1321))</f>
        <v>398.6</v>
      </c>
    </row>
    <row r="729" spans="1:2" x14ac:dyDescent="0.2">
      <c r="A729">
        <f>IF(ISBLANK('October 2017'!A1325),"",IF(ISTEXT('October 2017'!A1325),0,'October 2017'!A1325))</f>
        <v>445308</v>
      </c>
      <c r="B729">
        <f>IF(ISBLANK('October 2017'!G1325),"",IF(ISTEXT('October 2017'!G1325),0,'October 2017'!G1325))</f>
        <v>2030</v>
      </c>
    </row>
    <row r="730" spans="1:2" x14ac:dyDescent="0.2">
      <c r="A730">
        <f>IF(ISBLANK('October 2017'!A1326),"",IF(ISTEXT('October 2017'!A1326),0,'October 2017'!A1326))</f>
        <v>445741</v>
      </c>
      <c r="B730">
        <f>IF(ISBLANK('October 2017'!G1326),"",IF(ISTEXT('October 2017'!G1326),0,'October 2017'!G1326))</f>
        <v>2044</v>
      </c>
    </row>
    <row r="731" spans="1:2" x14ac:dyDescent="0.2">
      <c r="A731">
        <f>IF(ISBLANK('October 2017'!A1330),"",IF(ISTEXT('October 2017'!A1330),0,'October 2017'!A1330))</f>
        <v>445260</v>
      </c>
      <c r="B731">
        <f>IF(ISBLANK('October 2017'!G1330),"",IF(ISTEXT('October 2017'!G1330),0,'October 2017'!G1330))</f>
        <v>6492</v>
      </c>
    </row>
    <row r="732" spans="1:2" x14ac:dyDescent="0.2">
      <c r="A732">
        <f>IF(ISBLANK('October 2017'!A1334),"",IF(ISTEXT('October 2017'!A1334),0,'October 2017'!A1334))</f>
        <v>445018</v>
      </c>
      <c r="B732">
        <f>IF(ISBLANK('October 2017'!G1334),"",IF(ISTEXT('October 2017'!G1334),0,'October 2017'!G1334))</f>
        <v>400.05</v>
      </c>
    </row>
    <row r="733" spans="1:2" x14ac:dyDescent="0.2">
      <c r="A733" t="str">
        <f>IF(ISBLANK('October 2017'!A1335),"",IF(ISTEXT('October 2017'!A1335),0,'October 2017'!A1335))</f>
        <v/>
      </c>
      <c r="B733" t="str">
        <f>IF(ISBLANK('October 2017'!G1335),"",IF(ISTEXT('October 2017'!G1335),0,'October 2017'!G1335))</f>
        <v/>
      </c>
    </row>
    <row r="734" spans="1:2" x14ac:dyDescent="0.2">
      <c r="A734" t="str">
        <f>IF(ISBLANK('October 2017'!A1336),"",IF(ISTEXT('October 2017'!A1336),0,'October 2017'!A1336))</f>
        <v/>
      </c>
      <c r="B734" t="str">
        <f>IF(ISBLANK('October 2017'!G1336),"",IF(ISTEXT('October 2017'!G1336),0,'October 2017'!G1336))</f>
        <v/>
      </c>
    </row>
    <row r="735" spans="1:2" x14ac:dyDescent="0.2">
      <c r="A735" t="str">
        <f>IF(ISBLANK('October 2017'!A1337),"",IF(ISTEXT('October 2017'!A1337),0,'October 2017'!A1337))</f>
        <v/>
      </c>
      <c r="B735">
        <f>IF(ISBLANK('October 2017'!G1337),"",IF(ISTEXT('October 2017'!G1337),0,'October 2017'!G1337))</f>
        <v>143.24</v>
      </c>
    </row>
    <row r="736" spans="1:2" x14ac:dyDescent="0.2">
      <c r="A736">
        <f>IF(ISBLANK('October 2017'!A1338),"",IF(ISTEXT('October 2017'!A1338),0,'October 2017'!A1338))</f>
        <v>445399</v>
      </c>
      <c r="B736">
        <f>IF(ISBLANK('October 2017'!G1338),"",IF(ISTEXT('October 2017'!G1338),0,'October 2017'!G1338))</f>
        <v>142.75</v>
      </c>
    </row>
    <row r="737" spans="1:2" x14ac:dyDescent="0.2">
      <c r="A737" t="str">
        <f>IF(ISBLANK('October 2017'!A1339),"",IF(ISTEXT('October 2017'!A1339),0,'October 2017'!A1339))</f>
        <v/>
      </c>
      <c r="B737" t="str">
        <f>IF(ISBLANK('October 2017'!G1339),"",IF(ISTEXT('October 2017'!G1339),0,'October 2017'!G1339))</f>
        <v/>
      </c>
    </row>
    <row r="738" spans="1:2" x14ac:dyDescent="0.2">
      <c r="A738">
        <f>IF(ISBLANK('October 2017'!A1343),"",IF(ISTEXT('October 2017'!A1343),0,'October 2017'!A1343))</f>
        <v>445623</v>
      </c>
      <c r="B738">
        <f>IF(ISBLANK('October 2017'!G1343),"",IF(ISTEXT('October 2017'!G1343),0,'October 2017'!G1343))</f>
        <v>4945.9799999999996</v>
      </c>
    </row>
    <row r="739" spans="1:2" x14ac:dyDescent="0.2">
      <c r="A739">
        <f>IF(ISBLANK('October 2017'!A1347),"",IF(ISTEXT('October 2017'!A1347),0,'October 2017'!A1347))</f>
        <v>445019</v>
      </c>
      <c r="B739">
        <f>IF(ISBLANK('October 2017'!G1347),"",IF(ISTEXT('October 2017'!G1347),0,'October 2017'!G1347))</f>
        <v>1210</v>
      </c>
    </row>
    <row r="740" spans="1:2" x14ac:dyDescent="0.2">
      <c r="A740">
        <f>IF(ISBLANK('October 2017'!A1351),"",IF(ISTEXT('October 2017'!A1351),0,'October 2017'!A1351))</f>
        <v>445020</v>
      </c>
      <c r="B740">
        <f>IF(ISBLANK('October 2017'!G1351),"",IF(ISTEXT('October 2017'!G1351),0,'October 2017'!G1351))</f>
        <v>145</v>
      </c>
    </row>
    <row r="741" spans="1:2" x14ac:dyDescent="0.2">
      <c r="A741">
        <f>IF(ISBLANK('October 2017'!A1355),"",IF(ISTEXT('October 2017'!A1355),0,'October 2017'!A1355))</f>
        <v>445021</v>
      </c>
      <c r="B741">
        <f>IF(ISBLANK('October 2017'!G1355),"",IF(ISTEXT('October 2017'!G1355),0,'October 2017'!G1355))</f>
        <v>378</v>
      </c>
    </row>
    <row r="742" spans="1:2" x14ac:dyDescent="0.2">
      <c r="A742" t="str">
        <f>IF(ISBLANK('October 2017'!A1356),"",IF(ISTEXT('October 2017'!A1356),0,'October 2017'!A1356))</f>
        <v/>
      </c>
      <c r="B742">
        <f>IF(ISBLANK('October 2017'!G1356),"",IF(ISTEXT('October 2017'!G1356),0,'October 2017'!G1356))</f>
        <v>1323</v>
      </c>
    </row>
    <row r="743" spans="1:2" x14ac:dyDescent="0.2">
      <c r="A743" t="str">
        <f>IF(ISBLANK('October 2017'!A1357),"",IF(ISTEXT('October 2017'!A1357),0,'October 2017'!A1357))</f>
        <v/>
      </c>
      <c r="B743" t="str">
        <f>IF(ISBLANK('October 2017'!G1357),"",IF(ISTEXT('October 2017'!G1357),0,'October 2017'!G1357))</f>
        <v/>
      </c>
    </row>
    <row r="744" spans="1:2" x14ac:dyDescent="0.2">
      <c r="A744" t="str">
        <f>IF(ISBLANK('October 2017'!A1358),"",IF(ISTEXT('October 2017'!A1358),0,'October 2017'!A1358))</f>
        <v/>
      </c>
      <c r="B744" t="str">
        <f>IF(ISBLANK('October 2017'!G1358),"",IF(ISTEXT('October 2017'!G1358),0,'October 2017'!G1358))</f>
        <v/>
      </c>
    </row>
    <row r="745" spans="1:2" x14ac:dyDescent="0.2">
      <c r="A745">
        <f>IF(ISBLANK('October 2017'!A1362),"",IF(ISTEXT('October 2017'!A1362),0,'October 2017'!A1362))</f>
        <v>445755</v>
      </c>
      <c r="B745">
        <f>IF(ISBLANK('October 2017'!G1362),"",IF(ISTEXT('October 2017'!G1362),0,'October 2017'!G1362))</f>
        <v>18300</v>
      </c>
    </row>
    <row r="746" spans="1:2" x14ac:dyDescent="0.2">
      <c r="A746">
        <f>IF(ISBLANK('October 2017'!A1366),"",IF(ISTEXT('October 2017'!A1366),0,'October 2017'!A1366))</f>
        <v>445309</v>
      </c>
      <c r="B746">
        <f>IF(ISBLANK('October 2017'!G1366),"",IF(ISTEXT('October 2017'!G1366),0,'October 2017'!G1366))</f>
        <v>581</v>
      </c>
    </row>
    <row r="747" spans="1:2" x14ac:dyDescent="0.2">
      <c r="A747">
        <f>IF(ISBLANK('October 2017'!A1367),"",IF(ISTEXT('October 2017'!A1367),0,'October 2017'!A1367))</f>
        <v>445742</v>
      </c>
      <c r="B747">
        <f>IF(ISBLANK('October 2017'!G1367),"",IF(ISTEXT('October 2017'!G1367),0,'October 2017'!G1367))</f>
        <v>581</v>
      </c>
    </row>
    <row r="748" spans="1:2" x14ac:dyDescent="0.2">
      <c r="A748">
        <f>IF(ISBLANK('October 2017'!A1371),"",IF(ISTEXT('October 2017'!A1371),0,'October 2017'!A1371))</f>
        <v>445022</v>
      </c>
      <c r="B748">
        <f>IF(ISBLANK('October 2017'!G1371),"",IF(ISTEXT('October 2017'!G1371),0,'October 2017'!G1371))</f>
        <v>450</v>
      </c>
    </row>
    <row r="749" spans="1:2" x14ac:dyDescent="0.2">
      <c r="A749" t="str">
        <f>IF(ISBLANK('October 2017'!A1372),"",IF(ISTEXT('October 2017'!A1372),0,'October 2017'!A1372))</f>
        <v/>
      </c>
      <c r="B749">
        <f>IF(ISBLANK('October 2017'!G1372),"",IF(ISTEXT('October 2017'!G1372),0,'October 2017'!G1372))</f>
        <v>500</v>
      </c>
    </row>
    <row r="750" spans="1:2" x14ac:dyDescent="0.2">
      <c r="A750">
        <f>IF(ISBLANK('October 2017'!A1373),"",IF(ISTEXT('October 2017'!A1373),0,'October 2017'!A1373))</f>
        <v>445400</v>
      </c>
      <c r="B750">
        <f>IF(ISBLANK('October 2017'!G1373),"",IF(ISTEXT('October 2017'!G1373),0,'October 2017'!G1373))</f>
        <v>450</v>
      </c>
    </row>
    <row r="751" spans="1:2" x14ac:dyDescent="0.2">
      <c r="A751" t="str">
        <f>IF(ISBLANK('October 2017'!A1374),"",IF(ISTEXT('October 2017'!A1374),0,'October 2017'!A1374))</f>
        <v/>
      </c>
      <c r="B751">
        <f>IF(ISBLANK('October 2017'!G1374),"",IF(ISTEXT('October 2017'!G1374),0,'October 2017'!G1374))</f>
        <v>450</v>
      </c>
    </row>
    <row r="752" spans="1:2" x14ac:dyDescent="0.2">
      <c r="A752">
        <f>IF(ISBLANK('October 2017'!A1378),"",IF(ISTEXT('October 2017'!A1378),0,'October 2017'!A1378))</f>
        <v>445261</v>
      </c>
      <c r="B752">
        <f>IF(ISBLANK('October 2017'!G1378),"",IF(ISTEXT('October 2017'!G1378),0,'October 2017'!G1378))</f>
        <v>1172</v>
      </c>
    </row>
    <row r="753" spans="1:2" x14ac:dyDescent="0.2">
      <c r="A753">
        <f>IF(ISBLANK('October 2017'!A1382),"",IF(ISTEXT('October 2017'!A1382),0,'October 2017'!A1382))</f>
        <v>445023</v>
      </c>
      <c r="B753">
        <f>IF(ISBLANK('October 2017'!G1382),"",IF(ISTEXT('October 2017'!G1382),0,'October 2017'!G1382))</f>
        <v>500</v>
      </c>
    </row>
    <row r="754" spans="1:2" x14ac:dyDescent="0.2">
      <c r="A754">
        <f>IF(ISBLANK('October 2017'!A1386),"",IF(ISTEXT('October 2017'!A1386),0,'October 2017'!A1386))</f>
        <v>445401</v>
      </c>
      <c r="B754">
        <f>IF(ISBLANK('October 2017'!G1386),"",IF(ISTEXT('October 2017'!G1386),0,'October 2017'!G1386))</f>
        <v>40</v>
      </c>
    </row>
    <row r="755" spans="1:2" x14ac:dyDescent="0.2">
      <c r="A755" t="e">
        <f>IF(ISBLANK('October 2017'!#REF!),"",IF(ISTEXT('October 2017'!#REF!),0,'October 2017'!#REF!))</f>
        <v>#REF!</v>
      </c>
      <c r="B755" t="e">
        <f>IF(ISBLANK('October 2017'!#REF!),"",IF(ISTEXT('October 2017'!#REF!),0,'October 2017'!#REF!))</f>
        <v>#REF!</v>
      </c>
    </row>
    <row r="756" spans="1:2" x14ac:dyDescent="0.2">
      <c r="A756">
        <f>IF(ISBLANK('October 2017'!A1390),"",IF(ISTEXT('October 2017'!A1390),0,'October 2017'!A1390))</f>
        <v>445024</v>
      </c>
      <c r="B756">
        <f>IF(ISBLANK('October 2017'!G1390),"",IF(ISTEXT('October 2017'!G1390),0,'October 2017'!G1390))</f>
        <v>750</v>
      </c>
    </row>
    <row r="757" spans="1:2" x14ac:dyDescent="0.2">
      <c r="A757" t="str">
        <f>IF(ISBLANK('October 2017'!A1391),"",IF(ISTEXT('October 2017'!A1391),0,'October 2017'!A1391))</f>
        <v/>
      </c>
      <c r="B757">
        <f>IF(ISBLANK('October 2017'!G1391),"",IF(ISTEXT('October 2017'!G1391),0,'October 2017'!G1391))</f>
        <v>250</v>
      </c>
    </row>
    <row r="758" spans="1:2" x14ac:dyDescent="0.2">
      <c r="A758">
        <f>IF(ISBLANK('October 2017'!A1392),"",IF(ISTEXT('October 2017'!A1392),0,'October 2017'!A1392))</f>
        <v>445402</v>
      </c>
      <c r="B758">
        <f>IF(ISBLANK('October 2017'!G1392),"",IF(ISTEXT('October 2017'!G1392),0,'October 2017'!G1392))</f>
        <v>1500</v>
      </c>
    </row>
    <row r="759" spans="1:2" x14ac:dyDescent="0.2">
      <c r="A759" t="str">
        <f>IF(ISBLANK('October 2017'!A1393),"",IF(ISTEXT('October 2017'!A1393),0,'October 2017'!A1393))</f>
        <v/>
      </c>
      <c r="B759">
        <f>IF(ISBLANK('October 2017'!G1393),"",IF(ISTEXT('October 2017'!G1393),0,'October 2017'!G1393))</f>
        <v>3000</v>
      </c>
    </row>
    <row r="760" spans="1:2" x14ac:dyDescent="0.2">
      <c r="A760">
        <f>IF(ISBLANK('October 2017'!A1394),"",IF(ISTEXT('October 2017'!A1394),0,'October 2017'!A1394))</f>
        <v>445624</v>
      </c>
      <c r="B760">
        <f>IF(ISBLANK('October 2017'!G1394),"",IF(ISTEXT('October 2017'!G1394),0,'October 2017'!G1394))</f>
        <v>500</v>
      </c>
    </row>
    <row r="761" spans="1:2" x14ac:dyDescent="0.2">
      <c r="A761">
        <f>IF(ISBLANK('October 2017'!A1398),"",IF(ISTEXT('October 2017'!A1398),0,'October 2017'!A1398))</f>
        <v>445310</v>
      </c>
      <c r="B761">
        <f>IF(ISBLANK('October 2017'!G1398),"",IF(ISTEXT('October 2017'!G1398),0,'October 2017'!G1398))</f>
        <v>200</v>
      </c>
    </row>
    <row r="762" spans="1:2" x14ac:dyDescent="0.2">
      <c r="A762">
        <f>IF(ISBLANK('October 2017'!A1399),"",IF(ISTEXT('October 2017'!A1399),0,'October 2017'!A1399))</f>
        <v>445743</v>
      </c>
      <c r="B762">
        <f>IF(ISBLANK('October 2017'!G1399),"",IF(ISTEXT('October 2017'!G1399),0,'October 2017'!G1399))</f>
        <v>200</v>
      </c>
    </row>
    <row r="763" spans="1:2" x14ac:dyDescent="0.2">
      <c r="A763">
        <f>IF(ISBLANK('October 2017'!A1403),"",IF(ISTEXT('October 2017'!A1403),0,'October 2017'!A1403))</f>
        <v>445025</v>
      </c>
      <c r="B763">
        <f>IF(ISBLANK('October 2017'!G1403),"",IF(ISTEXT('October 2017'!G1403),0,'October 2017'!G1403))</f>
        <v>627.54999999999995</v>
      </c>
    </row>
    <row r="764" spans="1:2" x14ac:dyDescent="0.2">
      <c r="A764" t="str">
        <f>IF(ISBLANK('October 2017'!A1404),"",IF(ISTEXT('October 2017'!A1404),0,'October 2017'!A1404))</f>
        <v/>
      </c>
      <c r="B764" t="str">
        <f>IF(ISBLANK('October 2017'!G1404),"",IF(ISTEXT('October 2017'!G1404),0,'October 2017'!G1404))</f>
        <v/>
      </c>
    </row>
    <row r="765" spans="1:2" x14ac:dyDescent="0.2">
      <c r="A765">
        <f>IF(ISBLANK('October 2017'!A1408),"",IF(ISTEXT('October 2017'!A1408),0,'October 2017'!A1408))</f>
        <v>445403</v>
      </c>
      <c r="B765">
        <f>IF(ISBLANK('October 2017'!G1408),"",IF(ISTEXT('October 2017'!G1408),0,'October 2017'!G1408))</f>
        <v>500</v>
      </c>
    </row>
    <row r="766" spans="1:2" x14ac:dyDescent="0.2">
      <c r="A766">
        <f>IF(ISBLANK('October 2017'!A1412),"",IF(ISTEXT('October 2017'!A1412),0,'October 2017'!A1412))</f>
        <v>445026</v>
      </c>
      <c r="B766">
        <f>IF(ISBLANK('October 2017'!G1412),"",IF(ISTEXT('October 2017'!G1412),0,'October 2017'!G1412))</f>
        <v>594</v>
      </c>
    </row>
    <row r="767" spans="1:2" x14ac:dyDescent="0.2">
      <c r="A767" t="str">
        <f>IF(ISBLANK('October 2017'!A1413),"",IF(ISTEXT('October 2017'!A1413),0,'October 2017'!A1413))</f>
        <v/>
      </c>
      <c r="B767">
        <f>IF(ISBLANK('October 2017'!G1413),"",IF(ISTEXT('October 2017'!G1413),0,'October 2017'!G1413))</f>
        <v>232.5</v>
      </c>
    </row>
    <row r="768" spans="1:2" x14ac:dyDescent="0.2">
      <c r="A768" t="e">
        <f>IF(ISBLANK('October 2017'!#REF!),"",IF(ISTEXT('October 2017'!#REF!),0,'October 2017'!#REF!))</f>
        <v>#REF!</v>
      </c>
      <c r="B768" t="e">
        <f>IF(ISBLANK('October 2017'!#REF!),"",IF(ISTEXT('October 2017'!#REF!),0,'October 2017'!#REF!))</f>
        <v>#REF!</v>
      </c>
    </row>
    <row r="769" spans="1:2" x14ac:dyDescent="0.2">
      <c r="A769">
        <f>IF(ISBLANK('October 2017'!A1417),"",IF(ISTEXT('October 2017'!A1417),0,'October 2017'!A1417))</f>
        <v>445027</v>
      </c>
      <c r="B769">
        <f>IF(ISBLANK('October 2017'!G1417),"",IF(ISTEXT('October 2017'!G1417),0,'October 2017'!G1417))</f>
        <v>28001.8</v>
      </c>
    </row>
    <row r="770" spans="1:2" x14ac:dyDescent="0.2">
      <c r="A770">
        <f>IF(ISBLANK('October 2017'!A1421),"",IF(ISTEXT('October 2017'!A1421),0,'October 2017'!A1421))</f>
        <v>445404</v>
      </c>
      <c r="B770">
        <f>IF(ISBLANK('October 2017'!G1421),"",IF(ISTEXT('October 2017'!G1421),0,'October 2017'!G1421))</f>
        <v>450</v>
      </c>
    </row>
    <row r="771" spans="1:2" x14ac:dyDescent="0.2">
      <c r="A771" t="str">
        <f>IF(ISBLANK('October 2017'!A1422),"",IF(ISTEXT('October 2017'!A1422),0,'October 2017'!A1422))</f>
        <v/>
      </c>
      <c r="B771">
        <f>IF(ISBLANK('October 2017'!G1422),"",IF(ISTEXT('October 2017'!G1422),0,'October 2017'!G1422))</f>
        <v>450</v>
      </c>
    </row>
    <row r="772" spans="1:2" x14ac:dyDescent="0.2">
      <c r="A772" t="str">
        <f>IF(ISBLANK('October 2017'!A1423),"",IF(ISTEXT('October 2017'!A1423),0,'October 2017'!A1423))</f>
        <v/>
      </c>
      <c r="B772">
        <f>IF(ISBLANK('October 2017'!G1423),"",IF(ISTEXT('October 2017'!G1423),0,'October 2017'!G1423))</f>
        <v>450</v>
      </c>
    </row>
    <row r="773" spans="1:2" x14ac:dyDescent="0.2">
      <c r="A773">
        <f>IF(ISBLANK('October 2017'!A1427),"",IF(ISTEXT('October 2017'!A1427),0,'October 2017'!A1427))</f>
        <v>445262</v>
      </c>
      <c r="B773">
        <f>IF(ISBLANK('October 2017'!G1427),"",IF(ISTEXT('October 2017'!G1427),0,'October 2017'!G1427))</f>
        <v>789</v>
      </c>
    </row>
    <row r="774" spans="1:2" x14ac:dyDescent="0.2">
      <c r="A774">
        <f>IF(ISBLANK('October 2017'!A1431),"",IF(ISTEXT('October 2017'!A1431),0,'October 2017'!A1431))</f>
        <v>445028</v>
      </c>
      <c r="B774">
        <f>IF(ISBLANK('October 2017'!G1431),"",IF(ISTEXT('October 2017'!G1431),0,'October 2017'!G1431))</f>
        <v>500</v>
      </c>
    </row>
    <row r="775" spans="1:2" x14ac:dyDescent="0.2">
      <c r="A775">
        <f>IF(ISBLANK('October 2017'!A1432),"",IF(ISTEXT('October 2017'!A1432),0,'October 2017'!A1432))</f>
        <v>445405</v>
      </c>
      <c r="B775">
        <f>IF(ISBLANK('October 2017'!G1432),"",IF(ISTEXT('October 2017'!G1432),0,'October 2017'!G1432))</f>
        <v>450</v>
      </c>
    </row>
    <row r="776" spans="1:2" x14ac:dyDescent="0.2">
      <c r="A776" t="str">
        <f>IF(ISBLANK('October 2017'!A1433),"",IF(ISTEXT('October 2017'!A1433),0,'October 2017'!A1433))</f>
        <v/>
      </c>
      <c r="B776">
        <f>IF(ISBLANK('October 2017'!G1433),"",IF(ISTEXT('October 2017'!G1433),0,'October 2017'!G1433))</f>
        <v>550</v>
      </c>
    </row>
    <row r="777" spans="1:2" x14ac:dyDescent="0.2">
      <c r="A777" t="str">
        <f>IF(ISBLANK('October 2017'!A1434),"",IF(ISTEXT('October 2017'!A1434),0,'October 2017'!A1434))</f>
        <v/>
      </c>
      <c r="B777">
        <f>IF(ISBLANK('October 2017'!G1434),"",IF(ISTEXT('October 2017'!G1434),0,'October 2017'!G1434))</f>
        <v>450</v>
      </c>
    </row>
    <row r="778" spans="1:2" x14ac:dyDescent="0.2">
      <c r="A778" t="str">
        <f>IF(ISBLANK('October 2017'!A1435),"",IF(ISTEXT('October 2017'!A1435),0,'October 2017'!A1435))</f>
        <v/>
      </c>
      <c r="B778">
        <f>IF(ISBLANK('October 2017'!G1435),"",IF(ISTEXT('October 2017'!G1435),0,'October 2017'!G1435))</f>
        <v>450</v>
      </c>
    </row>
    <row r="779" spans="1:2" x14ac:dyDescent="0.2">
      <c r="A779" t="str">
        <f>IF(ISBLANK('October 2017'!A1436),"",IF(ISTEXT('October 2017'!A1436),0,'October 2017'!A1436))</f>
        <v/>
      </c>
      <c r="B779">
        <f>IF(ISBLANK('October 2017'!G1436),"",IF(ISTEXT('October 2017'!G1436),0,'October 2017'!G1436))</f>
        <v>700</v>
      </c>
    </row>
    <row r="780" spans="1:2" x14ac:dyDescent="0.2">
      <c r="A780" t="str">
        <f>IF(ISBLANK('October 2017'!A1437),"",IF(ISTEXT('October 2017'!A1437),0,'October 2017'!A1437))</f>
        <v/>
      </c>
      <c r="B780">
        <f>IF(ISBLANK('October 2017'!G1437),"",IF(ISTEXT('October 2017'!G1437),0,'October 2017'!G1437))</f>
        <v>450</v>
      </c>
    </row>
    <row r="781" spans="1:2" x14ac:dyDescent="0.2">
      <c r="A781" t="str">
        <f>IF(ISBLANK('October 2017'!A1438),"",IF(ISTEXT('October 2017'!A1438),0,'October 2017'!A1438))</f>
        <v/>
      </c>
      <c r="B781">
        <f>IF(ISBLANK('October 2017'!G1438),"",IF(ISTEXT('October 2017'!G1438),0,'October 2017'!G1438))</f>
        <v>500</v>
      </c>
    </row>
    <row r="782" spans="1:2" x14ac:dyDescent="0.2">
      <c r="A782" t="str">
        <f>IF(ISBLANK('October 2017'!A1439),"",IF(ISTEXT('October 2017'!A1439),0,'October 2017'!A1439))</f>
        <v/>
      </c>
      <c r="B782">
        <f>IF(ISBLANK('October 2017'!G1439),"",IF(ISTEXT('October 2017'!G1439),0,'October 2017'!G1439))</f>
        <v>350</v>
      </c>
    </row>
    <row r="783" spans="1:2" x14ac:dyDescent="0.2">
      <c r="A783" t="str">
        <f>IF(ISBLANK('October 2017'!A1440),"",IF(ISTEXT('October 2017'!A1440),0,'October 2017'!A1440))</f>
        <v/>
      </c>
      <c r="B783">
        <f>IF(ISBLANK('October 2017'!G1440),"",IF(ISTEXT('October 2017'!G1440),0,'October 2017'!G1440))</f>
        <v>750</v>
      </c>
    </row>
    <row r="784" spans="1:2" x14ac:dyDescent="0.2">
      <c r="A784">
        <f>IF(ISBLANK('October 2017'!A1444),"",IF(ISTEXT('October 2017'!A1444),0,'October 2017'!A1444))</f>
        <v>445029</v>
      </c>
      <c r="B784">
        <f>IF(ISBLANK('October 2017'!G1444),"",IF(ISTEXT('October 2017'!G1444),0,'October 2017'!G1444))</f>
        <v>450</v>
      </c>
    </row>
    <row r="785" spans="1:2" x14ac:dyDescent="0.2">
      <c r="A785" t="str">
        <f>IF(ISBLANK('October 2017'!A1445),"",IF(ISTEXT('October 2017'!A1445),0,'October 2017'!A1445))</f>
        <v/>
      </c>
      <c r="B785">
        <f>IF(ISBLANK('October 2017'!G1445),"",IF(ISTEXT('October 2017'!G1445),0,'October 2017'!G1445))</f>
        <v>450</v>
      </c>
    </row>
    <row r="786" spans="1:2" x14ac:dyDescent="0.2">
      <c r="A786" t="str">
        <f>IF(ISBLANK('October 2017'!A1446),"",IF(ISTEXT('October 2017'!A1446),0,'October 2017'!A1446))</f>
        <v/>
      </c>
      <c r="B786">
        <f>IF(ISBLANK('October 2017'!G1446),"",IF(ISTEXT('October 2017'!G1446),0,'October 2017'!G1446))</f>
        <v>450</v>
      </c>
    </row>
    <row r="787" spans="1:2" x14ac:dyDescent="0.2">
      <c r="A787" t="str">
        <f>IF(ISBLANK('October 2017'!A1447),"",IF(ISTEXT('October 2017'!A1447),0,'October 2017'!A1447))</f>
        <v/>
      </c>
      <c r="B787">
        <f>IF(ISBLANK('October 2017'!G1447),"",IF(ISTEXT('October 2017'!G1447),0,'October 2017'!G1447))</f>
        <v>100</v>
      </c>
    </row>
    <row r="788" spans="1:2" x14ac:dyDescent="0.2">
      <c r="A788" t="str">
        <f>IF(ISBLANK('October 2017'!A1448),"",IF(ISTEXT('October 2017'!A1448),0,'October 2017'!A1448))</f>
        <v/>
      </c>
      <c r="B788">
        <f>IF(ISBLANK('October 2017'!G1448),"",IF(ISTEXT('October 2017'!G1448),0,'October 2017'!G1448))</f>
        <v>250</v>
      </c>
    </row>
    <row r="789" spans="1:2" x14ac:dyDescent="0.2">
      <c r="A789" t="str">
        <f>IF(ISBLANK('October 2017'!A1449),"",IF(ISTEXT('October 2017'!A1449),0,'October 2017'!A1449))</f>
        <v/>
      </c>
      <c r="B789">
        <f>IF(ISBLANK('October 2017'!G1449),"",IF(ISTEXT('October 2017'!G1449),0,'October 2017'!G1449))</f>
        <v>750</v>
      </c>
    </row>
    <row r="790" spans="1:2" x14ac:dyDescent="0.2">
      <c r="A790" t="str">
        <f>IF(ISBLANK('October 2017'!A1450),"",IF(ISTEXT('October 2017'!A1450),0,'October 2017'!A1450))</f>
        <v/>
      </c>
      <c r="B790">
        <f>IF(ISBLANK('October 2017'!G1450),"",IF(ISTEXT('October 2017'!G1450),0,'October 2017'!G1450))</f>
        <v>500</v>
      </c>
    </row>
    <row r="791" spans="1:2" x14ac:dyDescent="0.2">
      <c r="A791" t="str">
        <f>IF(ISBLANK('October 2017'!A1451),"",IF(ISTEXT('October 2017'!A1451),0,'October 2017'!A1451))</f>
        <v/>
      </c>
      <c r="B791">
        <f>IF(ISBLANK('October 2017'!G1451),"",IF(ISTEXT('October 2017'!G1451),0,'October 2017'!G1451))</f>
        <v>500</v>
      </c>
    </row>
    <row r="792" spans="1:2" x14ac:dyDescent="0.2">
      <c r="A792">
        <f>IF(ISBLANK('October 2017'!A1452),"",IF(ISTEXT('October 2017'!A1452),0,'October 2017'!A1452))</f>
        <v>445406</v>
      </c>
      <c r="B792">
        <f>IF(ISBLANK('October 2017'!G1452),"",IF(ISTEXT('October 2017'!G1452),0,'October 2017'!G1452))</f>
        <v>450</v>
      </c>
    </row>
    <row r="793" spans="1:2" x14ac:dyDescent="0.2">
      <c r="A793" t="str">
        <f>IF(ISBLANK('October 2017'!A1453),"",IF(ISTEXT('October 2017'!A1453),0,'October 2017'!A1453))</f>
        <v/>
      </c>
      <c r="B793">
        <f>IF(ISBLANK('October 2017'!G1453),"",IF(ISTEXT('October 2017'!G1453),0,'October 2017'!G1453))</f>
        <v>550</v>
      </c>
    </row>
    <row r="794" spans="1:2" x14ac:dyDescent="0.2">
      <c r="A794" t="str">
        <f>IF(ISBLANK('October 2017'!A1454),"",IF(ISTEXT('October 2017'!A1454),0,'October 2017'!A1454))</f>
        <v/>
      </c>
      <c r="B794">
        <f>IF(ISBLANK('October 2017'!G1454),"",IF(ISTEXT('October 2017'!G1454),0,'October 2017'!G1454))</f>
        <v>500</v>
      </c>
    </row>
    <row r="795" spans="1:2" x14ac:dyDescent="0.2">
      <c r="A795">
        <f>IF(ISBLANK('October 2017'!A1458),"",IF(ISTEXT('October 2017'!A1458),0,'October 2017'!A1458))</f>
        <v>445030</v>
      </c>
      <c r="B795">
        <f>IF(ISBLANK('October 2017'!G1458),"",IF(ISTEXT('October 2017'!G1458),0,'October 2017'!G1458))</f>
        <v>17.28</v>
      </c>
    </row>
    <row r="796" spans="1:2" x14ac:dyDescent="0.2">
      <c r="A796">
        <f>IF(ISBLANK('October 2017'!A1462),"",IF(ISTEXT('October 2017'!A1462),0,'October 2017'!A1462))</f>
        <v>445263</v>
      </c>
      <c r="B796">
        <f>IF(ISBLANK('October 2017'!G1462),"",IF(ISTEXT('October 2017'!G1462),0,'October 2017'!G1462))</f>
        <v>16715</v>
      </c>
    </row>
    <row r="797" spans="1:2" x14ac:dyDescent="0.2">
      <c r="A797">
        <f>IF(ISBLANK('October 2017'!A1466),"",IF(ISTEXT('October 2017'!A1466),0,'October 2017'!A1466))</f>
        <v>445031</v>
      </c>
      <c r="B797">
        <f>IF(ISBLANK('October 2017'!G1466),"",IF(ISTEXT('October 2017'!G1466),0,'October 2017'!G1466))</f>
        <v>110.16</v>
      </c>
    </row>
    <row r="798" spans="1:2" x14ac:dyDescent="0.2">
      <c r="A798">
        <f>IF(ISBLANK('October 2017'!A1470),"",IF(ISTEXT('October 2017'!A1470),0,'October 2017'!A1470))</f>
        <v>445407</v>
      </c>
      <c r="B798">
        <f>IF(ISBLANK('October 2017'!G1470),"",IF(ISTEXT('October 2017'!G1470),0,'October 2017'!G1470))</f>
        <v>116.1</v>
      </c>
    </row>
    <row r="799" spans="1:2" x14ac:dyDescent="0.2">
      <c r="A799">
        <f>IF(ISBLANK('October 2017'!A1474),"",IF(ISTEXT('October 2017'!A1474),0,'October 2017'!A1474))</f>
        <v>445032</v>
      </c>
      <c r="B799">
        <f>IF(ISBLANK('October 2017'!G1474),"",IF(ISTEXT('October 2017'!G1474),0,'October 2017'!G1474))</f>
        <v>3200</v>
      </c>
    </row>
    <row r="800" spans="1:2" x14ac:dyDescent="0.2">
      <c r="A800">
        <f>IF(ISBLANK('October 2017'!A1478),"",IF(ISTEXT('October 2017'!A1478),0,'October 2017'!A1478))</f>
        <v>93965</v>
      </c>
      <c r="B800">
        <f>IF(ISBLANK('October 2017'!G1478),"",IF(ISTEXT('October 2017'!G1478),0,'October 2017'!G1478))</f>
        <v>3661.05</v>
      </c>
    </row>
    <row r="801" spans="1:2" x14ac:dyDescent="0.2">
      <c r="A801">
        <f>IF(ISBLANK('October 2017'!A1479),"",IF(ISTEXT('October 2017'!A1479),0,'October 2017'!A1479))</f>
        <v>93983</v>
      </c>
      <c r="B801">
        <f>IF(ISBLANK('October 2017'!G1479),"",IF(ISTEXT('October 2017'!G1479),0,'October 2017'!G1479))</f>
        <v>3661.05</v>
      </c>
    </row>
    <row r="802" spans="1:2" x14ac:dyDescent="0.2">
      <c r="A802">
        <f>IF(ISBLANK('October 2017'!A1483),"",IF(ISTEXT('October 2017'!A1483),0,'October 2017'!A1483))</f>
        <v>445033</v>
      </c>
      <c r="B802">
        <f>IF(ISBLANK('October 2017'!G1483),"",IF(ISTEXT('October 2017'!G1483),0,'October 2017'!G1483))</f>
        <v>294.5</v>
      </c>
    </row>
    <row r="803" spans="1:2" x14ac:dyDescent="0.2">
      <c r="A803">
        <f>IF(ISBLANK('October 2017'!A1484),"",IF(ISTEXT('October 2017'!A1484),0,'October 2017'!A1484))</f>
        <v>445408</v>
      </c>
      <c r="B803">
        <f>IF(ISBLANK('October 2017'!G1484),"",IF(ISTEXT('October 2017'!G1484),0,'October 2017'!G1484))</f>
        <v>85.5</v>
      </c>
    </row>
    <row r="804" spans="1:2" x14ac:dyDescent="0.2">
      <c r="A804">
        <f>IF(ISBLANK('October 2017'!A1485),"",IF(ISTEXT('October 2017'!A1485),0,'October 2017'!A1485))</f>
        <v>445409</v>
      </c>
      <c r="B804">
        <f>IF(ISBLANK('October 2017'!G1485),"",IF(ISTEXT('October 2017'!G1485),0,'October 2017'!G1485))</f>
        <v>1130.5</v>
      </c>
    </row>
    <row r="805" spans="1:2" x14ac:dyDescent="0.2">
      <c r="A805" t="e">
        <f>IF(ISBLANK('October 2017'!#REF!),"",IF(ISTEXT('October 2017'!#REF!),0,'October 2017'!#REF!))</f>
        <v>#REF!</v>
      </c>
      <c r="B805" t="e">
        <f>IF(ISBLANK('October 2017'!#REF!),"",IF(ISTEXT('October 2017'!#REF!),0,'October 2017'!#REF!))</f>
        <v>#REF!</v>
      </c>
    </row>
    <row r="806" spans="1:2" x14ac:dyDescent="0.2">
      <c r="A806" t="e">
        <f>IF(ISBLANK('October 2017'!#REF!),"",IF(ISTEXT('October 2017'!#REF!),0,'October 2017'!#REF!))</f>
        <v>#REF!</v>
      </c>
      <c r="B806" t="e">
        <f>IF(ISBLANK('October 2017'!#REF!),"",IF(ISTEXT('October 2017'!#REF!),0,'October 2017'!#REF!))</f>
        <v>#REF!</v>
      </c>
    </row>
    <row r="807" spans="1:2" x14ac:dyDescent="0.2">
      <c r="A807" t="e">
        <f>IF(ISBLANK('October 2017'!#REF!),"",IF(ISTEXT('October 2017'!#REF!),0,'October 2017'!#REF!))</f>
        <v>#REF!</v>
      </c>
      <c r="B807" t="e">
        <f>IF(ISBLANK('October 2017'!#REF!),"",IF(ISTEXT('October 2017'!#REF!),0,'October 2017'!#REF!))</f>
        <v>#REF!</v>
      </c>
    </row>
    <row r="808" spans="1:2" x14ac:dyDescent="0.2">
      <c r="A808" t="e">
        <f>IF(ISBLANK('October 2017'!#REF!),"",IF(ISTEXT('October 2017'!#REF!),0,'October 2017'!#REF!))</f>
        <v>#REF!</v>
      </c>
      <c r="B808" t="e">
        <f>IF(ISBLANK('October 2017'!#REF!),"",IF(ISTEXT('October 2017'!#REF!),0,'October 2017'!#REF!))</f>
        <v>#REF!</v>
      </c>
    </row>
    <row r="809" spans="1:2" x14ac:dyDescent="0.2">
      <c r="A809" t="e">
        <f>IF(ISBLANK('October 2017'!#REF!),"",IF(ISTEXT('October 2017'!#REF!),0,'October 2017'!#REF!))</f>
        <v>#REF!</v>
      </c>
      <c r="B809" t="e">
        <f>IF(ISBLANK('October 2017'!#REF!),"",IF(ISTEXT('October 2017'!#REF!),0,'October 2017'!#REF!))</f>
        <v>#REF!</v>
      </c>
    </row>
    <row r="810" spans="1:2" x14ac:dyDescent="0.2">
      <c r="A810">
        <f>IF(ISBLANK('October 2017'!A1489),"",IF(ISTEXT('October 2017'!A1489),0,'October 2017'!A1489))</f>
        <v>444824</v>
      </c>
      <c r="B810">
        <f>IF(ISBLANK('October 2017'!G1489),"",IF(ISTEXT('October 2017'!G1489),0,'October 2017'!G1489))</f>
        <v>1094.56</v>
      </c>
    </row>
    <row r="811" spans="1:2" x14ac:dyDescent="0.2">
      <c r="A811">
        <f>IF(ISBLANK('October 2017'!A1490),"",IF(ISTEXT('October 2017'!A1490),0,'October 2017'!A1490))</f>
        <v>444911</v>
      </c>
      <c r="B811">
        <f>IF(ISBLANK('October 2017'!G1490),"",IF(ISTEXT('October 2017'!G1490),0,'October 2017'!G1490))</f>
        <v>619.4</v>
      </c>
    </row>
    <row r="812" spans="1:2" x14ac:dyDescent="0.2">
      <c r="A812">
        <f>IF(ISBLANK('October 2017'!A1491),"",IF(ISTEXT('October 2017'!A1491),0,'October 2017'!A1491))</f>
        <v>445560</v>
      </c>
      <c r="B812">
        <f>IF(ISBLANK('October 2017'!G1491),"",IF(ISTEXT('October 2017'!G1491),0,'October 2017'!G1491))</f>
        <v>1123.8699999999999</v>
      </c>
    </row>
    <row r="813" spans="1:2" x14ac:dyDescent="0.2">
      <c r="A813" t="e">
        <f>IF(ISBLANK('October 2017'!#REF!),"",IF(ISTEXT('October 2017'!#REF!),0,'October 2017'!#REF!))</f>
        <v>#REF!</v>
      </c>
      <c r="B813" t="e">
        <f>IF(ISBLANK('October 2017'!#REF!),"",IF(ISTEXT('October 2017'!#REF!),0,'October 2017'!#REF!))</f>
        <v>#REF!</v>
      </c>
    </row>
    <row r="814" spans="1:2" x14ac:dyDescent="0.2">
      <c r="A814" t="e">
        <f>IF(ISBLANK('October 2017'!#REF!),"",IF(ISTEXT('October 2017'!#REF!),0,'October 2017'!#REF!))</f>
        <v>#REF!</v>
      </c>
      <c r="B814" t="e">
        <f>IF(ISBLANK('October 2017'!#REF!),"",IF(ISTEXT('October 2017'!#REF!),0,'October 2017'!#REF!))</f>
        <v>#REF!</v>
      </c>
    </row>
    <row r="815" spans="1:2" x14ac:dyDescent="0.2">
      <c r="A815">
        <f>IF(ISBLANK('October 2017'!A1495),"",IF(ISTEXT('October 2017'!A1495),0,'October 2017'!A1495))</f>
        <v>445034</v>
      </c>
      <c r="B815">
        <f>IF(ISBLANK('October 2017'!G1495),"",IF(ISTEXT('October 2017'!G1495),0,'October 2017'!G1495))</f>
        <v>475</v>
      </c>
    </row>
    <row r="816" spans="1:2" x14ac:dyDescent="0.2">
      <c r="A816" t="str">
        <f>IF(ISBLANK('October 2017'!A1496),"",IF(ISTEXT('October 2017'!A1496),0,'October 2017'!A1496))</f>
        <v/>
      </c>
      <c r="B816">
        <f>IF(ISBLANK('October 2017'!G1496),"",IF(ISTEXT('October 2017'!G1496),0,'October 2017'!G1496))</f>
        <v>475</v>
      </c>
    </row>
    <row r="817" spans="1:2" x14ac:dyDescent="0.2">
      <c r="A817">
        <f>IF(ISBLANK('October 2017'!A1500),"",IF(ISTEXT('October 2017'!A1500),0,'October 2017'!A1500))</f>
        <v>445035</v>
      </c>
      <c r="B817">
        <f>IF(ISBLANK('October 2017'!G1500),"",IF(ISTEXT('October 2017'!G1500),0,'October 2017'!G1500))</f>
        <v>400</v>
      </c>
    </row>
    <row r="818" spans="1:2" x14ac:dyDescent="0.2">
      <c r="A818" t="str">
        <f>IF(ISBLANK('October 2017'!A1501),"",IF(ISTEXT('October 2017'!A1501),0,'October 2017'!A1501))</f>
        <v/>
      </c>
      <c r="B818">
        <f>IF(ISBLANK('October 2017'!G1501),"",IF(ISTEXT('October 2017'!G1501),0,'October 2017'!G1501))</f>
        <v>1375</v>
      </c>
    </row>
    <row r="819" spans="1:2" x14ac:dyDescent="0.2">
      <c r="A819">
        <f>IF(ISBLANK('October 2017'!A1502),"",IF(ISTEXT('October 2017'!A1502),0,'October 2017'!A1502))</f>
        <v>445410</v>
      </c>
      <c r="B819">
        <f>IF(ISBLANK('October 2017'!G1502),"",IF(ISTEXT('October 2017'!G1502),0,'October 2017'!G1502))</f>
        <v>275</v>
      </c>
    </row>
    <row r="820" spans="1:2" x14ac:dyDescent="0.2">
      <c r="A820">
        <f>IF(ISBLANK('October 2017'!A1506),"",IF(ISTEXT('October 2017'!A1506),0,'October 2017'!A1506))</f>
        <v>445411</v>
      </c>
      <c r="B820">
        <f>IF(ISBLANK('October 2017'!G1506),"",IF(ISTEXT('October 2017'!G1506),0,'October 2017'!G1506))</f>
        <v>294.3</v>
      </c>
    </row>
    <row r="821" spans="1:2" x14ac:dyDescent="0.2">
      <c r="A821" t="str">
        <f>IF(ISBLANK('October 2017'!A1507),"",IF(ISTEXT('October 2017'!A1507),0,'October 2017'!A1507))</f>
        <v/>
      </c>
      <c r="B821">
        <f>IF(ISBLANK('October 2017'!G1507),"",IF(ISTEXT('October 2017'!G1507),0,'October 2017'!G1507))</f>
        <v>226.3</v>
      </c>
    </row>
    <row r="822" spans="1:2" x14ac:dyDescent="0.2">
      <c r="A822">
        <f>IF(ISBLANK('October 2017'!A1511),"",IF(ISTEXT('October 2017'!A1511),0,'October 2017'!A1511))</f>
        <v>445625</v>
      </c>
      <c r="B822">
        <f>IF(ISBLANK('October 2017'!G1511),"",IF(ISTEXT('October 2017'!G1511),0,'October 2017'!G1511))</f>
        <v>42165</v>
      </c>
    </row>
    <row r="823" spans="1:2" x14ac:dyDescent="0.2">
      <c r="A823" t="e">
        <f>IF(ISBLANK('October 2017'!#REF!),"",IF(ISTEXT('October 2017'!#REF!),0,'October 2017'!#REF!))</f>
        <v>#REF!</v>
      </c>
      <c r="B823" t="e">
        <f>IF(ISBLANK('October 2017'!#REF!),"",IF(ISTEXT('October 2017'!#REF!),0,'October 2017'!#REF!))</f>
        <v>#REF!</v>
      </c>
    </row>
    <row r="824" spans="1:2" x14ac:dyDescent="0.2">
      <c r="A824">
        <f>IF(ISBLANK('October 2017'!A1515),"",IF(ISTEXT('October 2017'!A1515),0,'October 2017'!A1515))</f>
        <v>445412</v>
      </c>
      <c r="B824">
        <f>IF(ISBLANK('October 2017'!G1515),"",IF(ISTEXT('October 2017'!G1515),0,'October 2017'!G1515))</f>
        <v>133</v>
      </c>
    </row>
    <row r="825" spans="1:2" x14ac:dyDescent="0.2">
      <c r="A825">
        <f>IF(ISBLANK('October 2017'!A1519),"",IF(ISTEXT('October 2017'!A1519),0,'October 2017'!A1519))</f>
        <v>444854</v>
      </c>
      <c r="B825">
        <f>IF(ISBLANK('October 2017'!G1519),"",IF(ISTEXT('October 2017'!G1519),0,'October 2017'!G1519))</f>
        <v>102</v>
      </c>
    </row>
    <row r="826" spans="1:2" x14ac:dyDescent="0.2">
      <c r="A826">
        <f>IF(ISBLANK('October 2017'!A1523),"",IF(ISTEXT('October 2017'!A1523),0,'October 2017'!A1523))</f>
        <v>445413</v>
      </c>
      <c r="B826">
        <f>IF(ISBLANK('October 2017'!G1523),"",IF(ISTEXT('October 2017'!G1523),0,'October 2017'!G1523))</f>
        <v>725</v>
      </c>
    </row>
    <row r="827" spans="1:2" x14ac:dyDescent="0.2">
      <c r="A827" t="e">
        <f>IF(ISBLANK('October 2017'!#REF!),"",IF(ISTEXT('October 2017'!#REF!),0,'October 2017'!#REF!))</f>
        <v>#REF!</v>
      </c>
      <c r="B827" t="e">
        <f>IF(ISBLANK('October 2017'!#REF!),"",IF(ISTEXT('October 2017'!#REF!),0,'October 2017'!#REF!))</f>
        <v>#REF!</v>
      </c>
    </row>
    <row r="828" spans="1:2" x14ac:dyDescent="0.2">
      <c r="A828">
        <f>IF(ISBLANK('October 2017'!A1527),"",IF(ISTEXT('October 2017'!A1527),0,'October 2017'!A1527))</f>
        <v>445036</v>
      </c>
      <c r="B828">
        <f>IF(ISBLANK('October 2017'!G1527),"",IF(ISTEXT('October 2017'!G1527),0,'October 2017'!G1527))</f>
        <v>850</v>
      </c>
    </row>
    <row r="829" spans="1:2" x14ac:dyDescent="0.2">
      <c r="A829" t="str">
        <f>IF(ISBLANK('October 2017'!A1528),"",IF(ISTEXT('October 2017'!A1528),0,'October 2017'!A1528))</f>
        <v/>
      </c>
      <c r="B829">
        <f>IF(ISBLANK('October 2017'!G1528),"",IF(ISTEXT('October 2017'!G1528),0,'October 2017'!G1528))</f>
        <v>310</v>
      </c>
    </row>
    <row r="830" spans="1:2" x14ac:dyDescent="0.2">
      <c r="A830">
        <f>IF(ISBLANK('October 2017'!A1529),"",IF(ISTEXT('October 2017'!A1529),0,'October 2017'!A1529))</f>
        <v>445414</v>
      </c>
      <c r="B830">
        <f>IF(ISBLANK('October 2017'!G1529),"",IF(ISTEXT('October 2017'!G1529),0,'October 2017'!G1529))</f>
        <v>440</v>
      </c>
    </row>
    <row r="831" spans="1:2" x14ac:dyDescent="0.2">
      <c r="A831">
        <f>IF(ISBLANK('October 2017'!A1533),"",IF(ISTEXT('October 2017'!A1533),0,'October 2017'!A1533))</f>
        <v>445264</v>
      </c>
      <c r="B831">
        <f>IF(ISBLANK('October 2017'!G1533),"",IF(ISTEXT('October 2017'!G1533),0,'October 2017'!G1533))</f>
        <v>125534.52</v>
      </c>
    </row>
    <row r="832" spans="1:2" x14ac:dyDescent="0.2">
      <c r="A832">
        <f>IF(ISBLANK('October 2017'!A1537),"",IF(ISTEXT('October 2017'!A1537),0,'October 2017'!A1537))</f>
        <v>444855</v>
      </c>
      <c r="B832">
        <f>IF(ISBLANK('October 2017'!G1537),"",IF(ISTEXT('October 2017'!G1537),0,'October 2017'!G1537))</f>
        <v>430.82</v>
      </c>
    </row>
    <row r="833" spans="1:2" x14ac:dyDescent="0.2">
      <c r="A833">
        <f>IF(ISBLANK('October 2017'!A1541),"",IF(ISTEXT('October 2017'!A1541),0,'October 2017'!A1541))</f>
        <v>93949</v>
      </c>
      <c r="B833">
        <f>IF(ISBLANK('October 2017'!G1541),"",IF(ISTEXT('October 2017'!G1541),0,'October 2017'!G1541))</f>
        <v>8034.76</v>
      </c>
    </row>
    <row r="834" spans="1:2" x14ac:dyDescent="0.2">
      <c r="A834">
        <f>IF(ISBLANK('October 2017'!A1542),"",IF(ISTEXT('October 2017'!A1542),0,'October 2017'!A1542))</f>
        <v>93971</v>
      </c>
      <c r="B834">
        <f>IF(ISBLANK('October 2017'!G1542),"",IF(ISTEXT('October 2017'!G1542),0,'October 2017'!G1542))</f>
        <v>14667.3</v>
      </c>
    </row>
    <row r="835" spans="1:2" x14ac:dyDescent="0.2">
      <c r="A835">
        <f>IF(ISBLANK('October 2017'!A1543),"",IF(ISTEXT('October 2017'!A1543),0,'October 2017'!A1543))</f>
        <v>445626</v>
      </c>
      <c r="B835">
        <f>IF(ISBLANK('October 2017'!G1543),"",IF(ISTEXT('October 2017'!G1543),0,'October 2017'!G1543))</f>
        <v>11452</v>
      </c>
    </row>
    <row r="836" spans="1:2" x14ac:dyDescent="0.2">
      <c r="A836">
        <f>IF(ISBLANK('October 2017'!A1547),"",IF(ISTEXT('October 2017'!A1547),0,'October 2017'!A1547))</f>
        <v>445232</v>
      </c>
      <c r="B836">
        <f>IF(ISBLANK('October 2017'!G1547),"",IF(ISTEXT('October 2017'!G1547),0,'October 2017'!G1547))</f>
        <v>265</v>
      </c>
    </row>
    <row r="837" spans="1:2" x14ac:dyDescent="0.2">
      <c r="A837">
        <f>IF(ISBLANK('October 2017'!A1548),"",IF(ISTEXT('October 2017'!A1548),0,'October 2017'!A1548))</f>
        <v>445627</v>
      </c>
      <c r="B837">
        <f>IF(ISBLANK('October 2017'!G1548),"",IF(ISTEXT('October 2017'!G1548),0,'October 2017'!G1548))</f>
        <v>485</v>
      </c>
    </row>
    <row r="838" spans="1:2" x14ac:dyDescent="0.2">
      <c r="A838">
        <f>IF(ISBLANK('October 2017'!A1552),"",IF(ISTEXT('October 2017'!A1552),0,'October 2017'!A1552))</f>
        <v>445037</v>
      </c>
      <c r="B838">
        <f>IF(ISBLANK('October 2017'!G1552),"",IF(ISTEXT('October 2017'!G1552),0,'October 2017'!G1552))</f>
        <v>159.49</v>
      </c>
    </row>
    <row r="839" spans="1:2" x14ac:dyDescent="0.2">
      <c r="A839">
        <f>IF(ISBLANK('October 2017'!A1556),"",IF(ISTEXT('October 2017'!A1556),0,'October 2017'!A1556))</f>
        <v>445038</v>
      </c>
      <c r="B839">
        <f>IF(ISBLANK('October 2017'!G1556),"",IF(ISTEXT('October 2017'!G1556),0,'October 2017'!G1556))</f>
        <v>2.06</v>
      </c>
    </row>
    <row r="840" spans="1:2" x14ac:dyDescent="0.2">
      <c r="A840">
        <f>IF(ISBLANK('October 2017'!A1560),"",IF(ISTEXT('October 2017'!A1560),0,'October 2017'!A1560))</f>
        <v>445415</v>
      </c>
      <c r="B840">
        <f>IF(ISBLANK('October 2017'!G1560),"",IF(ISTEXT('October 2017'!G1560),0,'October 2017'!G1560))</f>
        <v>600</v>
      </c>
    </row>
    <row r="841" spans="1:2" x14ac:dyDescent="0.2">
      <c r="A841">
        <f>IF(ISBLANK('October 2017'!A1564),"",IF(ISTEXT('October 2017'!A1564),0,'October 2017'!A1564))</f>
        <v>445039</v>
      </c>
      <c r="B841">
        <f>IF(ISBLANK('October 2017'!G1564),"",IF(ISTEXT('October 2017'!G1564),0,'October 2017'!G1564))</f>
        <v>1162.8900000000001</v>
      </c>
    </row>
    <row r="842" spans="1:2" x14ac:dyDescent="0.2">
      <c r="A842">
        <f>IF(ISBLANK('October 2017'!A1568),"",IF(ISTEXT('October 2017'!A1568),0,'October 2017'!A1568))</f>
        <v>444856</v>
      </c>
      <c r="B842">
        <f>IF(ISBLANK('October 2017'!G1568),"",IF(ISTEXT('October 2017'!G1568),0,'October 2017'!G1568))</f>
        <v>25</v>
      </c>
    </row>
    <row r="843" spans="1:2" x14ac:dyDescent="0.2">
      <c r="A843">
        <f>IF(ISBLANK('October 2017'!A1572),"",IF(ISTEXT('October 2017'!A1572),0,'October 2017'!A1572))</f>
        <v>445416</v>
      </c>
      <c r="B843">
        <f>IF(ISBLANK('October 2017'!G1572),"",IF(ISTEXT('October 2017'!G1572),0,'October 2017'!G1572))</f>
        <v>86.68</v>
      </c>
    </row>
    <row r="844" spans="1:2" x14ac:dyDescent="0.2">
      <c r="A844" t="str">
        <f>IF(ISBLANK('October 2017'!A1573),"",IF(ISTEXT('October 2017'!A1573),0,'October 2017'!A1573))</f>
        <v/>
      </c>
      <c r="B844">
        <f>IF(ISBLANK('October 2017'!G1573),"",IF(ISTEXT('October 2017'!G1573),0,'October 2017'!G1573))</f>
        <v>86.66</v>
      </c>
    </row>
    <row r="845" spans="1:2" x14ac:dyDescent="0.2">
      <c r="A845" t="str">
        <f>IF(ISBLANK('October 2017'!A1574),"",IF(ISTEXT('October 2017'!A1574),0,'October 2017'!A1574))</f>
        <v/>
      </c>
      <c r="B845">
        <f>IF(ISBLANK('October 2017'!G1574),"",IF(ISTEXT('October 2017'!G1574),0,'October 2017'!G1574))</f>
        <v>2585</v>
      </c>
    </row>
    <row r="846" spans="1:2" x14ac:dyDescent="0.2">
      <c r="A846" t="str">
        <f>IF(ISBLANK('October 2017'!A1575),"",IF(ISTEXT('October 2017'!A1575),0,'October 2017'!A1575))</f>
        <v/>
      </c>
      <c r="B846">
        <f>IF(ISBLANK('October 2017'!G1575),"",IF(ISTEXT('October 2017'!G1575),0,'October 2017'!G1575))</f>
        <v>86.66</v>
      </c>
    </row>
    <row r="847" spans="1:2" x14ac:dyDescent="0.2">
      <c r="A847">
        <f>IF(ISBLANK('October 2017'!A1579),"",IF(ISTEXT('October 2017'!A1579),0,'October 2017'!A1579))</f>
        <v>444857</v>
      </c>
      <c r="B847">
        <f>IF(ISBLANK('October 2017'!G1579),"",IF(ISTEXT('October 2017'!G1579),0,'October 2017'!G1579))</f>
        <v>376.75</v>
      </c>
    </row>
    <row r="848" spans="1:2" x14ac:dyDescent="0.2">
      <c r="A848">
        <f>IF(ISBLANK('October 2017'!A1583),"",IF(ISTEXT('October 2017'!A1583),0,'October 2017'!A1583))</f>
        <v>445040</v>
      </c>
      <c r="B848">
        <f>IF(ISBLANK('October 2017'!G1583),"",IF(ISTEXT('October 2017'!G1583),0,'October 2017'!G1583))</f>
        <v>1500</v>
      </c>
    </row>
    <row r="849" spans="1:2" x14ac:dyDescent="0.2">
      <c r="A849">
        <f>IF(ISBLANK('October 2017'!A1584),"",IF(ISTEXT('October 2017'!A1584),0,'October 2017'!A1584))</f>
        <v>445417</v>
      </c>
      <c r="B849">
        <f>IF(ISBLANK('October 2017'!G1584),"",IF(ISTEXT('October 2017'!G1584),0,'October 2017'!G1584))</f>
        <v>1650</v>
      </c>
    </row>
    <row r="850" spans="1:2" x14ac:dyDescent="0.2">
      <c r="A850">
        <f>IF(ISBLANK('October 2017'!A1588),"",IF(ISTEXT('October 2017'!A1588),0,'October 2017'!A1588))</f>
        <v>445418</v>
      </c>
      <c r="B850">
        <f>IF(ISBLANK('October 2017'!G1588),"",IF(ISTEXT('October 2017'!G1588),0,'October 2017'!G1588))</f>
        <v>4.18</v>
      </c>
    </row>
    <row r="851" spans="1:2" x14ac:dyDescent="0.2">
      <c r="A851">
        <f>IF(ISBLANK('October 2017'!A1592),"",IF(ISTEXT('October 2017'!A1592),0,'October 2017'!A1592))</f>
        <v>445419</v>
      </c>
      <c r="B851">
        <f>IF(ISBLANK('October 2017'!G1592),"",IF(ISTEXT('October 2017'!G1592),0,'October 2017'!G1592))</f>
        <v>450</v>
      </c>
    </row>
    <row r="852" spans="1:2" x14ac:dyDescent="0.2">
      <c r="A852" t="str">
        <f>IF(ISBLANK('October 2017'!A1593),"",IF(ISTEXT('October 2017'!A1593),0,'October 2017'!A1593))</f>
        <v/>
      </c>
      <c r="B852">
        <f>IF(ISBLANK('October 2017'!G1593),"",IF(ISTEXT('October 2017'!G1593),0,'October 2017'!G1593))</f>
        <v>500</v>
      </c>
    </row>
    <row r="853" spans="1:2" x14ac:dyDescent="0.2">
      <c r="A853">
        <f>IF(ISBLANK('October 2017'!A1597),"",IF(ISTEXT('October 2017'!A1597),0,'October 2017'!A1597))</f>
        <v>445420</v>
      </c>
      <c r="B853">
        <f>IF(ISBLANK('October 2017'!G1597),"",IF(ISTEXT('October 2017'!G1597),0,'October 2017'!G1597))</f>
        <v>1175</v>
      </c>
    </row>
    <row r="854" spans="1:2" x14ac:dyDescent="0.2">
      <c r="A854">
        <f>IF(ISBLANK('October 2017'!A1601),"",IF(ISTEXT('October 2017'!A1601),0,'October 2017'!A1601))</f>
        <v>445421</v>
      </c>
      <c r="B854">
        <f>IF(ISBLANK('October 2017'!G1601),"",IF(ISTEXT('October 2017'!G1601),0,'October 2017'!G1601))</f>
        <v>145.56</v>
      </c>
    </row>
    <row r="855" spans="1:2" x14ac:dyDescent="0.2">
      <c r="A855" t="str">
        <f>IF(ISBLANK('October 2017'!A1602),"",IF(ISTEXT('October 2017'!A1602),0,'October 2017'!A1602))</f>
        <v/>
      </c>
      <c r="B855">
        <f>IF(ISBLANK('October 2017'!G1602),"",IF(ISTEXT('October 2017'!G1602),0,'October 2017'!G1602))</f>
        <v>1.81</v>
      </c>
    </row>
    <row r="856" spans="1:2" x14ac:dyDescent="0.2">
      <c r="A856">
        <f>IF(ISBLANK('October 2017'!A1606),"",IF(ISTEXT('October 2017'!A1606),0,'October 2017'!A1606))</f>
        <v>445041</v>
      </c>
      <c r="B856">
        <f>IF(ISBLANK('October 2017'!G1606),"",IF(ISTEXT('October 2017'!G1606),0,'October 2017'!G1606))</f>
        <v>450</v>
      </c>
    </row>
    <row r="857" spans="1:2" x14ac:dyDescent="0.2">
      <c r="A857">
        <f>IF(ISBLANK('October 2017'!A1607),"",IF(ISTEXT('October 2017'!A1607),0,'October 2017'!A1607))</f>
        <v>445422</v>
      </c>
      <c r="B857">
        <f>IF(ISBLANK('October 2017'!G1607),"",IF(ISTEXT('October 2017'!G1607),0,'October 2017'!G1607))</f>
        <v>500</v>
      </c>
    </row>
    <row r="858" spans="1:2" x14ac:dyDescent="0.2">
      <c r="A858">
        <f>IF(ISBLANK('October 2017'!A1611),"",IF(ISTEXT('October 2017'!A1611),0,'October 2017'!A1611))</f>
        <v>445628</v>
      </c>
      <c r="B858">
        <f>IF(ISBLANK('October 2017'!G1611),"",IF(ISTEXT('October 2017'!G1611),0,'October 2017'!G1611))</f>
        <v>578</v>
      </c>
    </row>
    <row r="859" spans="1:2" x14ac:dyDescent="0.2">
      <c r="A859">
        <f>IF(ISBLANK('October 2017'!A1615),"",IF(ISTEXT('October 2017'!A1615),0,'October 2017'!A1615))</f>
        <v>445042</v>
      </c>
      <c r="B859">
        <f>IF(ISBLANK('October 2017'!G1615),"",IF(ISTEXT('October 2017'!G1615),0,'October 2017'!G1615))</f>
        <v>213987.20000000001</v>
      </c>
    </row>
    <row r="860" spans="1:2" x14ac:dyDescent="0.2">
      <c r="A860" t="e">
        <f>IF(ISBLANK('October 2017'!#REF!),"",IF(ISTEXT('October 2017'!#REF!),0,'October 2017'!#REF!))</f>
        <v>#REF!</v>
      </c>
      <c r="B860" t="e">
        <f>IF(ISBLANK('October 2017'!#REF!),"",IF(ISTEXT('October 2017'!#REF!),0,'October 2017'!#REF!))</f>
        <v>#REF!</v>
      </c>
    </row>
    <row r="861" spans="1:2" x14ac:dyDescent="0.2">
      <c r="A861" t="e">
        <f>IF(ISBLANK('October 2017'!#REF!),"",IF(ISTEXT('October 2017'!#REF!),0,'October 2017'!#REF!))</f>
        <v>#REF!</v>
      </c>
      <c r="B861" t="e">
        <f>IF(ISBLANK('October 2017'!#REF!),"",IF(ISTEXT('October 2017'!#REF!),0,'October 2017'!#REF!))</f>
        <v>#REF!</v>
      </c>
    </row>
    <row r="862" spans="1:2" x14ac:dyDescent="0.2">
      <c r="A862">
        <f>IF(ISBLANK('October 2017'!A1619),"",IF(ISTEXT('October 2017'!A1619),0,'October 2017'!A1619))</f>
        <v>445043</v>
      </c>
      <c r="B862">
        <f>IF(ISBLANK('October 2017'!G1619),"",IF(ISTEXT('October 2017'!G1619),0,'October 2017'!G1619))</f>
        <v>117.19</v>
      </c>
    </row>
    <row r="863" spans="1:2" x14ac:dyDescent="0.2">
      <c r="A863">
        <f>IF(ISBLANK('October 2017'!A1620),"",IF(ISTEXT('October 2017'!A1620),0,'October 2017'!A1620))</f>
        <v>445629</v>
      </c>
      <c r="B863">
        <f>IF(ISBLANK('October 2017'!G1620),"",IF(ISTEXT('October 2017'!G1620),0,'October 2017'!G1620))</f>
        <v>264.33</v>
      </c>
    </row>
    <row r="864" spans="1:2" x14ac:dyDescent="0.2">
      <c r="A864">
        <f>IF(ISBLANK('October 2017'!A1624),"",IF(ISTEXT('October 2017'!A1624),0,'October 2017'!A1624))</f>
        <v>445044</v>
      </c>
      <c r="B864">
        <f>IF(ISBLANK('October 2017'!G1624),"",IF(ISTEXT('October 2017'!G1624),0,'October 2017'!G1624))</f>
        <v>312.5</v>
      </c>
    </row>
    <row r="865" spans="1:2" x14ac:dyDescent="0.2">
      <c r="A865">
        <f>IF(ISBLANK('October 2017'!A1628),"",IF(ISTEXT('October 2017'!A1628),0,'October 2017'!A1628))</f>
        <v>445045</v>
      </c>
      <c r="B865">
        <f>IF(ISBLANK('October 2017'!G1628),"",IF(ISTEXT('October 2017'!G1628),0,'October 2017'!G1628))</f>
        <v>550</v>
      </c>
    </row>
    <row r="866" spans="1:2" x14ac:dyDescent="0.2">
      <c r="A866" t="str">
        <f>IF(ISBLANK('October 2017'!A1629),"",IF(ISTEXT('October 2017'!A1629),0,'October 2017'!A1629))</f>
        <v/>
      </c>
      <c r="B866">
        <f>IF(ISBLANK('October 2017'!G1629),"",IF(ISTEXT('October 2017'!G1629),0,'October 2017'!G1629))</f>
        <v>500</v>
      </c>
    </row>
    <row r="867" spans="1:2" x14ac:dyDescent="0.2">
      <c r="A867">
        <f>IF(ISBLANK('October 2017'!A1630),"",IF(ISTEXT('October 2017'!A1630),0,'October 2017'!A1630))</f>
        <v>445423</v>
      </c>
      <c r="B867">
        <f>IF(ISBLANK('October 2017'!G1630),"",IF(ISTEXT('October 2017'!G1630),0,'October 2017'!G1630))</f>
        <v>450</v>
      </c>
    </row>
    <row r="868" spans="1:2" x14ac:dyDescent="0.2">
      <c r="A868">
        <f>IF(ISBLANK('October 2017'!A1634),"",IF(ISTEXT('October 2017'!A1634),0,'October 2017'!A1634))</f>
        <v>445630</v>
      </c>
      <c r="B868">
        <f>IF(ISBLANK('October 2017'!G1634),"",IF(ISTEXT('October 2017'!G1634),0,'October 2017'!G1634))</f>
        <v>35</v>
      </c>
    </row>
    <row r="869" spans="1:2" x14ac:dyDescent="0.2">
      <c r="A869">
        <f>IF(ISBLANK('October 2017'!A1638),"",IF(ISTEXT('October 2017'!A1638),0,'October 2017'!A1638))</f>
        <v>445424</v>
      </c>
      <c r="B869">
        <f>IF(ISBLANK('October 2017'!G1638),"",IF(ISTEXT('October 2017'!G1638),0,'October 2017'!G1638))</f>
        <v>27940.46</v>
      </c>
    </row>
    <row r="870" spans="1:2" x14ac:dyDescent="0.2">
      <c r="A870" t="e">
        <f>IF(ISBLANK('October 2017'!#REF!),"",IF(ISTEXT('October 2017'!#REF!),0,'October 2017'!#REF!))</f>
        <v>#REF!</v>
      </c>
      <c r="B870" t="e">
        <f>IF(ISBLANK('October 2017'!#REF!),"",IF(ISTEXT('October 2017'!#REF!),0,'October 2017'!#REF!))</f>
        <v>#REF!</v>
      </c>
    </row>
    <row r="871" spans="1:2" x14ac:dyDescent="0.2">
      <c r="A871" t="e">
        <f>IF(ISBLANK('October 2017'!#REF!),"",IF(ISTEXT('October 2017'!#REF!),0,'October 2017'!#REF!))</f>
        <v>#REF!</v>
      </c>
      <c r="B871" t="e">
        <f>IF(ISBLANK('October 2017'!#REF!),"",IF(ISTEXT('October 2017'!#REF!),0,'October 2017'!#REF!))</f>
        <v>#REF!</v>
      </c>
    </row>
    <row r="872" spans="1:2" x14ac:dyDescent="0.2">
      <c r="A872">
        <f>IF(ISBLANK('October 2017'!A1642),"",IF(ISTEXT('October 2017'!A1642),0,'October 2017'!A1642))</f>
        <v>445631</v>
      </c>
      <c r="B872">
        <f>IF(ISBLANK('October 2017'!G1642),"",IF(ISTEXT('October 2017'!G1642),0,'October 2017'!G1642))</f>
        <v>109</v>
      </c>
    </row>
    <row r="873" spans="1:2" x14ac:dyDescent="0.2">
      <c r="A873">
        <f>IF(ISBLANK('October 2017'!A1646),"",IF(ISTEXT('October 2017'!A1646),0,'October 2017'!A1646))</f>
        <v>444858</v>
      </c>
      <c r="B873">
        <f>IF(ISBLANK('October 2017'!G1646),"",IF(ISTEXT('October 2017'!G1646),0,'October 2017'!G1646))</f>
        <v>2183.4499999999998</v>
      </c>
    </row>
    <row r="874" spans="1:2" x14ac:dyDescent="0.2">
      <c r="A874">
        <f>IF(ISBLANK('October 2017'!A1650),"",IF(ISTEXT('October 2017'!A1650),0,'October 2017'!A1650))</f>
        <v>444859</v>
      </c>
      <c r="B874">
        <f>IF(ISBLANK('October 2017'!G1650),"",IF(ISTEXT('October 2017'!G1650),0,'October 2017'!G1650))</f>
        <v>57.24</v>
      </c>
    </row>
    <row r="875" spans="1:2" x14ac:dyDescent="0.2">
      <c r="A875">
        <f>IF(ISBLANK('October 2017'!A1654),"",IF(ISTEXT('October 2017'!A1654),0,'October 2017'!A1654))</f>
        <v>445425</v>
      </c>
      <c r="B875">
        <f>IF(ISBLANK('October 2017'!G1654),"",IF(ISTEXT('October 2017'!G1654),0,'October 2017'!G1654))</f>
        <v>35250</v>
      </c>
    </row>
    <row r="876" spans="1:2" x14ac:dyDescent="0.2">
      <c r="A876">
        <f>IF(ISBLANK('October 2017'!A1658),"",IF(ISTEXT('October 2017'!A1658),0,'October 2017'!A1658))</f>
        <v>445265</v>
      </c>
      <c r="B876">
        <f>IF(ISBLANK('October 2017'!G1658),"",IF(ISTEXT('October 2017'!G1658),0,'October 2017'!G1658))</f>
        <v>5833</v>
      </c>
    </row>
    <row r="877" spans="1:2" x14ac:dyDescent="0.2">
      <c r="A877">
        <f>IF(ISBLANK('October 2017'!A1662),"",IF(ISTEXT('October 2017'!A1662),0,'October 2017'!A1662))</f>
        <v>445266</v>
      </c>
      <c r="B877">
        <f>IF(ISBLANK('October 2017'!G1662),"",IF(ISTEXT('October 2017'!G1662),0,'October 2017'!G1662))</f>
        <v>302495</v>
      </c>
    </row>
    <row r="878" spans="1:2" x14ac:dyDescent="0.2">
      <c r="A878" t="e">
        <f>IF(ISBLANK('October 2017'!#REF!),"",IF(ISTEXT('October 2017'!#REF!),0,'October 2017'!#REF!))</f>
        <v>#REF!</v>
      </c>
      <c r="B878" t="e">
        <f>IF(ISBLANK('October 2017'!#REF!),"",IF(ISTEXT('October 2017'!#REF!),0,'October 2017'!#REF!))</f>
        <v>#REF!</v>
      </c>
    </row>
    <row r="879" spans="1:2" x14ac:dyDescent="0.2">
      <c r="A879">
        <f>IF(ISBLANK('October 2017'!A1666),"",IF(ISTEXT('October 2017'!A1666),0,'October 2017'!A1666))</f>
        <v>445046</v>
      </c>
      <c r="B879">
        <f>IF(ISBLANK('October 2017'!G1666),"",IF(ISTEXT('October 2017'!G1666),0,'October 2017'!G1666))</f>
        <v>300</v>
      </c>
    </row>
    <row r="880" spans="1:2" x14ac:dyDescent="0.2">
      <c r="A880" t="str">
        <f>IF(ISBLANK('October 2017'!A1667),"",IF(ISTEXT('October 2017'!A1667),0,'October 2017'!A1667))</f>
        <v/>
      </c>
      <c r="B880">
        <f>IF(ISBLANK('October 2017'!G1667),"",IF(ISTEXT('October 2017'!G1667),0,'October 2017'!G1667))</f>
        <v>590</v>
      </c>
    </row>
    <row r="881" spans="1:2" x14ac:dyDescent="0.2">
      <c r="A881">
        <f>IF(ISBLANK('October 2017'!A1671),"",IF(ISTEXT('October 2017'!A1671),0,'October 2017'!A1671))</f>
        <v>445047</v>
      </c>
      <c r="B881">
        <f>IF(ISBLANK('October 2017'!G1671),"",IF(ISTEXT('October 2017'!G1671),0,'October 2017'!G1671))</f>
        <v>54.54</v>
      </c>
    </row>
    <row r="882" spans="1:2" x14ac:dyDescent="0.2">
      <c r="A882">
        <f>IF(ISBLANK('October 2017'!A1675),"",IF(ISTEXT('October 2017'!A1675),0,'October 2017'!A1675))</f>
        <v>445426</v>
      </c>
      <c r="B882">
        <f>IF(ISBLANK('October 2017'!G1675),"",IF(ISTEXT('October 2017'!G1675),0,'October 2017'!G1675))</f>
        <v>98</v>
      </c>
    </row>
    <row r="883" spans="1:2" x14ac:dyDescent="0.2">
      <c r="A883">
        <f>IF(ISBLANK('October 2017'!A1676),"",IF(ISTEXT('October 2017'!A1676),0,'October 2017'!A1676))</f>
        <v>445632</v>
      </c>
      <c r="B883">
        <f>IF(ISBLANK('October 2017'!G1676),"",IF(ISTEXT('October 2017'!G1676),0,'October 2017'!G1676))</f>
        <v>48.5</v>
      </c>
    </row>
    <row r="884" spans="1:2" x14ac:dyDescent="0.2">
      <c r="A884">
        <f>IF(ISBLANK('October 2017'!A1680),"",IF(ISTEXT('October 2017'!A1680),0,'October 2017'!A1680))</f>
        <v>445267</v>
      </c>
      <c r="B884">
        <f>IF(ISBLANK('October 2017'!G1680),"",IF(ISTEXT('October 2017'!G1680),0,'October 2017'!G1680))</f>
        <v>8886</v>
      </c>
    </row>
    <row r="885" spans="1:2" x14ac:dyDescent="0.2">
      <c r="A885">
        <f>IF(ISBLANK('October 2017'!A1684),"",IF(ISTEXT('October 2017'!A1684),0,'October 2017'!A1684))</f>
        <v>445427</v>
      </c>
      <c r="B885">
        <f>IF(ISBLANK('October 2017'!G1684),"",IF(ISTEXT('October 2017'!G1684),0,'October 2017'!G1684))</f>
        <v>1500</v>
      </c>
    </row>
    <row r="886" spans="1:2" x14ac:dyDescent="0.2">
      <c r="A886" t="str">
        <f>IF(ISBLANK('October 2017'!A1685),"",IF(ISTEXT('October 2017'!A1685),0,'October 2017'!A1685))</f>
        <v/>
      </c>
      <c r="B886">
        <f>IF(ISBLANK('October 2017'!G1685),"",IF(ISTEXT('October 2017'!G1685),0,'October 2017'!G1685))</f>
        <v>1500</v>
      </c>
    </row>
    <row r="887" spans="1:2" x14ac:dyDescent="0.2">
      <c r="A887" t="str">
        <f>IF(ISBLANK('October 2017'!A1686),"",IF(ISTEXT('October 2017'!A1686),0,'October 2017'!A1686))</f>
        <v/>
      </c>
      <c r="B887">
        <f>IF(ISBLANK('October 2017'!G1686),"",IF(ISTEXT('October 2017'!G1686),0,'October 2017'!G1686))</f>
        <v>500</v>
      </c>
    </row>
    <row r="888" spans="1:2" x14ac:dyDescent="0.2">
      <c r="A888">
        <f>IF(ISBLANK('October 2017'!A1690),"",IF(ISTEXT('October 2017'!A1690),0,'October 2017'!A1690))</f>
        <v>445427</v>
      </c>
      <c r="B888">
        <f>IF(ISBLANK('October 2017'!G1690),"",IF(ISTEXT('October 2017'!G1690),0,'October 2017'!G1690))</f>
        <v>1200</v>
      </c>
    </row>
    <row r="889" spans="1:2" x14ac:dyDescent="0.2">
      <c r="A889">
        <f>IF(ISBLANK('October 2017'!A1694),"",IF(ISTEXT('October 2017'!A1694),0,'October 2017'!A1694))</f>
        <v>445048</v>
      </c>
      <c r="B889">
        <f>IF(ISBLANK('October 2017'!G1694),"",IF(ISTEXT('October 2017'!G1694),0,'October 2017'!G1694))</f>
        <v>22.74</v>
      </c>
    </row>
    <row r="890" spans="1:2" x14ac:dyDescent="0.2">
      <c r="A890">
        <f>IF(ISBLANK('October 2017'!A1698),"",IF(ISTEXT('October 2017'!A1698),0,'October 2017'!A1698))</f>
        <v>445049</v>
      </c>
      <c r="B890">
        <f>IF(ISBLANK('October 2017'!G1698),"",IF(ISTEXT('October 2017'!G1698),0,'October 2017'!G1698))</f>
        <v>420</v>
      </c>
    </row>
    <row r="891" spans="1:2" x14ac:dyDescent="0.2">
      <c r="A891" t="str">
        <f>IF(ISBLANK('October 2017'!A1699),"",IF(ISTEXT('October 2017'!A1699),0,'October 2017'!A1699))</f>
        <v/>
      </c>
      <c r="B891" t="str">
        <f>IF(ISBLANK('October 2017'!G1699),"",IF(ISTEXT('October 2017'!G1699),0,'October 2017'!G1699))</f>
        <v/>
      </c>
    </row>
    <row r="892" spans="1:2" x14ac:dyDescent="0.2">
      <c r="A892">
        <f>IF(ISBLANK('October 2017'!A1703),"",IF(ISTEXT('October 2017'!A1703),0,'October 2017'!A1703))</f>
        <v>445428</v>
      </c>
      <c r="B892">
        <f>IF(ISBLANK('October 2017'!G1703),"",IF(ISTEXT('October 2017'!G1703),0,'October 2017'!G1703))</f>
        <v>300</v>
      </c>
    </row>
    <row r="893" spans="1:2" x14ac:dyDescent="0.2">
      <c r="A893" t="str">
        <f>IF(ISBLANK('October 2017'!A1704),"",IF(ISTEXT('October 2017'!A1704),0,'October 2017'!A1704))</f>
        <v/>
      </c>
      <c r="B893">
        <f>IF(ISBLANK('October 2017'!G1704),"",IF(ISTEXT('October 2017'!G1704),0,'October 2017'!G1704))</f>
        <v>661</v>
      </c>
    </row>
    <row r="894" spans="1:2" x14ac:dyDescent="0.2">
      <c r="A894">
        <f>IF(ISBLANK('October 2017'!A1708),"",IF(ISTEXT('October 2017'!A1708),0,'October 2017'!A1708))</f>
        <v>445050</v>
      </c>
      <c r="B894">
        <f>IF(ISBLANK('October 2017'!G1708),"",IF(ISTEXT('October 2017'!G1708),0,'October 2017'!G1708))</f>
        <v>500</v>
      </c>
    </row>
    <row r="895" spans="1:2" x14ac:dyDescent="0.2">
      <c r="A895" t="str">
        <f>IF(ISBLANK('October 2017'!A1709),"",IF(ISTEXT('October 2017'!A1709),0,'October 2017'!A1709))</f>
        <v/>
      </c>
      <c r="B895">
        <f>IF(ISBLANK('October 2017'!G1709),"",IF(ISTEXT('October 2017'!G1709),0,'October 2017'!G1709))</f>
        <v>500</v>
      </c>
    </row>
    <row r="896" spans="1:2" x14ac:dyDescent="0.2">
      <c r="A896">
        <f>IF(ISBLANK('October 2017'!A1710),"",IF(ISTEXT('October 2017'!A1710),0,'October 2017'!A1710))</f>
        <v>445429</v>
      </c>
      <c r="B896">
        <f>IF(ISBLANK('October 2017'!G1710),"",IF(ISTEXT('October 2017'!G1710),0,'October 2017'!G1710))</f>
        <v>1000</v>
      </c>
    </row>
    <row r="897" spans="1:2" x14ac:dyDescent="0.2">
      <c r="A897" t="str">
        <f>IF(ISBLANK('October 2017'!A1711),"",IF(ISTEXT('October 2017'!A1711),0,'October 2017'!A1711))</f>
        <v/>
      </c>
      <c r="B897">
        <f>IF(ISBLANK('October 2017'!G1711),"",IF(ISTEXT('October 2017'!G1711),0,'October 2017'!G1711))</f>
        <v>450</v>
      </c>
    </row>
    <row r="898" spans="1:2" x14ac:dyDescent="0.2">
      <c r="A898" t="str">
        <f>IF(ISBLANK('October 2017'!A1712),"",IF(ISTEXT('October 2017'!A1712),0,'October 2017'!A1712))</f>
        <v/>
      </c>
      <c r="B898">
        <f>IF(ISBLANK('October 2017'!G1712),"",IF(ISTEXT('October 2017'!G1712),0,'October 2017'!G1712))</f>
        <v>1473.75</v>
      </c>
    </row>
    <row r="899" spans="1:2" x14ac:dyDescent="0.2">
      <c r="A899" t="str">
        <f>IF(ISBLANK('October 2017'!A1713),"",IF(ISTEXT('October 2017'!A1713),0,'October 2017'!A1713))</f>
        <v/>
      </c>
      <c r="B899">
        <f>IF(ISBLANK('October 2017'!G1713),"",IF(ISTEXT('October 2017'!G1713),0,'October 2017'!G1713))</f>
        <v>450</v>
      </c>
    </row>
    <row r="900" spans="1:2" x14ac:dyDescent="0.2">
      <c r="A900" t="str">
        <f>IF(ISBLANK('October 2017'!A1714),"",IF(ISTEXT('October 2017'!A1714),0,'October 2017'!A1714))</f>
        <v/>
      </c>
      <c r="B900">
        <f>IF(ISBLANK('October 2017'!G1714),"",IF(ISTEXT('October 2017'!G1714),0,'October 2017'!G1714))</f>
        <v>3750</v>
      </c>
    </row>
    <row r="901" spans="1:2" x14ac:dyDescent="0.2">
      <c r="A901">
        <f>IF(ISBLANK('October 2017'!A1718),"",IF(ISTEXT('October 2017'!A1718),0,'October 2017'!A1718))</f>
        <v>445051</v>
      </c>
      <c r="B901">
        <f>IF(ISBLANK('October 2017'!G1718),"",IF(ISTEXT('October 2017'!G1718),0,'October 2017'!G1718))</f>
        <v>38.340000000000003</v>
      </c>
    </row>
    <row r="902" spans="1:2" x14ac:dyDescent="0.2">
      <c r="A902">
        <f>IF(ISBLANK('October 2017'!A1722),"",IF(ISTEXT('October 2017'!A1722),0,'October 2017'!A1722))</f>
        <v>445052</v>
      </c>
      <c r="B902">
        <f>IF(ISBLANK('October 2017'!G1722),"",IF(ISTEXT('October 2017'!G1722),0,'October 2017'!G1722))</f>
        <v>450</v>
      </c>
    </row>
    <row r="903" spans="1:2" x14ac:dyDescent="0.2">
      <c r="A903">
        <f>IF(ISBLANK('October 2017'!A1723),"",IF(ISTEXT('October 2017'!A1723),0,'October 2017'!A1723))</f>
        <v>445430</v>
      </c>
      <c r="B903">
        <f>IF(ISBLANK('October 2017'!G1723),"",IF(ISTEXT('October 2017'!G1723),0,'October 2017'!G1723))</f>
        <v>450</v>
      </c>
    </row>
    <row r="904" spans="1:2" x14ac:dyDescent="0.2">
      <c r="A904" t="str">
        <f>IF(ISBLANK('October 2017'!A1724),"",IF(ISTEXT('October 2017'!A1724),0,'October 2017'!A1724))</f>
        <v/>
      </c>
      <c r="B904">
        <f>IF(ISBLANK('October 2017'!G1724),"",IF(ISTEXT('October 2017'!G1724),0,'October 2017'!G1724))</f>
        <v>100</v>
      </c>
    </row>
    <row r="905" spans="1:2" x14ac:dyDescent="0.2">
      <c r="A905">
        <f>IF(ISBLANK('October 2017'!A1728),"",IF(ISTEXT('October 2017'!A1728),0,'October 2017'!A1728))</f>
        <v>445053</v>
      </c>
      <c r="B905">
        <f>IF(ISBLANK('October 2017'!G1728),"",IF(ISTEXT('October 2017'!G1728),0,'October 2017'!G1728))</f>
        <v>418.85</v>
      </c>
    </row>
    <row r="906" spans="1:2" x14ac:dyDescent="0.2">
      <c r="A906">
        <f>IF(ISBLANK('October 2017'!A1732),"",IF(ISTEXT('October 2017'!A1732),0,'October 2017'!A1732))</f>
        <v>445054</v>
      </c>
      <c r="B906">
        <f>IF(ISBLANK('October 2017'!G1732),"",IF(ISTEXT('October 2017'!G1732),0,'October 2017'!G1732))</f>
        <v>409.85</v>
      </c>
    </row>
    <row r="907" spans="1:2" x14ac:dyDescent="0.2">
      <c r="A907" t="str">
        <f>IF(ISBLANK('October 2017'!A1733),"",IF(ISTEXT('October 2017'!A1733),0,'October 2017'!A1733))</f>
        <v/>
      </c>
      <c r="B907">
        <f>IF(ISBLANK('October 2017'!G1733),"",IF(ISTEXT('October 2017'!G1733),0,'October 2017'!G1733))</f>
        <v>236.38</v>
      </c>
    </row>
    <row r="908" spans="1:2" x14ac:dyDescent="0.2">
      <c r="A908" t="e">
        <f>IF(ISBLANK('October 2017'!#REF!),"",IF(ISTEXT('October 2017'!#REF!),0,'October 2017'!#REF!))</f>
        <v>#REF!</v>
      </c>
      <c r="B908" t="e">
        <f>IF(ISBLANK('October 2017'!#REF!),"",IF(ISTEXT('October 2017'!#REF!),0,'October 2017'!#REF!))</f>
        <v>#REF!</v>
      </c>
    </row>
    <row r="909" spans="1:2" x14ac:dyDescent="0.2">
      <c r="A909" t="str">
        <f>IF(ISBLANK('October 2017'!A1734),"",IF(ISTEXT('October 2017'!A1734),0,'October 2017'!A1734))</f>
        <v/>
      </c>
      <c r="B909">
        <f>IF(ISBLANK('October 2017'!G1734),"",IF(ISTEXT('October 2017'!G1734),0,'October 2017'!G1734))</f>
        <v>452.56</v>
      </c>
    </row>
    <row r="910" spans="1:2" x14ac:dyDescent="0.2">
      <c r="A910" t="e">
        <f>IF(ISBLANK('October 2017'!#REF!),"",IF(ISTEXT('October 2017'!#REF!),0,'October 2017'!#REF!))</f>
        <v>#REF!</v>
      </c>
      <c r="B910" t="e">
        <f>IF(ISBLANK('October 2017'!#REF!),"",IF(ISTEXT('October 2017'!#REF!),0,'October 2017'!#REF!))</f>
        <v>#REF!</v>
      </c>
    </row>
    <row r="911" spans="1:2" x14ac:dyDescent="0.2">
      <c r="A911">
        <f>IF(ISBLANK('October 2017'!A1735),"",IF(ISTEXT('October 2017'!A1735),0,'October 2017'!A1735))</f>
        <v>445431</v>
      </c>
      <c r="B911">
        <f>IF(ISBLANK('October 2017'!G1735),"",IF(ISTEXT('October 2017'!G1735),0,'October 2017'!G1735))</f>
        <v>2860.31</v>
      </c>
    </row>
    <row r="912" spans="1:2" x14ac:dyDescent="0.2">
      <c r="A912">
        <f>IF(ISBLANK('October 2017'!A1739),"",IF(ISTEXT('October 2017'!A1739),0,'October 2017'!A1739))</f>
        <v>445268</v>
      </c>
      <c r="B912">
        <f>IF(ISBLANK('October 2017'!G1739),"",IF(ISTEXT('October 2017'!G1739),0,'October 2017'!G1739))</f>
        <v>11148</v>
      </c>
    </row>
    <row r="913" spans="1:2" x14ac:dyDescent="0.2">
      <c r="A913">
        <f>IF(ISBLANK('October 2017'!A1743),"",IF(ISTEXT('October 2017'!A1743),0,'October 2017'!A1743))</f>
        <v>445633</v>
      </c>
      <c r="B913">
        <f>IF(ISBLANK('October 2017'!G1743),"",IF(ISTEXT('October 2017'!G1743),0,'October 2017'!G1743))</f>
        <v>30</v>
      </c>
    </row>
    <row r="914" spans="1:2" x14ac:dyDescent="0.2">
      <c r="A914" t="e">
        <f>IF(ISBLANK('October 2017'!#REF!),"",IF(ISTEXT('October 2017'!#REF!),0,'October 2017'!#REF!))</f>
        <v>#REF!</v>
      </c>
      <c r="B914" t="e">
        <f>IF(ISBLANK('October 2017'!#REF!),"",IF(ISTEXT('October 2017'!#REF!),0,'October 2017'!#REF!))</f>
        <v>#REF!</v>
      </c>
    </row>
    <row r="915" spans="1:2" x14ac:dyDescent="0.2">
      <c r="A915">
        <f>IF(ISBLANK('October 2017'!A1747),"",IF(ISTEXT('October 2017'!A1747),0,'October 2017'!A1747))</f>
        <v>445055</v>
      </c>
      <c r="B915">
        <f>IF(ISBLANK('October 2017'!G1747),"",IF(ISTEXT('October 2017'!G1747),0,'October 2017'!G1747))</f>
        <v>550</v>
      </c>
    </row>
    <row r="916" spans="1:2" x14ac:dyDescent="0.2">
      <c r="A916" t="str">
        <f>IF(ISBLANK('October 2017'!A1748),"",IF(ISTEXT('October 2017'!A1748),0,'October 2017'!A1748))</f>
        <v/>
      </c>
      <c r="B916">
        <f>IF(ISBLANK('October 2017'!G1748),"",IF(ISTEXT('October 2017'!G1748),0,'October 2017'!G1748))</f>
        <v>450</v>
      </c>
    </row>
    <row r="917" spans="1:2" x14ac:dyDescent="0.2">
      <c r="A917">
        <f>IF(ISBLANK('October 2017'!A1749),"",IF(ISTEXT('October 2017'!A1749),0,'October 2017'!A1749))</f>
        <v>445432</v>
      </c>
      <c r="B917">
        <f>IF(ISBLANK('October 2017'!G1749),"",IF(ISTEXT('October 2017'!G1749),0,'October 2017'!G1749))</f>
        <v>100</v>
      </c>
    </row>
    <row r="918" spans="1:2" x14ac:dyDescent="0.2">
      <c r="A918" t="str">
        <f>IF(ISBLANK('October 2017'!A1750),"",IF(ISTEXT('October 2017'!A1750),0,'October 2017'!A1750))</f>
        <v/>
      </c>
      <c r="B918">
        <f>IF(ISBLANK('October 2017'!G1750),"",IF(ISTEXT('October 2017'!G1750),0,'October 2017'!G1750))</f>
        <v>100</v>
      </c>
    </row>
    <row r="919" spans="1:2" x14ac:dyDescent="0.2">
      <c r="A919" t="str">
        <f>IF(ISBLANK('October 2017'!A1751),"",IF(ISTEXT('October 2017'!A1751),0,'October 2017'!A1751))</f>
        <v/>
      </c>
      <c r="B919">
        <f>IF(ISBLANK('October 2017'!G1751),"",IF(ISTEXT('October 2017'!G1751),0,'October 2017'!G1751))</f>
        <v>300</v>
      </c>
    </row>
    <row r="920" spans="1:2" x14ac:dyDescent="0.2">
      <c r="A920" t="str">
        <f>IF(ISBLANK('October 2017'!A1752),"",IF(ISTEXT('October 2017'!A1752),0,'October 2017'!A1752))</f>
        <v/>
      </c>
      <c r="B920">
        <f>IF(ISBLANK('October 2017'!G1752),"",IF(ISTEXT('October 2017'!G1752),0,'October 2017'!G1752))</f>
        <v>1500</v>
      </c>
    </row>
    <row r="921" spans="1:2" x14ac:dyDescent="0.2">
      <c r="A921" t="str">
        <f>IF(ISBLANK('October 2017'!A1753),"",IF(ISTEXT('October 2017'!A1753),0,'October 2017'!A1753))</f>
        <v/>
      </c>
      <c r="B921">
        <f>IF(ISBLANK('October 2017'!G1753),"",IF(ISTEXT('October 2017'!G1753),0,'October 2017'!G1753))</f>
        <v>300</v>
      </c>
    </row>
    <row r="922" spans="1:2" x14ac:dyDescent="0.2">
      <c r="A922" t="str">
        <f>IF(ISBLANK('October 2017'!A1754),"",IF(ISTEXT('October 2017'!A1754),0,'October 2017'!A1754))</f>
        <v/>
      </c>
      <c r="B922">
        <f>IF(ISBLANK('October 2017'!G1754),"",IF(ISTEXT('October 2017'!G1754),0,'October 2017'!G1754))</f>
        <v>500</v>
      </c>
    </row>
    <row r="923" spans="1:2" x14ac:dyDescent="0.2">
      <c r="A923" t="str">
        <f>IF(ISBLANK('October 2017'!A1755),"",IF(ISTEXT('October 2017'!A1755),0,'October 2017'!A1755))</f>
        <v/>
      </c>
      <c r="B923">
        <f>IF(ISBLANK('October 2017'!G1755),"",IF(ISTEXT('October 2017'!G1755),0,'October 2017'!G1755))</f>
        <v>3500</v>
      </c>
    </row>
    <row r="924" spans="1:2" x14ac:dyDescent="0.2">
      <c r="A924" t="str">
        <f>IF(ISBLANK('October 2017'!A1756),"",IF(ISTEXT('October 2017'!A1756),0,'October 2017'!A1756))</f>
        <v/>
      </c>
      <c r="B924">
        <f>IF(ISBLANK('October 2017'!G1756),"",IF(ISTEXT('October 2017'!G1756),0,'October 2017'!G1756))</f>
        <v>300</v>
      </c>
    </row>
    <row r="925" spans="1:2" x14ac:dyDescent="0.2">
      <c r="A925">
        <f>IF(ISBLANK('October 2017'!A1760),"",IF(ISTEXT('October 2017'!A1760),0,'October 2017'!A1760))</f>
        <v>445433</v>
      </c>
      <c r="B925">
        <f>IF(ISBLANK('October 2017'!G1760),"",IF(ISTEXT('October 2017'!G1760),0,'October 2017'!G1760))</f>
        <v>171.57</v>
      </c>
    </row>
    <row r="926" spans="1:2" x14ac:dyDescent="0.2">
      <c r="A926">
        <f>IF(ISBLANK('October 2017'!A1764),"",IF(ISTEXT('October 2017'!A1764),0,'October 2017'!A1764))</f>
        <v>445269</v>
      </c>
      <c r="B926">
        <f>IF(ISBLANK('October 2017'!G1764),"",IF(ISTEXT('October 2017'!G1764),0,'October 2017'!G1764))</f>
        <v>78818</v>
      </c>
    </row>
    <row r="927" spans="1:2" x14ac:dyDescent="0.2">
      <c r="A927">
        <f>IF(ISBLANK('October 2017'!A1768),"",IF(ISTEXT('October 2017'!A1768),0,'October 2017'!A1768))</f>
        <v>445056</v>
      </c>
      <c r="B927">
        <f>IF(ISBLANK('October 2017'!G1768),"",IF(ISTEXT('October 2017'!G1768),0,'October 2017'!G1768))</f>
        <v>200</v>
      </c>
    </row>
    <row r="928" spans="1:2" x14ac:dyDescent="0.2">
      <c r="A928" t="str">
        <f>IF(ISBLANK('October 2017'!A1769),"",IF(ISTEXT('October 2017'!A1769),0,'October 2017'!A1769))</f>
        <v/>
      </c>
      <c r="B928">
        <f>IF(ISBLANK('October 2017'!G1769),"",IF(ISTEXT('October 2017'!G1769),0,'October 2017'!G1769))</f>
        <v>100</v>
      </c>
    </row>
    <row r="929" spans="1:2" x14ac:dyDescent="0.2">
      <c r="A929">
        <f>IF(ISBLANK('October 2017'!A1770),"",IF(ISTEXT('October 2017'!A1770),0,'October 2017'!A1770))</f>
        <v>445434</v>
      </c>
      <c r="B929">
        <f>IF(ISBLANK('October 2017'!G1770),"",IF(ISTEXT('October 2017'!G1770),0,'October 2017'!G1770))</f>
        <v>450</v>
      </c>
    </row>
    <row r="930" spans="1:2" x14ac:dyDescent="0.2">
      <c r="A930" t="str">
        <f>IF(ISBLANK('October 2017'!A1771),"",IF(ISTEXT('October 2017'!A1771),0,'October 2017'!A1771))</f>
        <v/>
      </c>
      <c r="B930">
        <f>IF(ISBLANK('October 2017'!G1771),"",IF(ISTEXT('October 2017'!G1771),0,'October 2017'!G1771))</f>
        <v>500</v>
      </c>
    </row>
    <row r="931" spans="1:2" x14ac:dyDescent="0.2">
      <c r="A931">
        <f>IF(ISBLANK('October 2017'!A1775),"",IF(ISTEXT('October 2017'!A1775),0,'October 2017'!A1775))</f>
        <v>445057</v>
      </c>
      <c r="B931">
        <f>IF(ISBLANK('October 2017'!G1775),"",IF(ISTEXT('October 2017'!G1775),0,'October 2017'!G1775))</f>
        <v>36.72</v>
      </c>
    </row>
    <row r="932" spans="1:2" x14ac:dyDescent="0.2">
      <c r="A932">
        <f>IF(ISBLANK('October 2017'!A1779),"",IF(ISTEXT('October 2017'!A1779),0,'October 2017'!A1779))</f>
        <v>445058</v>
      </c>
      <c r="B932">
        <f>IF(ISBLANK('October 2017'!G1779),"",IF(ISTEXT('October 2017'!G1779),0,'October 2017'!G1779))</f>
        <v>684</v>
      </c>
    </row>
    <row r="933" spans="1:2" x14ac:dyDescent="0.2">
      <c r="A933" t="str">
        <f>IF(ISBLANK('October 2017'!A1780),"",IF(ISTEXT('October 2017'!A1780),0,'October 2017'!A1780))</f>
        <v/>
      </c>
      <c r="B933">
        <f>IF(ISBLANK('October 2017'!G1780),"",IF(ISTEXT('October 2017'!G1780),0,'October 2017'!G1780))</f>
        <v>684</v>
      </c>
    </row>
    <row r="934" spans="1:2" x14ac:dyDescent="0.2">
      <c r="A934">
        <f>IF(ISBLANK('October 2017'!A1784),"",IF(ISTEXT('October 2017'!A1784),0,'October 2017'!A1784))</f>
        <v>445059</v>
      </c>
      <c r="B934">
        <f>IF(ISBLANK('October 2017'!G1784),"",IF(ISTEXT('October 2017'!G1784),0,'October 2017'!G1784))</f>
        <v>574</v>
      </c>
    </row>
    <row r="935" spans="1:2" x14ac:dyDescent="0.2">
      <c r="A935" t="str">
        <f>IF(ISBLANK('October 2017'!A1785),"",IF(ISTEXT('October 2017'!A1785),0,'October 2017'!A1785))</f>
        <v/>
      </c>
      <c r="B935">
        <f>IF(ISBLANK('October 2017'!G1785),"",IF(ISTEXT('October 2017'!G1785),0,'October 2017'!G1785))</f>
        <v>67785</v>
      </c>
    </row>
    <row r="936" spans="1:2" x14ac:dyDescent="0.2">
      <c r="A936">
        <f>IF(ISBLANK('October 2017'!A1789),"",IF(ISTEXT('October 2017'!A1789),0,'October 2017'!A1789))</f>
        <v>444860</v>
      </c>
      <c r="B936">
        <f>IF(ISBLANK('October 2017'!G1789),"",IF(ISTEXT('October 2017'!G1789),0,'October 2017'!G1789))</f>
        <v>980.25</v>
      </c>
    </row>
    <row r="937" spans="1:2" x14ac:dyDescent="0.2">
      <c r="A937">
        <f>IF(ISBLANK('October 2017'!A1793),"",IF(ISTEXT('October 2017'!A1793),0,'October 2017'!A1793))</f>
        <v>445435</v>
      </c>
      <c r="B937">
        <f>IF(ISBLANK('October 2017'!G1793),"",IF(ISTEXT('October 2017'!G1793),0,'October 2017'!G1793))</f>
        <v>16.2</v>
      </c>
    </row>
    <row r="938" spans="1:2" x14ac:dyDescent="0.2">
      <c r="A938">
        <f>IF(ISBLANK('October 2017'!A1797),"",IF(ISTEXT('October 2017'!A1797),0,'October 2017'!A1797))</f>
        <v>445060</v>
      </c>
      <c r="B938">
        <f>IF(ISBLANK('October 2017'!G1797),"",IF(ISTEXT('October 2017'!G1797),0,'October 2017'!G1797))</f>
        <v>610</v>
      </c>
    </row>
    <row r="939" spans="1:2" x14ac:dyDescent="0.2">
      <c r="A939">
        <f>IF(ISBLANK('October 2017'!A1801),"",IF(ISTEXT('October 2017'!A1801),0,'October 2017'!A1801))</f>
        <v>445061</v>
      </c>
      <c r="B939">
        <f>IF(ISBLANK('October 2017'!G1801),"",IF(ISTEXT('October 2017'!G1801),0,'October 2017'!G1801))</f>
        <v>19.440000000000001</v>
      </c>
    </row>
    <row r="940" spans="1:2" x14ac:dyDescent="0.2">
      <c r="A940">
        <f>IF(ISBLANK('October 2017'!A1805),"",IF(ISTEXT('October 2017'!A1805),0,'October 2017'!A1805))</f>
        <v>445270</v>
      </c>
      <c r="B940">
        <f>IF(ISBLANK('October 2017'!G1805),"",IF(ISTEXT('October 2017'!G1805),0,'October 2017'!G1805))</f>
        <v>1180</v>
      </c>
    </row>
    <row r="941" spans="1:2" x14ac:dyDescent="0.2">
      <c r="A941">
        <f>IF(ISBLANK('October 2017'!A1806),"",IF(ISTEXT('October 2017'!A1806),0,'October 2017'!A1806))</f>
        <v>445436</v>
      </c>
      <c r="B941">
        <f>IF(ISBLANK('October 2017'!G1806),"",IF(ISTEXT('October 2017'!G1806),0,'October 2017'!G1806))</f>
        <v>2010</v>
      </c>
    </row>
    <row r="942" spans="1:2" x14ac:dyDescent="0.2">
      <c r="A942">
        <f>IF(ISBLANK('October 2017'!A1810),"",IF(ISTEXT('October 2017'!A1810),0,'October 2017'!A1810))</f>
        <v>445634</v>
      </c>
      <c r="B942">
        <f>IF(ISBLANK('October 2017'!G1810),"",IF(ISTEXT('October 2017'!G1810),0,'October 2017'!G1810))</f>
        <v>419967.25</v>
      </c>
    </row>
    <row r="943" spans="1:2" x14ac:dyDescent="0.2">
      <c r="A943" t="e">
        <f>IF(ISBLANK('October 2017'!#REF!),"",IF(ISTEXT('October 2017'!#REF!),0,'October 2017'!#REF!))</f>
        <v>#REF!</v>
      </c>
      <c r="B943" t="e">
        <f>IF(ISBLANK('October 2017'!#REF!),"",IF(ISTEXT('October 2017'!#REF!),0,'October 2017'!#REF!))</f>
        <v>#REF!</v>
      </c>
    </row>
    <row r="944" spans="1:2" x14ac:dyDescent="0.2">
      <c r="A944" t="e">
        <f>IF(ISBLANK('October 2017'!#REF!),"",IF(ISTEXT('October 2017'!#REF!),0,'October 2017'!#REF!))</f>
        <v>#REF!</v>
      </c>
      <c r="B944" t="e">
        <f>IF(ISBLANK('October 2017'!#REF!),"",IF(ISTEXT('October 2017'!#REF!),0,'October 2017'!#REF!))</f>
        <v>#REF!</v>
      </c>
    </row>
    <row r="945" spans="1:2" x14ac:dyDescent="0.2">
      <c r="A945">
        <f>IF(ISBLANK('October 2017'!A1814),"",IF(ISTEXT('October 2017'!A1814),0,'October 2017'!A1814))</f>
        <v>445062</v>
      </c>
      <c r="B945">
        <f>IF(ISBLANK('October 2017'!G1814),"",IF(ISTEXT('October 2017'!G1814),0,'October 2017'!G1814))</f>
        <v>14535.09</v>
      </c>
    </row>
    <row r="946" spans="1:2" x14ac:dyDescent="0.2">
      <c r="A946">
        <f>IF(ISBLANK('October 2017'!A1815),"",IF(ISTEXT('October 2017'!A1815),0,'October 2017'!A1815))</f>
        <v>445437</v>
      </c>
      <c r="B946">
        <f>IF(ISBLANK('October 2017'!G1815),"",IF(ISTEXT('October 2017'!G1815),0,'October 2017'!G1815))</f>
        <v>240</v>
      </c>
    </row>
    <row r="947" spans="1:2" x14ac:dyDescent="0.2">
      <c r="A947" t="str">
        <f>IF(ISBLANK('October 2017'!A1816),"",IF(ISTEXT('October 2017'!A1816),0,'October 2017'!A1816))</f>
        <v/>
      </c>
      <c r="B947">
        <f>IF(ISBLANK('October 2017'!G1816),"",IF(ISTEXT('October 2017'!G1816),0,'October 2017'!G1816))</f>
        <v>12616.74</v>
      </c>
    </row>
    <row r="948" spans="1:2" x14ac:dyDescent="0.2">
      <c r="A948">
        <f>IF(ISBLANK('October 2017'!A1820),"",IF(ISTEXT('October 2017'!A1820),0,'October 2017'!A1820))</f>
        <v>445063</v>
      </c>
      <c r="B948">
        <f>IF(ISBLANK('October 2017'!G1820),"",IF(ISTEXT('October 2017'!G1820),0,'October 2017'!G1820))</f>
        <v>181.48</v>
      </c>
    </row>
    <row r="949" spans="1:2" x14ac:dyDescent="0.2">
      <c r="A949" t="str">
        <f>IF(ISBLANK('October 2017'!A1821),"",IF(ISTEXT('October 2017'!A1821),0,'October 2017'!A1821))</f>
        <v/>
      </c>
      <c r="B949" t="str">
        <f>IF(ISBLANK('October 2017'!G1821),"",IF(ISTEXT('October 2017'!G1821),0,'October 2017'!G1821))</f>
        <v/>
      </c>
    </row>
    <row r="950" spans="1:2" x14ac:dyDescent="0.2">
      <c r="A950">
        <f>IF(ISBLANK('October 2017'!A1822),"",IF(ISTEXT('October 2017'!A1822),0,'October 2017'!A1822))</f>
        <v>445064</v>
      </c>
      <c r="B950">
        <f>IF(ISBLANK('October 2017'!G1822),"",IF(ISTEXT('October 2017'!G1822),0,'October 2017'!G1822))</f>
        <v>423.08</v>
      </c>
    </row>
    <row r="951" spans="1:2" x14ac:dyDescent="0.2">
      <c r="A951" t="str">
        <f>IF(ISBLANK('October 2017'!A1823),"",IF(ISTEXT('October 2017'!A1823),0,'October 2017'!A1823))</f>
        <v/>
      </c>
      <c r="B951" t="str">
        <f>IF(ISBLANK('October 2017'!G1823),"",IF(ISTEXT('October 2017'!G1823),0,'October 2017'!G1823))</f>
        <v/>
      </c>
    </row>
    <row r="952" spans="1:2" x14ac:dyDescent="0.2">
      <c r="A952">
        <f>IF(ISBLANK('October 2017'!A1824),"",IF(ISTEXT('October 2017'!A1824),0,'October 2017'!A1824))</f>
        <v>445065</v>
      </c>
      <c r="B952">
        <f>IF(ISBLANK('October 2017'!G1824),"",IF(ISTEXT('October 2017'!G1824),0,'October 2017'!G1824))</f>
        <v>1048.5</v>
      </c>
    </row>
    <row r="953" spans="1:2" x14ac:dyDescent="0.2">
      <c r="A953">
        <f>IF(ISBLANK('October 2017'!A1828),"",IF(ISTEXT('October 2017'!A1828),0,'October 2017'!A1828))</f>
        <v>445066</v>
      </c>
      <c r="B953">
        <f>IF(ISBLANK('October 2017'!G1828),"",IF(ISTEXT('October 2017'!G1828),0,'October 2017'!G1828))</f>
        <v>500</v>
      </c>
    </row>
    <row r="954" spans="1:2" x14ac:dyDescent="0.2">
      <c r="A954">
        <f>IF(ISBLANK('October 2017'!A1829),"",IF(ISTEXT('October 2017'!A1829),0,'October 2017'!A1829))</f>
        <v>445635</v>
      </c>
      <c r="B954">
        <f>IF(ISBLANK('October 2017'!G1829),"",IF(ISTEXT('October 2017'!G1829),0,'October 2017'!G1829))</f>
        <v>450</v>
      </c>
    </row>
    <row r="955" spans="1:2" x14ac:dyDescent="0.2">
      <c r="A955">
        <f>IF(ISBLANK('October 2017'!A1833),"",IF(ISTEXT('October 2017'!A1833),0,'October 2017'!A1833))</f>
        <v>445271</v>
      </c>
      <c r="B955">
        <f>IF(ISBLANK('October 2017'!G1833),"",IF(ISTEXT('October 2017'!G1833),0,'October 2017'!G1833))</f>
        <v>495</v>
      </c>
    </row>
    <row r="956" spans="1:2" x14ac:dyDescent="0.2">
      <c r="A956">
        <f>IF(ISBLANK('October 2017'!A1837),"",IF(ISTEXT('October 2017'!A1837),0,'October 2017'!A1837))</f>
        <v>445636</v>
      </c>
      <c r="B956">
        <f>IF(ISBLANK('October 2017'!G1837),"",IF(ISTEXT('October 2017'!G1837),0,'October 2017'!G1837))</f>
        <v>3098.99</v>
      </c>
    </row>
    <row r="957" spans="1:2" x14ac:dyDescent="0.2">
      <c r="A957">
        <f>IF(ISBLANK('October 2017'!A1841),"",IF(ISTEXT('October 2017'!A1841),0,'October 2017'!A1841))</f>
        <v>445067</v>
      </c>
      <c r="B957">
        <f>IF(ISBLANK('October 2017'!G1841),"",IF(ISTEXT('October 2017'!G1841),0,'October 2017'!G1841))</f>
        <v>118.36</v>
      </c>
    </row>
    <row r="958" spans="1:2" x14ac:dyDescent="0.2">
      <c r="A958">
        <f>IF(ISBLANK('October 2017'!A1845),"",IF(ISTEXT('October 2017'!A1845),0,'October 2017'!A1845))</f>
        <v>445757</v>
      </c>
      <c r="B958">
        <f>IF(ISBLANK('October 2017'!G1845),"",IF(ISTEXT('October 2017'!G1845),0,'October 2017'!G1845))</f>
        <v>16.739999999999998</v>
      </c>
    </row>
    <row r="959" spans="1:2" x14ac:dyDescent="0.2">
      <c r="A959" t="str">
        <f>IF(ISBLANK('October 2017'!A1846),"",IF(ISTEXT('October 2017'!A1846),0,'October 2017'!A1846))</f>
        <v/>
      </c>
      <c r="B959" t="str">
        <f>IF(ISBLANK('October 2017'!G1846),"",IF(ISTEXT('October 2017'!G1846),0,'October 2017'!G1846))</f>
        <v/>
      </c>
    </row>
    <row r="960" spans="1:2" x14ac:dyDescent="0.2">
      <c r="A960">
        <f>IF(ISBLANK('October 2017'!A1850),"",IF(ISTEXT('October 2017'!A1850),0,'October 2017'!A1850))</f>
        <v>445733</v>
      </c>
      <c r="B960">
        <f>IF(ISBLANK('October 2017'!G1850),"",IF(ISTEXT('October 2017'!G1850),0,'October 2017'!G1850))</f>
        <v>47128.59</v>
      </c>
    </row>
    <row r="961" spans="1:2" x14ac:dyDescent="0.2">
      <c r="A961">
        <f>IF(ISBLANK('October 2017'!A1854),"",IF(ISTEXT('October 2017'!A1854),0,'October 2017'!A1854))</f>
        <v>445734</v>
      </c>
      <c r="B961">
        <f>IF(ISBLANK('October 2017'!G1854),"",IF(ISTEXT('October 2017'!G1854),0,'October 2017'!G1854))</f>
        <v>2444.1</v>
      </c>
    </row>
    <row r="962" spans="1:2" x14ac:dyDescent="0.2">
      <c r="A962">
        <f>IF(ISBLANK('October 2017'!A1858),"",IF(ISTEXT('October 2017'!A1858),0,'October 2017'!A1858))</f>
        <v>444861</v>
      </c>
      <c r="B962">
        <f>IF(ISBLANK('October 2017'!G1858),"",IF(ISTEXT('October 2017'!G1858),0,'October 2017'!G1858))</f>
        <v>1547.28</v>
      </c>
    </row>
    <row r="963" spans="1:2" x14ac:dyDescent="0.2">
      <c r="A963" t="e">
        <f>IF(ISBLANK('October 2017'!#REF!),"",IF(ISTEXT('October 2017'!#REF!),0,'October 2017'!#REF!))</f>
        <v>#REF!</v>
      </c>
      <c r="B963" t="e">
        <f>IF(ISBLANK('October 2017'!#REF!),"",IF(ISTEXT('October 2017'!#REF!),0,'October 2017'!#REF!))</f>
        <v>#REF!</v>
      </c>
    </row>
    <row r="964" spans="1:2" x14ac:dyDescent="0.2">
      <c r="A964">
        <f>IF(ISBLANK('October 2017'!A1862),"",IF(ISTEXT('October 2017'!A1862),0,'October 2017'!A1862))</f>
        <v>445068</v>
      </c>
      <c r="B964">
        <f>IF(ISBLANK('October 2017'!G1862),"",IF(ISTEXT('October 2017'!G1862),0,'October 2017'!G1862))</f>
        <v>250</v>
      </c>
    </row>
    <row r="965" spans="1:2" x14ac:dyDescent="0.2">
      <c r="A965" t="str">
        <f>IF(ISBLANK('October 2017'!A1863),"",IF(ISTEXT('October 2017'!A1863),0,'October 2017'!A1863))</f>
        <v/>
      </c>
      <c r="B965">
        <f>IF(ISBLANK('October 2017'!G1863),"",IF(ISTEXT('October 2017'!G1863),0,'October 2017'!G1863))</f>
        <v>500</v>
      </c>
    </row>
    <row r="966" spans="1:2" x14ac:dyDescent="0.2">
      <c r="A966">
        <f>IF(ISBLANK('October 2017'!A1864),"",IF(ISTEXT('October 2017'!A1864),0,'October 2017'!A1864))</f>
        <v>445438</v>
      </c>
      <c r="B966">
        <f>IF(ISBLANK('October 2017'!G1864),"",IF(ISTEXT('October 2017'!G1864),0,'October 2017'!G1864))</f>
        <v>450</v>
      </c>
    </row>
    <row r="967" spans="1:2" x14ac:dyDescent="0.2">
      <c r="A967" t="str">
        <f>IF(ISBLANK('October 2017'!A1865),"",IF(ISTEXT('October 2017'!A1865),0,'October 2017'!A1865))</f>
        <v/>
      </c>
      <c r="B967">
        <f>IF(ISBLANK('October 2017'!G1865),"",IF(ISTEXT('October 2017'!G1865),0,'October 2017'!G1865))</f>
        <v>100</v>
      </c>
    </row>
    <row r="968" spans="1:2" x14ac:dyDescent="0.2">
      <c r="A968" t="str">
        <f>IF(ISBLANK('October 2017'!A1866),"",IF(ISTEXT('October 2017'!A1866),0,'October 2017'!A1866))</f>
        <v/>
      </c>
      <c r="B968">
        <f>IF(ISBLANK('October 2017'!G1866),"",IF(ISTEXT('October 2017'!G1866),0,'October 2017'!G1866))</f>
        <v>100</v>
      </c>
    </row>
    <row r="969" spans="1:2" x14ac:dyDescent="0.2">
      <c r="A969" t="str">
        <f>IF(ISBLANK('October 2017'!A1867),"",IF(ISTEXT('October 2017'!A1867),0,'October 2017'!A1867))</f>
        <v/>
      </c>
      <c r="B969">
        <f>IF(ISBLANK('October 2017'!G1867),"",IF(ISTEXT('October 2017'!G1867),0,'October 2017'!G1867))</f>
        <v>100</v>
      </c>
    </row>
    <row r="970" spans="1:2" x14ac:dyDescent="0.2">
      <c r="A970" t="str">
        <f>IF(ISBLANK('October 2017'!A1868),"",IF(ISTEXT('October 2017'!A1868),0,'October 2017'!A1868))</f>
        <v/>
      </c>
      <c r="B970">
        <f>IF(ISBLANK('October 2017'!G1868),"",IF(ISTEXT('October 2017'!G1868),0,'October 2017'!G1868))</f>
        <v>100</v>
      </c>
    </row>
    <row r="971" spans="1:2" x14ac:dyDescent="0.2">
      <c r="A971" t="str">
        <f>IF(ISBLANK('October 2017'!A1869),"",IF(ISTEXT('October 2017'!A1869),0,'October 2017'!A1869))</f>
        <v/>
      </c>
      <c r="B971">
        <f>IF(ISBLANK('October 2017'!G1869),"",IF(ISTEXT('October 2017'!G1869),0,'October 2017'!G1869))</f>
        <v>100</v>
      </c>
    </row>
    <row r="972" spans="1:2" x14ac:dyDescent="0.2">
      <c r="A972" t="str">
        <f>IF(ISBLANK('October 2017'!A1870),"",IF(ISTEXT('October 2017'!A1870),0,'October 2017'!A1870))</f>
        <v/>
      </c>
      <c r="B972">
        <f>IF(ISBLANK('October 2017'!G1870),"",IF(ISTEXT('October 2017'!G1870),0,'October 2017'!G1870))</f>
        <v>100</v>
      </c>
    </row>
    <row r="973" spans="1:2" x14ac:dyDescent="0.2">
      <c r="A973" t="str">
        <f>IF(ISBLANK('October 2017'!A1871),"",IF(ISTEXT('October 2017'!A1871),0,'October 2017'!A1871))</f>
        <v/>
      </c>
      <c r="B973">
        <f>IF(ISBLANK('October 2017'!G1871),"",IF(ISTEXT('October 2017'!G1871),0,'October 2017'!G1871))</f>
        <v>100</v>
      </c>
    </row>
    <row r="974" spans="1:2" x14ac:dyDescent="0.2">
      <c r="A974">
        <f>IF(ISBLANK('October 2017'!A1875),"",IF(ISTEXT('October 2017'!A1875),0,'October 2017'!A1875))</f>
        <v>445735</v>
      </c>
      <c r="B974">
        <f>IF(ISBLANK('October 2017'!G1875),"",IF(ISTEXT('October 2017'!G1875),0,'October 2017'!G1875))</f>
        <v>1381.45</v>
      </c>
    </row>
    <row r="975" spans="1:2" x14ac:dyDescent="0.2">
      <c r="A975">
        <f>IF(ISBLANK('October 2017'!A1879),"",IF(ISTEXT('October 2017'!A1879),0,'October 2017'!A1879))</f>
        <v>445069</v>
      </c>
      <c r="B975">
        <f>IF(ISBLANK('October 2017'!G1879),"",IF(ISTEXT('October 2017'!G1879),0,'October 2017'!G1879))</f>
        <v>147.80000000000001</v>
      </c>
    </row>
    <row r="976" spans="1:2" x14ac:dyDescent="0.2">
      <c r="A976" t="e">
        <f>IF(ISBLANK('October 2017'!#REF!),"",IF(ISTEXT('October 2017'!#REF!),0,'October 2017'!#REF!))</f>
        <v>#REF!</v>
      </c>
      <c r="B976" t="e">
        <f>IF(ISBLANK('October 2017'!#REF!),"",IF(ISTEXT('October 2017'!#REF!),0,'October 2017'!#REF!))</f>
        <v>#REF!</v>
      </c>
    </row>
    <row r="977" spans="1:2" x14ac:dyDescent="0.2">
      <c r="A977" t="e">
        <f>IF(ISBLANK('October 2017'!#REF!),"",IF(ISTEXT('October 2017'!#REF!),0,'October 2017'!#REF!))</f>
        <v>#REF!</v>
      </c>
      <c r="B977" t="e">
        <f>IF(ISBLANK('October 2017'!#REF!),"",IF(ISTEXT('October 2017'!#REF!),0,'October 2017'!#REF!))</f>
        <v>#REF!</v>
      </c>
    </row>
    <row r="978" spans="1:2" x14ac:dyDescent="0.2">
      <c r="A978" t="e">
        <f>IF(ISBLANK('October 2017'!#REF!),"",IF(ISTEXT('October 2017'!#REF!),0,'October 2017'!#REF!))</f>
        <v>#REF!</v>
      </c>
      <c r="B978" t="e">
        <f>IF(ISBLANK('October 2017'!#REF!),"",IF(ISTEXT('October 2017'!#REF!),0,'October 2017'!#REF!))</f>
        <v>#REF!</v>
      </c>
    </row>
    <row r="979" spans="1:2" x14ac:dyDescent="0.2">
      <c r="A979">
        <f>IF(ISBLANK('October 2017'!A1880),"",IF(ISTEXT('October 2017'!A1880),0,'October 2017'!A1880))</f>
        <v>445439</v>
      </c>
      <c r="B979">
        <f>IF(ISBLANK('October 2017'!G1880),"",IF(ISTEXT('October 2017'!G1880),0,'October 2017'!G1880))</f>
        <v>33.950000000000003</v>
      </c>
    </row>
    <row r="980" spans="1:2" x14ac:dyDescent="0.2">
      <c r="A980">
        <f>IF(ISBLANK('October 2017'!A1884),"",IF(ISTEXT('October 2017'!A1884),0,'October 2017'!A1884))</f>
        <v>445440</v>
      </c>
      <c r="B980">
        <f>IF(ISBLANK('October 2017'!G1884),"",IF(ISTEXT('October 2017'!G1884),0,'October 2017'!G1884))</f>
        <v>5</v>
      </c>
    </row>
    <row r="981" spans="1:2" x14ac:dyDescent="0.2">
      <c r="A981" t="str">
        <f>IF(ISBLANK('October 2017'!A1885),"",IF(ISTEXT('October 2017'!A1885),0,'October 2017'!A1885))</f>
        <v/>
      </c>
      <c r="B981" t="str">
        <f>IF(ISBLANK('October 2017'!G1885),"",IF(ISTEXT('October 2017'!G1885),0,'October 2017'!G1885))</f>
        <v/>
      </c>
    </row>
    <row r="982" spans="1:2" x14ac:dyDescent="0.2">
      <c r="A982">
        <f>IF(ISBLANK('October 2017'!A1889),"",IF(ISTEXT('October 2017'!A1889),0,'October 2017'!A1889))</f>
        <v>445272</v>
      </c>
      <c r="B982">
        <f>IF(ISBLANK('October 2017'!G1889),"",IF(ISTEXT('October 2017'!G1889),0,'October 2017'!G1889))</f>
        <v>50</v>
      </c>
    </row>
    <row r="983" spans="1:2" x14ac:dyDescent="0.2">
      <c r="A983">
        <f>IF(ISBLANK('October 2017'!A1893),"",IF(ISTEXT('October 2017'!A1893),0,'October 2017'!A1893))</f>
        <v>445070</v>
      </c>
      <c r="B983">
        <f>IF(ISBLANK('October 2017'!G1893),"",IF(ISTEXT('October 2017'!G1893),0,'October 2017'!G1893))</f>
        <v>25.92</v>
      </c>
    </row>
    <row r="984" spans="1:2" x14ac:dyDescent="0.2">
      <c r="A984">
        <f>IF(ISBLANK('October 2017'!A1897),"",IF(ISTEXT('October 2017'!A1897),0,'October 2017'!A1897))</f>
        <v>445441</v>
      </c>
      <c r="B984">
        <f>IF(ISBLANK('October 2017'!G1897),"",IF(ISTEXT('October 2017'!G1897),0,'October 2017'!G1897))</f>
        <v>500</v>
      </c>
    </row>
    <row r="985" spans="1:2" x14ac:dyDescent="0.2">
      <c r="A985" t="str">
        <f>IF(ISBLANK('October 2017'!A1898),"",IF(ISTEXT('October 2017'!A1898),0,'October 2017'!A1898))</f>
        <v/>
      </c>
      <c r="B985">
        <f>IF(ISBLANK('October 2017'!G1898),"",IF(ISTEXT('October 2017'!G1898),0,'October 2017'!G1898))</f>
        <v>1000</v>
      </c>
    </row>
    <row r="986" spans="1:2" x14ac:dyDescent="0.2">
      <c r="A986">
        <f>IF(ISBLANK('October 2017'!A1902),"",IF(ISTEXT('October 2017'!A1902),0,'October 2017'!A1902))</f>
        <v>445071</v>
      </c>
      <c r="B986">
        <f>IF(ISBLANK('October 2017'!G1902),"",IF(ISTEXT('October 2017'!G1902),0,'October 2017'!G1902))</f>
        <v>10.4</v>
      </c>
    </row>
    <row r="987" spans="1:2" x14ac:dyDescent="0.2">
      <c r="A987">
        <f>IF(ISBLANK('October 2017'!A1906),"",IF(ISTEXT('October 2017'!A1906),0,'October 2017'!A1906))</f>
        <v>445072</v>
      </c>
      <c r="B987">
        <f>IF(ISBLANK('October 2017'!G1906),"",IF(ISTEXT('October 2017'!G1906),0,'October 2017'!G1906))</f>
        <v>2.06</v>
      </c>
    </row>
    <row r="988" spans="1:2" x14ac:dyDescent="0.2">
      <c r="A988">
        <f>IF(ISBLANK('October 2017'!A1910),"",IF(ISTEXT('October 2017'!A1910),0,'October 2017'!A1910))</f>
        <v>445073</v>
      </c>
      <c r="B988">
        <f>IF(ISBLANK('October 2017'!G1910),"",IF(ISTEXT('October 2017'!G1910),0,'October 2017'!G1910))</f>
        <v>37.5</v>
      </c>
    </row>
    <row r="989" spans="1:2" x14ac:dyDescent="0.2">
      <c r="A989">
        <f>IF(ISBLANK('October 2017'!A1911),"",IF(ISTEXT('October 2017'!A1911),0,'October 2017'!A1911))</f>
        <v>445442</v>
      </c>
      <c r="B989">
        <f>IF(ISBLANK('October 2017'!G1911),"",IF(ISTEXT('October 2017'!G1911),0,'October 2017'!G1911))</f>
        <v>107.35</v>
      </c>
    </row>
    <row r="990" spans="1:2" x14ac:dyDescent="0.2">
      <c r="A990" t="str">
        <f>IF(ISBLANK('October 2017'!A1912),"",IF(ISTEXT('October 2017'!A1912),0,'October 2017'!A1912))</f>
        <v/>
      </c>
      <c r="B990">
        <f>IF(ISBLANK('October 2017'!G1912),"",IF(ISTEXT('October 2017'!G1912),0,'October 2017'!G1912))</f>
        <v>390.75</v>
      </c>
    </row>
    <row r="991" spans="1:2" x14ac:dyDescent="0.2">
      <c r="A991">
        <f>IF(ISBLANK('October 2017'!A1913),"",IF(ISTEXT('October 2017'!A1913),0,'October 2017'!A1913))</f>
        <v>445443</v>
      </c>
      <c r="B991">
        <f>IF(ISBLANK('October 2017'!G1913),"",IF(ISTEXT('October 2017'!G1913),0,'October 2017'!G1913))</f>
        <v>200</v>
      </c>
    </row>
    <row r="992" spans="1:2" x14ac:dyDescent="0.2">
      <c r="A992">
        <f>IF(ISBLANK('October 2017'!A1914),"",IF(ISTEXT('October 2017'!A1914),0,'October 2017'!A1914))</f>
        <v>445444</v>
      </c>
      <c r="B992">
        <f>IF(ISBLANK('October 2017'!G1914),"",IF(ISTEXT('October 2017'!G1914),0,'October 2017'!G1914))</f>
        <v>133.9</v>
      </c>
    </row>
    <row r="993" spans="1:2" x14ac:dyDescent="0.2">
      <c r="A993">
        <f>IF(ISBLANK('October 2017'!A1918),"",IF(ISTEXT('October 2017'!A1918),0,'October 2017'!A1918))</f>
        <v>445445</v>
      </c>
      <c r="B993">
        <f>IF(ISBLANK('October 2017'!G1918),"",IF(ISTEXT('October 2017'!G1918),0,'October 2017'!G1918))</f>
        <v>470</v>
      </c>
    </row>
    <row r="994" spans="1:2" x14ac:dyDescent="0.2">
      <c r="A994">
        <f>IF(ISBLANK('October 2017'!A1922),"",IF(ISTEXT('October 2017'!A1922),0,'October 2017'!A1922))</f>
        <v>445273</v>
      </c>
      <c r="B994">
        <f>IF(ISBLANK('October 2017'!G1922),"",IF(ISTEXT('October 2017'!G1922),0,'October 2017'!G1922))</f>
        <v>624</v>
      </c>
    </row>
    <row r="995" spans="1:2" x14ac:dyDescent="0.2">
      <c r="A995">
        <f>IF(ISBLANK('October 2017'!A1926),"",IF(ISTEXT('October 2017'!A1926),0,'October 2017'!A1926))</f>
        <v>444877</v>
      </c>
      <c r="B995">
        <f>IF(ISBLANK('October 2017'!G1926),"",IF(ISTEXT('October 2017'!G1926),0,'October 2017'!G1926))</f>
        <v>495</v>
      </c>
    </row>
    <row r="996" spans="1:2" x14ac:dyDescent="0.2">
      <c r="A996">
        <f>IF(ISBLANK('October 2017'!A1930),"",IF(ISTEXT('October 2017'!A1930),0,'October 2017'!A1930))</f>
        <v>445074</v>
      </c>
      <c r="B996">
        <f>IF(ISBLANK('October 2017'!G1930),"",IF(ISTEXT('October 2017'!G1930),0,'October 2017'!G1930))</f>
        <v>51.84</v>
      </c>
    </row>
    <row r="997" spans="1:2" x14ac:dyDescent="0.2">
      <c r="A997">
        <f>IF(ISBLANK('October 2017'!A1934),"",IF(ISTEXT('October 2017'!A1934),0,'October 2017'!A1934))</f>
        <v>445075</v>
      </c>
      <c r="B997">
        <f>IF(ISBLANK('October 2017'!G1934),"",IF(ISTEXT('October 2017'!G1934),0,'October 2017'!G1934))</f>
        <v>450</v>
      </c>
    </row>
    <row r="998" spans="1:2" x14ac:dyDescent="0.2">
      <c r="A998" t="str">
        <f>IF(ISBLANK('October 2017'!A1935),"",IF(ISTEXT('October 2017'!A1935),0,'October 2017'!A1935))</f>
        <v/>
      </c>
      <c r="B998">
        <f>IF(ISBLANK('October 2017'!G1935),"",IF(ISTEXT('October 2017'!G1935),0,'October 2017'!G1935))</f>
        <v>700</v>
      </c>
    </row>
    <row r="999" spans="1:2" x14ac:dyDescent="0.2">
      <c r="A999">
        <f>IF(ISBLANK('October 2017'!A1936),"",IF(ISTEXT('October 2017'!A1936),0,'October 2017'!A1936))</f>
        <v>445446</v>
      </c>
      <c r="B999">
        <f>IF(ISBLANK('October 2017'!G1936),"",IF(ISTEXT('October 2017'!G1936),0,'October 2017'!G1936))</f>
        <v>500</v>
      </c>
    </row>
    <row r="1000" spans="1:2" x14ac:dyDescent="0.2">
      <c r="A1000" t="str">
        <f>IF(ISBLANK('October 2017'!A1937),"",IF(ISTEXT('October 2017'!A1937),0,'October 2017'!A1937))</f>
        <v/>
      </c>
      <c r="B1000">
        <f>IF(ISBLANK('October 2017'!G1937),"",IF(ISTEXT('October 2017'!G1937),0,'October 2017'!G1937))</f>
        <v>500</v>
      </c>
    </row>
    <row r="1001" spans="1:2" x14ac:dyDescent="0.2">
      <c r="A1001">
        <f>IF(ISBLANK('October 2017'!A1941),"",IF(ISTEXT('October 2017'!A1941),0,'October 2017'!A1941))</f>
        <v>444891</v>
      </c>
      <c r="B1001">
        <f>IF(ISBLANK('October 2017'!G1941),"",IF(ISTEXT('October 2017'!G1941),0,'October 2017'!G1941))</f>
        <v>27004.46</v>
      </c>
    </row>
    <row r="1002" spans="1:2" x14ac:dyDescent="0.2">
      <c r="A1002" t="str">
        <f>IF(ISBLANK('October 2017'!A1942),"",IF(ISTEXT('October 2017'!A1942),0,'October 2017'!A1942))</f>
        <v/>
      </c>
      <c r="B1002" t="str">
        <f>IF(ISBLANK('October 2017'!G1942),"",IF(ISTEXT('October 2017'!G1942),0,'October 2017'!G1942))</f>
        <v/>
      </c>
    </row>
    <row r="1003" spans="1:2" x14ac:dyDescent="0.2">
      <c r="A1003">
        <f>IF(ISBLANK('October 2017'!A1943),"",IF(ISTEXT('October 2017'!A1943),0,'October 2017'!A1943))</f>
        <v>444892</v>
      </c>
      <c r="B1003">
        <f>IF(ISBLANK('October 2017'!G1943),"",IF(ISTEXT('October 2017'!G1943),0,'October 2017'!G1943))</f>
        <v>166017.28</v>
      </c>
    </row>
    <row r="1004" spans="1:2" x14ac:dyDescent="0.2">
      <c r="A1004">
        <f>IF(ISBLANK('October 2017'!A1947),"",IF(ISTEXT('October 2017'!A1947),0,'October 2017'!A1947))</f>
        <v>445076</v>
      </c>
      <c r="B1004">
        <f>IF(ISBLANK('October 2017'!G1947),"",IF(ISTEXT('October 2017'!G1947),0,'October 2017'!G1947))</f>
        <v>32537.69</v>
      </c>
    </row>
    <row r="1005" spans="1:2" x14ac:dyDescent="0.2">
      <c r="A1005">
        <f>IF(ISBLANK('October 2017'!A1951),"",IF(ISTEXT('October 2017'!A1951),0,'October 2017'!A1951))</f>
        <v>445447</v>
      </c>
      <c r="B1005">
        <f>IF(ISBLANK('October 2017'!G1951),"",IF(ISTEXT('October 2017'!G1951),0,'October 2017'!G1951))</f>
        <v>405</v>
      </c>
    </row>
    <row r="1006" spans="1:2" x14ac:dyDescent="0.2">
      <c r="A1006">
        <f>IF(ISBLANK('October 2017'!A1955),"",IF(ISTEXT('October 2017'!A1955),0,'October 2017'!A1955))</f>
        <v>445077</v>
      </c>
      <c r="B1006">
        <f>IF(ISBLANK('October 2017'!G1955),"",IF(ISTEXT('October 2017'!G1955),0,'October 2017'!G1955))</f>
        <v>54</v>
      </c>
    </row>
    <row r="1007" spans="1:2" x14ac:dyDescent="0.2">
      <c r="A1007">
        <f>IF(ISBLANK('October 2017'!A1959),"",IF(ISTEXT('October 2017'!A1959),0,'October 2017'!A1959))</f>
        <v>445637</v>
      </c>
      <c r="B1007">
        <f>IF(ISBLANK('October 2017'!G1959),"",IF(ISTEXT('October 2017'!G1959),0,'October 2017'!G1959))</f>
        <v>49.5</v>
      </c>
    </row>
    <row r="1008" spans="1:2" x14ac:dyDescent="0.2">
      <c r="A1008">
        <f>IF(ISBLANK('October 2017'!A1963),"",IF(ISTEXT('October 2017'!A1963),0,'October 2017'!A1963))</f>
        <v>445638</v>
      </c>
      <c r="B1008">
        <f>IF(ISBLANK('October 2017'!G1963),"",IF(ISTEXT('October 2017'!G1963),0,'October 2017'!G1963))</f>
        <v>90</v>
      </c>
    </row>
    <row r="1009" spans="1:2" x14ac:dyDescent="0.2">
      <c r="A1009">
        <f>IF(ISBLANK('October 2017'!A1964),"",IF(ISTEXT('October 2017'!A1964),0,'October 2017'!A1964))</f>
        <v>445639</v>
      </c>
      <c r="B1009">
        <f>IF(ISBLANK('October 2017'!G1964),"",IF(ISTEXT('October 2017'!G1964),0,'October 2017'!G1964))</f>
        <v>105</v>
      </c>
    </row>
    <row r="1010" spans="1:2" x14ac:dyDescent="0.2">
      <c r="A1010" t="e">
        <f>IF(ISBLANK('October 2017'!#REF!),"",IF(ISTEXT('October 2017'!#REF!),0,'October 2017'!#REF!))</f>
        <v>#REF!</v>
      </c>
      <c r="B1010" t="e">
        <f>IF(ISBLANK('October 2017'!#REF!),"",IF(ISTEXT('October 2017'!#REF!),0,'October 2017'!#REF!))</f>
        <v>#REF!</v>
      </c>
    </row>
    <row r="1011" spans="1:2" x14ac:dyDescent="0.2">
      <c r="A1011" t="e">
        <f>IF(ISBLANK('October 2017'!#REF!),"",IF(ISTEXT('October 2017'!#REF!),0,'October 2017'!#REF!))</f>
        <v>#REF!</v>
      </c>
      <c r="B1011" t="e">
        <f>IF(ISBLANK('October 2017'!#REF!),"",IF(ISTEXT('October 2017'!#REF!),0,'October 2017'!#REF!))</f>
        <v>#REF!</v>
      </c>
    </row>
    <row r="1012" spans="1:2" x14ac:dyDescent="0.2">
      <c r="A1012">
        <f>IF(ISBLANK('October 2017'!A1968),"",IF(ISTEXT('October 2017'!A1968),0,'October 2017'!A1968))</f>
        <v>445078</v>
      </c>
      <c r="B1012">
        <f>IF(ISBLANK('October 2017'!G1968),"",IF(ISTEXT('October 2017'!G1968),0,'October 2017'!G1968))</f>
        <v>20080</v>
      </c>
    </row>
    <row r="1013" spans="1:2" x14ac:dyDescent="0.2">
      <c r="A1013">
        <f>IF(ISBLANK('October 2017'!A1972),"",IF(ISTEXT('October 2017'!A1972),0,'October 2017'!A1972))</f>
        <v>445448</v>
      </c>
      <c r="B1013">
        <f>IF(ISBLANK('October 2017'!G1972),"",IF(ISTEXT('October 2017'!G1972),0,'October 2017'!G1972))</f>
        <v>550</v>
      </c>
    </row>
    <row r="1014" spans="1:2" x14ac:dyDescent="0.2">
      <c r="A1014" t="str">
        <f>IF(ISBLANK('October 2017'!A1973),"",IF(ISTEXT('October 2017'!A1973),0,'October 2017'!A1973))</f>
        <v/>
      </c>
      <c r="B1014">
        <f>IF(ISBLANK('October 2017'!G1973),"",IF(ISTEXT('October 2017'!G1973),0,'October 2017'!G1973))</f>
        <v>500</v>
      </c>
    </row>
    <row r="1015" spans="1:2" x14ac:dyDescent="0.2">
      <c r="A1015" t="str">
        <f>IF(ISBLANK('October 2017'!A1974),"",IF(ISTEXT('October 2017'!A1974),0,'October 2017'!A1974))</f>
        <v/>
      </c>
      <c r="B1015">
        <f>IF(ISBLANK('October 2017'!G1974),"",IF(ISTEXT('October 2017'!G1974),0,'October 2017'!G1974))</f>
        <v>750</v>
      </c>
    </row>
    <row r="1016" spans="1:2" x14ac:dyDescent="0.2">
      <c r="A1016">
        <f>IF(ISBLANK('October 2017'!A1978),"",IF(ISTEXT('October 2017'!A1978),0,'October 2017'!A1978))</f>
        <v>445079</v>
      </c>
      <c r="B1016">
        <f>IF(ISBLANK('October 2017'!G1978),"",IF(ISTEXT('October 2017'!G1978),0,'October 2017'!G1978))</f>
        <v>4.1100000000000003</v>
      </c>
    </row>
    <row r="1017" spans="1:2" x14ac:dyDescent="0.2">
      <c r="A1017">
        <f>IF(ISBLANK('October 2017'!A1982),"",IF(ISTEXT('October 2017'!A1982),0,'October 2017'!A1982))</f>
        <v>445080</v>
      </c>
      <c r="B1017">
        <f>IF(ISBLANK('October 2017'!G1982),"",IF(ISTEXT('October 2017'!G1982),0,'October 2017'!G1982))</f>
        <v>1685</v>
      </c>
    </row>
    <row r="1018" spans="1:2" x14ac:dyDescent="0.2">
      <c r="A1018" t="e">
        <f>IF(ISBLANK('October 2017'!#REF!),"",IF(ISTEXT('October 2017'!#REF!),0,'October 2017'!#REF!))</f>
        <v>#REF!</v>
      </c>
      <c r="B1018" t="e">
        <f>IF(ISBLANK('October 2017'!#REF!),"",IF(ISTEXT('October 2017'!#REF!),0,'October 2017'!#REF!))</f>
        <v>#REF!</v>
      </c>
    </row>
    <row r="1019" spans="1:2" x14ac:dyDescent="0.2">
      <c r="A1019" t="e">
        <f>IF(ISBLANK('October 2017'!#REF!),"",IF(ISTEXT('October 2017'!#REF!),0,'October 2017'!#REF!))</f>
        <v>#REF!</v>
      </c>
      <c r="B1019" t="e">
        <f>IF(ISBLANK('October 2017'!#REF!),"",IF(ISTEXT('October 2017'!#REF!),0,'October 2017'!#REF!))</f>
        <v>#REF!</v>
      </c>
    </row>
    <row r="1020" spans="1:2" x14ac:dyDescent="0.2">
      <c r="A1020" t="e">
        <f>IF(ISBLANK('October 2017'!#REF!),"",IF(ISTEXT('October 2017'!#REF!),0,'October 2017'!#REF!))</f>
        <v>#REF!</v>
      </c>
      <c r="B1020" t="e">
        <f>IF(ISBLANK('October 2017'!#REF!),"",IF(ISTEXT('October 2017'!#REF!),0,'October 2017'!#REF!))</f>
        <v>#REF!</v>
      </c>
    </row>
    <row r="1021" spans="1:2" x14ac:dyDescent="0.2">
      <c r="A1021" t="e">
        <f>IF(ISBLANK('October 2017'!#REF!),"",IF(ISTEXT('October 2017'!#REF!),0,'October 2017'!#REF!))</f>
        <v>#REF!</v>
      </c>
      <c r="B1021" t="e">
        <f>IF(ISBLANK('October 2017'!#REF!),"",IF(ISTEXT('October 2017'!#REF!),0,'October 2017'!#REF!))</f>
        <v>#REF!</v>
      </c>
    </row>
    <row r="1022" spans="1:2" x14ac:dyDescent="0.2">
      <c r="A1022" t="e">
        <f>IF(ISBLANK('October 2017'!#REF!),"",IF(ISTEXT('October 2017'!#REF!),0,'October 2017'!#REF!))</f>
        <v>#REF!</v>
      </c>
      <c r="B1022" t="e">
        <f>IF(ISBLANK('October 2017'!#REF!),"",IF(ISTEXT('October 2017'!#REF!),0,'October 2017'!#REF!))</f>
        <v>#REF!</v>
      </c>
    </row>
    <row r="1023" spans="1:2" x14ac:dyDescent="0.2">
      <c r="A1023" t="e">
        <f>IF(ISBLANK('October 2017'!#REF!),"",IF(ISTEXT('October 2017'!#REF!),0,'October 2017'!#REF!))</f>
        <v>#REF!</v>
      </c>
      <c r="B1023" t="e">
        <f>IF(ISBLANK('October 2017'!#REF!),"",IF(ISTEXT('October 2017'!#REF!),0,'October 2017'!#REF!))</f>
        <v>#REF!</v>
      </c>
    </row>
    <row r="1024" spans="1:2" x14ac:dyDescent="0.2">
      <c r="A1024" t="e">
        <f>IF(ISBLANK('October 2017'!#REF!),"",IF(ISTEXT('October 2017'!#REF!),0,'October 2017'!#REF!))</f>
        <v>#REF!</v>
      </c>
      <c r="B1024" t="e">
        <f>IF(ISBLANK('October 2017'!#REF!),"",IF(ISTEXT('October 2017'!#REF!),0,'October 2017'!#REF!))</f>
        <v>#REF!</v>
      </c>
    </row>
    <row r="1025" spans="1:2" x14ac:dyDescent="0.2">
      <c r="A1025">
        <f>IF(ISBLANK('October 2017'!A1986),"",IF(ISTEXT('October 2017'!A1986),0,'October 2017'!A1986))</f>
        <v>445640</v>
      </c>
      <c r="B1025">
        <f>IF(ISBLANK('October 2017'!G1986),"",IF(ISTEXT('October 2017'!G1986),0,'October 2017'!G1986))</f>
        <v>1708.83</v>
      </c>
    </row>
    <row r="1026" spans="1:2" x14ac:dyDescent="0.2">
      <c r="A1026">
        <f>IF(ISBLANK('October 2017'!A1990),"",IF(ISTEXT('October 2017'!A1990),0,'October 2017'!A1990))</f>
        <v>444901</v>
      </c>
      <c r="B1026">
        <f>IF(ISBLANK('October 2017'!G1990),"",IF(ISTEXT('October 2017'!G1990),0,'October 2017'!G1990))</f>
        <v>45.47</v>
      </c>
    </row>
    <row r="1027" spans="1:2" x14ac:dyDescent="0.2">
      <c r="A1027">
        <f>IF(ISBLANK('October 2017'!A1994),"",IF(ISTEXT('October 2017'!A1994),0,'October 2017'!A1994))</f>
        <v>445449</v>
      </c>
      <c r="B1027">
        <f>IF(ISBLANK('October 2017'!G1994),"",IF(ISTEXT('October 2017'!G1994),0,'October 2017'!G1994))</f>
        <v>35.1</v>
      </c>
    </row>
    <row r="1028" spans="1:2" x14ac:dyDescent="0.2">
      <c r="A1028">
        <f>IF(ISBLANK('October 2017'!A1998),"",IF(ISTEXT('October 2017'!A1998),0,'October 2017'!A1998))</f>
        <v>445081</v>
      </c>
      <c r="B1028">
        <f>IF(ISBLANK('October 2017'!G1998),"",IF(ISTEXT('October 2017'!G1998),0,'October 2017'!G1998))</f>
        <v>450</v>
      </c>
    </row>
    <row r="1029" spans="1:2" x14ac:dyDescent="0.2">
      <c r="A1029" t="str">
        <f>IF(ISBLANK('October 2017'!A1999),"",IF(ISTEXT('October 2017'!A1999),0,'October 2017'!A1999))</f>
        <v/>
      </c>
      <c r="B1029">
        <f>IF(ISBLANK('October 2017'!G1999),"",IF(ISTEXT('October 2017'!G1999),0,'October 2017'!G1999))</f>
        <v>2000</v>
      </c>
    </row>
    <row r="1030" spans="1:2" x14ac:dyDescent="0.2">
      <c r="A1030">
        <f>IF(ISBLANK('October 2017'!A2000),"",IF(ISTEXT('October 2017'!A2000),0,'October 2017'!A2000))</f>
        <v>445450</v>
      </c>
      <c r="B1030">
        <f>IF(ISBLANK('October 2017'!G2000),"",IF(ISTEXT('October 2017'!G2000),0,'October 2017'!G2000))</f>
        <v>750</v>
      </c>
    </row>
    <row r="1031" spans="1:2" x14ac:dyDescent="0.2">
      <c r="A1031" t="str">
        <f>IF(ISBLANK('October 2017'!A2001),"",IF(ISTEXT('October 2017'!A2001),0,'October 2017'!A2001))</f>
        <v/>
      </c>
      <c r="B1031">
        <f>IF(ISBLANK('October 2017'!G2001),"",IF(ISTEXT('October 2017'!G2001),0,'October 2017'!G2001))</f>
        <v>450</v>
      </c>
    </row>
    <row r="1032" spans="1:2" x14ac:dyDescent="0.2">
      <c r="A1032" t="str">
        <f>IF(ISBLANK('October 2017'!A2002),"",IF(ISTEXT('October 2017'!A2002),0,'October 2017'!A2002))</f>
        <v/>
      </c>
      <c r="B1032">
        <f>IF(ISBLANK('October 2017'!G2002),"",IF(ISTEXT('October 2017'!G2002),0,'October 2017'!G2002))</f>
        <v>100</v>
      </c>
    </row>
    <row r="1033" spans="1:2" x14ac:dyDescent="0.2">
      <c r="A1033" t="str">
        <f>IF(ISBLANK('October 2017'!A2003),"",IF(ISTEXT('October 2017'!A2003),0,'October 2017'!A2003))</f>
        <v/>
      </c>
      <c r="B1033">
        <f>IF(ISBLANK('October 2017'!G2003),"",IF(ISTEXT('October 2017'!G2003),0,'October 2017'!G2003))</f>
        <v>500</v>
      </c>
    </row>
    <row r="1034" spans="1:2" x14ac:dyDescent="0.2">
      <c r="A1034">
        <f>IF(ISBLANK('October 2017'!A2004),"",IF(ISTEXT('October 2017'!A2004),0,'October 2017'!A2004))</f>
        <v>445641</v>
      </c>
      <c r="B1034">
        <f>IF(ISBLANK('October 2017'!G2004),"",IF(ISTEXT('October 2017'!G2004),0,'October 2017'!G2004))</f>
        <v>500</v>
      </c>
    </row>
    <row r="1035" spans="1:2" x14ac:dyDescent="0.2">
      <c r="A1035">
        <f>IF(ISBLANK('October 2017'!A2008),"",IF(ISTEXT('October 2017'!A2008),0,'October 2017'!A2008))</f>
        <v>445736</v>
      </c>
      <c r="B1035">
        <f>IF(ISBLANK('October 2017'!G2008),"",IF(ISTEXT('October 2017'!G2008),0,'October 2017'!G2008))</f>
        <v>6375.91</v>
      </c>
    </row>
    <row r="1036" spans="1:2" x14ac:dyDescent="0.2">
      <c r="A1036">
        <f>IF(ISBLANK('October 2017'!A2012),"",IF(ISTEXT('October 2017'!A2012),0,'October 2017'!A2012))</f>
        <v>445082</v>
      </c>
      <c r="B1036">
        <f>IF(ISBLANK('October 2017'!G2012),"",IF(ISTEXT('October 2017'!G2012),0,'October 2017'!G2012))</f>
        <v>100</v>
      </c>
    </row>
    <row r="1037" spans="1:2" x14ac:dyDescent="0.2">
      <c r="A1037" t="str">
        <f>IF(ISBLANK('October 2017'!A2013),"",IF(ISTEXT('October 2017'!A2013),0,'October 2017'!A2013))</f>
        <v/>
      </c>
      <c r="B1037">
        <f>IF(ISBLANK('October 2017'!G2013),"",IF(ISTEXT('October 2017'!G2013),0,'October 2017'!G2013))</f>
        <v>100</v>
      </c>
    </row>
    <row r="1038" spans="1:2" x14ac:dyDescent="0.2">
      <c r="A1038" t="str">
        <f>IF(ISBLANK('October 2017'!A2014),"",IF(ISTEXT('October 2017'!A2014),0,'October 2017'!A2014))</f>
        <v/>
      </c>
      <c r="B1038">
        <f>IF(ISBLANK('October 2017'!G2014),"",IF(ISTEXT('October 2017'!G2014),0,'October 2017'!G2014))</f>
        <v>100</v>
      </c>
    </row>
    <row r="1039" spans="1:2" x14ac:dyDescent="0.2">
      <c r="A1039">
        <f>IF(ISBLANK('October 2017'!A2018),"",IF(ISTEXT('October 2017'!A2018),0,'October 2017'!A2018))</f>
        <v>445083</v>
      </c>
      <c r="B1039">
        <f>IF(ISBLANK('October 2017'!G2018),"",IF(ISTEXT('October 2017'!G2018),0,'October 2017'!G2018))</f>
        <v>450</v>
      </c>
    </row>
    <row r="1040" spans="1:2" x14ac:dyDescent="0.2">
      <c r="A1040" t="str">
        <f>IF(ISBLANK('October 2017'!A2019),"",IF(ISTEXT('October 2017'!A2019),0,'October 2017'!A2019))</f>
        <v/>
      </c>
      <c r="B1040">
        <f>IF(ISBLANK('October 2017'!G2019),"",IF(ISTEXT('October 2017'!G2019),0,'October 2017'!G2019))</f>
        <v>450</v>
      </c>
    </row>
    <row r="1041" spans="1:2" x14ac:dyDescent="0.2">
      <c r="A1041" t="str">
        <f>IF(ISBLANK('October 2017'!A2020),"",IF(ISTEXT('October 2017'!A2020),0,'October 2017'!A2020))</f>
        <v/>
      </c>
      <c r="B1041">
        <f>IF(ISBLANK('October 2017'!G2020),"",IF(ISTEXT('October 2017'!G2020),0,'October 2017'!G2020))</f>
        <v>450</v>
      </c>
    </row>
    <row r="1042" spans="1:2" x14ac:dyDescent="0.2">
      <c r="A1042" t="str">
        <f>IF(ISBLANK('October 2017'!A2021),"",IF(ISTEXT('October 2017'!A2021),0,'October 2017'!A2021))</f>
        <v/>
      </c>
      <c r="B1042">
        <f>IF(ISBLANK('October 2017'!G2021),"",IF(ISTEXT('October 2017'!G2021),0,'October 2017'!G2021))</f>
        <v>750</v>
      </c>
    </row>
    <row r="1043" spans="1:2" x14ac:dyDescent="0.2">
      <c r="A1043" t="str">
        <f>IF(ISBLANK('October 2017'!A2022),"",IF(ISTEXT('October 2017'!A2022),0,'October 2017'!A2022))</f>
        <v/>
      </c>
      <c r="B1043">
        <f>IF(ISBLANK('October 2017'!G2022),"",IF(ISTEXT('October 2017'!G2022),0,'October 2017'!G2022))</f>
        <v>250</v>
      </c>
    </row>
    <row r="1044" spans="1:2" x14ac:dyDescent="0.2">
      <c r="A1044" t="str">
        <f>IF(ISBLANK('October 2017'!A2023),"",IF(ISTEXT('October 2017'!A2023),0,'October 2017'!A2023))</f>
        <v/>
      </c>
      <c r="B1044">
        <f>IF(ISBLANK('October 2017'!G2023),"",IF(ISTEXT('October 2017'!G2023),0,'October 2017'!G2023))</f>
        <v>250</v>
      </c>
    </row>
    <row r="1045" spans="1:2" x14ac:dyDescent="0.2">
      <c r="A1045" t="str">
        <f>IF(ISBLANK('October 2017'!A2024),"",IF(ISTEXT('October 2017'!A2024),0,'October 2017'!A2024))</f>
        <v/>
      </c>
      <c r="B1045">
        <f>IF(ISBLANK('October 2017'!G2024),"",IF(ISTEXT('October 2017'!G2024),0,'October 2017'!G2024))</f>
        <v>2725</v>
      </c>
    </row>
    <row r="1046" spans="1:2" x14ac:dyDescent="0.2">
      <c r="A1046">
        <f>IF(ISBLANK('October 2017'!A2025),"",IF(ISTEXT('October 2017'!A2025),0,'October 2017'!A2025))</f>
        <v>445451</v>
      </c>
      <c r="B1046">
        <f>IF(ISBLANK('October 2017'!G2025),"",IF(ISTEXT('October 2017'!G2025),0,'October 2017'!G2025))</f>
        <v>450</v>
      </c>
    </row>
    <row r="1047" spans="1:2" x14ac:dyDescent="0.2">
      <c r="A1047" t="str">
        <f>IF(ISBLANK('October 2017'!A2026),"",IF(ISTEXT('October 2017'!A2026),0,'October 2017'!A2026))</f>
        <v/>
      </c>
      <c r="B1047">
        <f>IF(ISBLANK('October 2017'!G2026),"",IF(ISTEXT('October 2017'!G2026),0,'October 2017'!G2026))</f>
        <v>450</v>
      </c>
    </row>
    <row r="1048" spans="1:2" x14ac:dyDescent="0.2">
      <c r="A1048" t="str">
        <f>IF(ISBLANK('October 2017'!A2027),"",IF(ISTEXT('October 2017'!A2027),0,'October 2017'!A2027))</f>
        <v/>
      </c>
      <c r="B1048">
        <f>IF(ISBLANK('October 2017'!G2027),"",IF(ISTEXT('October 2017'!G2027),0,'October 2017'!G2027))</f>
        <v>950</v>
      </c>
    </row>
    <row r="1049" spans="1:2" x14ac:dyDescent="0.2">
      <c r="A1049" t="str">
        <f>IF(ISBLANK('October 2017'!A2028),"",IF(ISTEXT('October 2017'!A2028),0,'October 2017'!A2028))</f>
        <v/>
      </c>
      <c r="B1049">
        <f>IF(ISBLANK('October 2017'!G2028),"",IF(ISTEXT('October 2017'!G2028),0,'October 2017'!G2028))</f>
        <v>250</v>
      </c>
    </row>
    <row r="1050" spans="1:2" x14ac:dyDescent="0.2">
      <c r="A1050" t="str">
        <f>IF(ISBLANK('October 2017'!A2029),"",IF(ISTEXT('October 2017'!A2029),0,'October 2017'!A2029))</f>
        <v/>
      </c>
      <c r="B1050">
        <f>IF(ISBLANK('October 2017'!G2029),"",IF(ISTEXT('October 2017'!G2029),0,'October 2017'!G2029))</f>
        <v>250</v>
      </c>
    </row>
    <row r="1051" spans="1:2" x14ac:dyDescent="0.2">
      <c r="A1051" t="str">
        <f>IF(ISBLANK('October 2017'!A2030),"",IF(ISTEXT('October 2017'!A2030),0,'October 2017'!A2030))</f>
        <v/>
      </c>
      <c r="B1051">
        <f>IF(ISBLANK('October 2017'!G2030),"",IF(ISTEXT('October 2017'!G2030),0,'October 2017'!G2030))</f>
        <v>1000</v>
      </c>
    </row>
    <row r="1052" spans="1:2" x14ac:dyDescent="0.2">
      <c r="A1052" t="str">
        <f>IF(ISBLANK('October 2017'!A2031),"",IF(ISTEXT('October 2017'!A2031),0,'October 2017'!A2031))</f>
        <v/>
      </c>
      <c r="B1052">
        <f>IF(ISBLANK('October 2017'!G2031),"",IF(ISTEXT('October 2017'!G2031),0,'October 2017'!G2031))</f>
        <v>250</v>
      </c>
    </row>
    <row r="1053" spans="1:2" x14ac:dyDescent="0.2">
      <c r="A1053" t="str">
        <f>IF(ISBLANK('October 2017'!A2032),"",IF(ISTEXT('October 2017'!A2032),0,'October 2017'!A2032))</f>
        <v/>
      </c>
      <c r="B1053">
        <f>IF(ISBLANK('October 2017'!G2032),"",IF(ISTEXT('October 2017'!G2032),0,'October 2017'!G2032))</f>
        <v>250</v>
      </c>
    </row>
    <row r="1054" spans="1:2" x14ac:dyDescent="0.2">
      <c r="A1054" t="str">
        <f>IF(ISBLANK('October 2017'!A2033),"",IF(ISTEXT('October 2017'!A2033),0,'October 2017'!A2033))</f>
        <v/>
      </c>
      <c r="B1054">
        <f>IF(ISBLANK('October 2017'!G2033),"",IF(ISTEXT('October 2017'!G2033),0,'October 2017'!G2033))</f>
        <v>75</v>
      </c>
    </row>
    <row r="1055" spans="1:2" x14ac:dyDescent="0.2">
      <c r="A1055" t="str">
        <f>IF(ISBLANK('October 2017'!A2034),"",IF(ISTEXT('October 2017'!A2034),0,'October 2017'!A2034))</f>
        <v/>
      </c>
      <c r="B1055">
        <f>IF(ISBLANK('October 2017'!G2034),"",IF(ISTEXT('October 2017'!G2034),0,'October 2017'!G2034))</f>
        <v>100</v>
      </c>
    </row>
    <row r="1056" spans="1:2" x14ac:dyDescent="0.2">
      <c r="A1056" t="str">
        <f>IF(ISBLANK('October 2017'!A2035),"",IF(ISTEXT('October 2017'!A2035),0,'October 2017'!A2035))</f>
        <v/>
      </c>
      <c r="B1056">
        <f>IF(ISBLANK('October 2017'!G2035),"",IF(ISTEXT('October 2017'!G2035),0,'October 2017'!G2035))</f>
        <v>50</v>
      </c>
    </row>
    <row r="1057" spans="1:2" x14ac:dyDescent="0.2">
      <c r="A1057" t="str">
        <f>IF(ISBLANK('October 2017'!A2036),"",IF(ISTEXT('October 2017'!A2036),0,'October 2017'!A2036))</f>
        <v/>
      </c>
      <c r="B1057">
        <f>IF(ISBLANK('October 2017'!G2036),"",IF(ISTEXT('October 2017'!G2036),0,'October 2017'!G2036))</f>
        <v>50</v>
      </c>
    </row>
    <row r="1058" spans="1:2" x14ac:dyDescent="0.2">
      <c r="A1058" t="str">
        <f>IF(ISBLANK('October 2017'!A2037),"",IF(ISTEXT('October 2017'!A2037),0,'October 2017'!A2037))</f>
        <v/>
      </c>
      <c r="B1058">
        <f>IF(ISBLANK('October 2017'!G2037),"",IF(ISTEXT('October 2017'!G2037),0,'October 2017'!G2037))</f>
        <v>100</v>
      </c>
    </row>
    <row r="1059" spans="1:2" x14ac:dyDescent="0.2">
      <c r="A1059">
        <f>IF(ISBLANK('October 2017'!A2041),"",IF(ISTEXT('October 2017'!A2041),0,'October 2017'!A2041))</f>
        <v>445274</v>
      </c>
      <c r="B1059">
        <f>IF(ISBLANK('October 2017'!G2041),"",IF(ISTEXT('October 2017'!G2041),0,'October 2017'!G2041))</f>
        <v>999</v>
      </c>
    </row>
    <row r="1060" spans="1:2" x14ac:dyDescent="0.2">
      <c r="A1060">
        <f>IF(ISBLANK('October 2017'!A2045),"",IF(ISTEXT('October 2017'!A2045),0,'October 2017'!A2045))</f>
        <v>445452</v>
      </c>
      <c r="B1060">
        <f>IF(ISBLANK('October 2017'!G2045),"",IF(ISTEXT('October 2017'!G2045),0,'October 2017'!G2045))</f>
        <v>423</v>
      </c>
    </row>
    <row r="1061" spans="1:2" x14ac:dyDescent="0.2">
      <c r="A1061">
        <f>IF(ISBLANK('October 2017'!A2049),"",IF(ISTEXT('October 2017'!A2049),0,'October 2017'!A2049))</f>
        <v>445275</v>
      </c>
      <c r="B1061">
        <f>IF(ISBLANK('October 2017'!G2049),"",IF(ISTEXT('October 2017'!G2049),0,'October 2017'!G2049))</f>
        <v>96.3</v>
      </c>
    </row>
    <row r="1062" spans="1:2" x14ac:dyDescent="0.2">
      <c r="A1062">
        <f>IF(ISBLANK('October 2017'!A2053),"",IF(ISTEXT('October 2017'!A2053),0,'October 2017'!A2053))</f>
        <v>445084</v>
      </c>
      <c r="B1062">
        <f>IF(ISBLANK('October 2017'!G2053),"",IF(ISTEXT('October 2017'!G2053),0,'October 2017'!G2053))</f>
        <v>450</v>
      </c>
    </row>
    <row r="1063" spans="1:2" x14ac:dyDescent="0.2">
      <c r="A1063" t="str">
        <f>IF(ISBLANK('October 2017'!A2054),"",IF(ISTEXT('October 2017'!A2054),0,'October 2017'!A2054))</f>
        <v/>
      </c>
      <c r="B1063">
        <f>IF(ISBLANK('October 2017'!G2054),"",IF(ISTEXT('October 2017'!G2054),0,'October 2017'!G2054))</f>
        <v>1450</v>
      </c>
    </row>
    <row r="1064" spans="1:2" x14ac:dyDescent="0.2">
      <c r="A1064" t="str">
        <f>IF(ISBLANK('October 2017'!A2055),"",IF(ISTEXT('October 2017'!A2055),0,'October 2017'!A2055))</f>
        <v/>
      </c>
      <c r="B1064" t="str">
        <f>IF(ISBLANK('October 2017'!G2055),"",IF(ISTEXT('October 2017'!G2055),0,'October 2017'!G2055))</f>
        <v/>
      </c>
    </row>
    <row r="1065" spans="1:2" x14ac:dyDescent="0.2">
      <c r="A1065">
        <f>IF(ISBLANK('October 2017'!A2056),"",IF(ISTEXT('October 2017'!A2056),0,'October 2017'!A2056))</f>
        <v>445453</v>
      </c>
      <c r="B1065">
        <f>IF(ISBLANK('October 2017'!G2056),"",IF(ISTEXT('October 2017'!G2056),0,'October 2017'!G2056))</f>
        <v>450</v>
      </c>
    </row>
    <row r="1066" spans="1:2" x14ac:dyDescent="0.2">
      <c r="A1066" t="str">
        <f>IF(ISBLANK('October 2017'!A2057),"",IF(ISTEXT('October 2017'!A2057),0,'October 2017'!A2057))</f>
        <v/>
      </c>
      <c r="B1066">
        <f>IF(ISBLANK('October 2017'!G2057),"",IF(ISTEXT('October 2017'!G2057),0,'October 2017'!G2057))</f>
        <v>450</v>
      </c>
    </row>
    <row r="1067" spans="1:2" x14ac:dyDescent="0.2">
      <c r="A1067" t="str">
        <f>IF(ISBLANK('October 2017'!A2058),"",IF(ISTEXT('October 2017'!A2058),0,'October 2017'!A2058))</f>
        <v/>
      </c>
      <c r="B1067">
        <f>IF(ISBLANK('October 2017'!G2058),"",IF(ISTEXT('October 2017'!G2058),0,'October 2017'!G2058))</f>
        <v>500</v>
      </c>
    </row>
    <row r="1068" spans="1:2" x14ac:dyDescent="0.2">
      <c r="A1068" t="str">
        <f>IF(ISBLANK('October 2017'!A2059),"",IF(ISTEXT('October 2017'!A2059),0,'October 2017'!A2059))</f>
        <v/>
      </c>
      <c r="B1068">
        <f>IF(ISBLANK('October 2017'!G2059),"",IF(ISTEXT('October 2017'!G2059),0,'October 2017'!G2059))</f>
        <v>100</v>
      </c>
    </row>
    <row r="1069" spans="1:2" x14ac:dyDescent="0.2">
      <c r="A1069" t="str">
        <f>IF(ISBLANK('October 2017'!A2060),"",IF(ISTEXT('October 2017'!A2060),0,'October 2017'!A2060))</f>
        <v/>
      </c>
      <c r="B1069">
        <f>IF(ISBLANK('October 2017'!G2060),"",IF(ISTEXT('October 2017'!G2060),0,'October 2017'!G2060))</f>
        <v>100</v>
      </c>
    </row>
    <row r="1070" spans="1:2" x14ac:dyDescent="0.2">
      <c r="A1070" t="str">
        <f>IF(ISBLANK('October 2017'!A2061),"",IF(ISTEXT('October 2017'!A2061),0,'October 2017'!A2061))</f>
        <v/>
      </c>
      <c r="B1070">
        <f>IF(ISBLANK('October 2017'!G2061),"",IF(ISTEXT('October 2017'!G2061),0,'October 2017'!G2061))</f>
        <v>100</v>
      </c>
    </row>
    <row r="1071" spans="1:2" x14ac:dyDescent="0.2">
      <c r="A1071" t="str">
        <f>IF(ISBLANK('October 2017'!A2062),"",IF(ISTEXT('October 2017'!A2062),0,'October 2017'!A2062))</f>
        <v/>
      </c>
      <c r="B1071">
        <f>IF(ISBLANK('October 2017'!G2062),"",IF(ISTEXT('October 2017'!G2062),0,'October 2017'!G2062))</f>
        <v>100</v>
      </c>
    </row>
    <row r="1072" spans="1:2" x14ac:dyDescent="0.2">
      <c r="A1072" t="str">
        <f>IF(ISBLANK('October 2017'!A2063),"",IF(ISTEXT('October 2017'!A2063),0,'October 2017'!A2063))</f>
        <v/>
      </c>
      <c r="B1072">
        <f>IF(ISBLANK('October 2017'!G2063),"",IF(ISTEXT('October 2017'!G2063),0,'October 2017'!G2063))</f>
        <v>100</v>
      </c>
    </row>
    <row r="1073" spans="1:2" x14ac:dyDescent="0.2">
      <c r="A1073">
        <f>IF(ISBLANK('October 2017'!A2067),"",IF(ISTEXT('October 2017'!A2067),0,'October 2017'!A2067))</f>
        <v>445085</v>
      </c>
      <c r="B1073">
        <f>IF(ISBLANK('October 2017'!G2067),"",IF(ISTEXT('October 2017'!G2067),0,'October 2017'!G2067))</f>
        <v>38752</v>
      </c>
    </row>
    <row r="1074" spans="1:2" x14ac:dyDescent="0.2">
      <c r="A1074">
        <f>IF(ISBLANK('October 2017'!A2071),"",IF(ISTEXT('October 2017'!A2071),0,'October 2017'!A2071))</f>
        <v>445642</v>
      </c>
      <c r="B1074">
        <f>IF(ISBLANK('October 2017'!G2071),"",IF(ISTEXT('October 2017'!G2071),0,'October 2017'!G2071))</f>
        <v>147</v>
      </c>
    </row>
    <row r="1075" spans="1:2" x14ac:dyDescent="0.2">
      <c r="A1075">
        <f>IF(ISBLANK('October 2017'!A2075),"",IF(ISTEXT('October 2017'!A2075),0,'October 2017'!A2075))</f>
        <v>445086</v>
      </c>
      <c r="B1075">
        <f>IF(ISBLANK('October 2017'!G2075),"",IF(ISTEXT('October 2017'!G2075),0,'October 2017'!G2075))</f>
        <v>6000</v>
      </c>
    </row>
    <row r="1076" spans="1:2" x14ac:dyDescent="0.2">
      <c r="A1076" t="e">
        <f>IF(ISBLANK('October 2017'!#REF!),"",IF(ISTEXT('October 2017'!#REF!),0,'October 2017'!#REF!))</f>
        <v>#REF!</v>
      </c>
      <c r="B1076" t="e">
        <f>IF(ISBLANK('October 2017'!#REF!),"",IF(ISTEXT('October 2017'!#REF!),0,'October 2017'!#REF!))</f>
        <v>#REF!</v>
      </c>
    </row>
    <row r="1077" spans="1:2" x14ac:dyDescent="0.2">
      <c r="A1077" t="e">
        <f>IF(ISBLANK('October 2017'!#REF!),"",IF(ISTEXT('October 2017'!#REF!),0,'October 2017'!#REF!))</f>
        <v>#REF!</v>
      </c>
      <c r="B1077" t="e">
        <f>IF(ISBLANK('October 2017'!#REF!),"",IF(ISTEXT('October 2017'!#REF!),0,'October 2017'!#REF!))</f>
        <v>#REF!</v>
      </c>
    </row>
    <row r="1078" spans="1:2" x14ac:dyDescent="0.2">
      <c r="A1078">
        <f>IF(ISBLANK('October 2017'!A2079),"",IF(ISTEXT('October 2017'!A2079),0,'October 2017'!A2079))</f>
        <v>445276</v>
      </c>
      <c r="B1078">
        <f>IF(ISBLANK('October 2017'!G2079),"",IF(ISTEXT('October 2017'!G2079),0,'October 2017'!G2079))</f>
        <v>25000</v>
      </c>
    </row>
    <row r="1079" spans="1:2" x14ac:dyDescent="0.2">
      <c r="A1079">
        <f>IF(ISBLANK('October 2017'!A2083),"",IF(ISTEXT('October 2017'!A2083),0,'October 2017'!A2083))</f>
        <v>445087</v>
      </c>
      <c r="B1079">
        <f>IF(ISBLANK('October 2017'!G2083),"",IF(ISTEXT('October 2017'!G2083),0,'October 2017'!G2083))</f>
        <v>450</v>
      </c>
    </row>
    <row r="1080" spans="1:2" x14ac:dyDescent="0.2">
      <c r="A1080" t="str">
        <f>IF(ISBLANK('October 2017'!A2084),"",IF(ISTEXT('October 2017'!A2084),0,'October 2017'!A2084))</f>
        <v/>
      </c>
      <c r="B1080">
        <f>IF(ISBLANK('October 2017'!G2084),"",IF(ISTEXT('October 2017'!G2084),0,'October 2017'!G2084))</f>
        <v>100</v>
      </c>
    </row>
    <row r="1081" spans="1:2" x14ac:dyDescent="0.2">
      <c r="A1081" t="str">
        <f>IF(ISBLANK('October 2017'!A2085),"",IF(ISTEXT('October 2017'!A2085),0,'October 2017'!A2085))</f>
        <v/>
      </c>
      <c r="B1081">
        <f>IF(ISBLANK('October 2017'!G2085),"",IF(ISTEXT('October 2017'!G2085),0,'October 2017'!G2085))</f>
        <v>450</v>
      </c>
    </row>
    <row r="1082" spans="1:2" x14ac:dyDescent="0.2">
      <c r="A1082" t="str">
        <f>IF(ISBLANK('October 2017'!A2086),"",IF(ISTEXT('October 2017'!A2086),0,'October 2017'!A2086))</f>
        <v/>
      </c>
      <c r="B1082">
        <f>IF(ISBLANK('October 2017'!G2086),"",IF(ISTEXT('October 2017'!G2086),0,'October 2017'!G2086))</f>
        <v>450</v>
      </c>
    </row>
    <row r="1083" spans="1:2" x14ac:dyDescent="0.2">
      <c r="A1083" t="str">
        <f>IF(ISBLANK('October 2017'!A2087),"",IF(ISTEXT('October 2017'!A2087),0,'October 2017'!A2087))</f>
        <v/>
      </c>
      <c r="B1083">
        <f>IF(ISBLANK('October 2017'!G2087),"",IF(ISTEXT('October 2017'!G2087),0,'October 2017'!G2087))</f>
        <v>100</v>
      </c>
    </row>
    <row r="1084" spans="1:2" x14ac:dyDescent="0.2">
      <c r="A1084" t="str">
        <f>IF(ISBLANK('October 2017'!A2088),"",IF(ISTEXT('October 2017'!A2088),0,'October 2017'!A2088))</f>
        <v/>
      </c>
      <c r="B1084">
        <f>IF(ISBLANK('October 2017'!G2088),"",IF(ISTEXT('October 2017'!G2088),0,'October 2017'!G2088))</f>
        <v>750</v>
      </c>
    </row>
    <row r="1085" spans="1:2" x14ac:dyDescent="0.2">
      <c r="A1085" t="str">
        <f>IF(ISBLANK('October 2017'!A2089),"",IF(ISTEXT('October 2017'!A2089),0,'October 2017'!A2089))</f>
        <v/>
      </c>
      <c r="B1085">
        <f>IF(ISBLANK('October 2017'!G2089),"",IF(ISTEXT('October 2017'!G2089),0,'October 2017'!G2089))</f>
        <v>600</v>
      </c>
    </row>
    <row r="1086" spans="1:2" x14ac:dyDescent="0.2">
      <c r="A1086" t="str">
        <f>IF(ISBLANK('October 2017'!A2090),"",IF(ISTEXT('October 2017'!A2090),0,'October 2017'!A2090))</f>
        <v/>
      </c>
      <c r="B1086">
        <f>IF(ISBLANK('October 2017'!G2090),"",IF(ISTEXT('October 2017'!G2090),0,'October 2017'!G2090))</f>
        <v>450</v>
      </c>
    </row>
    <row r="1087" spans="1:2" x14ac:dyDescent="0.2">
      <c r="A1087" t="str">
        <f>IF(ISBLANK('October 2017'!A2091),"",IF(ISTEXT('October 2017'!A2091),0,'October 2017'!A2091))</f>
        <v/>
      </c>
      <c r="B1087">
        <f>IF(ISBLANK('October 2017'!G2091),"",IF(ISTEXT('October 2017'!G2091),0,'October 2017'!G2091))</f>
        <v>550</v>
      </c>
    </row>
    <row r="1088" spans="1:2" x14ac:dyDescent="0.2">
      <c r="A1088" t="str">
        <f>IF(ISBLANK('October 2017'!A2092),"",IF(ISTEXT('October 2017'!A2092),0,'October 2017'!A2092))</f>
        <v/>
      </c>
      <c r="B1088">
        <f>IF(ISBLANK('October 2017'!G2092),"",IF(ISTEXT('October 2017'!G2092),0,'October 2017'!G2092))</f>
        <v>750</v>
      </c>
    </row>
    <row r="1089" spans="1:2" x14ac:dyDescent="0.2">
      <c r="A1089" t="str">
        <f>IF(ISBLANK('October 2017'!A2093),"",IF(ISTEXT('October 2017'!A2093),0,'October 2017'!A2093))</f>
        <v/>
      </c>
      <c r="B1089">
        <f>IF(ISBLANK('October 2017'!G2093),"",IF(ISTEXT('October 2017'!G2093),0,'October 2017'!G2093))</f>
        <v>250</v>
      </c>
    </row>
    <row r="1090" spans="1:2" x14ac:dyDescent="0.2">
      <c r="A1090" t="str">
        <f>IF(ISBLANK('October 2017'!A2094),"",IF(ISTEXT('October 2017'!A2094),0,'October 2017'!A2094))</f>
        <v/>
      </c>
      <c r="B1090">
        <f>IF(ISBLANK('October 2017'!G2094),"",IF(ISTEXT('October 2017'!G2094),0,'October 2017'!G2094))</f>
        <v>500</v>
      </c>
    </row>
    <row r="1091" spans="1:2" x14ac:dyDescent="0.2">
      <c r="A1091">
        <f>IF(ISBLANK('October 2017'!A2095),"",IF(ISTEXT('October 2017'!A2095),0,'October 2017'!A2095))</f>
        <v>445454</v>
      </c>
      <c r="B1091">
        <f>IF(ISBLANK('October 2017'!G2095),"",IF(ISTEXT('October 2017'!G2095),0,'October 2017'!G2095))</f>
        <v>2500</v>
      </c>
    </row>
    <row r="1092" spans="1:2" x14ac:dyDescent="0.2">
      <c r="A1092" t="str">
        <f>IF(ISBLANK('October 2017'!A2096),"",IF(ISTEXT('October 2017'!A2096),0,'October 2017'!A2096))</f>
        <v/>
      </c>
      <c r="B1092">
        <f>IF(ISBLANK('October 2017'!G2096),"",IF(ISTEXT('October 2017'!G2096),0,'October 2017'!G2096))</f>
        <v>500</v>
      </c>
    </row>
    <row r="1093" spans="1:2" x14ac:dyDescent="0.2">
      <c r="A1093">
        <f>IF(ISBLANK('October 2017'!A2097),"",IF(ISTEXT('October 2017'!A2097),0,'October 2017'!A2097))</f>
        <v>445643</v>
      </c>
      <c r="B1093">
        <f>IF(ISBLANK('October 2017'!G2097),"",IF(ISTEXT('October 2017'!G2097),0,'October 2017'!G2097))</f>
        <v>450</v>
      </c>
    </row>
    <row r="1094" spans="1:2" x14ac:dyDescent="0.2">
      <c r="A1094">
        <f>IF(ISBLANK('October 2017'!A2101),"",IF(ISTEXT('October 2017'!A2101),0,'October 2017'!A2101))</f>
        <v>445455</v>
      </c>
      <c r="B1094">
        <f>IF(ISBLANK('October 2017'!G2101),"",IF(ISTEXT('October 2017'!G2101),0,'October 2017'!G2101))</f>
        <v>450</v>
      </c>
    </row>
    <row r="1095" spans="1:2" x14ac:dyDescent="0.2">
      <c r="A1095">
        <f>IF(ISBLANK('October 2017'!A2105),"",IF(ISTEXT('October 2017'!A2105),0,'October 2017'!A2105))</f>
        <v>445456</v>
      </c>
      <c r="B1095">
        <f>IF(ISBLANK('October 2017'!G2105),"",IF(ISTEXT('October 2017'!G2105),0,'October 2017'!G2105))</f>
        <v>4550</v>
      </c>
    </row>
    <row r="1096" spans="1:2" x14ac:dyDescent="0.2">
      <c r="A1096" t="str">
        <f>IF(ISBLANK('October 2017'!A2106),"",IF(ISTEXT('October 2017'!A2106),0,'October 2017'!A2106))</f>
        <v/>
      </c>
      <c r="B1096" t="str">
        <f>IF(ISBLANK('October 2017'!G2106),"",IF(ISTEXT('October 2017'!G2106),0,'October 2017'!G2106))</f>
        <v/>
      </c>
    </row>
    <row r="1097" spans="1:2" x14ac:dyDescent="0.2">
      <c r="A1097" t="str">
        <f>IF(ISBLANK('October 2017'!A2107),"",IF(ISTEXT('October 2017'!A2107),0,'October 2017'!A2107))</f>
        <v/>
      </c>
      <c r="B1097">
        <f>IF(ISBLANK('October 2017'!G2107),"",IF(ISTEXT('October 2017'!G2107),0,'October 2017'!G2107))</f>
        <v>2093.75</v>
      </c>
    </row>
    <row r="1098" spans="1:2" x14ac:dyDescent="0.2">
      <c r="A1098">
        <f>IF(ISBLANK('October 2017'!A2111),"",IF(ISTEXT('October 2017'!A2111),0,'October 2017'!A2111))</f>
        <v>445457</v>
      </c>
      <c r="B1098">
        <f>IF(ISBLANK('October 2017'!G2111),"",IF(ISTEXT('October 2017'!G2111),0,'October 2017'!G2111))</f>
        <v>125</v>
      </c>
    </row>
    <row r="1099" spans="1:2" x14ac:dyDescent="0.2">
      <c r="A1099">
        <f>IF(ISBLANK('October 2017'!A2115),"",IF(ISTEXT('October 2017'!A2115),0,'October 2017'!A2115))</f>
        <v>445088</v>
      </c>
      <c r="B1099">
        <f>IF(ISBLANK('October 2017'!G2115),"",IF(ISTEXT('October 2017'!G2115),0,'October 2017'!G2115))</f>
        <v>60.16</v>
      </c>
    </row>
    <row r="1100" spans="1:2" x14ac:dyDescent="0.2">
      <c r="A1100">
        <f>IF(ISBLANK('October 2017'!A2119),"",IF(ISTEXT('October 2017'!A2119),0,'October 2017'!A2119))</f>
        <v>445089</v>
      </c>
      <c r="B1100">
        <f>IF(ISBLANK('October 2017'!G2119),"",IF(ISTEXT('October 2017'!G2119),0,'October 2017'!G2119))</f>
        <v>1968.75</v>
      </c>
    </row>
    <row r="1101" spans="1:2" x14ac:dyDescent="0.2">
      <c r="A1101">
        <f>IF(ISBLANK('October 2017'!A2123),"",IF(ISTEXT('October 2017'!A2123),0,'October 2017'!A2123))</f>
        <v>445090</v>
      </c>
      <c r="B1101">
        <f>IF(ISBLANK('October 2017'!G2123),"",IF(ISTEXT('October 2017'!G2123),0,'October 2017'!G2123))</f>
        <v>545</v>
      </c>
    </row>
    <row r="1102" spans="1:2" x14ac:dyDescent="0.2">
      <c r="A1102" t="str">
        <f>IF(ISBLANK('October 2017'!A2124),"",IF(ISTEXT('October 2017'!A2124),0,'October 2017'!A2124))</f>
        <v/>
      </c>
      <c r="B1102">
        <f>IF(ISBLANK('October 2017'!G2124),"",IF(ISTEXT('October 2017'!G2124),0,'October 2017'!G2124))</f>
        <v>155</v>
      </c>
    </row>
    <row r="1103" spans="1:2" x14ac:dyDescent="0.2">
      <c r="A1103" t="str">
        <f>IF(ISBLANK('October 2017'!A2125),"",IF(ISTEXT('October 2017'!A2125),0,'October 2017'!A2125))</f>
        <v/>
      </c>
      <c r="B1103">
        <f>IF(ISBLANK('October 2017'!G2125),"",IF(ISTEXT('October 2017'!G2125),0,'October 2017'!G2125))</f>
        <v>200</v>
      </c>
    </row>
    <row r="1104" spans="1:2" x14ac:dyDescent="0.2">
      <c r="A1104">
        <f>IF(ISBLANK('October 2017'!A2129),"",IF(ISTEXT('October 2017'!A2129),0,'October 2017'!A2129))</f>
        <v>445091</v>
      </c>
      <c r="B1104">
        <f>IF(ISBLANK('October 2017'!G2129),"",IF(ISTEXT('October 2017'!G2129),0,'October 2017'!G2129))</f>
        <v>2300</v>
      </c>
    </row>
    <row r="1105" spans="1:2" x14ac:dyDescent="0.2">
      <c r="A1105" t="str">
        <f>IF(ISBLANK('October 2017'!A2130),"",IF(ISTEXT('October 2017'!A2130),0,'October 2017'!A2130))</f>
        <v/>
      </c>
      <c r="B1105">
        <f>IF(ISBLANK('October 2017'!G2130),"",IF(ISTEXT('October 2017'!G2130),0,'October 2017'!G2130))</f>
        <v>142250</v>
      </c>
    </row>
    <row r="1106" spans="1:2" x14ac:dyDescent="0.2">
      <c r="A1106" t="e">
        <f>IF(ISBLANK('October 2017'!#REF!),"",IF(ISTEXT('October 2017'!#REF!),0,'October 2017'!#REF!))</f>
        <v>#REF!</v>
      </c>
      <c r="B1106" t="e">
        <f>IF(ISBLANK('October 2017'!#REF!),"",IF(ISTEXT('October 2017'!#REF!),0,'October 2017'!#REF!))</f>
        <v>#REF!</v>
      </c>
    </row>
    <row r="1107" spans="1:2" x14ac:dyDescent="0.2">
      <c r="A1107">
        <f>IF(ISBLANK('October 2017'!A2131),"",IF(ISTEXT('October 2017'!A2131),0,'October 2017'!A2131))</f>
        <v>445277</v>
      </c>
      <c r="B1107">
        <f>IF(ISBLANK('October 2017'!G2131),"",IF(ISTEXT('October 2017'!G2131),0,'October 2017'!G2131))</f>
        <v>210246.79</v>
      </c>
    </row>
    <row r="1108" spans="1:2" x14ac:dyDescent="0.2">
      <c r="A1108">
        <f>IF(ISBLANK('October 2017'!A2135),"",IF(ISTEXT('October 2017'!A2135),0,'October 2017'!A2135))</f>
        <v>445092</v>
      </c>
      <c r="B1108">
        <f>IF(ISBLANK('October 2017'!G2135),"",IF(ISTEXT('October 2017'!G2135),0,'October 2017'!G2135))</f>
        <v>450</v>
      </c>
    </row>
    <row r="1109" spans="1:2" x14ac:dyDescent="0.2">
      <c r="A1109">
        <f>IF(ISBLANK('October 2017'!A2136),"",IF(ISTEXT('October 2017'!A2136),0,'October 2017'!A2136))</f>
        <v>445458</v>
      </c>
      <c r="B1109">
        <f>IF(ISBLANK('October 2017'!G2136),"",IF(ISTEXT('October 2017'!G2136),0,'October 2017'!G2136))</f>
        <v>450</v>
      </c>
    </row>
    <row r="1110" spans="1:2" x14ac:dyDescent="0.2">
      <c r="A1110">
        <f>IF(ISBLANK('October 2017'!A2137),"",IF(ISTEXT('October 2017'!A2137),0,'October 2017'!A2137))</f>
        <v>445644</v>
      </c>
      <c r="B1110">
        <f>IF(ISBLANK('October 2017'!G2137),"",IF(ISTEXT('October 2017'!G2137),0,'October 2017'!G2137))</f>
        <v>450</v>
      </c>
    </row>
    <row r="1111" spans="1:2" x14ac:dyDescent="0.2">
      <c r="A1111" t="str">
        <f>IF(ISBLANK('October 2017'!A2138),"",IF(ISTEXT('October 2017'!A2138),0,'October 2017'!A2138))</f>
        <v/>
      </c>
      <c r="B1111">
        <f>IF(ISBLANK('October 2017'!G2138),"",IF(ISTEXT('October 2017'!G2138),0,'October 2017'!G2138))</f>
        <v>450</v>
      </c>
    </row>
    <row r="1112" spans="1:2" x14ac:dyDescent="0.2">
      <c r="A1112">
        <f>IF(ISBLANK('October 2017'!A2142),"",IF(ISTEXT('October 2017'!A2142),0,'October 2017'!A2142))</f>
        <v>444893</v>
      </c>
      <c r="B1112">
        <f>IF(ISBLANK('October 2017'!G2142),"",IF(ISTEXT('October 2017'!G2142),0,'October 2017'!G2142))</f>
        <v>1962.5</v>
      </c>
    </row>
    <row r="1113" spans="1:2" x14ac:dyDescent="0.2">
      <c r="A1113">
        <f>IF(ISBLANK('October 2017'!A2146),"",IF(ISTEXT('October 2017'!A2146),0,'October 2017'!A2146))</f>
        <v>445756</v>
      </c>
      <c r="B1113">
        <f>IF(ISBLANK('October 2017'!G2146),"",IF(ISTEXT('October 2017'!G2146),0,'October 2017'!G2146))</f>
        <v>5579.72</v>
      </c>
    </row>
    <row r="1114" spans="1:2" x14ac:dyDescent="0.2">
      <c r="A1114">
        <f>IF(ISBLANK('October 2017'!A2150),"",IF(ISTEXT('October 2017'!A2150),0,'October 2017'!A2150))</f>
        <v>445459</v>
      </c>
      <c r="B1114">
        <f>IF(ISBLANK('October 2017'!G2150),"",IF(ISTEXT('October 2017'!G2150),0,'October 2017'!G2150))</f>
        <v>252.54</v>
      </c>
    </row>
    <row r="1115" spans="1:2" x14ac:dyDescent="0.2">
      <c r="A1115">
        <f>IF(ISBLANK('October 2017'!A2154),"",IF(ISTEXT('October 2017'!A2154),0,'October 2017'!A2154))</f>
        <v>445093</v>
      </c>
      <c r="B1115">
        <f>IF(ISBLANK('October 2017'!G2154),"",IF(ISTEXT('October 2017'!G2154),0,'October 2017'!G2154))</f>
        <v>500</v>
      </c>
    </row>
    <row r="1116" spans="1:2" x14ac:dyDescent="0.2">
      <c r="A1116" t="str">
        <f>IF(ISBLANK('October 2017'!A2155),"",IF(ISTEXT('October 2017'!A2155),0,'October 2017'!A2155))</f>
        <v/>
      </c>
      <c r="B1116">
        <f>IF(ISBLANK('October 2017'!G2155),"",IF(ISTEXT('October 2017'!G2155),0,'October 2017'!G2155))</f>
        <v>500</v>
      </c>
    </row>
    <row r="1117" spans="1:2" x14ac:dyDescent="0.2">
      <c r="A1117">
        <f>IF(ISBLANK('October 2017'!A2156),"",IF(ISTEXT('October 2017'!A2156),0,'October 2017'!A2156))</f>
        <v>445460</v>
      </c>
      <c r="B1117">
        <f>IF(ISBLANK('October 2017'!G2156),"",IF(ISTEXT('October 2017'!G2156),0,'October 2017'!G2156))</f>
        <v>450</v>
      </c>
    </row>
    <row r="1118" spans="1:2" x14ac:dyDescent="0.2">
      <c r="A1118" t="str">
        <f>IF(ISBLANK('October 2017'!A2157),"",IF(ISTEXT('October 2017'!A2157),0,'October 2017'!A2157))</f>
        <v/>
      </c>
      <c r="B1118">
        <f>IF(ISBLANK('October 2017'!G2157),"",IF(ISTEXT('October 2017'!G2157),0,'October 2017'!G2157))</f>
        <v>450</v>
      </c>
    </row>
    <row r="1119" spans="1:2" x14ac:dyDescent="0.2">
      <c r="A1119" t="str">
        <f>IF(ISBLANK('October 2017'!A2158),"",IF(ISTEXT('October 2017'!A2158),0,'October 2017'!A2158))</f>
        <v/>
      </c>
      <c r="B1119">
        <f>IF(ISBLANK('October 2017'!G2158),"",IF(ISTEXT('October 2017'!G2158),0,'October 2017'!G2158))</f>
        <v>100</v>
      </c>
    </row>
    <row r="1120" spans="1:2" x14ac:dyDescent="0.2">
      <c r="A1120" t="str">
        <f>IF(ISBLANK('October 2017'!A2159),"",IF(ISTEXT('October 2017'!A2159),0,'October 2017'!A2159))</f>
        <v/>
      </c>
      <c r="B1120">
        <f>IF(ISBLANK('October 2017'!G2159),"",IF(ISTEXT('October 2017'!G2159),0,'October 2017'!G2159))</f>
        <v>450</v>
      </c>
    </row>
    <row r="1121" spans="1:2" x14ac:dyDescent="0.2">
      <c r="A1121" t="str">
        <f>IF(ISBLANK('October 2017'!A2160),"",IF(ISTEXT('October 2017'!A2160),0,'October 2017'!A2160))</f>
        <v/>
      </c>
      <c r="B1121">
        <f>IF(ISBLANK('October 2017'!G2160),"",IF(ISTEXT('October 2017'!G2160),0,'October 2017'!G2160))</f>
        <v>450</v>
      </c>
    </row>
    <row r="1122" spans="1:2" x14ac:dyDescent="0.2">
      <c r="A1122">
        <f>IF(ISBLANK('October 2017'!A2164),"",IF(ISTEXT('October 2017'!A2164),0,'October 2017'!A2164))</f>
        <v>445461</v>
      </c>
      <c r="B1122">
        <f>IF(ISBLANK('October 2017'!G2164),"",IF(ISTEXT('October 2017'!G2164),0,'October 2017'!G2164))</f>
        <v>306</v>
      </c>
    </row>
    <row r="1123" spans="1:2" x14ac:dyDescent="0.2">
      <c r="A1123">
        <f>IF(ISBLANK('October 2017'!A2168),"",IF(ISTEXT('October 2017'!A2168),0,'October 2017'!A2168))</f>
        <v>445462</v>
      </c>
      <c r="B1123">
        <f>IF(ISBLANK('October 2017'!G2168),"",IF(ISTEXT('October 2017'!G2168),0,'October 2017'!G2168))</f>
        <v>488.56</v>
      </c>
    </row>
    <row r="1124" spans="1:2" x14ac:dyDescent="0.2">
      <c r="A1124" t="str">
        <f>IF(ISBLANK('October 2017'!A2169),"",IF(ISTEXT('October 2017'!A2169),0,'October 2017'!A2169))</f>
        <v/>
      </c>
      <c r="B1124" t="str">
        <f>IF(ISBLANK('October 2017'!G2169),"",IF(ISTEXT('October 2017'!G2169),0,'October 2017'!G2169))</f>
        <v/>
      </c>
    </row>
    <row r="1125" spans="1:2" x14ac:dyDescent="0.2">
      <c r="A1125">
        <f>IF(ISBLANK('October 2017'!A2173),"",IF(ISTEXT('October 2017'!A2173),0,'October 2017'!A2173))</f>
        <v>445463</v>
      </c>
      <c r="B1125">
        <f>IF(ISBLANK('October 2017'!G2173),"",IF(ISTEXT('October 2017'!G2173),0,'October 2017'!G2173))</f>
        <v>450</v>
      </c>
    </row>
    <row r="1126" spans="1:2" x14ac:dyDescent="0.2">
      <c r="A1126" t="str">
        <f>IF(ISBLANK('October 2017'!A2174),"",IF(ISTEXT('October 2017'!A2174),0,'October 2017'!A2174))</f>
        <v/>
      </c>
      <c r="B1126">
        <f>IF(ISBLANK('October 2017'!G2174),"",IF(ISTEXT('October 2017'!G2174),0,'October 2017'!G2174))</f>
        <v>500</v>
      </c>
    </row>
    <row r="1127" spans="1:2" x14ac:dyDescent="0.2">
      <c r="A1127">
        <f>IF(ISBLANK('October 2017'!A2178),"",IF(ISTEXT('October 2017'!A2178),0,'October 2017'!A2178))</f>
        <v>445094</v>
      </c>
      <c r="B1127">
        <f>IF(ISBLANK('October 2017'!G2178),"",IF(ISTEXT('October 2017'!G2178),0,'October 2017'!G2178))</f>
        <v>151.78</v>
      </c>
    </row>
    <row r="1128" spans="1:2" x14ac:dyDescent="0.2">
      <c r="A1128">
        <f>IF(ISBLANK('October 2017'!A2182),"",IF(ISTEXT('October 2017'!A2182),0,'October 2017'!A2182))</f>
        <v>445095</v>
      </c>
      <c r="B1128">
        <f>IF(ISBLANK('October 2017'!G2182),"",IF(ISTEXT('October 2017'!G2182),0,'October 2017'!G2182))</f>
        <v>237</v>
      </c>
    </row>
    <row r="1129" spans="1:2" x14ac:dyDescent="0.2">
      <c r="A1129" t="e">
        <f>IF(ISBLANK('October 2017'!#REF!),"",IF(ISTEXT('October 2017'!#REF!),0,'October 2017'!#REF!))</f>
        <v>#REF!</v>
      </c>
      <c r="B1129" t="e">
        <f>IF(ISBLANK('October 2017'!#REF!),"",IF(ISTEXT('October 2017'!#REF!),0,'October 2017'!#REF!))</f>
        <v>#REF!</v>
      </c>
    </row>
    <row r="1130" spans="1:2" x14ac:dyDescent="0.2">
      <c r="A1130" t="e">
        <f>IF(ISBLANK('October 2017'!#REF!),"",IF(ISTEXT('October 2017'!#REF!),0,'October 2017'!#REF!))</f>
        <v>#REF!</v>
      </c>
      <c r="B1130" t="e">
        <f>IF(ISBLANK('October 2017'!#REF!),"",IF(ISTEXT('October 2017'!#REF!),0,'October 2017'!#REF!))</f>
        <v>#REF!</v>
      </c>
    </row>
    <row r="1131" spans="1:2" x14ac:dyDescent="0.2">
      <c r="A1131">
        <f>IF(ISBLANK('October 2017'!A2183),"",IF(ISTEXT('October 2017'!A2183),0,'October 2017'!A2183))</f>
        <v>445096</v>
      </c>
      <c r="B1131">
        <f>IF(ISBLANK('October 2017'!G2183),"",IF(ISTEXT('October 2017'!G2183),0,'October 2017'!G2183))</f>
        <v>276</v>
      </c>
    </row>
    <row r="1132" spans="1:2" x14ac:dyDescent="0.2">
      <c r="A1132" t="e">
        <f>IF(ISBLANK('October 2017'!#REF!),"",IF(ISTEXT('October 2017'!#REF!),0,'October 2017'!#REF!))</f>
        <v>#REF!</v>
      </c>
      <c r="B1132" t="e">
        <f>IF(ISBLANK('October 2017'!#REF!),"",IF(ISTEXT('October 2017'!#REF!),0,'October 2017'!#REF!))</f>
        <v>#REF!</v>
      </c>
    </row>
    <row r="1133" spans="1:2" x14ac:dyDescent="0.2">
      <c r="A1133" t="e">
        <f>IF(ISBLANK('October 2017'!#REF!),"",IF(ISTEXT('October 2017'!#REF!),0,'October 2017'!#REF!))</f>
        <v>#REF!</v>
      </c>
      <c r="B1133" t="e">
        <f>IF(ISBLANK('October 2017'!#REF!),"",IF(ISTEXT('October 2017'!#REF!),0,'October 2017'!#REF!))</f>
        <v>#REF!</v>
      </c>
    </row>
    <row r="1134" spans="1:2" x14ac:dyDescent="0.2">
      <c r="A1134" t="e">
        <f>IF(ISBLANK('October 2017'!#REF!),"",IF(ISTEXT('October 2017'!#REF!),0,'October 2017'!#REF!))</f>
        <v>#REF!</v>
      </c>
      <c r="B1134" t="e">
        <f>IF(ISBLANK('October 2017'!#REF!),"",IF(ISTEXT('October 2017'!#REF!),0,'October 2017'!#REF!))</f>
        <v>#REF!</v>
      </c>
    </row>
    <row r="1135" spans="1:2" x14ac:dyDescent="0.2">
      <c r="A1135">
        <f>IF(ISBLANK('October 2017'!A2184),"",IF(ISTEXT('October 2017'!A2184),0,'October 2017'!A2184))</f>
        <v>445097</v>
      </c>
      <c r="B1135">
        <f>IF(ISBLANK('October 2017'!G2184),"",IF(ISTEXT('October 2017'!G2184),0,'October 2017'!G2184))</f>
        <v>117</v>
      </c>
    </row>
    <row r="1136" spans="1:2" x14ac:dyDescent="0.2">
      <c r="A1136" t="e">
        <f>IF(ISBLANK('October 2017'!#REF!),"",IF(ISTEXT('October 2017'!#REF!),0,'October 2017'!#REF!))</f>
        <v>#REF!</v>
      </c>
      <c r="B1136" t="e">
        <f>IF(ISBLANK('October 2017'!#REF!),"",IF(ISTEXT('October 2017'!#REF!),0,'October 2017'!#REF!))</f>
        <v>#REF!</v>
      </c>
    </row>
    <row r="1137" spans="1:2" x14ac:dyDescent="0.2">
      <c r="A1137" t="e">
        <f>IF(ISBLANK('October 2017'!#REF!),"",IF(ISTEXT('October 2017'!#REF!),0,'October 2017'!#REF!))</f>
        <v>#REF!</v>
      </c>
      <c r="B1137" t="e">
        <f>IF(ISBLANK('October 2017'!#REF!),"",IF(ISTEXT('October 2017'!#REF!),0,'October 2017'!#REF!))</f>
        <v>#REF!</v>
      </c>
    </row>
    <row r="1138" spans="1:2" x14ac:dyDescent="0.2">
      <c r="A1138">
        <f>IF(ISBLANK('October 2017'!A2185),"",IF(ISTEXT('October 2017'!A2185),0,'October 2017'!A2185))</f>
        <v>445464</v>
      </c>
      <c r="B1138">
        <f>IF(ISBLANK('October 2017'!G2185),"",IF(ISTEXT('October 2017'!G2185),0,'October 2017'!G2185))</f>
        <v>207</v>
      </c>
    </row>
    <row r="1139" spans="1:2" x14ac:dyDescent="0.2">
      <c r="A1139" t="e">
        <f>IF(ISBLANK('October 2017'!#REF!),"",IF(ISTEXT('October 2017'!#REF!),0,'October 2017'!#REF!))</f>
        <v>#REF!</v>
      </c>
      <c r="B1139" t="e">
        <f>IF(ISBLANK('October 2017'!#REF!),"",IF(ISTEXT('October 2017'!#REF!),0,'October 2017'!#REF!))</f>
        <v>#REF!</v>
      </c>
    </row>
    <row r="1140" spans="1:2" x14ac:dyDescent="0.2">
      <c r="A1140" t="e">
        <f>IF(ISBLANK('October 2017'!#REF!),"",IF(ISTEXT('October 2017'!#REF!),0,'October 2017'!#REF!))</f>
        <v>#REF!</v>
      </c>
      <c r="B1140" t="e">
        <f>IF(ISBLANK('October 2017'!#REF!),"",IF(ISTEXT('October 2017'!#REF!),0,'October 2017'!#REF!))</f>
        <v>#REF!</v>
      </c>
    </row>
    <row r="1141" spans="1:2" x14ac:dyDescent="0.2">
      <c r="A1141">
        <f>IF(ISBLANK('October 2017'!A2189),"",IF(ISTEXT('October 2017'!A2189),0,'October 2017'!A2189))</f>
        <v>444878</v>
      </c>
      <c r="B1141">
        <f>IF(ISBLANK('October 2017'!G2189),"",IF(ISTEXT('October 2017'!G2189),0,'October 2017'!G2189))</f>
        <v>278</v>
      </c>
    </row>
    <row r="1142" spans="1:2" x14ac:dyDescent="0.2">
      <c r="A1142">
        <f>IF(ISBLANK('October 2017'!A2193),"",IF(ISTEXT('October 2017'!A2193),0,'October 2017'!A2193))</f>
        <v>445098</v>
      </c>
      <c r="B1142">
        <f>IF(ISBLANK('October 2017'!G2193),"",IF(ISTEXT('October 2017'!G2193),0,'October 2017'!G2193))</f>
        <v>71.150000000000006</v>
      </c>
    </row>
    <row r="1143" spans="1:2" x14ac:dyDescent="0.2">
      <c r="A1143" t="str">
        <f>IF(ISBLANK('October 2017'!A2194),"",IF(ISTEXT('October 2017'!A2194),0,'October 2017'!A2194))</f>
        <v/>
      </c>
      <c r="B1143">
        <f>IF(ISBLANK('October 2017'!G2194),"",IF(ISTEXT('October 2017'!G2194),0,'October 2017'!G2194))</f>
        <v>142.30000000000001</v>
      </c>
    </row>
    <row r="1144" spans="1:2" x14ac:dyDescent="0.2">
      <c r="A1144" t="str">
        <f>IF(ISBLANK('October 2017'!A2195),"",IF(ISTEXT('October 2017'!A2195),0,'October 2017'!A2195))</f>
        <v/>
      </c>
      <c r="B1144">
        <f>IF(ISBLANK('October 2017'!G2195),"",IF(ISTEXT('October 2017'!G2195),0,'October 2017'!G2195))</f>
        <v>-71.150000000000006</v>
      </c>
    </row>
    <row r="1145" spans="1:2" x14ac:dyDescent="0.2">
      <c r="A1145">
        <f>IF(ISBLANK('October 2017'!A2196),"",IF(ISTEXT('October 2017'!A2196),0,'October 2017'!A2196))</f>
        <v>445645</v>
      </c>
      <c r="B1145">
        <f>IF(ISBLANK('October 2017'!G2196),"",IF(ISTEXT('October 2017'!G2196),0,'October 2017'!G2196))</f>
        <v>5570.68</v>
      </c>
    </row>
    <row r="1146" spans="1:2" x14ac:dyDescent="0.2">
      <c r="A1146" t="e">
        <f>IF(ISBLANK('October 2017'!#REF!),"",IF(ISTEXT('October 2017'!#REF!),0,'October 2017'!#REF!))</f>
        <v>#REF!</v>
      </c>
      <c r="B1146" t="e">
        <f>IF(ISBLANK('October 2017'!#REF!),"",IF(ISTEXT('October 2017'!#REF!),0,'October 2017'!#REF!))</f>
        <v>#REF!</v>
      </c>
    </row>
    <row r="1147" spans="1:2" x14ac:dyDescent="0.2">
      <c r="A1147" t="str">
        <f>IF(ISBLANK('October 2017'!A2197),"",IF(ISTEXT('October 2017'!A2197),0,'October 2017'!A2197))</f>
        <v/>
      </c>
      <c r="B1147" t="str">
        <f>IF(ISBLANK('October 2017'!G2197),"",IF(ISTEXT('October 2017'!G2197),0,'October 2017'!G2197))</f>
        <v/>
      </c>
    </row>
    <row r="1148" spans="1:2" x14ac:dyDescent="0.2">
      <c r="A1148">
        <f>IF(ISBLANK('October 2017'!A2201),"",IF(ISTEXT('October 2017'!A2201),0,'October 2017'!A2201))</f>
        <v>445465</v>
      </c>
      <c r="B1148">
        <f>IF(ISBLANK('October 2017'!G2201),"",IF(ISTEXT('October 2017'!G2201),0,'October 2017'!G2201))</f>
        <v>2238</v>
      </c>
    </row>
    <row r="1149" spans="1:2" x14ac:dyDescent="0.2">
      <c r="A1149">
        <f>IF(ISBLANK('October 2017'!A2205),"",IF(ISTEXT('October 2017'!A2205),0,'October 2017'!A2205))</f>
        <v>445466</v>
      </c>
      <c r="B1149">
        <f>IF(ISBLANK('October 2017'!G2205),"",IF(ISTEXT('October 2017'!G2205),0,'October 2017'!G2205))</f>
        <v>100</v>
      </c>
    </row>
    <row r="1150" spans="1:2" x14ac:dyDescent="0.2">
      <c r="A1150">
        <f>IF(ISBLANK('October 2017'!A2209),"",IF(ISTEXT('October 2017'!A2209),0,'October 2017'!A2209))</f>
        <v>445099</v>
      </c>
      <c r="B1150">
        <f>IF(ISBLANK('October 2017'!G2209),"",IF(ISTEXT('October 2017'!G2209),0,'October 2017'!G2209))</f>
        <v>250</v>
      </c>
    </row>
    <row r="1151" spans="1:2" x14ac:dyDescent="0.2">
      <c r="A1151" t="str">
        <f>IF(ISBLANK('October 2017'!A2210),"",IF(ISTEXT('October 2017'!A2210),0,'October 2017'!A2210))</f>
        <v/>
      </c>
      <c r="B1151">
        <f>IF(ISBLANK('October 2017'!G2210),"",IF(ISTEXT('October 2017'!G2210),0,'October 2017'!G2210))</f>
        <v>1162.5</v>
      </c>
    </row>
    <row r="1152" spans="1:2" x14ac:dyDescent="0.2">
      <c r="A1152">
        <f>IF(ISBLANK('October 2017'!A2211),"",IF(ISTEXT('October 2017'!A2211),0,'October 2017'!A2211))</f>
        <v>445467</v>
      </c>
      <c r="B1152">
        <f>IF(ISBLANK('October 2017'!G2211),"",IF(ISTEXT('October 2017'!G2211),0,'October 2017'!G2211))</f>
        <v>190</v>
      </c>
    </row>
    <row r="1153" spans="1:2" x14ac:dyDescent="0.2">
      <c r="A1153" t="str">
        <f>IF(ISBLANK('October 2017'!A2212),"",IF(ISTEXT('October 2017'!A2212),0,'October 2017'!A2212))</f>
        <v/>
      </c>
      <c r="B1153">
        <f>IF(ISBLANK('October 2017'!G2212),"",IF(ISTEXT('October 2017'!G2212),0,'October 2017'!G2212))</f>
        <v>90</v>
      </c>
    </row>
    <row r="1154" spans="1:2" x14ac:dyDescent="0.2">
      <c r="A1154" t="str">
        <f>IF(ISBLANK('October 2017'!A2213),"",IF(ISTEXT('October 2017'!A2213),0,'October 2017'!A2213))</f>
        <v/>
      </c>
      <c r="B1154">
        <f>IF(ISBLANK('October 2017'!G2213),"",IF(ISTEXT('October 2017'!G2213),0,'October 2017'!G2213))</f>
        <v>390</v>
      </c>
    </row>
    <row r="1155" spans="1:2" x14ac:dyDescent="0.2">
      <c r="A1155">
        <f>IF(ISBLANK('October 2017'!A2217),"",IF(ISTEXT('October 2017'!A2217),0,'October 2017'!A2217))</f>
        <v>445468</v>
      </c>
      <c r="B1155">
        <f>IF(ISBLANK('October 2017'!G2217),"",IF(ISTEXT('October 2017'!G2217),0,'October 2017'!G2217))</f>
        <v>700</v>
      </c>
    </row>
    <row r="1156" spans="1:2" x14ac:dyDescent="0.2">
      <c r="A1156">
        <f>IF(ISBLANK('October 2017'!A2221),"",IF(ISTEXT('October 2017'!A2221),0,'October 2017'!A2221))</f>
        <v>445469</v>
      </c>
      <c r="B1156">
        <f>IF(ISBLANK('October 2017'!G2221),"",IF(ISTEXT('October 2017'!G2221),0,'October 2017'!G2221))</f>
        <v>185</v>
      </c>
    </row>
    <row r="1157" spans="1:2" x14ac:dyDescent="0.2">
      <c r="A1157">
        <f>IF(ISBLANK('October 2017'!A2225),"",IF(ISTEXT('October 2017'!A2225),0,'October 2017'!A2225))</f>
        <v>445100</v>
      </c>
      <c r="B1157">
        <f>IF(ISBLANK('October 2017'!G2225),"",IF(ISTEXT('October 2017'!G2225),0,'October 2017'!G2225))</f>
        <v>64.8</v>
      </c>
    </row>
    <row r="1158" spans="1:2" x14ac:dyDescent="0.2">
      <c r="A1158">
        <f>IF(ISBLANK('October 2017'!A2229),"",IF(ISTEXT('October 2017'!A2229),0,'October 2017'!A2229))</f>
        <v>445646</v>
      </c>
      <c r="B1158">
        <f>IF(ISBLANK('October 2017'!G2229),"",IF(ISTEXT('October 2017'!G2229),0,'October 2017'!G2229))</f>
        <v>6974.8</v>
      </c>
    </row>
    <row r="1159" spans="1:2" x14ac:dyDescent="0.2">
      <c r="A1159">
        <f>IF(ISBLANK('October 2017'!A2233),"",IF(ISTEXT('October 2017'!A2233),0,'October 2017'!A2233))</f>
        <v>445647</v>
      </c>
      <c r="B1159">
        <f>IF(ISBLANK('October 2017'!G2233),"",IF(ISTEXT('October 2017'!G2233),0,'October 2017'!G2233))</f>
        <v>34.56</v>
      </c>
    </row>
    <row r="1160" spans="1:2" x14ac:dyDescent="0.2">
      <c r="A1160">
        <f>IF(ISBLANK('October 2017'!A2237),"",IF(ISTEXT('October 2017'!A2237),0,'October 2017'!A2237))</f>
        <v>445470</v>
      </c>
      <c r="B1160">
        <f>IF(ISBLANK('October 2017'!G2237),"",IF(ISTEXT('October 2017'!G2237),0,'October 2017'!G2237))</f>
        <v>450</v>
      </c>
    </row>
    <row r="1161" spans="1:2" x14ac:dyDescent="0.2">
      <c r="A1161">
        <f>IF(ISBLANK('October 2017'!A2241),"",IF(ISTEXT('October 2017'!A2241),0,'October 2017'!A2241))</f>
        <v>445718</v>
      </c>
      <c r="B1161">
        <f>IF(ISBLANK('October 2017'!G2241),"",IF(ISTEXT('October 2017'!G2241),0,'October 2017'!G2241))</f>
        <v>700</v>
      </c>
    </row>
    <row r="1162" spans="1:2" x14ac:dyDescent="0.2">
      <c r="A1162" t="str">
        <f>IF(ISBLANK('October 2017'!A2242),"",IF(ISTEXT('October 2017'!A2242),0,'October 2017'!A2242))</f>
        <v/>
      </c>
      <c r="B1162">
        <f>IF(ISBLANK('October 2017'!G2242),"",IF(ISTEXT('October 2017'!G2242),0,'October 2017'!G2242))</f>
        <v>80</v>
      </c>
    </row>
    <row r="1163" spans="1:2" x14ac:dyDescent="0.2">
      <c r="A1163" t="str">
        <f>IF(ISBLANK('October 2017'!A2243),"",IF(ISTEXT('October 2017'!A2243),0,'October 2017'!A2243))</f>
        <v/>
      </c>
      <c r="B1163">
        <f>IF(ISBLANK('October 2017'!G2243),"",IF(ISTEXT('October 2017'!G2243),0,'October 2017'!G2243))</f>
        <v>700</v>
      </c>
    </row>
    <row r="1164" spans="1:2" x14ac:dyDescent="0.2">
      <c r="A1164" t="str">
        <f>IF(ISBLANK('October 2017'!A2244),"",IF(ISTEXT('October 2017'!A2244),0,'October 2017'!A2244))</f>
        <v/>
      </c>
      <c r="B1164">
        <f>IF(ISBLANK('October 2017'!G2244),"",IF(ISTEXT('October 2017'!G2244),0,'October 2017'!G2244))</f>
        <v>510</v>
      </c>
    </row>
    <row r="1165" spans="1:2" x14ac:dyDescent="0.2">
      <c r="A1165" t="str">
        <f>IF(ISBLANK('October 2017'!A2245),"",IF(ISTEXT('October 2017'!A2245),0,'October 2017'!A2245))</f>
        <v/>
      </c>
      <c r="B1165">
        <f>IF(ISBLANK('October 2017'!G2245),"",IF(ISTEXT('October 2017'!G2245),0,'October 2017'!G2245))</f>
        <v>150</v>
      </c>
    </row>
    <row r="1166" spans="1:2" x14ac:dyDescent="0.2">
      <c r="A1166" t="str">
        <f>IF(ISBLANK('October 2017'!A2246),"",IF(ISTEXT('October 2017'!A2246),0,'October 2017'!A2246))</f>
        <v/>
      </c>
      <c r="B1166">
        <f>IF(ISBLANK('October 2017'!G2246),"",IF(ISTEXT('October 2017'!G2246),0,'October 2017'!G2246))</f>
        <v>260</v>
      </c>
    </row>
    <row r="1167" spans="1:2" x14ac:dyDescent="0.2">
      <c r="A1167" t="str">
        <f>IF(ISBLANK('October 2017'!A2247),"",IF(ISTEXT('October 2017'!A2247),0,'October 2017'!A2247))</f>
        <v/>
      </c>
      <c r="B1167">
        <f>IF(ISBLANK('October 2017'!G2247),"",IF(ISTEXT('October 2017'!G2247),0,'October 2017'!G2247))</f>
        <v>1349.85</v>
      </c>
    </row>
    <row r="1168" spans="1:2" x14ac:dyDescent="0.2">
      <c r="A1168" t="str">
        <f>IF(ISBLANK('October 2017'!A2248),"",IF(ISTEXT('October 2017'!A2248),0,'October 2017'!A2248))</f>
        <v/>
      </c>
      <c r="B1168">
        <f>IF(ISBLANK('October 2017'!G2248),"",IF(ISTEXT('October 2017'!G2248),0,'October 2017'!G2248))</f>
        <v>2800</v>
      </c>
    </row>
    <row r="1169" spans="1:2" x14ac:dyDescent="0.2">
      <c r="A1169" t="str">
        <f>IF(ISBLANK('October 2017'!A2249),"",IF(ISTEXT('October 2017'!A2249),0,'October 2017'!A2249))</f>
        <v/>
      </c>
      <c r="B1169">
        <f>IF(ISBLANK('October 2017'!G2249),"",IF(ISTEXT('October 2017'!G2249),0,'October 2017'!G2249))</f>
        <v>204.59</v>
      </c>
    </row>
    <row r="1170" spans="1:2" x14ac:dyDescent="0.2">
      <c r="A1170" t="str">
        <f>IF(ISBLANK('October 2017'!A2250),"",IF(ISTEXT('October 2017'!A2250),0,'October 2017'!A2250))</f>
        <v/>
      </c>
      <c r="B1170">
        <f>IF(ISBLANK('October 2017'!G2250),"",IF(ISTEXT('October 2017'!G2250),0,'October 2017'!G2250))</f>
        <v>30</v>
      </c>
    </row>
    <row r="1171" spans="1:2" x14ac:dyDescent="0.2">
      <c r="A1171" t="str">
        <f>IF(ISBLANK('October 2017'!A2251),"",IF(ISTEXT('October 2017'!A2251),0,'October 2017'!A2251))</f>
        <v/>
      </c>
      <c r="B1171">
        <f>IF(ISBLANK('October 2017'!G2251),"",IF(ISTEXT('October 2017'!G2251),0,'October 2017'!G2251))</f>
        <v>110.95</v>
      </c>
    </row>
    <row r="1172" spans="1:2" x14ac:dyDescent="0.2">
      <c r="A1172" t="e">
        <f>IF(ISBLANK('October 2017'!#REF!),"",IF(ISTEXT('October 2017'!#REF!),0,'October 2017'!#REF!))</f>
        <v>#REF!</v>
      </c>
      <c r="B1172" t="e">
        <f>IF(ISBLANK('October 2017'!#REF!),"",IF(ISTEXT('October 2017'!#REF!),0,'October 2017'!#REF!))</f>
        <v>#REF!</v>
      </c>
    </row>
    <row r="1173" spans="1:2" x14ac:dyDescent="0.2">
      <c r="A1173" t="str">
        <f>IF(ISBLANK('October 2017'!A2252),"",IF(ISTEXT('October 2017'!A2252),0,'October 2017'!A2252))</f>
        <v/>
      </c>
      <c r="B1173">
        <f>IF(ISBLANK('October 2017'!G2252),"",IF(ISTEXT('October 2017'!G2252),0,'October 2017'!G2252))</f>
        <v>375</v>
      </c>
    </row>
    <row r="1174" spans="1:2" x14ac:dyDescent="0.2">
      <c r="A1174" t="str">
        <f>IF(ISBLANK('October 2017'!A2253),"",IF(ISTEXT('October 2017'!A2253),0,'October 2017'!A2253))</f>
        <v/>
      </c>
      <c r="B1174">
        <f>IF(ISBLANK('October 2017'!G2253),"",IF(ISTEXT('October 2017'!G2253),0,'October 2017'!G2253))</f>
        <v>280</v>
      </c>
    </row>
    <row r="1175" spans="1:2" x14ac:dyDescent="0.2">
      <c r="A1175" t="str">
        <f>IF(ISBLANK('October 2017'!A2254),"",IF(ISTEXT('October 2017'!A2254),0,'October 2017'!A2254))</f>
        <v/>
      </c>
      <c r="B1175">
        <f>IF(ISBLANK('October 2017'!G2254),"",IF(ISTEXT('October 2017'!G2254),0,'October 2017'!G2254))</f>
        <v>887.84</v>
      </c>
    </row>
    <row r="1176" spans="1:2" x14ac:dyDescent="0.2">
      <c r="A1176" t="str">
        <f>IF(ISBLANK('October 2017'!A2255),"",IF(ISTEXT('October 2017'!A2255),0,'October 2017'!A2255))</f>
        <v/>
      </c>
      <c r="B1176" t="str">
        <f>IF(ISBLANK('October 2017'!G2255),"",IF(ISTEXT('October 2017'!G2255),0,'October 2017'!G2255))</f>
        <v/>
      </c>
    </row>
    <row r="1177" spans="1:2" x14ac:dyDescent="0.2">
      <c r="A1177" t="str">
        <f>IF(ISBLANK('October 2017'!A2256),"",IF(ISTEXT('October 2017'!A2256),0,'October 2017'!A2256))</f>
        <v/>
      </c>
      <c r="B1177" t="str">
        <f>IF(ISBLANK('October 2017'!G2256),"",IF(ISTEXT('October 2017'!G2256),0,'October 2017'!G2256))</f>
        <v/>
      </c>
    </row>
    <row r="1178" spans="1:2" x14ac:dyDescent="0.2">
      <c r="A1178" t="e">
        <f>IF(ISBLANK('October 2017'!#REF!),"",IF(ISTEXT('October 2017'!#REF!),0,'October 2017'!#REF!))</f>
        <v>#REF!</v>
      </c>
      <c r="B1178" t="e">
        <f>IF(ISBLANK('October 2017'!#REF!),"",IF(ISTEXT('October 2017'!#REF!),0,'October 2017'!#REF!))</f>
        <v>#REF!</v>
      </c>
    </row>
    <row r="1179" spans="1:2" x14ac:dyDescent="0.2">
      <c r="A1179" t="e">
        <f>IF(ISBLANK('October 2017'!#REF!),"",IF(ISTEXT('October 2017'!#REF!),0,'October 2017'!#REF!))</f>
        <v>#REF!</v>
      </c>
      <c r="B1179" t="e">
        <f>IF(ISBLANK('October 2017'!#REF!),"",IF(ISTEXT('October 2017'!#REF!),0,'October 2017'!#REF!))</f>
        <v>#REF!</v>
      </c>
    </row>
    <row r="1180" spans="1:2" x14ac:dyDescent="0.2">
      <c r="A1180" t="e">
        <f>IF(ISBLANK('October 2017'!#REF!),"",IF(ISTEXT('October 2017'!#REF!),0,'October 2017'!#REF!))</f>
        <v>#REF!</v>
      </c>
      <c r="B1180" t="e">
        <f>IF(ISBLANK('October 2017'!#REF!),"",IF(ISTEXT('October 2017'!#REF!),0,'October 2017'!#REF!))</f>
        <v>#REF!</v>
      </c>
    </row>
    <row r="1181" spans="1:2" x14ac:dyDescent="0.2">
      <c r="A1181" t="str">
        <f>IF(ISBLANK('October 2017'!A2257),"",IF(ISTEXT('October 2017'!A2257),0,'October 2017'!A2257))</f>
        <v/>
      </c>
      <c r="B1181" t="str">
        <f>IF(ISBLANK('October 2017'!G2257),"",IF(ISTEXT('October 2017'!G2257),0,'October 2017'!G2257))</f>
        <v/>
      </c>
    </row>
    <row r="1182" spans="1:2" x14ac:dyDescent="0.2">
      <c r="A1182" t="e">
        <f>IF(ISBLANK('October 2017'!#REF!),"",IF(ISTEXT('October 2017'!#REF!),0,'October 2017'!#REF!))</f>
        <v>#REF!</v>
      </c>
      <c r="B1182" t="e">
        <f>IF(ISBLANK('October 2017'!#REF!),"",IF(ISTEXT('October 2017'!#REF!),0,'October 2017'!#REF!))</f>
        <v>#REF!</v>
      </c>
    </row>
    <row r="1183" spans="1:2" x14ac:dyDescent="0.2">
      <c r="A1183" t="str">
        <f>IF(ISBLANK('October 2017'!A2258),"",IF(ISTEXT('October 2017'!A2258),0,'October 2017'!A2258))</f>
        <v/>
      </c>
      <c r="B1183" t="str">
        <f>IF(ISBLANK('October 2017'!G2258),"",IF(ISTEXT('October 2017'!G2258),0,'October 2017'!G2258))</f>
        <v/>
      </c>
    </row>
    <row r="1184" spans="1:2" x14ac:dyDescent="0.2">
      <c r="A1184" t="str">
        <f>IF(ISBLANK('October 2017'!A2259),"",IF(ISTEXT('October 2017'!A2259),0,'October 2017'!A2259))</f>
        <v/>
      </c>
      <c r="B1184">
        <f>IF(ISBLANK('October 2017'!G2259),"",IF(ISTEXT('October 2017'!G2259),0,'October 2017'!G2259))</f>
        <v>119.97</v>
      </c>
    </row>
    <row r="1185" spans="1:2" x14ac:dyDescent="0.2">
      <c r="A1185" t="str">
        <f>IF(ISBLANK('October 2017'!A2260),"",IF(ISTEXT('October 2017'!A2260),0,'October 2017'!A2260))</f>
        <v/>
      </c>
      <c r="B1185">
        <f>IF(ISBLANK('October 2017'!G2260),"",IF(ISTEXT('October 2017'!G2260),0,'October 2017'!G2260))</f>
        <v>310</v>
      </c>
    </row>
    <row r="1186" spans="1:2" x14ac:dyDescent="0.2">
      <c r="A1186" t="str">
        <f>IF(ISBLANK('October 2017'!A2261),"",IF(ISTEXT('October 2017'!A2261),0,'October 2017'!A2261))</f>
        <v/>
      </c>
      <c r="B1186">
        <f>IF(ISBLANK('October 2017'!G2261),"",IF(ISTEXT('October 2017'!G2261),0,'October 2017'!G2261))</f>
        <v>7554.5</v>
      </c>
    </row>
    <row r="1187" spans="1:2" x14ac:dyDescent="0.2">
      <c r="A1187" t="e">
        <f>IF(ISBLANK('October 2017'!#REF!),"",IF(ISTEXT('October 2017'!#REF!),0,'October 2017'!#REF!))</f>
        <v>#REF!</v>
      </c>
      <c r="B1187" t="e">
        <f>IF(ISBLANK('October 2017'!#REF!),"",IF(ISTEXT('October 2017'!#REF!),0,'October 2017'!#REF!))</f>
        <v>#REF!</v>
      </c>
    </row>
    <row r="1188" spans="1:2" x14ac:dyDescent="0.2">
      <c r="A1188" t="e">
        <f>IF(ISBLANK('October 2017'!#REF!),"",IF(ISTEXT('October 2017'!#REF!),0,'October 2017'!#REF!))</f>
        <v>#REF!</v>
      </c>
      <c r="B1188" t="e">
        <f>IF(ISBLANK('October 2017'!#REF!),"",IF(ISTEXT('October 2017'!#REF!),0,'October 2017'!#REF!))</f>
        <v>#REF!</v>
      </c>
    </row>
    <row r="1189" spans="1:2" x14ac:dyDescent="0.2">
      <c r="A1189" t="e">
        <f>IF(ISBLANK('October 2017'!#REF!),"",IF(ISTEXT('October 2017'!#REF!),0,'October 2017'!#REF!))</f>
        <v>#REF!</v>
      </c>
      <c r="B1189" t="e">
        <f>IF(ISBLANK('October 2017'!#REF!),"",IF(ISTEXT('October 2017'!#REF!),0,'October 2017'!#REF!))</f>
        <v>#REF!</v>
      </c>
    </row>
    <row r="1190" spans="1:2" x14ac:dyDescent="0.2">
      <c r="A1190" t="e">
        <f>IF(ISBLANK('October 2017'!#REF!),"",IF(ISTEXT('October 2017'!#REF!),0,'October 2017'!#REF!))</f>
        <v>#REF!</v>
      </c>
      <c r="B1190" t="e">
        <f>IF(ISBLANK('October 2017'!#REF!),"",IF(ISTEXT('October 2017'!#REF!),0,'October 2017'!#REF!))</f>
        <v>#REF!</v>
      </c>
    </row>
    <row r="1191" spans="1:2" x14ac:dyDescent="0.2">
      <c r="A1191" t="e">
        <f>IF(ISBLANK('October 2017'!#REF!),"",IF(ISTEXT('October 2017'!#REF!),0,'October 2017'!#REF!))</f>
        <v>#REF!</v>
      </c>
      <c r="B1191" t="e">
        <f>IF(ISBLANK('October 2017'!#REF!),"",IF(ISTEXT('October 2017'!#REF!),0,'October 2017'!#REF!))</f>
        <v>#REF!</v>
      </c>
    </row>
    <row r="1192" spans="1:2" x14ac:dyDescent="0.2">
      <c r="A1192" t="e">
        <f>IF(ISBLANK('October 2017'!#REF!),"",IF(ISTEXT('October 2017'!#REF!),0,'October 2017'!#REF!))</f>
        <v>#REF!</v>
      </c>
      <c r="B1192" t="e">
        <f>IF(ISBLANK('October 2017'!#REF!),"",IF(ISTEXT('October 2017'!#REF!),0,'October 2017'!#REF!))</f>
        <v>#REF!</v>
      </c>
    </row>
    <row r="1193" spans="1:2" x14ac:dyDescent="0.2">
      <c r="A1193" t="e">
        <f>IF(ISBLANK('October 2017'!#REF!),"",IF(ISTEXT('October 2017'!#REF!),0,'October 2017'!#REF!))</f>
        <v>#REF!</v>
      </c>
      <c r="B1193" t="e">
        <f>IF(ISBLANK('October 2017'!#REF!),"",IF(ISTEXT('October 2017'!#REF!),0,'October 2017'!#REF!))</f>
        <v>#REF!</v>
      </c>
    </row>
    <row r="1194" spans="1:2" x14ac:dyDescent="0.2">
      <c r="A1194" t="e">
        <f>IF(ISBLANK('October 2017'!#REF!),"",IF(ISTEXT('October 2017'!#REF!),0,'October 2017'!#REF!))</f>
        <v>#REF!</v>
      </c>
      <c r="B1194" t="e">
        <f>IF(ISBLANK('October 2017'!#REF!),"",IF(ISTEXT('October 2017'!#REF!),0,'October 2017'!#REF!))</f>
        <v>#REF!</v>
      </c>
    </row>
    <row r="1195" spans="1:2" x14ac:dyDescent="0.2">
      <c r="A1195" t="e">
        <f>IF(ISBLANK('October 2017'!#REF!),"",IF(ISTEXT('October 2017'!#REF!),0,'October 2017'!#REF!))</f>
        <v>#REF!</v>
      </c>
      <c r="B1195" t="e">
        <f>IF(ISBLANK('October 2017'!#REF!),"",IF(ISTEXT('October 2017'!#REF!),0,'October 2017'!#REF!))</f>
        <v>#REF!</v>
      </c>
    </row>
    <row r="1196" spans="1:2" x14ac:dyDescent="0.2">
      <c r="A1196" t="e">
        <f>IF(ISBLANK('October 2017'!#REF!),"",IF(ISTEXT('October 2017'!#REF!),0,'October 2017'!#REF!))</f>
        <v>#REF!</v>
      </c>
      <c r="B1196" t="e">
        <f>IF(ISBLANK('October 2017'!#REF!),"",IF(ISTEXT('October 2017'!#REF!),0,'October 2017'!#REF!))</f>
        <v>#REF!</v>
      </c>
    </row>
    <row r="1197" spans="1:2" x14ac:dyDescent="0.2">
      <c r="A1197" t="str">
        <f>IF(ISBLANK('October 2017'!A2262),"",IF(ISTEXT('October 2017'!A2262),0,'October 2017'!A2262))</f>
        <v/>
      </c>
      <c r="B1197">
        <f>IF(ISBLANK('October 2017'!G2262),"",IF(ISTEXT('October 2017'!G2262),0,'October 2017'!G2262))</f>
        <v>100</v>
      </c>
    </row>
    <row r="1198" spans="1:2" x14ac:dyDescent="0.2">
      <c r="A1198" t="str">
        <f>IF(ISBLANK('October 2017'!A2263),"",IF(ISTEXT('October 2017'!A2263),0,'October 2017'!A2263))</f>
        <v/>
      </c>
      <c r="B1198">
        <f>IF(ISBLANK('October 2017'!G2263),"",IF(ISTEXT('October 2017'!G2263),0,'October 2017'!G2263))</f>
        <v>30</v>
      </c>
    </row>
    <row r="1199" spans="1:2" x14ac:dyDescent="0.2">
      <c r="A1199" t="str">
        <f>IF(ISBLANK('October 2017'!A2264),"",IF(ISTEXT('October 2017'!A2264),0,'October 2017'!A2264))</f>
        <v/>
      </c>
      <c r="B1199">
        <f>IF(ISBLANK('October 2017'!G2264),"",IF(ISTEXT('October 2017'!G2264),0,'October 2017'!G2264))</f>
        <v>30</v>
      </c>
    </row>
    <row r="1200" spans="1:2" x14ac:dyDescent="0.2">
      <c r="A1200" t="str">
        <f>IF(ISBLANK('October 2017'!A2265),"",IF(ISTEXT('October 2017'!A2265),0,'October 2017'!A2265))</f>
        <v/>
      </c>
      <c r="B1200">
        <f>IF(ISBLANK('October 2017'!G2265),"",IF(ISTEXT('October 2017'!G2265),0,'October 2017'!G2265))</f>
        <v>30</v>
      </c>
    </row>
    <row r="1201" spans="1:2" x14ac:dyDescent="0.2">
      <c r="A1201" t="str">
        <f>IF(ISBLANK('October 2017'!A2266),"",IF(ISTEXT('October 2017'!A2266),0,'October 2017'!A2266))</f>
        <v/>
      </c>
      <c r="B1201">
        <f>IF(ISBLANK('October 2017'!G2266),"",IF(ISTEXT('October 2017'!G2266),0,'October 2017'!G2266))</f>
        <v>30</v>
      </c>
    </row>
    <row r="1202" spans="1:2" x14ac:dyDescent="0.2">
      <c r="A1202" t="str">
        <f>IF(ISBLANK('October 2017'!A2267),"",IF(ISTEXT('October 2017'!A2267),0,'October 2017'!A2267))</f>
        <v/>
      </c>
      <c r="B1202">
        <f>IF(ISBLANK('October 2017'!G2267),"",IF(ISTEXT('October 2017'!G2267),0,'October 2017'!G2267))</f>
        <v>30</v>
      </c>
    </row>
    <row r="1203" spans="1:2" x14ac:dyDescent="0.2">
      <c r="A1203" t="str">
        <f>IF(ISBLANK('October 2017'!A2268),"",IF(ISTEXT('October 2017'!A2268),0,'October 2017'!A2268))</f>
        <v/>
      </c>
      <c r="B1203">
        <f>IF(ISBLANK('October 2017'!G2268),"",IF(ISTEXT('October 2017'!G2268),0,'October 2017'!G2268))</f>
        <v>30</v>
      </c>
    </row>
    <row r="1204" spans="1:2" x14ac:dyDescent="0.2">
      <c r="A1204" t="str">
        <f>IF(ISBLANK('October 2017'!A2269),"",IF(ISTEXT('October 2017'!A2269),0,'October 2017'!A2269))</f>
        <v/>
      </c>
      <c r="B1204">
        <f>IF(ISBLANK('October 2017'!G2269),"",IF(ISTEXT('October 2017'!G2269),0,'October 2017'!G2269))</f>
        <v>30</v>
      </c>
    </row>
    <row r="1205" spans="1:2" x14ac:dyDescent="0.2">
      <c r="A1205" t="str">
        <f>IF(ISBLANK('October 2017'!A2270),"",IF(ISTEXT('October 2017'!A2270),0,'October 2017'!A2270))</f>
        <v/>
      </c>
      <c r="B1205">
        <f>IF(ISBLANK('October 2017'!G2270),"",IF(ISTEXT('October 2017'!G2270),0,'October 2017'!G2270))</f>
        <v>30</v>
      </c>
    </row>
    <row r="1206" spans="1:2" x14ac:dyDescent="0.2">
      <c r="A1206" t="str">
        <f>IF(ISBLANK('October 2017'!A2271),"",IF(ISTEXT('October 2017'!A2271),0,'October 2017'!A2271))</f>
        <v/>
      </c>
      <c r="B1206">
        <f>IF(ISBLANK('October 2017'!G2271),"",IF(ISTEXT('October 2017'!G2271),0,'October 2017'!G2271))</f>
        <v>30</v>
      </c>
    </row>
    <row r="1207" spans="1:2" x14ac:dyDescent="0.2">
      <c r="A1207" t="str">
        <f>IF(ISBLANK('October 2017'!A2272),"",IF(ISTEXT('October 2017'!A2272),0,'October 2017'!A2272))</f>
        <v/>
      </c>
      <c r="B1207">
        <f>IF(ISBLANK('October 2017'!G2272),"",IF(ISTEXT('October 2017'!G2272),0,'October 2017'!G2272))</f>
        <v>30</v>
      </c>
    </row>
    <row r="1208" spans="1:2" x14ac:dyDescent="0.2">
      <c r="A1208" t="str">
        <f>IF(ISBLANK('October 2017'!A2273),"",IF(ISTEXT('October 2017'!A2273),0,'October 2017'!A2273))</f>
        <v/>
      </c>
      <c r="B1208">
        <f>IF(ISBLANK('October 2017'!G2273),"",IF(ISTEXT('October 2017'!G2273),0,'October 2017'!G2273))</f>
        <v>30</v>
      </c>
    </row>
    <row r="1209" spans="1:2" x14ac:dyDescent="0.2">
      <c r="A1209" t="str">
        <f>IF(ISBLANK('October 2017'!A2274),"",IF(ISTEXT('October 2017'!A2274),0,'October 2017'!A2274))</f>
        <v/>
      </c>
      <c r="B1209">
        <f>IF(ISBLANK('October 2017'!G2274),"",IF(ISTEXT('October 2017'!G2274),0,'October 2017'!G2274))</f>
        <v>30</v>
      </c>
    </row>
    <row r="1210" spans="1:2" x14ac:dyDescent="0.2">
      <c r="A1210" t="str">
        <f>IF(ISBLANK('October 2017'!A2275),"",IF(ISTEXT('October 2017'!A2275),0,'October 2017'!A2275))</f>
        <v/>
      </c>
      <c r="B1210">
        <f>IF(ISBLANK('October 2017'!G2275),"",IF(ISTEXT('October 2017'!G2275),0,'October 2017'!G2275))</f>
        <v>52.39</v>
      </c>
    </row>
    <row r="1211" spans="1:2" x14ac:dyDescent="0.2">
      <c r="A1211" t="str">
        <f>IF(ISBLANK('October 2017'!A2276),"",IF(ISTEXT('October 2017'!A2276),0,'October 2017'!A2276))</f>
        <v/>
      </c>
      <c r="B1211" t="str">
        <f>IF(ISBLANK('October 2017'!G2276),"",IF(ISTEXT('October 2017'!G2276),0,'October 2017'!G2276))</f>
        <v/>
      </c>
    </row>
    <row r="1212" spans="1:2" x14ac:dyDescent="0.2">
      <c r="A1212" t="str">
        <f>IF(ISBLANK('October 2017'!A2277),"",IF(ISTEXT('October 2017'!A2277),0,'October 2017'!A2277))</f>
        <v/>
      </c>
      <c r="B1212">
        <f>IF(ISBLANK('October 2017'!G2277),"",IF(ISTEXT('October 2017'!G2277),0,'October 2017'!G2277))</f>
        <v>500</v>
      </c>
    </row>
    <row r="1213" spans="1:2" x14ac:dyDescent="0.2">
      <c r="A1213" t="e">
        <f>IF(ISBLANK('October 2017'!#REF!),"",IF(ISTEXT('October 2017'!#REF!),0,'October 2017'!#REF!))</f>
        <v>#REF!</v>
      </c>
      <c r="B1213" t="e">
        <f>IF(ISBLANK('October 2017'!#REF!),"",IF(ISTEXT('October 2017'!#REF!),0,'October 2017'!#REF!))</f>
        <v>#REF!</v>
      </c>
    </row>
    <row r="1214" spans="1:2" x14ac:dyDescent="0.2">
      <c r="A1214" t="str">
        <f>IF(ISBLANK('October 2017'!A2278),"",IF(ISTEXT('October 2017'!A2278),0,'October 2017'!A2278))</f>
        <v/>
      </c>
      <c r="B1214">
        <f>IF(ISBLANK('October 2017'!G2278),"",IF(ISTEXT('October 2017'!G2278),0,'October 2017'!G2278))</f>
        <v>84.99</v>
      </c>
    </row>
    <row r="1215" spans="1:2" x14ac:dyDescent="0.2">
      <c r="A1215" t="str">
        <f>IF(ISBLANK('October 2017'!A2279),"",IF(ISTEXT('October 2017'!A2279),0,'October 2017'!A2279))</f>
        <v/>
      </c>
      <c r="B1215">
        <f>IF(ISBLANK('October 2017'!G2279),"",IF(ISTEXT('October 2017'!G2279),0,'October 2017'!G2279))</f>
        <v>22.69</v>
      </c>
    </row>
    <row r="1216" spans="1:2" x14ac:dyDescent="0.2">
      <c r="A1216" t="str">
        <f>IF(ISBLANK('October 2017'!A2280),"",IF(ISTEXT('October 2017'!A2280),0,'October 2017'!A2280))</f>
        <v/>
      </c>
      <c r="B1216">
        <f>IF(ISBLANK('October 2017'!G2280),"",IF(ISTEXT('October 2017'!G2280),0,'October 2017'!G2280))</f>
        <v>58.92</v>
      </c>
    </row>
    <row r="1217" spans="1:2" x14ac:dyDescent="0.2">
      <c r="A1217" t="e">
        <f>IF(ISBLANK('October 2017'!#REF!),"",IF(ISTEXT('October 2017'!#REF!),0,'October 2017'!#REF!))</f>
        <v>#REF!</v>
      </c>
      <c r="B1217" t="e">
        <f>IF(ISBLANK('October 2017'!#REF!),"",IF(ISTEXT('October 2017'!#REF!),0,'October 2017'!#REF!))</f>
        <v>#REF!</v>
      </c>
    </row>
    <row r="1218" spans="1:2" x14ac:dyDescent="0.2">
      <c r="A1218" t="str">
        <f>IF(ISBLANK('October 2017'!A2281),"",IF(ISTEXT('October 2017'!A2281),0,'October 2017'!A2281))</f>
        <v/>
      </c>
      <c r="B1218">
        <f>IF(ISBLANK('October 2017'!G2281),"",IF(ISTEXT('October 2017'!G2281),0,'October 2017'!G2281))</f>
        <v>3.23</v>
      </c>
    </row>
    <row r="1219" spans="1:2" x14ac:dyDescent="0.2">
      <c r="A1219" t="str">
        <f>IF(ISBLANK('October 2017'!A2282),"",IF(ISTEXT('October 2017'!A2282),0,'October 2017'!A2282))</f>
        <v/>
      </c>
      <c r="B1219">
        <f>IF(ISBLANK('October 2017'!G2282),"",IF(ISTEXT('October 2017'!G2282),0,'October 2017'!G2282))</f>
        <v>29.95</v>
      </c>
    </row>
    <row r="1220" spans="1:2" x14ac:dyDescent="0.2">
      <c r="A1220" t="str">
        <f>IF(ISBLANK('October 2017'!A2283),"",IF(ISTEXT('October 2017'!A2283),0,'October 2017'!A2283))</f>
        <v/>
      </c>
      <c r="B1220">
        <f>IF(ISBLANK('October 2017'!G2283),"",IF(ISTEXT('October 2017'!G2283),0,'October 2017'!G2283))</f>
        <v>89.85</v>
      </c>
    </row>
    <row r="1221" spans="1:2" x14ac:dyDescent="0.2">
      <c r="A1221" t="str">
        <f>IF(ISBLANK('October 2017'!A2284),"",IF(ISTEXT('October 2017'!A2284),0,'October 2017'!A2284))</f>
        <v/>
      </c>
      <c r="B1221">
        <f>IF(ISBLANK('October 2017'!G2284),"",IF(ISTEXT('October 2017'!G2284),0,'October 2017'!G2284))</f>
        <v>217.98</v>
      </c>
    </row>
    <row r="1222" spans="1:2" x14ac:dyDescent="0.2">
      <c r="A1222" t="str">
        <f>IF(ISBLANK('October 2017'!A2285),"",IF(ISTEXT('October 2017'!A2285),0,'October 2017'!A2285))</f>
        <v/>
      </c>
      <c r="B1222">
        <f>IF(ISBLANK('October 2017'!G2285),"",IF(ISTEXT('October 2017'!G2285),0,'October 2017'!G2285))</f>
        <v>128.56</v>
      </c>
    </row>
    <row r="1223" spans="1:2" x14ac:dyDescent="0.2">
      <c r="A1223" t="e">
        <f>IF(ISBLANK('October 2017'!#REF!),"",IF(ISTEXT('October 2017'!#REF!),0,'October 2017'!#REF!))</f>
        <v>#REF!</v>
      </c>
      <c r="B1223" t="e">
        <f>IF(ISBLANK('October 2017'!#REF!),"",IF(ISTEXT('October 2017'!#REF!),0,'October 2017'!#REF!))</f>
        <v>#REF!</v>
      </c>
    </row>
    <row r="1224" spans="1:2" x14ac:dyDescent="0.2">
      <c r="A1224" t="str">
        <f>IF(ISBLANK('October 2017'!A2286),"",IF(ISTEXT('October 2017'!A2286),0,'October 2017'!A2286))</f>
        <v/>
      </c>
      <c r="B1224">
        <f>IF(ISBLANK('October 2017'!G2286),"",IF(ISTEXT('October 2017'!G2286),0,'October 2017'!G2286))</f>
        <v>288.79000000000002</v>
      </c>
    </row>
    <row r="1225" spans="1:2" x14ac:dyDescent="0.2">
      <c r="A1225" t="e">
        <f>IF(ISBLANK('October 2017'!#REF!),"",IF(ISTEXT('October 2017'!#REF!),0,'October 2017'!#REF!))</f>
        <v>#REF!</v>
      </c>
      <c r="B1225" t="e">
        <f>IF(ISBLANK('October 2017'!#REF!),"",IF(ISTEXT('October 2017'!#REF!),0,'October 2017'!#REF!))</f>
        <v>#REF!</v>
      </c>
    </row>
    <row r="1226" spans="1:2" x14ac:dyDescent="0.2">
      <c r="A1226" t="e">
        <f>IF(ISBLANK('October 2017'!#REF!),"",IF(ISTEXT('October 2017'!#REF!),0,'October 2017'!#REF!))</f>
        <v>#REF!</v>
      </c>
      <c r="B1226" t="e">
        <f>IF(ISBLANK('October 2017'!#REF!),"",IF(ISTEXT('October 2017'!#REF!),0,'October 2017'!#REF!))</f>
        <v>#REF!</v>
      </c>
    </row>
    <row r="1227" spans="1:2" x14ac:dyDescent="0.2">
      <c r="A1227" t="e">
        <f>IF(ISBLANK('October 2017'!#REF!),"",IF(ISTEXT('October 2017'!#REF!),0,'October 2017'!#REF!))</f>
        <v>#REF!</v>
      </c>
      <c r="B1227" t="e">
        <f>IF(ISBLANK('October 2017'!#REF!),"",IF(ISTEXT('October 2017'!#REF!),0,'October 2017'!#REF!))</f>
        <v>#REF!</v>
      </c>
    </row>
    <row r="1228" spans="1:2" x14ac:dyDescent="0.2">
      <c r="A1228" t="e">
        <f>IF(ISBLANK('October 2017'!#REF!),"",IF(ISTEXT('October 2017'!#REF!),0,'October 2017'!#REF!))</f>
        <v>#REF!</v>
      </c>
      <c r="B1228" t="e">
        <f>IF(ISBLANK('October 2017'!#REF!),"",IF(ISTEXT('October 2017'!#REF!),0,'October 2017'!#REF!))</f>
        <v>#REF!</v>
      </c>
    </row>
    <row r="1229" spans="1:2" x14ac:dyDescent="0.2">
      <c r="A1229" t="e">
        <f>IF(ISBLANK('October 2017'!#REF!),"",IF(ISTEXT('October 2017'!#REF!),0,'October 2017'!#REF!))</f>
        <v>#REF!</v>
      </c>
      <c r="B1229" t="e">
        <f>IF(ISBLANK('October 2017'!#REF!),"",IF(ISTEXT('October 2017'!#REF!),0,'October 2017'!#REF!))</f>
        <v>#REF!</v>
      </c>
    </row>
    <row r="1230" spans="1:2" x14ac:dyDescent="0.2">
      <c r="A1230" t="e">
        <f>IF(ISBLANK('October 2017'!#REF!),"",IF(ISTEXT('October 2017'!#REF!),0,'October 2017'!#REF!))</f>
        <v>#REF!</v>
      </c>
      <c r="B1230" t="e">
        <f>IF(ISBLANK('October 2017'!#REF!),"",IF(ISTEXT('October 2017'!#REF!),0,'October 2017'!#REF!))</f>
        <v>#REF!</v>
      </c>
    </row>
    <row r="1231" spans="1:2" x14ac:dyDescent="0.2">
      <c r="A1231" t="e">
        <f>IF(ISBLANK('October 2017'!#REF!),"",IF(ISTEXT('October 2017'!#REF!),0,'October 2017'!#REF!))</f>
        <v>#REF!</v>
      </c>
      <c r="B1231" t="e">
        <f>IF(ISBLANK('October 2017'!#REF!),"",IF(ISTEXT('October 2017'!#REF!),0,'October 2017'!#REF!))</f>
        <v>#REF!</v>
      </c>
    </row>
    <row r="1232" spans="1:2" x14ac:dyDescent="0.2">
      <c r="A1232" t="e">
        <f>IF(ISBLANK('October 2017'!#REF!),"",IF(ISTEXT('October 2017'!#REF!),0,'October 2017'!#REF!))</f>
        <v>#REF!</v>
      </c>
      <c r="B1232" t="e">
        <f>IF(ISBLANK('October 2017'!#REF!),"",IF(ISTEXT('October 2017'!#REF!),0,'October 2017'!#REF!))</f>
        <v>#REF!</v>
      </c>
    </row>
    <row r="1233" spans="1:2" x14ac:dyDescent="0.2">
      <c r="A1233" t="e">
        <f>IF(ISBLANK('October 2017'!#REF!),"",IF(ISTEXT('October 2017'!#REF!),0,'October 2017'!#REF!))</f>
        <v>#REF!</v>
      </c>
      <c r="B1233" t="e">
        <f>IF(ISBLANK('October 2017'!#REF!),"",IF(ISTEXT('October 2017'!#REF!),0,'October 2017'!#REF!))</f>
        <v>#REF!</v>
      </c>
    </row>
    <row r="1234" spans="1:2" x14ac:dyDescent="0.2">
      <c r="A1234" t="str">
        <f>IF(ISBLANK('October 2017'!A2287),"",IF(ISTEXT('October 2017'!A2287),0,'October 2017'!A2287))</f>
        <v/>
      </c>
      <c r="B1234">
        <f>IF(ISBLANK('October 2017'!G2287),"",IF(ISTEXT('October 2017'!G2287),0,'October 2017'!G2287))</f>
        <v>210</v>
      </c>
    </row>
    <row r="1235" spans="1:2" x14ac:dyDescent="0.2">
      <c r="A1235" t="str">
        <f>IF(ISBLANK('October 2017'!A2288),"",IF(ISTEXT('October 2017'!A2288),0,'October 2017'!A2288))</f>
        <v/>
      </c>
      <c r="B1235">
        <f>IF(ISBLANK('October 2017'!G2288),"",IF(ISTEXT('October 2017'!G2288),0,'October 2017'!G2288))</f>
        <v>61.75</v>
      </c>
    </row>
    <row r="1236" spans="1:2" x14ac:dyDescent="0.2">
      <c r="A1236" t="str">
        <f>IF(ISBLANK('October 2017'!A2289),"",IF(ISTEXT('October 2017'!A2289),0,'October 2017'!A2289))</f>
        <v/>
      </c>
      <c r="B1236">
        <f>IF(ISBLANK('October 2017'!G2289),"",IF(ISTEXT('October 2017'!G2289),0,'October 2017'!G2289))</f>
        <v>250</v>
      </c>
    </row>
    <row r="1237" spans="1:2" x14ac:dyDescent="0.2">
      <c r="A1237" t="str">
        <f>IF(ISBLANK('October 2017'!A2290),"",IF(ISTEXT('October 2017'!A2290),0,'October 2017'!A2290))</f>
        <v/>
      </c>
      <c r="B1237">
        <f>IF(ISBLANK('October 2017'!G2290),"",IF(ISTEXT('October 2017'!G2290),0,'October 2017'!G2290))</f>
        <v>1491.2</v>
      </c>
    </row>
    <row r="1238" spans="1:2" x14ac:dyDescent="0.2">
      <c r="A1238" t="str">
        <f>IF(ISBLANK('October 2017'!A2291),"",IF(ISTEXT('October 2017'!A2291),0,'October 2017'!A2291))</f>
        <v/>
      </c>
      <c r="B1238">
        <f>IF(ISBLANK('October 2017'!G2291),"",IF(ISTEXT('October 2017'!G2291),0,'October 2017'!G2291))</f>
        <v>79.900000000000006</v>
      </c>
    </row>
    <row r="1239" spans="1:2" x14ac:dyDescent="0.2">
      <c r="A1239" t="str">
        <f>IF(ISBLANK('October 2017'!A2292),"",IF(ISTEXT('October 2017'!A2292),0,'October 2017'!A2292))</f>
        <v/>
      </c>
      <c r="B1239">
        <f>IF(ISBLANK('October 2017'!G2292),"",IF(ISTEXT('October 2017'!G2292),0,'October 2017'!G2292))</f>
        <v>105.53</v>
      </c>
    </row>
    <row r="1240" spans="1:2" x14ac:dyDescent="0.2">
      <c r="A1240" t="str">
        <f>IF(ISBLANK('October 2017'!A2293),"",IF(ISTEXT('October 2017'!A2293),0,'October 2017'!A2293))</f>
        <v/>
      </c>
      <c r="B1240">
        <f>IF(ISBLANK('October 2017'!G2293),"",IF(ISTEXT('October 2017'!G2293),0,'October 2017'!G2293))</f>
        <v>106</v>
      </c>
    </row>
    <row r="1241" spans="1:2" x14ac:dyDescent="0.2">
      <c r="A1241" t="str">
        <f>IF(ISBLANK('October 2017'!A2294),"",IF(ISTEXT('October 2017'!A2294),0,'October 2017'!A2294))</f>
        <v/>
      </c>
      <c r="B1241">
        <f>IF(ISBLANK('October 2017'!G2294),"",IF(ISTEXT('October 2017'!G2294),0,'October 2017'!G2294))</f>
        <v>17.989999999999998</v>
      </c>
    </row>
    <row r="1242" spans="1:2" x14ac:dyDescent="0.2">
      <c r="A1242" t="str">
        <f>IF(ISBLANK('October 2017'!A2295),"",IF(ISTEXT('October 2017'!A2295),0,'October 2017'!A2295))</f>
        <v/>
      </c>
      <c r="B1242">
        <f>IF(ISBLANK('October 2017'!G2295),"",IF(ISTEXT('October 2017'!G2295),0,'October 2017'!G2295))</f>
        <v>10.34</v>
      </c>
    </row>
    <row r="1243" spans="1:2" x14ac:dyDescent="0.2">
      <c r="A1243" t="str">
        <f>IF(ISBLANK('October 2017'!A2296),"",IF(ISTEXT('October 2017'!A2296),0,'October 2017'!A2296))</f>
        <v/>
      </c>
      <c r="B1243">
        <f>IF(ISBLANK('October 2017'!G2296),"",IF(ISTEXT('October 2017'!G2296),0,'October 2017'!G2296))</f>
        <v>133.38999999999999</v>
      </c>
    </row>
    <row r="1244" spans="1:2" x14ac:dyDescent="0.2">
      <c r="A1244" t="str">
        <f>IF(ISBLANK('October 2017'!A2297),"",IF(ISTEXT('October 2017'!A2297),0,'October 2017'!A2297))</f>
        <v/>
      </c>
      <c r="B1244" t="str">
        <f>IF(ISBLANK('October 2017'!G2297),"",IF(ISTEXT('October 2017'!G2297),0,'October 2017'!G2297))</f>
        <v/>
      </c>
    </row>
    <row r="1245" spans="1:2" x14ac:dyDescent="0.2">
      <c r="A1245" t="str">
        <f>IF(ISBLANK('October 2017'!A2298),"",IF(ISTEXT('October 2017'!A2298),0,'October 2017'!A2298))</f>
        <v/>
      </c>
      <c r="B1245">
        <f>IF(ISBLANK('October 2017'!G2298),"",IF(ISTEXT('October 2017'!G2298),0,'October 2017'!G2298))</f>
        <v>276.8</v>
      </c>
    </row>
    <row r="1246" spans="1:2" x14ac:dyDescent="0.2">
      <c r="A1246" t="str">
        <f>IF(ISBLANK('October 2017'!A2299),"",IF(ISTEXT('October 2017'!A2299),0,'October 2017'!A2299))</f>
        <v/>
      </c>
      <c r="B1246">
        <f>IF(ISBLANK('October 2017'!G2299),"",IF(ISTEXT('October 2017'!G2299),0,'October 2017'!G2299))</f>
        <v>11.89</v>
      </c>
    </row>
    <row r="1247" spans="1:2" x14ac:dyDescent="0.2">
      <c r="A1247" t="str">
        <f>IF(ISBLANK('October 2017'!A2300),"",IF(ISTEXT('October 2017'!A2300),0,'October 2017'!A2300))</f>
        <v/>
      </c>
      <c r="B1247">
        <f>IF(ISBLANK('October 2017'!G2300),"",IF(ISTEXT('October 2017'!G2300),0,'October 2017'!G2300))</f>
        <v>382.32</v>
      </c>
    </row>
    <row r="1248" spans="1:2" x14ac:dyDescent="0.2">
      <c r="A1248" t="str">
        <f>IF(ISBLANK('October 2017'!A2301),"",IF(ISTEXT('October 2017'!A2301),0,'October 2017'!A2301))</f>
        <v/>
      </c>
      <c r="B1248">
        <f>IF(ISBLANK('October 2017'!G2301),"",IF(ISTEXT('October 2017'!G2301),0,'October 2017'!G2301))</f>
        <v>709.79</v>
      </c>
    </row>
    <row r="1249" spans="1:2" x14ac:dyDescent="0.2">
      <c r="A1249" t="e">
        <f>IF(ISBLANK('October 2017'!#REF!),"",IF(ISTEXT('October 2017'!#REF!),0,'October 2017'!#REF!))</f>
        <v>#REF!</v>
      </c>
      <c r="B1249" t="e">
        <f>IF(ISBLANK('October 2017'!#REF!),"",IF(ISTEXT('October 2017'!#REF!),0,'October 2017'!#REF!))</f>
        <v>#REF!</v>
      </c>
    </row>
    <row r="1250" spans="1:2" x14ac:dyDescent="0.2">
      <c r="A1250" t="str">
        <f>IF(ISBLANK('October 2017'!A2302),"",IF(ISTEXT('October 2017'!A2302),0,'October 2017'!A2302))</f>
        <v/>
      </c>
      <c r="B1250">
        <f>IF(ISBLANK('October 2017'!G2302),"",IF(ISTEXT('October 2017'!G2302),0,'October 2017'!G2302))</f>
        <v>63.24</v>
      </c>
    </row>
    <row r="1251" spans="1:2" x14ac:dyDescent="0.2">
      <c r="A1251" t="str">
        <f>IF(ISBLANK('October 2017'!A2303),"",IF(ISTEXT('October 2017'!A2303),0,'October 2017'!A2303))</f>
        <v/>
      </c>
      <c r="B1251">
        <f>IF(ISBLANK('October 2017'!G2303),"",IF(ISTEXT('October 2017'!G2303),0,'October 2017'!G2303))</f>
        <v>292.52</v>
      </c>
    </row>
    <row r="1252" spans="1:2" x14ac:dyDescent="0.2">
      <c r="A1252" t="e">
        <f>IF(ISBLANK('October 2017'!#REF!),"",IF(ISTEXT('October 2017'!#REF!),0,'October 2017'!#REF!))</f>
        <v>#REF!</v>
      </c>
      <c r="B1252" t="e">
        <f>IF(ISBLANK('October 2017'!#REF!),"",IF(ISTEXT('October 2017'!#REF!),0,'October 2017'!#REF!))</f>
        <v>#REF!</v>
      </c>
    </row>
    <row r="1253" spans="1:2" x14ac:dyDescent="0.2">
      <c r="A1253" t="e">
        <f>IF(ISBLANK('October 2017'!#REF!),"",IF(ISTEXT('October 2017'!#REF!),0,'October 2017'!#REF!))</f>
        <v>#REF!</v>
      </c>
      <c r="B1253" t="e">
        <f>IF(ISBLANK('October 2017'!#REF!),"",IF(ISTEXT('October 2017'!#REF!),0,'October 2017'!#REF!))</f>
        <v>#REF!</v>
      </c>
    </row>
    <row r="1254" spans="1:2" x14ac:dyDescent="0.2">
      <c r="A1254" t="str">
        <f>IF(ISBLANK('October 2017'!A2304),"",IF(ISTEXT('October 2017'!A2304),0,'October 2017'!A2304))</f>
        <v/>
      </c>
      <c r="B1254" t="str">
        <f>IF(ISBLANK('October 2017'!G2304),"",IF(ISTEXT('October 2017'!G2304),0,'October 2017'!G2304))</f>
        <v/>
      </c>
    </row>
    <row r="1255" spans="1:2" x14ac:dyDescent="0.2">
      <c r="A1255" t="str">
        <f>IF(ISBLANK('October 2017'!A2305),"",IF(ISTEXT('October 2017'!A2305),0,'October 2017'!A2305))</f>
        <v/>
      </c>
      <c r="B1255" t="str">
        <f>IF(ISBLANK('October 2017'!G2305),"",IF(ISTEXT('October 2017'!G2305),0,'October 2017'!G2305))</f>
        <v/>
      </c>
    </row>
    <row r="1256" spans="1:2" x14ac:dyDescent="0.2">
      <c r="A1256" t="str">
        <f>IF(ISBLANK('October 2017'!A2306),"",IF(ISTEXT('October 2017'!A2306),0,'October 2017'!A2306))</f>
        <v/>
      </c>
      <c r="B1256" t="str">
        <f>IF(ISBLANK('October 2017'!G2306),"",IF(ISTEXT('October 2017'!G2306),0,'October 2017'!G2306))</f>
        <v/>
      </c>
    </row>
    <row r="1257" spans="1:2" x14ac:dyDescent="0.2">
      <c r="A1257" t="str">
        <f>IF(ISBLANK('October 2017'!A2307),"",IF(ISTEXT('October 2017'!A2307),0,'October 2017'!A2307))</f>
        <v/>
      </c>
      <c r="B1257">
        <f>IF(ISBLANK('October 2017'!G2307),"",IF(ISTEXT('October 2017'!G2307),0,'October 2017'!G2307))</f>
        <v>280.2</v>
      </c>
    </row>
    <row r="1258" spans="1:2" x14ac:dyDescent="0.2">
      <c r="A1258" t="str">
        <f>IF(ISBLANK('October 2017'!A2308),"",IF(ISTEXT('October 2017'!A2308),0,'October 2017'!A2308))</f>
        <v/>
      </c>
      <c r="B1258">
        <f>IF(ISBLANK('October 2017'!G2308),"",IF(ISTEXT('October 2017'!G2308),0,'October 2017'!G2308))</f>
        <v>45.89</v>
      </c>
    </row>
    <row r="1259" spans="1:2" x14ac:dyDescent="0.2">
      <c r="A1259" t="str">
        <f>IF(ISBLANK('October 2017'!A2309),"",IF(ISTEXT('October 2017'!A2309),0,'October 2017'!A2309))</f>
        <v/>
      </c>
      <c r="B1259">
        <f>IF(ISBLANK('October 2017'!G2309),"",IF(ISTEXT('October 2017'!G2309),0,'October 2017'!G2309))</f>
        <v>398</v>
      </c>
    </row>
    <row r="1260" spans="1:2" x14ac:dyDescent="0.2">
      <c r="A1260" t="str">
        <f>IF(ISBLANK('October 2017'!A2310),"",IF(ISTEXT('October 2017'!A2310),0,'October 2017'!A2310))</f>
        <v/>
      </c>
      <c r="B1260">
        <f>IF(ISBLANK('October 2017'!G2310),"",IF(ISTEXT('October 2017'!G2310),0,'October 2017'!G2310))</f>
        <v>258.39</v>
      </c>
    </row>
    <row r="1261" spans="1:2" x14ac:dyDescent="0.2">
      <c r="A1261" t="e">
        <f>IF(ISBLANK('October 2017'!#REF!),"",IF(ISTEXT('October 2017'!#REF!),0,'October 2017'!#REF!))</f>
        <v>#REF!</v>
      </c>
      <c r="B1261" t="e">
        <f>IF(ISBLANK('October 2017'!#REF!),"",IF(ISTEXT('October 2017'!#REF!),0,'October 2017'!#REF!))</f>
        <v>#REF!</v>
      </c>
    </row>
    <row r="1262" spans="1:2" x14ac:dyDescent="0.2">
      <c r="A1262" t="e">
        <f>IF(ISBLANK('October 2017'!#REF!),"",IF(ISTEXT('October 2017'!#REF!),0,'October 2017'!#REF!))</f>
        <v>#REF!</v>
      </c>
      <c r="B1262" t="e">
        <f>IF(ISBLANK('October 2017'!#REF!),"",IF(ISTEXT('October 2017'!#REF!),0,'October 2017'!#REF!))</f>
        <v>#REF!</v>
      </c>
    </row>
    <row r="1263" spans="1:2" x14ac:dyDescent="0.2">
      <c r="A1263" t="e">
        <f>IF(ISBLANK('October 2017'!#REF!),"",IF(ISTEXT('October 2017'!#REF!),0,'October 2017'!#REF!))</f>
        <v>#REF!</v>
      </c>
      <c r="B1263" t="e">
        <f>IF(ISBLANK('October 2017'!#REF!),"",IF(ISTEXT('October 2017'!#REF!),0,'October 2017'!#REF!))</f>
        <v>#REF!</v>
      </c>
    </row>
    <row r="1264" spans="1:2" x14ac:dyDescent="0.2">
      <c r="A1264" t="str">
        <f>IF(ISBLANK('October 2017'!A2311),"",IF(ISTEXT('October 2017'!A2311),0,'October 2017'!A2311))</f>
        <v/>
      </c>
      <c r="B1264">
        <f>IF(ISBLANK('October 2017'!G2311),"",IF(ISTEXT('October 2017'!G2311),0,'October 2017'!G2311))</f>
        <v>39.97</v>
      </c>
    </row>
    <row r="1265" spans="1:2" x14ac:dyDescent="0.2">
      <c r="A1265" t="str">
        <f>IF(ISBLANK('October 2017'!A2312),"",IF(ISTEXT('October 2017'!A2312),0,'October 2017'!A2312))</f>
        <v/>
      </c>
      <c r="B1265">
        <f>IF(ISBLANK('October 2017'!G2312),"",IF(ISTEXT('October 2017'!G2312),0,'October 2017'!G2312))</f>
        <v>224.5</v>
      </c>
    </row>
    <row r="1266" spans="1:2" x14ac:dyDescent="0.2">
      <c r="A1266" t="str">
        <f>IF(ISBLANK('October 2017'!A2313),"",IF(ISTEXT('October 2017'!A2313),0,'October 2017'!A2313))</f>
        <v/>
      </c>
      <c r="B1266">
        <f>IF(ISBLANK('October 2017'!G2313),"",IF(ISTEXT('October 2017'!G2313),0,'October 2017'!G2313))</f>
        <v>32.57</v>
      </c>
    </row>
    <row r="1267" spans="1:2" x14ac:dyDescent="0.2">
      <c r="A1267" t="str">
        <f>IF(ISBLANK('October 2017'!A2314),"",IF(ISTEXT('October 2017'!A2314),0,'October 2017'!A2314))</f>
        <v/>
      </c>
      <c r="B1267">
        <f>IF(ISBLANK('October 2017'!G2314),"",IF(ISTEXT('October 2017'!G2314),0,'October 2017'!G2314))</f>
        <v>619.1</v>
      </c>
    </row>
    <row r="1268" spans="1:2" x14ac:dyDescent="0.2">
      <c r="A1268" t="str">
        <f>IF(ISBLANK('October 2017'!A2315),"",IF(ISTEXT('October 2017'!A2315),0,'October 2017'!A2315))</f>
        <v/>
      </c>
      <c r="B1268" t="str">
        <f>IF(ISBLANK('October 2017'!G2315),"",IF(ISTEXT('October 2017'!G2315),0,'October 2017'!G2315))</f>
        <v/>
      </c>
    </row>
    <row r="1269" spans="1:2" x14ac:dyDescent="0.2">
      <c r="A1269" t="str">
        <f>IF(ISBLANK('October 2017'!A2316),"",IF(ISTEXT('October 2017'!A2316),0,'October 2017'!A2316))</f>
        <v/>
      </c>
      <c r="B1269" t="str">
        <f>IF(ISBLANK('October 2017'!G2316),"",IF(ISTEXT('October 2017'!G2316),0,'October 2017'!G2316))</f>
        <v/>
      </c>
    </row>
    <row r="1270" spans="1:2" x14ac:dyDescent="0.2">
      <c r="A1270" t="e">
        <f>IF(ISBLANK('October 2017'!#REF!),"",IF(ISTEXT('October 2017'!#REF!),0,'October 2017'!#REF!))</f>
        <v>#REF!</v>
      </c>
      <c r="B1270" t="e">
        <f>IF(ISBLANK('October 2017'!#REF!),"",IF(ISTEXT('October 2017'!#REF!),0,'October 2017'!#REF!))</f>
        <v>#REF!</v>
      </c>
    </row>
    <row r="1271" spans="1:2" x14ac:dyDescent="0.2">
      <c r="A1271" t="str">
        <f>IF(ISBLANK('October 2017'!A2317),"",IF(ISTEXT('October 2017'!A2317),0,'October 2017'!A2317))</f>
        <v/>
      </c>
      <c r="B1271">
        <f>IF(ISBLANK('October 2017'!G2317),"",IF(ISTEXT('October 2017'!G2317),0,'October 2017'!G2317))</f>
        <v>30.47</v>
      </c>
    </row>
    <row r="1272" spans="1:2" x14ac:dyDescent="0.2">
      <c r="A1272" t="str">
        <f>IF(ISBLANK('October 2017'!A2318),"",IF(ISTEXT('October 2017'!A2318),0,'October 2017'!A2318))</f>
        <v/>
      </c>
      <c r="B1272">
        <f>IF(ISBLANK('October 2017'!G2318),"",IF(ISTEXT('October 2017'!G2318),0,'October 2017'!G2318))</f>
        <v>240.85</v>
      </c>
    </row>
    <row r="1273" spans="1:2" x14ac:dyDescent="0.2">
      <c r="A1273" t="str">
        <f>IF(ISBLANK('October 2017'!A2319),"",IF(ISTEXT('October 2017'!A2319),0,'October 2017'!A2319))</f>
        <v/>
      </c>
      <c r="B1273">
        <f>IF(ISBLANK('October 2017'!G2319),"",IF(ISTEXT('October 2017'!G2319),0,'October 2017'!G2319))</f>
        <v>242.6</v>
      </c>
    </row>
    <row r="1274" spans="1:2" x14ac:dyDescent="0.2">
      <c r="A1274" t="e">
        <f>IF(ISBLANK('October 2017'!#REF!),"",IF(ISTEXT('October 2017'!#REF!),0,'October 2017'!#REF!))</f>
        <v>#REF!</v>
      </c>
      <c r="B1274" t="e">
        <f>IF(ISBLANK('October 2017'!#REF!),"",IF(ISTEXT('October 2017'!#REF!),0,'October 2017'!#REF!))</f>
        <v>#REF!</v>
      </c>
    </row>
    <row r="1275" spans="1:2" x14ac:dyDescent="0.2">
      <c r="A1275" t="str">
        <f>IF(ISBLANK('October 2017'!A2320),"",IF(ISTEXT('October 2017'!A2320),0,'October 2017'!A2320))</f>
        <v/>
      </c>
      <c r="B1275" t="str">
        <f>IF(ISBLANK('October 2017'!G2320),"",IF(ISTEXT('October 2017'!G2320),0,'October 2017'!G2320))</f>
        <v/>
      </c>
    </row>
    <row r="1276" spans="1:2" x14ac:dyDescent="0.2">
      <c r="A1276" t="e">
        <f>IF(ISBLANK('October 2017'!#REF!),"",IF(ISTEXT('October 2017'!#REF!),0,'October 2017'!#REF!))</f>
        <v>#REF!</v>
      </c>
      <c r="B1276" t="e">
        <f>IF(ISBLANK('October 2017'!#REF!),"",IF(ISTEXT('October 2017'!#REF!),0,'October 2017'!#REF!))</f>
        <v>#REF!</v>
      </c>
    </row>
    <row r="1277" spans="1:2" x14ac:dyDescent="0.2">
      <c r="A1277" t="e">
        <f>IF(ISBLANK('October 2017'!#REF!),"",IF(ISTEXT('October 2017'!#REF!),0,'October 2017'!#REF!))</f>
        <v>#REF!</v>
      </c>
      <c r="B1277" t="e">
        <f>IF(ISBLANK('October 2017'!#REF!),"",IF(ISTEXT('October 2017'!#REF!),0,'October 2017'!#REF!))</f>
        <v>#REF!</v>
      </c>
    </row>
    <row r="1278" spans="1:2" x14ac:dyDescent="0.2">
      <c r="A1278" t="e">
        <f>IF(ISBLANK('October 2017'!#REF!),"",IF(ISTEXT('October 2017'!#REF!),0,'October 2017'!#REF!))</f>
        <v>#REF!</v>
      </c>
      <c r="B1278" t="e">
        <f>IF(ISBLANK('October 2017'!#REF!),"",IF(ISTEXT('October 2017'!#REF!),0,'October 2017'!#REF!))</f>
        <v>#REF!</v>
      </c>
    </row>
    <row r="1279" spans="1:2" x14ac:dyDescent="0.2">
      <c r="A1279" t="str">
        <f>IF(ISBLANK('October 2017'!A2321),"",IF(ISTEXT('October 2017'!A2321),0,'October 2017'!A2321))</f>
        <v/>
      </c>
      <c r="B1279" t="str">
        <f>IF(ISBLANK('October 2017'!G2321),"",IF(ISTEXT('October 2017'!G2321),0,'October 2017'!G2321))</f>
        <v/>
      </c>
    </row>
    <row r="1280" spans="1:2" x14ac:dyDescent="0.2">
      <c r="A1280" t="str">
        <f>IF(ISBLANK('October 2017'!A2322),"",IF(ISTEXT('October 2017'!A2322),0,'October 2017'!A2322))</f>
        <v/>
      </c>
      <c r="B1280" t="str">
        <f>IF(ISBLANK('October 2017'!G2322),"",IF(ISTEXT('October 2017'!G2322),0,'October 2017'!G2322))</f>
        <v/>
      </c>
    </row>
    <row r="1281" spans="1:2" x14ac:dyDescent="0.2">
      <c r="A1281" t="e">
        <f>IF(ISBLANK('October 2017'!#REF!),"",IF(ISTEXT('October 2017'!#REF!),0,'October 2017'!#REF!))</f>
        <v>#REF!</v>
      </c>
      <c r="B1281" t="e">
        <f>IF(ISBLANK('October 2017'!#REF!),"",IF(ISTEXT('October 2017'!#REF!),0,'October 2017'!#REF!))</f>
        <v>#REF!</v>
      </c>
    </row>
    <row r="1282" spans="1:2" x14ac:dyDescent="0.2">
      <c r="A1282" t="str">
        <f>IF(ISBLANK('October 2017'!A2323),"",IF(ISTEXT('October 2017'!A2323),0,'October 2017'!A2323))</f>
        <v/>
      </c>
      <c r="B1282" t="str">
        <f>IF(ISBLANK('October 2017'!G2323),"",IF(ISTEXT('October 2017'!G2323),0,'October 2017'!G2323))</f>
        <v/>
      </c>
    </row>
    <row r="1283" spans="1:2" x14ac:dyDescent="0.2">
      <c r="A1283" t="str">
        <f>IF(ISBLANK('October 2017'!A2324),"",IF(ISTEXT('October 2017'!A2324),0,'October 2017'!A2324))</f>
        <v/>
      </c>
      <c r="B1283" t="str">
        <f>IF(ISBLANK('October 2017'!G2324),"",IF(ISTEXT('October 2017'!G2324),0,'October 2017'!G2324))</f>
        <v/>
      </c>
    </row>
    <row r="1284" spans="1:2" x14ac:dyDescent="0.2">
      <c r="A1284" t="str">
        <f>IF(ISBLANK('October 2017'!A2325),"",IF(ISTEXT('October 2017'!A2325),0,'October 2017'!A2325))</f>
        <v/>
      </c>
      <c r="B1284">
        <f>IF(ISBLANK('October 2017'!G2325),"",IF(ISTEXT('October 2017'!G2325),0,'October 2017'!G2325))</f>
        <v>3.98</v>
      </c>
    </row>
    <row r="1285" spans="1:2" x14ac:dyDescent="0.2">
      <c r="A1285" t="str">
        <f>IF(ISBLANK('October 2017'!A2326),"",IF(ISTEXT('October 2017'!A2326),0,'October 2017'!A2326))</f>
        <v/>
      </c>
      <c r="B1285">
        <f>IF(ISBLANK('October 2017'!G2326),"",IF(ISTEXT('October 2017'!G2326),0,'October 2017'!G2326))</f>
        <v>143.91</v>
      </c>
    </row>
    <row r="1286" spans="1:2" x14ac:dyDescent="0.2">
      <c r="A1286" t="e">
        <f>IF(ISBLANK('October 2017'!#REF!),"",IF(ISTEXT('October 2017'!#REF!),0,'October 2017'!#REF!))</f>
        <v>#REF!</v>
      </c>
      <c r="B1286" t="e">
        <f>IF(ISBLANK('October 2017'!#REF!),"",IF(ISTEXT('October 2017'!#REF!),0,'October 2017'!#REF!))</f>
        <v>#REF!</v>
      </c>
    </row>
    <row r="1287" spans="1:2" x14ac:dyDescent="0.2">
      <c r="A1287" t="e">
        <f>IF(ISBLANK('October 2017'!#REF!),"",IF(ISTEXT('October 2017'!#REF!),0,'October 2017'!#REF!))</f>
        <v>#REF!</v>
      </c>
      <c r="B1287" t="e">
        <f>IF(ISBLANK('October 2017'!#REF!),"",IF(ISTEXT('October 2017'!#REF!),0,'October 2017'!#REF!))</f>
        <v>#REF!</v>
      </c>
    </row>
    <row r="1288" spans="1:2" x14ac:dyDescent="0.2">
      <c r="A1288" t="e">
        <f>IF(ISBLANK('October 2017'!#REF!),"",IF(ISTEXT('October 2017'!#REF!),0,'October 2017'!#REF!))</f>
        <v>#REF!</v>
      </c>
      <c r="B1288" t="e">
        <f>IF(ISBLANK('October 2017'!#REF!),"",IF(ISTEXT('October 2017'!#REF!),0,'October 2017'!#REF!))</f>
        <v>#REF!</v>
      </c>
    </row>
    <row r="1289" spans="1:2" x14ac:dyDescent="0.2">
      <c r="A1289" t="str">
        <f>IF(ISBLANK('October 2017'!A2327),"",IF(ISTEXT('October 2017'!A2327),0,'October 2017'!A2327))</f>
        <v/>
      </c>
      <c r="B1289">
        <f>IF(ISBLANK('October 2017'!G2327),"",IF(ISTEXT('October 2017'!G2327),0,'October 2017'!G2327))</f>
        <v>549.95000000000005</v>
      </c>
    </row>
    <row r="1290" spans="1:2" x14ac:dyDescent="0.2">
      <c r="A1290" t="str">
        <f>IF(ISBLANK('October 2017'!A2328),"",IF(ISTEXT('October 2017'!A2328),0,'October 2017'!A2328))</f>
        <v/>
      </c>
      <c r="B1290" t="str">
        <f>IF(ISBLANK('October 2017'!G2328),"",IF(ISTEXT('October 2017'!G2328),0,'October 2017'!G2328))</f>
        <v/>
      </c>
    </row>
    <row r="1291" spans="1:2" x14ac:dyDescent="0.2">
      <c r="A1291" t="str">
        <f>IF(ISBLANK('October 2017'!A2329),"",IF(ISTEXT('October 2017'!A2329),0,'October 2017'!A2329))</f>
        <v/>
      </c>
      <c r="B1291">
        <f>IF(ISBLANK('October 2017'!G2329),"",IF(ISTEXT('October 2017'!G2329),0,'October 2017'!G2329))</f>
        <v>42.28</v>
      </c>
    </row>
    <row r="1292" spans="1:2" x14ac:dyDescent="0.2">
      <c r="A1292" t="str">
        <f>IF(ISBLANK('October 2017'!A2330),"",IF(ISTEXT('October 2017'!A2330),0,'October 2017'!A2330))</f>
        <v/>
      </c>
      <c r="B1292">
        <f>IF(ISBLANK('October 2017'!G2330),"",IF(ISTEXT('October 2017'!G2330),0,'October 2017'!G2330))</f>
        <v>1000</v>
      </c>
    </row>
    <row r="1293" spans="1:2" x14ac:dyDescent="0.2">
      <c r="A1293" t="str">
        <f>IF(ISBLANK('October 2017'!A2331),"",IF(ISTEXT('October 2017'!A2331),0,'October 2017'!A2331))</f>
        <v/>
      </c>
      <c r="B1293">
        <f>IF(ISBLANK('October 2017'!G2331),"",IF(ISTEXT('October 2017'!G2331),0,'October 2017'!G2331))</f>
        <v>106.24</v>
      </c>
    </row>
    <row r="1294" spans="1:2" x14ac:dyDescent="0.2">
      <c r="A1294" t="str">
        <f>IF(ISBLANK('October 2017'!A2332),"",IF(ISTEXT('October 2017'!A2332),0,'October 2017'!A2332))</f>
        <v/>
      </c>
      <c r="B1294" t="str">
        <f>IF(ISBLANK('October 2017'!G2332),"",IF(ISTEXT('October 2017'!G2332),0,'October 2017'!G2332))</f>
        <v/>
      </c>
    </row>
    <row r="1295" spans="1:2" x14ac:dyDescent="0.2">
      <c r="A1295" t="str">
        <f>IF(ISBLANK('October 2017'!A2333),"",IF(ISTEXT('October 2017'!A2333),0,'October 2017'!A2333))</f>
        <v/>
      </c>
      <c r="B1295" t="str">
        <f>IF(ISBLANK('October 2017'!G2333),"",IF(ISTEXT('October 2017'!G2333),0,'October 2017'!G2333))</f>
        <v/>
      </c>
    </row>
    <row r="1296" spans="1:2" x14ac:dyDescent="0.2">
      <c r="A1296" t="str">
        <f>IF(ISBLANK('October 2017'!A2334),"",IF(ISTEXT('October 2017'!A2334),0,'October 2017'!A2334))</f>
        <v/>
      </c>
      <c r="B1296">
        <f>IF(ISBLANK('October 2017'!G2334),"",IF(ISTEXT('October 2017'!G2334),0,'October 2017'!G2334))</f>
        <v>221.58</v>
      </c>
    </row>
    <row r="1297" spans="1:2" x14ac:dyDescent="0.2">
      <c r="A1297" t="str">
        <f>IF(ISBLANK('October 2017'!A2335),"",IF(ISTEXT('October 2017'!A2335),0,'October 2017'!A2335))</f>
        <v/>
      </c>
      <c r="B1297">
        <f>IF(ISBLANK('October 2017'!G2335),"",IF(ISTEXT('October 2017'!G2335),0,'October 2017'!G2335))</f>
        <v>108.25</v>
      </c>
    </row>
    <row r="1298" spans="1:2" x14ac:dyDescent="0.2">
      <c r="A1298" t="str">
        <f>IF(ISBLANK('October 2017'!A2336),"",IF(ISTEXT('October 2017'!A2336),0,'October 2017'!A2336))</f>
        <v/>
      </c>
      <c r="B1298">
        <f>IF(ISBLANK('October 2017'!G2336),"",IF(ISTEXT('October 2017'!G2336),0,'October 2017'!G2336))</f>
        <v>2392</v>
      </c>
    </row>
    <row r="1299" spans="1:2" x14ac:dyDescent="0.2">
      <c r="A1299" t="str">
        <f>IF(ISBLANK('October 2017'!A2337),"",IF(ISTEXT('October 2017'!A2337),0,'October 2017'!A2337))</f>
        <v/>
      </c>
      <c r="B1299" t="str">
        <f>IF(ISBLANK('October 2017'!G2337),"",IF(ISTEXT('October 2017'!G2337),0,'October 2017'!G2337))</f>
        <v/>
      </c>
    </row>
    <row r="1300" spans="1:2" x14ac:dyDescent="0.2">
      <c r="A1300" t="str">
        <f>IF(ISBLANK('October 2017'!A2338),"",IF(ISTEXT('October 2017'!A2338),0,'October 2017'!A2338))</f>
        <v/>
      </c>
      <c r="B1300">
        <f>IF(ISBLANK('October 2017'!G2338),"",IF(ISTEXT('October 2017'!G2338),0,'October 2017'!G2338))</f>
        <v>135.16</v>
      </c>
    </row>
    <row r="1301" spans="1:2" x14ac:dyDescent="0.2">
      <c r="A1301" t="str">
        <f>IF(ISBLANK('October 2017'!A2339),"",IF(ISTEXT('October 2017'!A2339),0,'October 2017'!A2339))</f>
        <v/>
      </c>
      <c r="B1301" t="str">
        <f>IF(ISBLANK('October 2017'!G2339),"",IF(ISTEXT('October 2017'!G2339),0,'October 2017'!G2339))</f>
        <v/>
      </c>
    </row>
    <row r="1302" spans="1:2" x14ac:dyDescent="0.2">
      <c r="A1302" t="str">
        <f>IF(ISBLANK('October 2017'!A2340),"",IF(ISTEXT('October 2017'!A2340),0,'October 2017'!A2340))</f>
        <v/>
      </c>
      <c r="B1302" t="str">
        <f>IF(ISBLANK('October 2017'!G2340),"",IF(ISTEXT('October 2017'!G2340),0,'October 2017'!G2340))</f>
        <v/>
      </c>
    </row>
    <row r="1303" spans="1:2" x14ac:dyDescent="0.2">
      <c r="A1303" t="str">
        <f>IF(ISBLANK('October 2017'!A2341),"",IF(ISTEXT('October 2017'!A2341),0,'October 2017'!A2341))</f>
        <v/>
      </c>
      <c r="B1303" t="str">
        <f>IF(ISBLANK('October 2017'!G2341),"",IF(ISTEXT('October 2017'!G2341),0,'October 2017'!G2341))</f>
        <v/>
      </c>
    </row>
    <row r="1304" spans="1:2" x14ac:dyDescent="0.2">
      <c r="A1304" t="str">
        <f>IF(ISBLANK('October 2017'!A2342),"",IF(ISTEXT('October 2017'!A2342),0,'October 2017'!A2342))</f>
        <v/>
      </c>
      <c r="B1304">
        <f>IF(ISBLANK('October 2017'!G2342),"",IF(ISTEXT('October 2017'!G2342),0,'October 2017'!G2342))</f>
        <v>570</v>
      </c>
    </row>
    <row r="1305" spans="1:2" x14ac:dyDescent="0.2">
      <c r="A1305" t="str">
        <f>IF(ISBLANK('October 2017'!A2343),"",IF(ISTEXT('October 2017'!A2343),0,'October 2017'!A2343))</f>
        <v/>
      </c>
      <c r="B1305">
        <f>IF(ISBLANK('October 2017'!G2343),"",IF(ISTEXT('October 2017'!G2343),0,'October 2017'!G2343))</f>
        <v>10.25</v>
      </c>
    </row>
    <row r="1306" spans="1:2" x14ac:dyDescent="0.2">
      <c r="A1306" t="str">
        <f>IF(ISBLANK('October 2017'!A2344),"",IF(ISTEXT('October 2017'!A2344),0,'October 2017'!A2344))</f>
        <v/>
      </c>
      <c r="B1306">
        <f>IF(ISBLANK('October 2017'!G2344),"",IF(ISTEXT('October 2017'!G2344),0,'October 2017'!G2344))</f>
        <v>205</v>
      </c>
    </row>
    <row r="1307" spans="1:2" x14ac:dyDescent="0.2">
      <c r="A1307" t="str">
        <f>IF(ISBLANK('October 2017'!A2345),"",IF(ISTEXT('October 2017'!A2345),0,'October 2017'!A2345))</f>
        <v/>
      </c>
      <c r="B1307">
        <f>IF(ISBLANK('October 2017'!G2345),"",IF(ISTEXT('October 2017'!G2345),0,'October 2017'!G2345))</f>
        <v>28.31</v>
      </c>
    </row>
    <row r="1308" spans="1:2" x14ac:dyDescent="0.2">
      <c r="A1308" t="str">
        <f>IF(ISBLANK('October 2017'!A2346),"",IF(ISTEXT('October 2017'!A2346),0,'October 2017'!A2346))</f>
        <v/>
      </c>
      <c r="B1308">
        <f>IF(ISBLANK('October 2017'!G2346),"",IF(ISTEXT('October 2017'!G2346),0,'October 2017'!G2346))</f>
        <v>95.99</v>
      </c>
    </row>
    <row r="1309" spans="1:2" x14ac:dyDescent="0.2">
      <c r="A1309" t="str">
        <f>IF(ISBLANK('October 2017'!A2347),"",IF(ISTEXT('October 2017'!A2347),0,'October 2017'!A2347))</f>
        <v/>
      </c>
      <c r="B1309">
        <f>IF(ISBLANK('October 2017'!G2347),"",IF(ISTEXT('October 2017'!G2347),0,'October 2017'!G2347))</f>
        <v>20.6</v>
      </c>
    </row>
    <row r="1310" spans="1:2" x14ac:dyDescent="0.2">
      <c r="A1310" t="str">
        <f>IF(ISBLANK('October 2017'!A2348),"",IF(ISTEXT('October 2017'!A2348),0,'October 2017'!A2348))</f>
        <v/>
      </c>
      <c r="B1310" t="str">
        <f>IF(ISBLANK('October 2017'!G2348),"",IF(ISTEXT('October 2017'!G2348),0,'October 2017'!G2348))</f>
        <v/>
      </c>
    </row>
    <row r="1311" spans="1:2" x14ac:dyDescent="0.2">
      <c r="A1311" t="str">
        <f>IF(ISBLANK('October 2017'!A2349),"",IF(ISTEXT('October 2017'!A2349),0,'October 2017'!A2349))</f>
        <v/>
      </c>
      <c r="B1311">
        <f>IF(ISBLANK('October 2017'!G2349),"",IF(ISTEXT('October 2017'!G2349),0,'October 2017'!G2349))</f>
        <v>38.04</v>
      </c>
    </row>
    <row r="1312" spans="1:2" x14ac:dyDescent="0.2">
      <c r="A1312" t="e">
        <f>IF(ISBLANK('October 2017'!#REF!),"",IF(ISTEXT('October 2017'!#REF!),0,'October 2017'!#REF!))</f>
        <v>#REF!</v>
      </c>
      <c r="B1312" t="e">
        <f>IF(ISBLANK('October 2017'!#REF!),"",IF(ISTEXT('October 2017'!#REF!),0,'October 2017'!#REF!))</f>
        <v>#REF!</v>
      </c>
    </row>
    <row r="1313" spans="1:2" x14ac:dyDescent="0.2">
      <c r="A1313" t="e">
        <f>IF(ISBLANK('October 2017'!#REF!),"",IF(ISTEXT('October 2017'!#REF!),0,'October 2017'!#REF!))</f>
        <v>#REF!</v>
      </c>
      <c r="B1313" t="e">
        <f>IF(ISBLANK('October 2017'!#REF!),"",IF(ISTEXT('October 2017'!#REF!),0,'October 2017'!#REF!))</f>
        <v>#REF!</v>
      </c>
    </row>
    <row r="1314" spans="1:2" x14ac:dyDescent="0.2">
      <c r="A1314" t="e">
        <f>IF(ISBLANK('October 2017'!#REF!),"",IF(ISTEXT('October 2017'!#REF!),0,'October 2017'!#REF!))</f>
        <v>#REF!</v>
      </c>
      <c r="B1314" t="e">
        <f>IF(ISBLANK('October 2017'!#REF!),"",IF(ISTEXT('October 2017'!#REF!),0,'October 2017'!#REF!))</f>
        <v>#REF!</v>
      </c>
    </row>
    <row r="1315" spans="1:2" x14ac:dyDescent="0.2">
      <c r="A1315" t="e">
        <f>IF(ISBLANK('October 2017'!#REF!),"",IF(ISTEXT('October 2017'!#REF!),0,'October 2017'!#REF!))</f>
        <v>#REF!</v>
      </c>
      <c r="B1315" t="e">
        <f>IF(ISBLANK('October 2017'!#REF!),"",IF(ISTEXT('October 2017'!#REF!),0,'October 2017'!#REF!))</f>
        <v>#REF!</v>
      </c>
    </row>
    <row r="1316" spans="1:2" x14ac:dyDescent="0.2">
      <c r="A1316" t="str">
        <f>IF(ISBLANK('October 2017'!A2350),"",IF(ISTEXT('October 2017'!A2350),0,'October 2017'!A2350))</f>
        <v/>
      </c>
      <c r="B1316">
        <f>IF(ISBLANK('October 2017'!G2350),"",IF(ISTEXT('October 2017'!G2350),0,'October 2017'!G2350))</f>
        <v>80.42</v>
      </c>
    </row>
    <row r="1317" spans="1:2" x14ac:dyDescent="0.2">
      <c r="A1317" t="str">
        <f>IF(ISBLANK('October 2017'!A2351),"",IF(ISTEXT('October 2017'!A2351),0,'October 2017'!A2351))</f>
        <v/>
      </c>
      <c r="B1317">
        <f>IF(ISBLANK('October 2017'!G2351),"",IF(ISTEXT('October 2017'!G2351),0,'October 2017'!G2351))</f>
        <v>21.48</v>
      </c>
    </row>
    <row r="1318" spans="1:2" x14ac:dyDescent="0.2">
      <c r="A1318" t="str">
        <f>IF(ISBLANK('October 2017'!A2352),"",IF(ISTEXT('October 2017'!A2352),0,'October 2017'!A2352))</f>
        <v/>
      </c>
      <c r="B1318">
        <f>IF(ISBLANK('October 2017'!G2352),"",IF(ISTEXT('October 2017'!G2352),0,'October 2017'!G2352))</f>
        <v>50</v>
      </c>
    </row>
    <row r="1319" spans="1:2" x14ac:dyDescent="0.2">
      <c r="A1319" t="str">
        <f>IF(ISBLANK('October 2017'!A2353),"",IF(ISTEXT('October 2017'!A2353),0,'October 2017'!A2353))</f>
        <v/>
      </c>
      <c r="B1319">
        <f>IF(ISBLANK('October 2017'!G2353),"",IF(ISTEXT('October 2017'!G2353),0,'October 2017'!G2353))</f>
        <v>137.47</v>
      </c>
    </row>
    <row r="1320" spans="1:2" x14ac:dyDescent="0.2">
      <c r="A1320" t="str">
        <f>IF(ISBLANK('October 2017'!A2354),"",IF(ISTEXT('October 2017'!A2354),0,'October 2017'!A2354))</f>
        <v/>
      </c>
      <c r="B1320">
        <f>IF(ISBLANK('October 2017'!G2354),"",IF(ISTEXT('October 2017'!G2354),0,'October 2017'!G2354))</f>
        <v>4.99</v>
      </c>
    </row>
    <row r="1321" spans="1:2" x14ac:dyDescent="0.2">
      <c r="A1321" t="str">
        <f>IF(ISBLANK('October 2017'!A2355),"",IF(ISTEXT('October 2017'!A2355),0,'October 2017'!A2355))</f>
        <v/>
      </c>
      <c r="B1321">
        <f>IF(ISBLANK('October 2017'!G2355),"",IF(ISTEXT('October 2017'!G2355),0,'October 2017'!G2355))</f>
        <v>478.31</v>
      </c>
    </row>
    <row r="1322" spans="1:2" x14ac:dyDescent="0.2">
      <c r="A1322" t="str">
        <f>IF(ISBLANK('October 2017'!A2356),"",IF(ISTEXT('October 2017'!A2356),0,'October 2017'!A2356))</f>
        <v/>
      </c>
      <c r="B1322" t="str">
        <f>IF(ISBLANK('October 2017'!G2356),"",IF(ISTEXT('October 2017'!G2356),0,'October 2017'!G2356))</f>
        <v/>
      </c>
    </row>
    <row r="1323" spans="1:2" x14ac:dyDescent="0.2">
      <c r="A1323" t="str">
        <f>IF(ISBLANK('October 2017'!A2357),"",IF(ISTEXT('October 2017'!A2357),0,'October 2017'!A2357))</f>
        <v/>
      </c>
      <c r="B1323" t="str">
        <f>IF(ISBLANK('October 2017'!G2357),"",IF(ISTEXT('October 2017'!G2357),0,'October 2017'!G2357))</f>
        <v/>
      </c>
    </row>
    <row r="1324" spans="1:2" x14ac:dyDescent="0.2">
      <c r="A1324" t="str">
        <f>IF(ISBLANK('October 2017'!A2358),"",IF(ISTEXT('October 2017'!A2358),0,'October 2017'!A2358))</f>
        <v/>
      </c>
      <c r="B1324" t="str">
        <f>IF(ISBLANK('October 2017'!G2358),"",IF(ISTEXT('October 2017'!G2358),0,'October 2017'!G2358))</f>
        <v/>
      </c>
    </row>
    <row r="1325" spans="1:2" x14ac:dyDescent="0.2">
      <c r="A1325" t="str">
        <f>IF(ISBLANK('October 2017'!A2359),"",IF(ISTEXT('October 2017'!A2359),0,'October 2017'!A2359))</f>
        <v/>
      </c>
      <c r="B1325">
        <f>IF(ISBLANK('October 2017'!G2359),"",IF(ISTEXT('October 2017'!G2359),0,'October 2017'!G2359))</f>
        <v>560</v>
      </c>
    </row>
    <row r="1326" spans="1:2" x14ac:dyDescent="0.2">
      <c r="A1326" t="e">
        <f>IF(ISBLANK('October 2017'!#REF!),"",IF(ISTEXT('October 2017'!#REF!),0,'October 2017'!#REF!))</f>
        <v>#REF!</v>
      </c>
      <c r="B1326" t="e">
        <f>IF(ISBLANK('October 2017'!#REF!),"",IF(ISTEXT('October 2017'!#REF!),0,'October 2017'!#REF!))</f>
        <v>#REF!</v>
      </c>
    </row>
    <row r="1327" spans="1:2" x14ac:dyDescent="0.2">
      <c r="A1327" t="e">
        <f>IF(ISBLANK('October 2017'!#REF!),"",IF(ISTEXT('October 2017'!#REF!),0,'October 2017'!#REF!))</f>
        <v>#REF!</v>
      </c>
      <c r="B1327" t="e">
        <f>IF(ISBLANK('October 2017'!#REF!),"",IF(ISTEXT('October 2017'!#REF!),0,'October 2017'!#REF!))</f>
        <v>#REF!</v>
      </c>
    </row>
    <row r="1328" spans="1:2" x14ac:dyDescent="0.2">
      <c r="A1328" t="str">
        <f>IF(ISBLANK('October 2017'!A2360),"",IF(ISTEXT('October 2017'!A2360),0,'October 2017'!A2360))</f>
        <v/>
      </c>
      <c r="B1328">
        <f>IF(ISBLANK('October 2017'!G2360),"",IF(ISTEXT('October 2017'!G2360),0,'October 2017'!G2360))</f>
        <v>9.0299999999999994</v>
      </c>
    </row>
    <row r="1329" spans="1:2" x14ac:dyDescent="0.2">
      <c r="A1329" t="str">
        <f>IF(ISBLANK('October 2017'!A2361),"",IF(ISTEXT('October 2017'!A2361),0,'October 2017'!A2361))</f>
        <v/>
      </c>
      <c r="B1329">
        <f>IF(ISBLANK('October 2017'!G2361),"",IF(ISTEXT('October 2017'!G2361),0,'October 2017'!G2361))</f>
        <v>40</v>
      </c>
    </row>
    <row r="1330" spans="1:2" x14ac:dyDescent="0.2">
      <c r="A1330" t="str">
        <f>IF(ISBLANK('October 2017'!A2362),"",IF(ISTEXT('October 2017'!A2362),0,'October 2017'!A2362))</f>
        <v/>
      </c>
      <c r="B1330">
        <f>IF(ISBLANK('October 2017'!G2362),"",IF(ISTEXT('October 2017'!G2362),0,'October 2017'!G2362))</f>
        <v>1359.99</v>
      </c>
    </row>
    <row r="1331" spans="1:2" x14ac:dyDescent="0.2">
      <c r="A1331" t="str">
        <f>IF(ISBLANK('October 2017'!A2363),"",IF(ISTEXT('October 2017'!A2363),0,'October 2017'!A2363))</f>
        <v/>
      </c>
      <c r="B1331" t="str">
        <f>IF(ISBLANK('October 2017'!G2363),"",IF(ISTEXT('October 2017'!G2363),0,'October 2017'!G2363))</f>
        <v/>
      </c>
    </row>
    <row r="1332" spans="1:2" x14ac:dyDescent="0.2">
      <c r="A1332" t="str">
        <f>IF(ISBLANK('October 2017'!A2364),"",IF(ISTEXT('October 2017'!A2364),0,'October 2017'!A2364))</f>
        <v/>
      </c>
      <c r="B1332">
        <f>IF(ISBLANK('October 2017'!G2364),"",IF(ISTEXT('October 2017'!G2364),0,'October 2017'!G2364))</f>
        <v>1238.2</v>
      </c>
    </row>
    <row r="1333" spans="1:2" x14ac:dyDescent="0.2">
      <c r="A1333" t="e">
        <f>IF(ISBLANK('October 2017'!#REF!),"",IF(ISTEXT('October 2017'!#REF!),0,'October 2017'!#REF!))</f>
        <v>#REF!</v>
      </c>
      <c r="B1333" t="e">
        <f>IF(ISBLANK('October 2017'!#REF!),"",IF(ISTEXT('October 2017'!#REF!),0,'October 2017'!#REF!))</f>
        <v>#REF!</v>
      </c>
    </row>
    <row r="1334" spans="1:2" x14ac:dyDescent="0.2">
      <c r="A1334" t="str">
        <f>IF(ISBLANK('October 2017'!A2365),"",IF(ISTEXT('October 2017'!A2365),0,'October 2017'!A2365))</f>
        <v/>
      </c>
      <c r="B1334">
        <f>IF(ISBLANK('October 2017'!G2365),"",IF(ISTEXT('October 2017'!G2365),0,'October 2017'!G2365))</f>
        <v>-8.99</v>
      </c>
    </row>
    <row r="1335" spans="1:2" x14ac:dyDescent="0.2">
      <c r="A1335" t="str">
        <f>IF(ISBLANK('October 2017'!A2366),"",IF(ISTEXT('October 2017'!A2366),0,'October 2017'!A2366))</f>
        <v/>
      </c>
      <c r="B1335">
        <f>IF(ISBLANK('October 2017'!G2366),"",IF(ISTEXT('October 2017'!G2366),0,'October 2017'!G2366))</f>
        <v>250</v>
      </c>
    </row>
    <row r="1336" spans="1:2" x14ac:dyDescent="0.2">
      <c r="A1336" t="e">
        <f>IF(ISBLANK('October 2017'!#REF!),"",IF(ISTEXT('October 2017'!#REF!),0,'October 2017'!#REF!))</f>
        <v>#REF!</v>
      </c>
      <c r="B1336" t="e">
        <f>IF(ISBLANK('October 2017'!#REF!),"",IF(ISTEXT('October 2017'!#REF!),0,'October 2017'!#REF!))</f>
        <v>#REF!</v>
      </c>
    </row>
    <row r="1337" spans="1:2" x14ac:dyDescent="0.2">
      <c r="A1337" t="str">
        <f>IF(ISBLANK('October 2017'!A2367),"",IF(ISTEXT('October 2017'!A2367),0,'October 2017'!A2367))</f>
        <v/>
      </c>
      <c r="B1337">
        <f>IF(ISBLANK('October 2017'!G2367),"",IF(ISTEXT('October 2017'!G2367),0,'October 2017'!G2367))</f>
        <v>30</v>
      </c>
    </row>
    <row r="1338" spans="1:2" x14ac:dyDescent="0.2">
      <c r="A1338" t="str">
        <f>IF(ISBLANK('October 2017'!A2368),"",IF(ISTEXT('October 2017'!A2368),0,'October 2017'!A2368))</f>
        <v/>
      </c>
      <c r="B1338">
        <f>IF(ISBLANK('October 2017'!G2368),"",IF(ISTEXT('October 2017'!G2368),0,'October 2017'!G2368))</f>
        <v>100.19</v>
      </c>
    </row>
    <row r="1339" spans="1:2" x14ac:dyDescent="0.2">
      <c r="A1339" t="e">
        <f>IF(ISBLANK('October 2017'!#REF!),"",IF(ISTEXT('October 2017'!#REF!),0,'October 2017'!#REF!))</f>
        <v>#REF!</v>
      </c>
      <c r="B1339" t="e">
        <f>IF(ISBLANK('October 2017'!#REF!),"",IF(ISTEXT('October 2017'!#REF!),0,'October 2017'!#REF!))</f>
        <v>#REF!</v>
      </c>
    </row>
    <row r="1340" spans="1:2" x14ac:dyDescent="0.2">
      <c r="A1340" t="str">
        <f>IF(ISBLANK('October 2017'!A2369),"",IF(ISTEXT('October 2017'!A2369),0,'October 2017'!A2369))</f>
        <v/>
      </c>
      <c r="B1340" t="str">
        <f>IF(ISBLANK('October 2017'!G2369),"",IF(ISTEXT('October 2017'!G2369),0,'October 2017'!G2369))</f>
        <v/>
      </c>
    </row>
    <row r="1341" spans="1:2" x14ac:dyDescent="0.2">
      <c r="A1341" t="str">
        <f>IF(ISBLANK('October 2017'!A2370),"",IF(ISTEXT('October 2017'!A2370),0,'October 2017'!A2370))</f>
        <v/>
      </c>
      <c r="B1341" t="str">
        <f>IF(ISBLANK('October 2017'!G2370),"",IF(ISTEXT('October 2017'!G2370),0,'October 2017'!G2370))</f>
        <v/>
      </c>
    </row>
    <row r="1342" spans="1:2" x14ac:dyDescent="0.2">
      <c r="A1342" t="e">
        <f>IF(ISBLANK('October 2017'!#REF!),"",IF(ISTEXT('October 2017'!#REF!),0,'October 2017'!#REF!))</f>
        <v>#REF!</v>
      </c>
      <c r="B1342" t="e">
        <f>IF(ISBLANK('October 2017'!#REF!),"",IF(ISTEXT('October 2017'!#REF!),0,'October 2017'!#REF!))</f>
        <v>#REF!</v>
      </c>
    </row>
    <row r="1343" spans="1:2" x14ac:dyDescent="0.2">
      <c r="A1343" t="e">
        <f>IF(ISBLANK('October 2017'!#REF!),"",IF(ISTEXT('October 2017'!#REF!),0,'October 2017'!#REF!))</f>
        <v>#REF!</v>
      </c>
      <c r="B1343" t="e">
        <f>IF(ISBLANK('October 2017'!#REF!),"",IF(ISTEXT('October 2017'!#REF!),0,'October 2017'!#REF!))</f>
        <v>#REF!</v>
      </c>
    </row>
    <row r="1344" spans="1:2" x14ac:dyDescent="0.2">
      <c r="A1344" t="str">
        <f>IF(ISBLANK('October 2017'!A2371),"",IF(ISTEXT('October 2017'!A2371),0,'October 2017'!A2371))</f>
        <v/>
      </c>
      <c r="B1344">
        <f>IF(ISBLANK('October 2017'!G2371),"",IF(ISTEXT('October 2017'!G2371),0,'October 2017'!G2371))</f>
        <v>252.03</v>
      </c>
    </row>
    <row r="1345" spans="1:2" x14ac:dyDescent="0.2">
      <c r="A1345" t="str">
        <f>IF(ISBLANK('October 2017'!A2372),"",IF(ISTEXT('October 2017'!A2372),0,'October 2017'!A2372))</f>
        <v/>
      </c>
      <c r="B1345" t="str">
        <f>IF(ISBLANK('October 2017'!G2372),"",IF(ISTEXT('October 2017'!G2372),0,'October 2017'!G2372))</f>
        <v/>
      </c>
    </row>
    <row r="1346" spans="1:2" x14ac:dyDescent="0.2">
      <c r="A1346" t="e">
        <f>IF(ISBLANK('October 2017'!#REF!),"",IF(ISTEXT('October 2017'!#REF!),0,'October 2017'!#REF!))</f>
        <v>#REF!</v>
      </c>
      <c r="B1346" t="e">
        <f>IF(ISBLANK('October 2017'!#REF!),"",IF(ISTEXT('October 2017'!#REF!),0,'October 2017'!#REF!))</f>
        <v>#REF!</v>
      </c>
    </row>
    <row r="1347" spans="1:2" x14ac:dyDescent="0.2">
      <c r="A1347" t="str">
        <f>IF(ISBLANK('October 2017'!A2373),"",IF(ISTEXT('October 2017'!A2373),0,'October 2017'!A2373))</f>
        <v/>
      </c>
      <c r="B1347">
        <f>IF(ISBLANK('October 2017'!G2373),"",IF(ISTEXT('October 2017'!G2373),0,'October 2017'!G2373))</f>
        <v>22.95</v>
      </c>
    </row>
    <row r="1348" spans="1:2" x14ac:dyDescent="0.2">
      <c r="A1348" t="str">
        <f>IF(ISBLANK('October 2017'!A2374),"",IF(ISTEXT('October 2017'!A2374),0,'October 2017'!A2374))</f>
        <v/>
      </c>
      <c r="B1348">
        <f>IF(ISBLANK('October 2017'!G2374),"",IF(ISTEXT('October 2017'!G2374),0,'October 2017'!G2374))</f>
        <v>19.239999999999998</v>
      </c>
    </row>
    <row r="1349" spans="1:2" x14ac:dyDescent="0.2">
      <c r="A1349" t="str">
        <f>IF(ISBLANK('October 2017'!A2375),"",IF(ISTEXT('October 2017'!A2375),0,'October 2017'!A2375))</f>
        <v/>
      </c>
      <c r="B1349">
        <f>IF(ISBLANK('October 2017'!G2375),"",IF(ISTEXT('October 2017'!G2375),0,'October 2017'!G2375))</f>
        <v>266.31</v>
      </c>
    </row>
    <row r="1350" spans="1:2" x14ac:dyDescent="0.2">
      <c r="A1350" t="e">
        <f>IF(ISBLANK('October 2017'!#REF!),"",IF(ISTEXT('October 2017'!#REF!),0,'October 2017'!#REF!))</f>
        <v>#REF!</v>
      </c>
      <c r="B1350" t="e">
        <f>IF(ISBLANK('October 2017'!#REF!),"",IF(ISTEXT('October 2017'!#REF!),0,'October 2017'!#REF!))</f>
        <v>#REF!</v>
      </c>
    </row>
    <row r="1351" spans="1:2" x14ac:dyDescent="0.2">
      <c r="A1351" t="str">
        <f>IF(ISBLANK('October 2017'!A2376),"",IF(ISTEXT('October 2017'!A2376),0,'October 2017'!A2376))</f>
        <v/>
      </c>
      <c r="B1351" t="str">
        <f>IF(ISBLANK('October 2017'!G2376),"",IF(ISTEXT('October 2017'!G2376),0,'October 2017'!G2376))</f>
        <v/>
      </c>
    </row>
    <row r="1352" spans="1:2" x14ac:dyDescent="0.2">
      <c r="A1352" t="e">
        <f>IF(ISBLANK('October 2017'!#REF!),"",IF(ISTEXT('October 2017'!#REF!),0,'October 2017'!#REF!))</f>
        <v>#REF!</v>
      </c>
      <c r="B1352" t="e">
        <f>IF(ISBLANK('October 2017'!#REF!),"",IF(ISTEXT('October 2017'!#REF!),0,'October 2017'!#REF!))</f>
        <v>#REF!</v>
      </c>
    </row>
    <row r="1353" spans="1:2" x14ac:dyDescent="0.2">
      <c r="A1353" t="str">
        <f>IF(ISBLANK('October 2017'!A2377),"",IF(ISTEXT('October 2017'!A2377),0,'October 2017'!A2377))</f>
        <v/>
      </c>
      <c r="B1353">
        <f>IF(ISBLANK('October 2017'!G2377),"",IF(ISTEXT('October 2017'!G2377),0,'October 2017'!G2377))</f>
        <v>50.61</v>
      </c>
    </row>
    <row r="1354" spans="1:2" x14ac:dyDescent="0.2">
      <c r="A1354" t="e">
        <f>IF(ISBLANK('October 2017'!#REF!),"",IF(ISTEXT('October 2017'!#REF!),0,'October 2017'!#REF!))</f>
        <v>#REF!</v>
      </c>
      <c r="B1354" t="e">
        <f>IF(ISBLANK('October 2017'!#REF!),"",IF(ISTEXT('October 2017'!#REF!),0,'October 2017'!#REF!))</f>
        <v>#REF!</v>
      </c>
    </row>
    <row r="1355" spans="1:2" x14ac:dyDescent="0.2">
      <c r="A1355" t="e">
        <f>IF(ISBLANK('October 2017'!#REF!),"",IF(ISTEXT('October 2017'!#REF!),0,'October 2017'!#REF!))</f>
        <v>#REF!</v>
      </c>
      <c r="B1355" t="e">
        <f>IF(ISBLANK('October 2017'!#REF!),"",IF(ISTEXT('October 2017'!#REF!),0,'October 2017'!#REF!))</f>
        <v>#REF!</v>
      </c>
    </row>
    <row r="1356" spans="1:2" x14ac:dyDescent="0.2">
      <c r="A1356" t="str">
        <f>IF(ISBLANK('October 2017'!A2378),"",IF(ISTEXT('October 2017'!A2378),0,'October 2017'!A2378))</f>
        <v/>
      </c>
      <c r="B1356">
        <f>IF(ISBLANK('October 2017'!G2378),"",IF(ISTEXT('October 2017'!G2378),0,'October 2017'!G2378))</f>
        <v>56.83</v>
      </c>
    </row>
    <row r="1357" spans="1:2" x14ac:dyDescent="0.2">
      <c r="A1357" t="str">
        <f>IF(ISBLANK('October 2017'!A2379),"",IF(ISTEXT('October 2017'!A2379),0,'October 2017'!A2379))</f>
        <v/>
      </c>
      <c r="B1357">
        <f>IF(ISBLANK('October 2017'!G2379),"",IF(ISTEXT('October 2017'!G2379),0,'October 2017'!G2379))</f>
        <v>17.97</v>
      </c>
    </row>
    <row r="1358" spans="1:2" x14ac:dyDescent="0.2">
      <c r="A1358" t="e">
        <f>IF(ISBLANK('October 2017'!#REF!),"",IF(ISTEXT('October 2017'!#REF!),0,'October 2017'!#REF!))</f>
        <v>#REF!</v>
      </c>
      <c r="B1358" t="e">
        <f>IF(ISBLANK('October 2017'!#REF!),"",IF(ISTEXT('October 2017'!#REF!),0,'October 2017'!#REF!))</f>
        <v>#REF!</v>
      </c>
    </row>
    <row r="1359" spans="1:2" x14ac:dyDescent="0.2">
      <c r="A1359" t="e">
        <f>IF(ISBLANK('October 2017'!#REF!),"",IF(ISTEXT('October 2017'!#REF!),0,'October 2017'!#REF!))</f>
        <v>#REF!</v>
      </c>
      <c r="B1359" t="e">
        <f>IF(ISBLANK('October 2017'!#REF!),"",IF(ISTEXT('October 2017'!#REF!),0,'October 2017'!#REF!))</f>
        <v>#REF!</v>
      </c>
    </row>
    <row r="1360" spans="1:2" x14ac:dyDescent="0.2">
      <c r="A1360" t="str">
        <f>IF(ISBLANK('October 2017'!A2380),"",IF(ISTEXT('October 2017'!A2380),0,'October 2017'!A2380))</f>
        <v/>
      </c>
      <c r="B1360">
        <f>IF(ISBLANK('October 2017'!G2380),"",IF(ISTEXT('October 2017'!G2380),0,'October 2017'!G2380))</f>
        <v>342.7</v>
      </c>
    </row>
    <row r="1361" spans="1:2" x14ac:dyDescent="0.2">
      <c r="A1361" t="str">
        <f>IF(ISBLANK('October 2017'!A2381),"",IF(ISTEXT('October 2017'!A2381),0,'October 2017'!A2381))</f>
        <v/>
      </c>
      <c r="B1361">
        <f>IF(ISBLANK('October 2017'!G2381),"",IF(ISTEXT('October 2017'!G2381),0,'October 2017'!G2381))</f>
        <v>341.55</v>
      </c>
    </row>
    <row r="1362" spans="1:2" x14ac:dyDescent="0.2">
      <c r="A1362" t="str">
        <f>IF(ISBLANK('October 2017'!A2382),"",IF(ISTEXT('October 2017'!A2382),0,'October 2017'!A2382))</f>
        <v/>
      </c>
      <c r="B1362">
        <f>IF(ISBLANK('October 2017'!G2382),"",IF(ISTEXT('October 2017'!G2382),0,'October 2017'!G2382))</f>
        <v>125</v>
      </c>
    </row>
    <row r="1363" spans="1:2" x14ac:dyDescent="0.2">
      <c r="A1363" t="str">
        <f>IF(ISBLANK('October 2017'!A2383),"",IF(ISTEXT('October 2017'!A2383),0,'October 2017'!A2383))</f>
        <v/>
      </c>
      <c r="B1363">
        <f>IF(ISBLANK('October 2017'!G2383),"",IF(ISTEXT('October 2017'!G2383),0,'October 2017'!G2383))</f>
        <v>165</v>
      </c>
    </row>
    <row r="1364" spans="1:2" x14ac:dyDescent="0.2">
      <c r="A1364" t="str">
        <f>IF(ISBLANK('October 2017'!A2384),"",IF(ISTEXT('October 2017'!A2384),0,'October 2017'!A2384))</f>
        <v/>
      </c>
      <c r="B1364">
        <f>IF(ISBLANK('October 2017'!G2384),"",IF(ISTEXT('October 2017'!G2384),0,'October 2017'!G2384))</f>
        <v>297</v>
      </c>
    </row>
    <row r="1365" spans="1:2" x14ac:dyDescent="0.2">
      <c r="A1365" t="str">
        <f>IF(ISBLANK('October 2017'!A2385),"",IF(ISTEXT('October 2017'!A2385),0,'October 2017'!A2385))</f>
        <v/>
      </c>
      <c r="B1365">
        <f>IF(ISBLANK('October 2017'!G2385),"",IF(ISTEXT('October 2017'!G2385),0,'October 2017'!G2385))</f>
        <v>341.55</v>
      </c>
    </row>
    <row r="1366" spans="1:2" x14ac:dyDescent="0.2">
      <c r="A1366" t="str">
        <f>IF(ISBLANK('October 2017'!A2386),"",IF(ISTEXT('October 2017'!A2386),0,'October 2017'!A2386))</f>
        <v/>
      </c>
      <c r="B1366">
        <f>IF(ISBLANK('October 2017'!G2386),"",IF(ISTEXT('October 2017'!G2386),0,'October 2017'!G2386))</f>
        <v>25</v>
      </c>
    </row>
    <row r="1367" spans="1:2" x14ac:dyDescent="0.2">
      <c r="A1367" t="str">
        <f>IF(ISBLANK('October 2017'!A2387),"",IF(ISTEXT('October 2017'!A2387),0,'October 2017'!A2387))</f>
        <v/>
      </c>
      <c r="B1367">
        <f>IF(ISBLANK('October 2017'!G2387),"",IF(ISTEXT('October 2017'!G2387),0,'October 2017'!G2387))</f>
        <v>137.99</v>
      </c>
    </row>
    <row r="1368" spans="1:2" x14ac:dyDescent="0.2">
      <c r="A1368" t="str">
        <f>IF(ISBLANK('October 2017'!A2388),"",IF(ISTEXT('October 2017'!A2388),0,'October 2017'!A2388))</f>
        <v/>
      </c>
      <c r="B1368">
        <f>IF(ISBLANK('October 2017'!G2388),"",IF(ISTEXT('October 2017'!G2388),0,'October 2017'!G2388))</f>
        <v>515.66999999999996</v>
      </c>
    </row>
    <row r="1369" spans="1:2" x14ac:dyDescent="0.2">
      <c r="A1369" t="e">
        <f>IF(ISBLANK('October 2017'!#REF!),"",IF(ISTEXT('October 2017'!#REF!),0,'October 2017'!#REF!))</f>
        <v>#REF!</v>
      </c>
      <c r="B1369" t="e">
        <f>IF(ISBLANK('October 2017'!#REF!),"",IF(ISTEXT('October 2017'!#REF!),0,'October 2017'!#REF!))</f>
        <v>#REF!</v>
      </c>
    </row>
    <row r="1370" spans="1:2" x14ac:dyDescent="0.2">
      <c r="A1370" t="str">
        <f>IF(ISBLANK('October 2017'!A2389),"",IF(ISTEXT('October 2017'!A2389),0,'October 2017'!A2389))</f>
        <v/>
      </c>
      <c r="B1370">
        <f>IF(ISBLANK('October 2017'!G2389),"",IF(ISTEXT('October 2017'!G2389),0,'October 2017'!G2389))</f>
        <v>341.55</v>
      </c>
    </row>
    <row r="1371" spans="1:2" x14ac:dyDescent="0.2">
      <c r="A1371" t="str">
        <f>IF(ISBLANK('October 2017'!A2390),"",IF(ISTEXT('October 2017'!A2390),0,'October 2017'!A2390))</f>
        <v/>
      </c>
      <c r="B1371">
        <f>IF(ISBLANK('October 2017'!G2390),"",IF(ISTEXT('October 2017'!G2390),0,'October 2017'!G2390))</f>
        <v>162.72</v>
      </c>
    </row>
    <row r="1372" spans="1:2" x14ac:dyDescent="0.2">
      <c r="A1372" t="str">
        <f>IF(ISBLANK('October 2017'!A2391),"",IF(ISTEXT('October 2017'!A2391),0,'October 2017'!A2391))</f>
        <v/>
      </c>
      <c r="B1372">
        <f>IF(ISBLANK('October 2017'!G2391),"",IF(ISTEXT('October 2017'!G2391),0,'October 2017'!G2391))</f>
        <v>1006.99</v>
      </c>
    </row>
    <row r="1373" spans="1:2" x14ac:dyDescent="0.2">
      <c r="A1373" t="e">
        <f>IF(ISBLANK('October 2017'!#REF!),"",IF(ISTEXT('October 2017'!#REF!),0,'October 2017'!#REF!))</f>
        <v>#REF!</v>
      </c>
      <c r="B1373" t="e">
        <f>IF(ISBLANK('October 2017'!#REF!),"",IF(ISTEXT('October 2017'!#REF!),0,'October 2017'!#REF!))</f>
        <v>#REF!</v>
      </c>
    </row>
    <row r="1374" spans="1:2" x14ac:dyDescent="0.2">
      <c r="A1374" t="e">
        <f>IF(ISBLANK('October 2017'!#REF!),"",IF(ISTEXT('October 2017'!#REF!),0,'October 2017'!#REF!))</f>
        <v>#REF!</v>
      </c>
      <c r="B1374" t="e">
        <f>IF(ISBLANK('October 2017'!#REF!),"",IF(ISTEXT('October 2017'!#REF!),0,'October 2017'!#REF!))</f>
        <v>#REF!</v>
      </c>
    </row>
    <row r="1375" spans="1:2" x14ac:dyDescent="0.2">
      <c r="A1375" t="e">
        <f>IF(ISBLANK('October 2017'!#REF!),"",IF(ISTEXT('October 2017'!#REF!),0,'October 2017'!#REF!))</f>
        <v>#REF!</v>
      </c>
      <c r="B1375" t="e">
        <f>IF(ISBLANK('October 2017'!#REF!),"",IF(ISTEXT('October 2017'!#REF!),0,'October 2017'!#REF!))</f>
        <v>#REF!</v>
      </c>
    </row>
    <row r="1376" spans="1:2" x14ac:dyDescent="0.2">
      <c r="A1376" t="e">
        <f>IF(ISBLANK('October 2017'!#REF!),"",IF(ISTEXT('October 2017'!#REF!),0,'October 2017'!#REF!))</f>
        <v>#REF!</v>
      </c>
      <c r="B1376" t="e">
        <f>IF(ISBLANK('October 2017'!#REF!),"",IF(ISTEXT('October 2017'!#REF!),0,'October 2017'!#REF!))</f>
        <v>#REF!</v>
      </c>
    </row>
    <row r="1377" spans="1:2" x14ac:dyDescent="0.2">
      <c r="A1377" t="e">
        <f>IF(ISBLANK('October 2017'!#REF!),"",IF(ISTEXT('October 2017'!#REF!),0,'October 2017'!#REF!))</f>
        <v>#REF!</v>
      </c>
      <c r="B1377" t="e">
        <f>IF(ISBLANK('October 2017'!#REF!),"",IF(ISTEXT('October 2017'!#REF!),0,'October 2017'!#REF!))</f>
        <v>#REF!</v>
      </c>
    </row>
    <row r="1378" spans="1:2" x14ac:dyDescent="0.2">
      <c r="A1378" t="str">
        <f>IF(ISBLANK('October 2017'!A2392),"",IF(ISTEXT('October 2017'!A2392),0,'October 2017'!A2392))</f>
        <v/>
      </c>
      <c r="B1378">
        <f>IF(ISBLANK('October 2017'!G2392),"",IF(ISTEXT('October 2017'!G2392),0,'October 2017'!G2392))</f>
        <v>688.65</v>
      </c>
    </row>
    <row r="1379" spans="1:2" x14ac:dyDescent="0.2">
      <c r="A1379" t="e">
        <f>IF(ISBLANK('October 2017'!#REF!),"",IF(ISTEXT('October 2017'!#REF!),0,'October 2017'!#REF!))</f>
        <v>#REF!</v>
      </c>
      <c r="B1379" t="e">
        <f>IF(ISBLANK('October 2017'!#REF!),"",IF(ISTEXT('October 2017'!#REF!),0,'October 2017'!#REF!))</f>
        <v>#REF!</v>
      </c>
    </row>
    <row r="1380" spans="1:2" x14ac:dyDescent="0.2">
      <c r="A1380" t="str">
        <f>IF(ISBLANK('October 2017'!A2393),"",IF(ISTEXT('October 2017'!A2393),0,'October 2017'!A2393))</f>
        <v/>
      </c>
      <c r="B1380">
        <f>IF(ISBLANK('October 2017'!G2393),"",IF(ISTEXT('October 2017'!G2393),0,'October 2017'!G2393))</f>
        <v>282.51</v>
      </c>
    </row>
    <row r="1381" spans="1:2" x14ac:dyDescent="0.2">
      <c r="A1381" t="e">
        <f>IF(ISBLANK('October 2017'!#REF!),"",IF(ISTEXT('October 2017'!#REF!),0,'October 2017'!#REF!))</f>
        <v>#REF!</v>
      </c>
      <c r="B1381" t="e">
        <f>IF(ISBLANK('October 2017'!#REF!),"",IF(ISTEXT('October 2017'!#REF!),0,'October 2017'!#REF!))</f>
        <v>#REF!</v>
      </c>
    </row>
    <row r="1382" spans="1:2" x14ac:dyDescent="0.2">
      <c r="A1382" t="e">
        <f>IF(ISBLANK('October 2017'!#REF!),"",IF(ISTEXT('October 2017'!#REF!),0,'October 2017'!#REF!))</f>
        <v>#REF!</v>
      </c>
      <c r="B1382" t="e">
        <f>IF(ISBLANK('October 2017'!#REF!),"",IF(ISTEXT('October 2017'!#REF!),0,'October 2017'!#REF!))</f>
        <v>#REF!</v>
      </c>
    </row>
    <row r="1383" spans="1:2" x14ac:dyDescent="0.2">
      <c r="A1383" t="str">
        <f>IF(ISBLANK('October 2017'!A2394),"",IF(ISTEXT('October 2017'!A2394),0,'October 2017'!A2394))</f>
        <v/>
      </c>
      <c r="B1383">
        <f>IF(ISBLANK('October 2017'!G2394),"",IF(ISTEXT('October 2017'!G2394),0,'October 2017'!G2394))</f>
        <v>179</v>
      </c>
    </row>
    <row r="1384" spans="1:2" x14ac:dyDescent="0.2">
      <c r="A1384" t="str">
        <f>IF(ISBLANK('October 2017'!A2395),"",IF(ISTEXT('October 2017'!A2395),0,'October 2017'!A2395))</f>
        <v/>
      </c>
      <c r="B1384">
        <f>IF(ISBLANK('October 2017'!G2395),"",IF(ISTEXT('October 2017'!G2395),0,'October 2017'!G2395))</f>
        <v>165</v>
      </c>
    </row>
    <row r="1385" spans="1:2" x14ac:dyDescent="0.2">
      <c r="A1385" t="str">
        <f>IF(ISBLANK('October 2017'!A2396),"",IF(ISTEXT('October 2017'!A2396),0,'October 2017'!A2396))</f>
        <v/>
      </c>
      <c r="B1385">
        <f>IF(ISBLANK('October 2017'!G2396),"",IF(ISTEXT('October 2017'!G2396),0,'October 2017'!G2396))</f>
        <v>1.62</v>
      </c>
    </row>
    <row r="1386" spans="1:2" x14ac:dyDescent="0.2">
      <c r="A1386" t="str">
        <f>IF(ISBLANK('October 2017'!A2397),"",IF(ISTEXT('October 2017'!A2397),0,'October 2017'!A2397))</f>
        <v/>
      </c>
      <c r="B1386">
        <f>IF(ISBLANK('October 2017'!G2397),"",IF(ISTEXT('October 2017'!G2397),0,'October 2017'!G2397))</f>
        <v>125</v>
      </c>
    </row>
    <row r="1387" spans="1:2" x14ac:dyDescent="0.2">
      <c r="A1387" t="str">
        <f>IF(ISBLANK('October 2017'!A2398),"",IF(ISTEXT('October 2017'!A2398),0,'October 2017'!A2398))</f>
        <v/>
      </c>
      <c r="B1387">
        <f>IF(ISBLANK('October 2017'!G2398),"",IF(ISTEXT('October 2017'!G2398),0,'October 2017'!G2398))</f>
        <v>449.96</v>
      </c>
    </row>
    <row r="1388" spans="1:2" x14ac:dyDescent="0.2">
      <c r="A1388" t="e">
        <f>IF(ISBLANK('October 2017'!#REF!),"",IF(ISTEXT('October 2017'!#REF!),0,'October 2017'!#REF!))</f>
        <v>#REF!</v>
      </c>
      <c r="B1388" t="e">
        <f>IF(ISBLANK('October 2017'!#REF!),"",IF(ISTEXT('October 2017'!#REF!),0,'October 2017'!#REF!))</f>
        <v>#REF!</v>
      </c>
    </row>
    <row r="1389" spans="1:2" x14ac:dyDescent="0.2">
      <c r="A1389" t="str">
        <f>IF(ISBLANK('October 2017'!A2399),"",IF(ISTEXT('October 2017'!A2399),0,'October 2017'!A2399))</f>
        <v/>
      </c>
      <c r="B1389">
        <f>IF(ISBLANK('October 2017'!G2399),"",IF(ISTEXT('October 2017'!G2399),0,'October 2017'!G2399))</f>
        <v>481.55</v>
      </c>
    </row>
    <row r="1390" spans="1:2" x14ac:dyDescent="0.2">
      <c r="A1390" t="e">
        <f>IF(ISBLANK('October 2017'!#REF!),"",IF(ISTEXT('October 2017'!#REF!),0,'October 2017'!#REF!))</f>
        <v>#REF!</v>
      </c>
      <c r="B1390" t="e">
        <f>IF(ISBLANK('October 2017'!#REF!),"",IF(ISTEXT('October 2017'!#REF!),0,'October 2017'!#REF!))</f>
        <v>#REF!</v>
      </c>
    </row>
    <row r="1391" spans="1:2" x14ac:dyDescent="0.2">
      <c r="A1391" t="str">
        <f>IF(ISBLANK('October 2017'!A2400),"",IF(ISTEXT('October 2017'!A2400),0,'October 2017'!A2400))</f>
        <v/>
      </c>
      <c r="B1391">
        <f>IF(ISBLANK('October 2017'!G2400),"",IF(ISTEXT('October 2017'!G2400),0,'October 2017'!G2400))</f>
        <v>221.71</v>
      </c>
    </row>
    <row r="1392" spans="1:2" x14ac:dyDescent="0.2">
      <c r="A1392" t="str">
        <f>IF(ISBLANK('October 2017'!A2401),"",IF(ISTEXT('October 2017'!A2401),0,'October 2017'!A2401))</f>
        <v/>
      </c>
      <c r="B1392">
        <f>IF(ISBLANK('October 2017'!G2401),"",IF(ISTEXT('October 2017'!G2401),0,'October 2017'!G2401))</f>
        <v>293.95999999999998</v>
      </c>
    </row>
    <row r="1393" spans="1:2" x14ac:dyDescent="0.2">
      <c r="A1393" t="str">
        <f>IF(ISBLANK('October 2017'!A2402),"",IF(ISTEXT('October 2017'!A2402),0,'October 2017'!A2402))</f>
        <v/>
      </c>
      <c r="B1393">
        <f>IF(ISBLANK('October 2017'!G2402),"",IF(ISTEXT('October 2017'!G2402),0,'October 2017'!G2402))</f>
        <v>779.11</v>
      </c>
    </row>
    <row r="1394" spans="1:2" x14ac:dyDescent="0.2">
      <c r="A1394" t="str">
        <f>IF(ISBLANK('October 2017'!A2403),"",IF(ISTEXT('October 2017'!A2403),0,'October 2017'!A2403))</f>
        <v/>
      </c>
      <c r="B1394">
        <f>IF(ISBLANK('October 2017'!G2403),"",IF(ISTEXT('October 2017'!G2403),0,'October 2017'!G2403))</f>
        <v>5</v>
      </c>
    </row>
    <row r="1395" spans="1:2" x14ac:dyDescent="0.2">
      <c r="A1395" t="str">
        <f>IF(ISBLANK('October 2017'!A2404),"",IF(ISTEXT('October 2017'!A2404),0,'October 2017'!A2404))</f>
        <v/>
      </c>
      <c r="B1395">
        <f>IF(ISBLANK('October 2017'!G2404),"",IF(ISTEXT('October 2017'!G2404),0,'October 2017'!G2404))</f>
        <v>280.2</v>
      </c>
    </row>
    <row r="1396" spans="1:2" x14ac:dyDescent="0.2">
      <c r="A1396" t="str">
        <f>IF(ISBLANK('October 2017'!A2405),"",IF(ISTEXT('October 2017'!A2405),0,'October 2017'!A2405))</f>
        <v/>
      </c>
      <c r="B1396">
        <f>IF(ISBLANK('October 2017'!G2405),"",IF(ISTEXT('October 2017'!G2405),0,'October 2017'!G2405))</f>
        <v>23.03</v>
      </c>
    </row>
    <row r="1397" spans="1:2" x14ac:dyDescent="0.2">
      <c r="A1397" t="e">
        <f>IF(ISBLANK('October 2017'!#REF!),"",IF(ISTEXT('October 2017'!#REF!),0,'October 2017'!#REF!))</f>
        <v>#REF!</v>
      </c>
      <c r="B1397" t="e">
        <f>IF(ISBLANK('October 2017'!#REF!),"",IF(ISTEXT('October 2017'!#REF!),0,'October 2017'!#REF!))</f>
        <v>#REF!</v>
      </c>
    </row>
    <row r="1398" spans="1:2" x14ac:dyDescent="0.2">
      <c r="A1398" t="str">
        <f>IF(ISBLANK('October 2017'!A2406),"",IF(ISTEXT('October 2017'!A2406),0,'October 2017'!A2406))</f>
        <v/>
      </c>
      <c r="B1398">
        <f>IF(ISBLANK('October 2017'!G2406),"",IF(ISTEXT('October 2017'!G2406),0,'October 2017'!G2406))</f>
        <v>230</v>
      </c>
    </row>
    <row r="1399" spans="1:2" x14ac:dyDescent="0.2">
      <c r="A1399" t="str">
        <f>IF(ISBLANK('October 2017'!A2407),"",IF(ISTEXT('October 2017'!A2407),0,'October 2017'!A2407))</f>
        <v/>
      </c>
      <c r="B1399">
        <f>IF(ISBLANK('October 2017'!G2407),"",IF(ISTEXT('October 2017'!G2407),0,'October 2017'!G2407))</f>
        <v>100</v>
      </c>
    </row>
    <row r="1400" spans="1:2" x14ac:dyDescent="0.2">
      <c r="A1400" t="str">
        <f>IF(ISBLANK('October 2017'!A2408),"",IF(ISTEXT('October 2017'!A2408),0,'October 2017'!A2408))</f>
        <v/>
      </c>
      <c r="B1400">
        <f>IF(ISBLANK('October 2017'!G2408),"",IF(ISTEXT('October 2017'!G2408),0,'October 2017'!G2408))</f>
        <v>227.7</v>
      </c>
    </row>
    <row r="1401" spans="1:2" x14ac:dyDescent="0.2">
      <c r="A1401" t="str">
        <f>IF(ISBLANK('October 2017'!A2409),"",IF(ISTEXT('October 2017'!A2409),0,'October 2017'!A2409))</f>
        <v/>
      </c>
      <c r="B1401">
        <f>IF(ISBLANK('October 2017'!G2409),"",IF(ISTEXT('October 2017'!G2409),0,'October 2017'!G2409))</f>
        <v>220</v>
      </c>
    </row>
    <row r="1402" spans="1:2" x14ac:dyDescent="0.2">
      <c r="A1402" t="str">
        <f>IF(ISBLANK('October 2017'!A2410),"",IF(ISTEXT('October 2017'!A2410),0,'October 2017'!A2410))</f>
        <v/>
      </c>
      <c r="B1402">
        <f>IF(ISBLANK('October 2017'!G2410),"",IF(ISTEXT('October 2017'!G2410),0,'October 2017'!G2410))</f>
        <v>-89.99</v>
      </c>
    </row>
    <row r="1403" spans="1:2" x14ac:dyDescent="0.2">
      <c r="A1403" t="str">
        <f>IF(ISBLANK('October 2017'!A2411),"",IF(ISTEXT('October 2017'!A2411),0,'October 2017'!A2411))</f>
        <v/>
      </c>
      <c r="B1403">
        <f>IF(ISBLANK('October 2017'!G2411),"",IF(ISTEXT('October 2017'!G2411),0,'October 2017'!G2411))</f>
        <v>50</v>
      </c>
    </row>
    <row r="1404" spans="1:2" x14ac:dyDescent="0.2">
      <c r="A1404" t="str">
        <f>IF(ISBLANK('October 2017'!A2412),"",IF(ISTEXT('October 2017'!A2412),0,'October 2017'!A2412))</f>
        <v/>
      </c>
      <c r="B1404">
        <f>IF(ISBLANK('October 2017'!G2412),"",IF(ISTEXT('October 2017'!G2412),0,'October 2017'!G2412))</f>
        <v>647.66</v>
      </c>
    </row>
    <row r="1405" spans="1:2" x14ac:dyDescent="0.2">
      <c r="A1405" t="str">
        <f>IF(ISBLANK('October 2017'!A2413),"",IF(ISTEXT('October 2017'!A2413),0,'October 2017'!A2413))</f>
        <v/>
      </c>
      <c r="B1405" t="str">
        <f>IF(ISBLANK('October 2017'!G2413),"",IF(ISTEXT('October 2017'!G2413),0,'October 2017'!G2413))</f>
        <v/>
      </c>
    </row>
    <row r="1406" spans="1:2" x14ac:dyDescent="0.2">
      <c r="A1406" t="str">
        <f>IF(ISBLANK('October 2017'!A2414),"",IF(ISTEXT('October 2017'!A2414),0,'October 2017'!A2414))</f>
        <v/>
      </c>
      <c r="B1406">
        <f>IF(ISBLANK('October 2017'!G2414),"",IF(ISTEXT('October 2017'!G2414),0,'October 2017'!G2414))</f>
        <v>162.72</v>
      </c>
    </row>
    <row r="1407" spans="1:2" x14ac:dyDescent="0.2">
      <c r="A1407" t="str">
        <f>IF(ISBLANK('October 2017'!A2415),"",IF(ISTEXT('October 2017'!A2415),0,'October 2017'!A2415))</f>
        <v/>
      </c>
      <c r="B1407">
        <f>IF(ISBLANK('October 2017'!G2415),"",IF(ISTEXT('October 2017'!G2415),0,'October 2017'!G2415))</f>
        <v>220</v>
      </c>
    </row>
    <row r="1408" spans="1:2" x14ac:dyDescent="0.2">
      <c r="A1408" t="str">
        <f>IF(ISBLANK('October 2017'!A2416),"",IF(ISTEXT('October 2017'!A2416),0,'October 2017'!A2416))</f>
        <v/>
      </c>
      <c r="B1408">
        <f>IF(ISBLANK('October 2017'!G2416),"",IF(ISTEXT('October 2017'!G2416),0,'October 2017'!G2416))</f>
        <v>269</v>
      </c>
    </row>
    <row r="1409" spans="1:2" x14ac:dyDescent="0.2">
      <c r="A1409" t="str">
        <f>IF(ISBLANK('October 2017'!A2417),"",IF(ISTEXT('October 2017'!A2417),0,'October 2017'!A2417))</f>
        <v/>
      </c>
      <c r="B1409">
        <f>IF(ISBLANK('October 2017'!G2417),"",IF(ISTEXT('October 2017'!G2417),0,'October 2017'!G2417))</f>
        <v>150</v>
      </c>
    </row>
    <row r="1410" spans="1:2" x14ac:dyDescent="0.2">
      <c r="A1410" t="str">
        <f>IF(ISBLANK('October 2017'!A2418),"",IF(ISTEXT('October 2017'!A2418),0,'October 2017'!A2418))</f>
        <v/>
      </c>
      <c r="B1410">
        <f>IF(ISBLANK('October 2017'!G2418),"",IF(ISTEXT('October 2017'!G2418),0,'October 2017'!G2418))</f>
        <v>341.55</v>
      </c>
    </row>
    <row r="1411" spans="1:2" x14ac:dyDescent="0.2">
      <c r="A1411" t="str">
        <f>IF(ISBLANK('October 2017'!A2419),"",IF(ISTEXT('October 2017'!A2419),0,'October 2017'!A2419))</f>
        <v/>
      </c>
      <c r="B1411">
        <f>IF(ISBLANK('October 2017'!G2419),"",IF(ISTEXT('October 2017'!G2419),0,'October 2017'!G2419))</f>
        <v>341.55</v>
      </c>
    </row>
    <row r="1412" spans="1:2" x14ac:dyDescent="0.2">
      <c r="A1412" t="str">
        <f>IF(ISBLANK('October 2017'!A2420),"",IF(ISTEXT('October 2017'!A2420),0,'October 2017'!A2420))</f>
        <v/>
      </c>
      <c r="B1412">
        <f>IF(ISBLANK('October 2017'!G2420),"",IF(ISTEXT('October 2017'!G2420),0,'October 2017'!G2420))</f>
        <v>-94.84</v>
      </c>
    </row>
    <row r="1413" spans="1:2" x14ac:dyDescent="0.2">
      <c r="A1413" t="str">
        <f>IF(ISBLANK('October 2017'!A2421),"",IF(ISTEXT('October 2017'!A2421),0,'October 2017'!A2421))</f>
        <v/>
      </c>
      <c r="B1413">
        <f>IF(ISBLANK('October 2017'!G2421),"",IF(ISTEXT('October 2017'!G2421),0,'October 2017'!G2421))</f>
        <v>275</v>
      </c>
    </row>
    <row r="1414" spans="1:2" x14ac:dyDescent="0.2">
      <c r="A1414" t="str">
        <f>IF(ISBLANK('October 2017'!A2422),"",IF(ISTEXT('October 2017'!A2422),0,'October 2017'!A2422))</f>
        <v/>
      </c>
      <c r="B1414">
        <f>IF(ISBLANK('October 2017'!G2422),"",IF(ISTEXT('October 2017'!G2422),0,'October 2017'!G2422))</f>
        <v>809.08</v>
      </c>
    </row>
    <row r="1415" spans="1:2" x14ac:dyDescent="0.2">
      <c r="A1415" t="str">
        <f>IF(ISBLANK('October 2017'!A2423),"",IF(ISTEXT('October 2017'!A2423),0,'October 2017'!A2423))</f>
        <v/>
      </c>
      <c r="B1415">
        <f>IF(ISBLANK('October 2017'!G2423),"",IF(ISTEXT('October 2017'!G2423),0,'October 2017'!G2423))</f>
        <v>1100</v>
      </c>
    </row>
    <row r="1416" spans="1:2" x14ac:dyDescent="0.2">
      <c r="A1416" t="str">
        <f>IF(ISBLANK('October 2017'!A2424),"",IF(ISTEXT('October 2017'!A2424),0,'October 2017'!A2424))</f>
        <v/>
      </c>
      <c r="B1416">
        <f>IF(ISBLANK('October 2017'!G2424),"",IF(ISTEXT('October 2017'!G2424),0,'October 2017'!G2424))</f>
        <v>179</v>
      </c>
    </row>
    <row r="1417" spans="1:2" x14ac:dyDescent="0.2">
      <c r="A1417" t="str">
        <f>IF(ISBLANK('October 2017'!A2425),"",IF(ISTEXT('October 2017'!A2425),0,'October 2017'!A2425))</f>
        <v/>
      </c>
      <c r="B1417">
        <f>IF(ISBLANK('October 2017'!G2425),"",IF(ISTEXT('October 2017'!G2425),0,'October 2017'!G2425))</f>
        <v>341.55</v>
      </c>
    </row>
    <row r="1418" spans="1:2" x14ac:dyDescent="0.2">
      <c r="A1418" t="str">
        <f>IF(ISBLANK('October 2017'!A2426),"",IF(ISTEXT('October 2017'!A2426),0,'October 2017'!A2426))</f>
        <v/>
      </c>
      <c r="B1418">
        <f>IF(ISBLANK('October 2017'!G2426),"",IF(ISTEXT('October 2017'!G2426),0,'October 2017'!G2426))</f>
        <v>341.55</v>
      </c>
    </row>
    <row r="1419" spans="1:2" x14ac:dyDescent="0.2">
      <c r="A1419" t="str">
        <f>IF(ISBLANK('October 2017'!A2427),"",IF(ISTEXT('October 2017'!A2427),0,'October 2017'!A2427))</f>
        <v/>
      </c>
      <c r="B1419">
        <f>IF(ISBLANK('October 2017'!G2427),"",IF(ISTEXT('October 2017'!G2427),0,'October 2017'!G2427))</f>
        <v>10</v>
      </c>
    </row>
    <row r="1420" spans="1:2" x14ac:dyDescent="0.2">
      <c r="A1420" t="str">
        <f>IF(ISBLANK('October 2017'!A2428),"",IF(ISTEXT('October 2017'!A2428),0,'October 2017'!A2428))</f>
        <v/>
      </c>
      <c r="B1420">
        <f>IF(ISBLANK('October 2017'!G2428),"",IF(ISTEXT('October 2017'!G2428),0,'October 2017'!G2428))</f>
        <v>1526.47</v>
      </c>
    </row>
    <row r="1421" spans="1:2" x14ac:dyDescent="0.2">
      <c r="A1421" t="e">
        <f>IF(ISBLANK('October 2017'!#REF!),"",IF(ISTEXT('October 2017'!#REF!),0,'October 2017'!#REF!))</f>
        <v>#REF!</v>
      </c>
      <c r="B1421" t="e">
        <f>IF(ISBLANK('October 2017'!#REF!),"",IF(ISTEXT('October 2017'!#REF!),0,'October 2017'!#REF!))</f>
        <v>#REF!</v>
      </c>
    </row>
    <row r="1422" spans="1:2" x14ac:dyDescent="0.2">
      <c r="A1422" t="e">
        <f>IF(ISBLANK('October 2017'!#REF!),"",IF(ISTEXT('October 2017'!#REF!),0,'October 2017'!#REF!))</f>
        <v>#REF!</v>
      </c>
      <c r="B1422" t="e">
        <f>IF(ISBLANK('October 2017'!#REF!),"",IF(ISTEXT('October 2017'!#REF!),0,'October 2017'!#REF!))</f>
        <v>#REF!</v>
      </c>
    </row>
    <row r="1423" spans="1:2" x14ac:dyDescent="0.2">
      <c r="A1423" t="e">
        <f>IF(ISBLANK('October 2017'!#REF!),"",IF(ISTEXT('October 2017'!#REF!),0,'October 2017'!#REF!))</f>
        <v>#REF!</v>
      </c>
      <c r="B1423" t="e">
        <f>IF(ISBLANK('October 2017'!#REF!),"",IF(ISTEXT('October 2017'!#REF!),0,'October 2017'!#REF!))</f>
        <v>#REF!</v>
      </c>
    </row>
    <row r="1424" spans="1:2" x14ac:dyDescent="0.2">
      <c r="A1424" t="e">
        <f>IF(ISBLANK('October 2017'!#REF!),"",IF(ISTEXT('October 2017'!#REF!),0,'October 2017'!#REF!))</f>
        <v>#REF!</v>
      </c>
      <c r="B1424" t="e">
        <f>IF(ISBLANK('October 2017'!#REF!),"",IF(ISTEXT('October 2017'!#REF!),0,'October 2017'!#REF!))</f>
        <v>#REF!</v>
      </c>
    </row>
    <row r="1425" spans="1:2" x14ac:dyDescent="0.2">
      <c r="A1425" t="e">
        <f>IF(ISBLANK('October 2017'!#REF!),"",IF(ISTEXT('October 2017'!#REF!),0,'October 2017'!#REF!))</f>
        <v>#REF!</v>
      </c>
      <c r="B1425" t="e">
        <f>IF(ISBLANK('October 2017'!#REF!),"",IF(ISTEXT('October 2017'!#REF!),0,'October 2017'!#REF!))</f>
        <v>#REF!</v>
      </c>
    </row>
    <row r="1426" spans="1:2" x14ac:dyDescent="0.2">
      <c r="A1426" t="e">
        <f>IF(ISBLANK('October 2017'!#REF!),"",IF(ISTEXT('October 2017'!#REF!),0,'October 2017'!#REF!))</f>
        <v>#REF!</v>
      </c>
      <c r="B1426" t="e">
        <f>IF(ISBLANK('October 2017'!#REF!),"",IF(ISTEXT('October 2017'!#REF!),0,'October 2017'!#REF!))</f>
        <v>#REF!</v>
      </c>
    </row>
    <row r="1427" spans="1:2" x14ac:dyDescent="0.2">
      <c r="A1427" t="e">
        <f>IF(ISBLANK('October 2017'!#REF!),"",IF(ISTEXT('October 2017'!#REF!),0,'October 2017'!#REF!))</f>
        <v>#REF!</v>
      </c>
      <c r="B1427" t="e">
        <f>IF(ISBLANK('October 2017'!#REF!),"",IF(ISTEXT('October 2017'!#REF!),0,'October 2017'!#REF!))</f>
        <v>#REF!</v>
      </c>
    </row>
    <row r="1428" spans="1:2" x14ac:dyDescent="0.2">
      <c r="A1428" t="str">
        <f>IF(ISBLANK('October 2017'!A2429),"",IF(ISTEXT('October 2017'!A2429),0,'October 2017'!A2429))</f>
        <v/>
      </c>
      <c r="B1428">
        <f>IF(ISBLANK('October 2017'!G2429),"",IF(ISTEXT('October 2017'!G2429),0,'October 2017'!G2429))</f>
        <v>300</v>
      </c>
    </row>
    <row r="1429" spans="1:2" x14ac:dyDescent="0.2">
      <c r="A1429" t="str">
        <f>IF(ISBLANK('October 2017'!A2430),"",IF(ISTEXT('October 2017'!A2430),0,'October 2017'!A2430))</f>
        <v/>
      </c>
      <c r="B1429">
        <f>IF(ISBLANK('October 2017'!G2430),"",IF(ISTEXT('October 2017'!G2430),0,'October 2017'!G2430))</f>
        <v>420.96</v>
      </c>
    </row>
    <row r="1430" spans="1:2" x14ac:dyDescent="0.2">
      <c r="A1430" t="e">
        <f>IF(ISBLANK('October 2017'!#REF!),"",IF(ISTEXT('October 2017'!#REF!),0,'October 2017'!#REF!))</f>
        <v>#REF!</v>
      </c>
      <c r="B1430" t="e">
        <f>IF(ISBLANK('October 2017'!#REF!),"",IF(ISTEXT('October 2017'!#REF!),0,'October 2017'!#REF!))</f>
        <v>#REF!</v>
      </c>
    </row>
    <row r="1431" spans="1:2" x14ac:dyDescent="0.2">
      <c r="A1431" t="str">
        <f>IF(ISBLANK('October 2017'!A2431),"",IF(ISTEXT('October 2017'!A2431),0,'October 2017'!A2431))</f>
        <v/>
      </c>
      <c r="B1431">
        <f>IF(ISBLANK('October 2017'!G2431),"",IF(ISTEXT('October 2017'!G2431),0,'October 2017'!G2431))</f>
        <v>425.53</v>
      </c>
    </row>
    <row r="1432" spans="1:2" x14ac:dyDescent="0.2">
      <c r="A1432" t="e">
        <f>IF(ISBLANK('October 2017'!#REF!),"",IF(ISTEXT('October 2017'!#REF!),0,'October 2017'!#REF!))</f>
        <v>#REF!</v>
      </c>
      <c r="B1432" t="e">
        <f>IF(ISBLANK('October 2017'!#REF!),"",IF(ISTEXT('October 2017'!#REF!),0,'October 2017'!#REF!))</f>
        <v>#REF!</v>
      </c>
    </row>
    <row r="1433" spans="1:2" x14ac:dyDescent="0.2">
      <c r="A1433" t="e">
        <f>IF(ISBLANK('October 2017'!#REF!),"",IF(ISTEXT('October 2017'!#REF!),0,'October 2017'!#REF!))</f>
        <v>#REF!</v>
      </c>
      <c r="B1433" t="e">
        <f>IF(ISBLANK('October 2017'!#REF!),"",IF(ISTEXT('October 2017'!#REF!),0,'October 2017'!#REF!))</f>
        <v>#REF!</v>
      </c>
    </row>
    <row r="1434" spans="1:2" x14ac:dyDescent="0.2">
      <c r="A1434" t="e">
        <f>IF(ISBLANK('October 2017'!#REF!),"",IF(ISTEXT('October 2017'!#REF!),0,'October 2017'!#REF!))</f>
        <v>#REF!</v>
      </c>
      <c r="B1434" t="e">
        <f>IF(ISBLANK('October 2017'!#REF!),"",IF(ISTEXT('October 2017'!#REF!),0,'October 2017'!#REF!))</f>
        <v>#REF!</v>
      </c>
    </row>
    <row r="1435" spans="1:2" x14ac:dyDescent="0.2">
      <c r="A1435" t="e">
        <f>IF(ISBLANK('October 2017'!#REF!),"",IF(ISTEXT('October 2017'!#REF!),0,'October 2017'!#REF!))</f>
        <v>#REF!</v>
      </c>
      <c r="B1435" t="e">
        <f>IF(ISBLANK('October 2017'!#REF!),"",IF(ISTEXT('October 2017'!#REF!),0,'October 2017'!#REF!))</f>
        <v>#REF!</v>
      </c>
    </row>
    <row r="1436" spans="1:2" x14ac:dyDescent="0.2">
      <c r="A1436" t="str">
        <f>IF(ISBLANK('October 2017'!A2432),"",IF(ISTEXT('October 2017'!A2432),0,'October 2017'!A2432))</f>
        <v/>
      </c>
      <c r="B1436">
        <f>IF(ISBLANK('October 2017'!G2432),"",IF(ISTEXT('October 2017'!G2432),0,'October 2017'!G2432))</f>
        <v>514.20000000000005</v>
      </c>
    </row>
    <row r="1437" spans="1:2" x14ac:dyDescent="0.2">
      <c r="A1437" t="str">
        <f>IF(ISBLANK('October 2017'!A2433),"",IF(ISTEXT('October 2017'!A2433),0,'October 2017'!A2433))</f>
        <v/>
      </c>
      <c r="B1437">
        <f>IF(ISBLANK('October 2017'!G2433),"",IF(ISTEXT('October 2017'!G2433),0,'October 2017'!G2433))</f>
        <v>896.1</v>
      </c>
    </row>
    <row r="1438" spans="1:2" x14ac:dyDescent="0.2">
      <c r="A1438" t="str">
        <f>IF(ISBLANK('October 2017'!A2434),"",IF(ISTEXT('October 2017'!A2434),0,'October 2017'!A2434))</f>
        <v/>
      </c>
      <c r="B1438">
        <f>IF(ISBLANK('October 2017'!G2434),"",IF(ISTEXT('October 2017'!G2434),0,'October 2017'!G2434))</f>
        <v>859.28</v>
      </c>
    </row>
    <row r="1439" spans="1:2" x14ac:dyDescent="0.2">
      <c r="A1439" t="e">
        <f>IF(ISBLANK('October 2017'!#REF!),"",IF(ISTEXT('October 2017'!#REF!),0,'October 2017'!#REF!))</f>
        <v>#REF!</v>
      </c>
      <c r="B1439" t="e">
        <f>IF(ISBLANK('October 2017'!#REF!),"",IF(ISTEXT('October 2017'!#REF!),0,'October 2017'!#REF!))</f>
        <v>#REF!</v>
      </c>
    </row>
    <row r="1440" spans="1:2" x14ac:dyDescent="0.2">
      <c r="A1440" t="str">
        <f>IF(ISBLANK('October 2017'!A2435),"",IF(ISTEXT('October 2017'!A2435),0,'October 2017'!A2435))</f>
        <v/>
      </c>
      <c r="B1440">
        <f>IF(ISBLANK('October 2017'!G2435),"",IF(ISTEXT('October 2017'!G2435),0,'October 2017'!G2435))</f>
        <v>341.55</v>
      </c>
    </row>
    <row r="1441" spans="1:2" x14ac:dyDescent="0.2">
      <c r="A1441" t="str">
        <f>IF(ISBLANK('October 2017'!A2436),"",IF(ISTEXT('October 2017'!A2436),0,'October 2017'!A2436))</f>
        <v/>
      </c>
      <c r="B1441">
        <f>IF(ISBLANK('October 2017'!G2436),"",IF(ISTEXT('October 2017'!G2436),0,'October 2017'!G2436))</f>
        <v>803.15</v>
      </c>
    </row>
    <row r="1442" spans="1:2" x14ac:dyDescent="0.2">
      <c r="A1442" t="str">
        <f>IF(ISBLANK('October 2017'!A2437),"",IF(ISTEXT('October 2017'!A2437),0,'October 2017'!A2437))</f>
        <v/>
      </c>
      <c r="B1442">
        <f>IF(ISBLANK('October 2017'!G2437),"",IF(ISTEXT('October 2017'!G2437),0,'October 2017'!G2437))</f>
        <v>24.57</v>
      </c>
    </row>
    <row r="1443" spans="1:2" x14ac:dyDescent="0.2">
      <c r="A1443" t="str">
        <f>IF(ISBLANK('October 2017'!A2438),"",IF(ISTEXT('October 2017'!A2438),0,'October 2017'!A2438))</f>
        <v/>
      </c>
      <c r="B1443">
        <f>IF(ISBLANK('October 2017'!G2438),"",IF(ISTEXT('October 2017'!G2438),0,'October 2017'!G2438))</f>
        <v>1587.9</v>
      </c>
    </row>
    <row r="1444" spans="1:2" x14ac:dyDescent="0.2">
      <c r="A1444" t="str">
        <f>IF(ISBLANK('October 2017'!A2439),"",IF(ISTEXT('October 2017'!A2439),0,'October 2017'!A2439))</f>
        <v/>
      </c>
      <c r="B1444">
        <f>IF(ISBLANK('October 2017'!G2439),"",IF(ISTEXT('October 2017'!G2439),0,'October 2017'!G2439))</f>
        <v>275</v>
      </c>
    </row>
    <row r="1445" spans="1:2" x14ac:dyDescent="0.2">
      <c r="A1445" t="str">
        <f>IF(ISBLANK('October 2017'!A2440),"",IF(ISTEXT('October 2017'!A2440),0,'October 2017'!A2440))</f>
        <v/>
      </c>
      <c r="B1445">
        <f>IF(ISBLANK('October 2017'!G2440),"",IF(ISTEXT('October 2017'!G2440),0,'October 2017'!G2440))</f>
        <v>345</v>
      </c>
    </row>
    <row r="1446" spans="1:2" x14ac:dyDescent="0.2">
      <c r="A1446" t="str">
        <f>IF(ISBLANK('October 2017'!A2441),"",IF(ISTEXT('October 2017'!A2441),0,'October 2017'!A2441))</f>
        <v/>
      </c>
      <c r="B1446">
        <f>IF(ISBLANK('October 2017'!G2441),"",IF(ISTEXT('October 2017'!G2441),0,'October 2017'!G2441))</f>
        <v>-361.96</v>
      </c>
    </row>
    <row r="1447" spans="1:2" x14ac:dyDescent="0.2">
      <c r="A1447" t="str">
        <f>IF(ISBLANK('October 2017'!A2442),"",IF(ISTEXT('October 2017'!A2442),0,'October 2017'!A2442))</f>
        <v/>
      </c>
      <c r="B1447">
        <f>IF(ISBLANK('October 2017'!G2442),"",IF(ISTEXT('October 2017'!G2442),0,'October 2017'!G2442))</f>
        <v>341.55</v>
      </c>
    </row>
    <row r="1448" spans="1:2" x14ac:dyDescent="0.2">
      <c r="A1448" t="str">
        <f>IF(ISBLANK('October 2017'!A2443),"",IF(ISTEXT('October 2017'!A2443),0,'October 2017'!A2443))</f>
        <v/>
      </c>
      <c r="B1448">
        <f>IF(ISBLANK('October 2017'!G2443),"",IF(ISTEXT('October 2017'!G2443),0,'October 2017'!G2443))</f>
        <v>179</v>
      </c>
    </row>
    <row r="1449" spans="1:2" x14ac:dyDescent="0.2">
      <c r="A1449" t="str">
        <f>IF(ISBLANK('October 2017'!A2444),"",IF(ISTEXT('October 2017'!A2444),0,'October 2017'!A2444))</f>
        <v/>
      </c>
      <c r="B1449">
        <f>IF(ISBLANK('October 2017'!G2444),"",IF(ISTEXT('October 2017'!G2444),0,'October 2017'!G2444))</f>
        <v>445.96</v>
      </c>
    </row>
    <row r="1450" spans="1:2" x14ac:dyDescent="0.2">
      <c r="A1450" t="str">
        <f>IF(ISBLANK('October 2017'!A2445),"",IF(ISTEXT('October 2017'!A2445),0,'October 2017'!A2445))</f>
        <v/>
      </c>
      <c r="B1450">
        <f>IF(ISBLANK('October 2017'!G2445),"",IF(ISTEXT('October 2017'!G2445),0,'October 2017'!G2445))</f>
        <v>125</v>
      </c>
    </row>
    <row r="1451" spans="1:2" x14ac:dyDescent="0.2">
      <c r="A1451" t="str">
        <f>IF(ISBLANK('October 2017'!A2446),"",IF(ISTEXT('October 2017'!A2446),0,'October 2017'!A2446))</f>
        <v/>
      </c>
      <c r="B1451">
        <f>IF(ISBLANK('October 2017'!G2446),"",IF(ISTEXT('October 2017'!G2446),0,'October 2017'!G2446))</f>
        <v>295.2</v>
      </c>
    </row>
    <row r="1452" spans="1:2" x14ac:dyDescent="0.2">
      <c r="A1452" t="str">
        <f>IF(ISBLANK('October 2017'!A2447),"",IF(ISTEXT('October 2017'!A2447),0,'October 2017'!A2447))</f>
        <v/>
      </c>
      <c r="B1452">
        <f>IF(ISBLANK('October 2017'!G2447),"",IF(ISTEXT('October 2017'!G2447),0,'October 2017'!G2447))</f>
        <v>912.95</v>
      </c>
    </row>
    <row r="1453" spans="1:2" x14ac:dyDescent="0.2">
      <c r="A1453" t="e">
        <f>IF(ISBLANK('October 2017'!#REF!),"",IF(ISTEXT('October 2017'!#REF!),0,'October 2017'!#REF!))</f>
        <v>#REF!</v>
      </c>
      <c r="B1453" t="e">
        <f>IF(ISBLANK('October 2017'!#REF!),"",IF(ISTEXT('October 2017'!#REF!),0,'October 2017'!#REF!))</f>
        <v>#REF!</v>
      </c>
    </row>
    <row r="1454" spans="1:2" x14ac:dyDescent="0.2">
      <c r="A1454" t="e">
        <f>IF(ISBLANK('October 2017'!#REF!),"",IF(ISTEXT('October 2017'!#REF!),0,'October 2017'!#REF!))</f>
        <v>#REF!</v>
      </c>
      <c r="B1454" t="e">
        <f>IF(ISBLANK('October 2017'!#REF!),"",IF(ISTEXT('October 2017'!#REF!),0,'October 2017'!#REF!))</f>
        <v>#REF!</v>
      </c>
    </row>
    <row r="1455" spans="1:2" x14ac:dyDescent="0.2">
      <c r="A1455" t="e">
        <f>IF(ISBLANK('October 2017'!#REF!),"",IF(ISTEXT('October 2017'!#REF!),0,'October 2017'!#REF!))</f>
        <v>#REF!</v>
      </c>
      <c r="B1455" t="e">
        <f>IF(ISBLANK('October 2017'!#REF!),"",IF(ISTEXT('October 2017'!#REF!),0,'October 2017'!#REF!))</f>
        <v>#REF!</v>
      </c>
    </row>
    <row r="1456" spans="1:2" x14ac:dyDescent="0.2">
      <c r="A1456" t="str">
        <f>IF(ISBLANK('October 2017'!A2448),"",IF(ISTEXT('October 2017'!A2448),0,'October 2017'!A2448))</f>
        <v/>
      </c>
      <c r="B1456">
        <f>IF(ISBLANK('October 2017'!G2448),"",IF(ISTEXT('October 2017'!G2448),0,'October 2017'!G2448))</f>
        <v>806.65</v>
      </c>
    </row>
    <row r="1457" spans="1:2" x14ac:dyDescent="0.2">
      <c r="A1457" t="str">
        <f>IF(ISBLANK('October 2017'!A2449),"",IF(ISTEXT('October 2017'!A2449),0,'October 2017'!A2449))</f>
        <v/>
      </c>
      <c r="B1457">
        <f>IF(ISBLANK('October 2017'!G2449),"",IF(ISTEXT('October 2017'!G2449),0,'October 2017'!G2449))</f>
        <v>75</v>
      </c>
    </row>
    <row r="1458" spans="1:2" x14ac:dyDescent="0.2">
      <c r="A1458" t="str">
        <f>IF(ISBLANK('October 2017'!A2450),"",IF(ISTEXT('October 2017'!A2450),0,'October 2017'!A2450))</f>
        <v/>
      </c>
      <c r="B1458">
        <f>IF(ISBLANK('October 2017'!G2450),"",IF(ISTEXT('October 2017'!G2450),0,'October 2017'!G2450))</f>
        <v>149</v>
      </c>
    </row>
    <row r="1459" spans="1:2" x14ac:dyDescent="0.2">
      <c r="A1459" t="str">
        <f>IF(ISBLANK('October 2017'!A2451),"",IF(ISTEXT('October 2017'!A2451),0,'October 2017'!A2451))</f>
        <v/>
      </c>
      <c r="B1459">
        <f>IF(ISBLANK('October 2017'!G2451),"",IF(ISTEXT('October 2017'!G2451),0,'October 2017'!G2451))</f>
        <v>786.75</v>
      </c>
    </row>
    <row r="1460" spans="1:2" x14ac:dyDescent="0.2">
      <c r="A1460" t="e">
        <f>IF(ISBLANK('October 2017'!#REF!),"",IF(ISTEXT('October 2017'!#REF!),0,'October 2017'!#REF!))</f>
        <v>#REF!</v>
      </c>
      <c r="B1460" t="e">
        <f>IF(ISBLANK('October 2017'!#REF!),"",IF(ISTEXT('October 2017'!#REF!),0,'October 2017'!#REF!))</f>
        <v>#REF!</v>
      </c>
    </row>
    <row r="1461" spans="1:2" x14ac:dyDescent="0.2">
      <c r="A1461" t="e">
        <f>IF(ISBLANK('October 2017'!#REF!),"",IF(ISTEXT('October 2017'!#REF!),0,'October 2017'!#REF!))</f>
        <v>#REF!</v>
      </c>
      <c r="B1461" t="e">
        <f>IF(ISBLANK('October 2017'!#REF!),"",IF(ISTEXT('October 2017'!#REF!),0,'October 2017'!#REF!))</f>
        <v>#REF!</v>
      </c>
    </row>
    <row r="1462" spans="1:2" x14ac:dyDescent="0.2">
      <c r="A1462" t="str">
        <f>IF(ISBLANK('October 2017'!A2452),"",IF(ISTEXT('October 2017'!A2452),0,'October 2017'!A2452))</f>
        <v/>
      </c>
      <c r="B1462">
        <f>IF(ISBLANK('October 2017'!G2452),"",IF(ISTEXT('October 2017'!G2452),0,'October 2017'!G2452))</f>
        <v>275</v>
      </c>
    </row>
    <row r="1463" spans="1:2" x14ac:dyDescent="0.2">
      <c r="A1463" t="str">
        <f>IF(ISBLANK('October 2017'!A2453),"",IF(ISTEXT('October 2017'!A2453),0,'October 2017'!A2453))</f>
        <v/>
      </c>
      <c r="B1463">
        <f>IF(ISBLANK('October 2017'!G2453),"",IF(ISTEXT('October 2017'!G2453),0,'October 2017'!G2453))</f>
        <v>9</v>
      </c>
    </row>
    <row r="1464" spans="1:2" x14ac:dyDescent="0.2">
      <c r="A1464" t="str">
        <f>IF(ISBLANK('October 2017'!A2454),"",IF(ISTEXT('October 2017'!A2454),0,'October 2017'!A2454))</f>
        <v/>
      </c>
      <c r="B1464">
        <f>IF(ISBLANK('October 2017'!G2454),"",IF(ISTEXT('October 2017'!G2454),0,'October 2017'!G2454))</f>
        <v>5</v>
      </c>
    </row>
    <row r="1465" spans="1:2" x14ac:dyDescent="0.2">
      <c r="A1465" t="str">
        <f>IF(ISBLANK('October 2017'!A2455),"",IF(ISTEXT('October 2017'!A2455),0,'October 2017'!A2455))</f>
        <v/>
      </c>
      <c r="B1465">
        <f>IF(ISBLANK('October 2017'!G2455),"",IF(ISTEXT('October 2017'!G2455),0,'October 2017'!G2455))</f>
        <v>50</v>
      </c>
    </row>
    <row r="1466" spans="1:2" x14ac:dyDescent="0.2">
      <c r="A1466" t="str">
        <f>IF(ISBLANK('October 2017'!A2456),"",IF(ISTEXT('October 2017'!A2456),0,'October 2017'!A2456))</f>
        <v/>
      </c>
      <c r="B1466">
        <f>IF(ISBLANK('October 2017'!G2456),"",IF(ISTEXT('October 2017'!G2456),0,'October 2017'!G2456))</f>
        <v>479.55</v>
      </c>
    </row>
    <row r="1467" spans="1:2" x14ac:dyDescent="0.2">
      <c r="A1467" t="str">
        <f>IF(ISBLANK('October 2017'!A2457),"",IF(ISTEXT('October 2017'!A2457),0,'October 2017'!A2457))</f>
        <v/>
      </c>
      <c r="B1467">
        <f>IF(ISBLANK('October 2017'!G2457),"",IF(ISTEXT('October 2017'!G2457),0,'October 2017'!G2457))</f>
        <v>125</v>
      </c>
    </row>
    <row r="1468" spans="1:2" x14ac:dyDescent="0.2">
      <c r="A1468" t="str">
        <f>IF(ISBLANK('October 2017'!A2458),"",IF(ISTEXT('October 2017'!A2458),0,'October 2017'!A2458))</f>
        <v/>
      </c>
      <c r="B1468">
        <f>IF(ISBLANK('October 2017'!G2458),"",IF(ISTEXT('October 2017'!G2458),0,'October 2017'!G2458))</f>
        <v>341.55</v>
      </c>
    </row>
    <row r="1469" spans="1:2" x14ac:dyDescent="0.2">
      <c r="A1469" t="str">
        <f>IF(ISBLANK('October 2017'!A2459),"",IF(ISTEXT('October 2017'!A2459),0,'October 2017'!A2459))</f>
        <v/>
      </c>
      <c r="B1469">
        <f>IF(ISBLANK('October 2017'!G2459),"",IF(ISTEXT('October 2017'!G2459),0,'October 2017'!G2459))</f>
        <v>17.32</v>
      </c>
    </row>
    <row r="1470" spans="1:2" x14ac:dyDescent="0.2">
      <c r="A1470" t="str">
        <f>IF(ISBLANK('October 2017'!A2460),"",IF(ISTEXT('October 2017'!A2460),0,'October 2017'!A2460))</f>
        <v/>
      </c>
      <c r="B1470">
        <f>IF(ISBLANK('October 2017'!G2460),"",IF(ISTEXT('October 2017'!G2460),0,'October 2017'!G2460))</f>
        <v>997.33</v>
      </c>
    </row>
    <row r="1471" spans="1:2" x14ac:dyDescent="0.2">
      <c r="A1471" t="str">
        <f>IF(ISBLANK('October 2017'!A2461),"",IF(ISTEXT('October 2017'!A2461),0,'October 2017'!A2461))</f>
        <v/>
      </c>
      <c r="B1471">
        <f>IF(ISBLANK('October 2017'!G2461),"",IF(ISTEXT('October 2017'!G2461),0,'October 2017'!G2461))</f>
        <v>20</v>
      </c>
    </row>
    <row r="1472" spans="1:2" x14ac:dyDescent="0.2">
      <c r="A1472" t="str">
        <f>IF(ISBLANK('October 2017'!A2462),"",IF(ISTEXT('October 2017'!A2462),0,'October 2017'!A2462))</f>
        <v/>
      </c>
      <c r="B1472">
        <f>IF(ISBLANK('October 2017'!G2462),"",IF(ISTEXT('October 2017'!G2462),0,'October 2017'!G2462))</f>
        <v>479.55</v>
      </c>
    </row>
    <row r="1473" spans="1:2" x14ac:dyDescent="0.2">
      <c r="A1473" t="str">
        <f>IF(ISBLANK('October 2017'!A2463),"",IF(ISTEXT('October 2017'!A2463),0,'October 2017'!A2463))</f>
        <v/>
      </c>
      <c r="B1473">
        <f>IF(ISBLANK('October 2017'!G2463),"",IF(ISTEXT('October 2017'!G2463),0,'October 2017'!G2463))</f>
        <v>341.55</v>
      </c>
    </row>
    <row r="1474" spans="1:2" x14ac:dyDescent="0.2">
      <c r="A1474" t="str">
        <f>IF(ISBLANK('October 2017'!A2464),"",IF(ISTEXT('October 2017'!A2464),0,'October 2017'!A2464))</f>
        <v/>
      </c>
      <c r="B1474">
        <f>IF(ISBLANK('October 2017'!G2464),"",IF(ISTEXT('October 2017'!G2464),0,'October 2017'!G2464))</f>
        <v>280.2</v>
      </c>
    </row>
    <row r="1475" spans="1:2" x14ac:dyDescent="0.2">
      <c r="A1475" t="str">
        <f>IF(ISBLANK('October 2017'!A2465),"",IF(ISTEXT('October 2017'!A2465),0,'October 2017'!A2465))</f>
        <v/>
      </c>
      <c r="B1475">
        <f>IF(ISBLANK('October 2017'!G2465),"",IF(ISTEXT('October 2017'!G2465),0,'October 2017'!G2465))</f>
        <v>50</v>
      </c>
    </row>
    <row r="1476" spans="1:2" x14ac:dyDescent="0.2">
      <c r="A1476" t="str">
        <f>IF(ISBLANK('October 2017'!A2466),"",IF(ISTEXT('October 2017'!A2466),0,'October 2017'!A2466))</f>
        <v/>
      </c>
      <c r="B1476">
        <f>IF(ISBLANK('October 2017'!G2466),"",IF(ISTEXT('October 2017'!G2466),0,'October 2017'!G2466))</f>
        <v>316.64999999999998</v>
      </c>
    </row>
    <row r="1477" spans="1:2" x14ac:dyDescent="0.2">
      <c r="A1477" t="e">
        <f>IF(ISBLANK('October 2017'!#REF!),"",IF(ISTEXT('October 2017'!#REF!),0,'October 2017'!#REF!))</f>
        <v>#REF!</v>
      </c>
      <c r="B1477" t="e">
        <f>IF(ISBLANK('October 2017'!#REF!),"",IF(ISTEXT('October 2017'!#REF!),0,'October 2017'!#REF!))</f>
        <v>#REF!</v>
      </c>
    </row>
    <row r="1478" spans="1:2" x14ac:dyDescent="0.2">
      <c r="A1478" t="e">
        <f>IF(ISBLANK('October 2017'!#REF!),"",IF(ISTEXT('October 2017'!#REF!),0,'October 2017'!#REF!))</f>
        <v>#REF!</v>
      </c>
      <c r="B1478" t="e">
        <f>IF(ISBLANK('October 2017'!#REF!),"",IF(ISTEXT('October 2017'!#REF!),0,'October 2017'!#REF!))</f>
        <v>#REF!</v>
      </c>
    </row>
    <row r="1479" spans="1:2" x14ac:dyDescent="0.2">
      <c r="A1479" t="str">
        <f>IF(ISBLANK('October 2017'!A2467),"",IF(ISTEXT('October 2017'!A2467),0,'October 2017'!A2467))</f>
        <v/>
      </c>
      <c r="B1479">
        <f>IF(ISBLANK('October 2017'!G2467),"",IF(ISTEXT('October 2017'!G2467),0,'October 2017'!G2467))</f>
        <v>125</v>
      </c>
    </row>
    <row r="1480" spans="1:2" x14ac:dyDescent="0.2">
      <c r="A1480" t="str">
        <f>IF(ISBLANK('October 2017'!A2468),"",IF(ISTEXT('October 2017'!A2468),0,'October 2017'!A2468))</f>
        <v/>
      </c>
      <c r="B1480">
        <f>IF(ISBLANK('October 2017'!G2468),"",IF(ISTEXT('October 2017'!G2468),0,'October 2017'!G2468))</f>
        <v>433.08</v>
      </c>
    </row>
    <row r="1481" spans="1:2" x14ac:dyDescent="0.2">
      <c r="A1481" t="e">
        <f>IF(ISBLANK('October 2017'!#REF!),"",IF(ISTEXT('October 2017'!#REF!),0,'October 2017'!#REF!))</f>
        <v>#REF!</v>
      </c>
      <c r="B1481" t="e">
        <f>IF(ISBLANK('October 2017'!#REF!),"",IF(ISTEXT('October 2017'!#REF!),0,'October 2017'!#REF!))</f>
        <v>#REF!</v>
      </c>
    </row>
    <row r="1482" spans="1:2" x14ac:dyDescent="0.2">
      <c r="A1482" t="e">
        <f>IF(ISBLANK('October 2017'!#REF!),"",IF(ISTEXT('October 2017'!#REF!),0,'October 2017'!#REF!))</f>
        <v>#REF!</v>
      </c>
      <c r="B1482" t="e">
        <f>IF(ISBLANK('October 2017'!#REF!),"",IF(ISTEXT('October 2017'!#REF!),0,'October 2017'!#REF!))</f>
        <v>#REF!</v>
      </c>
    </row>
    <row r="1483" spans="1:2" x14ac:dyDescent="0.2">
      <c r="A1483" t="e">
        <f>IF(ISBLANK('October 2017'!#REF!),"",IF(ISTEXT('October 2017'!#REF!),0,'October 2017'!#REF!))</f>
        <v>#REF!</v>
      </c>
      <c r="B1483" t="e">
        <f>IF(ISBLANK('October 2017'!#REF!),"",IF(ISTEXT('October 2017'!#REF!),0,'October 2017'!#REF!))</f>
        <v>#REF!</v>
      </c>
    </row>
    <row r="1484" spans="1:2" x14ac:dyDescent="0.2">
      <c r="A1484" t="e">
        <f>IF(ISBLANK('October 2017'!#REF!),"",IF(ISTEXT('October 2017'!#REF!),0,'October 2017'!#REF!))</f>
        <v>#REF!</v>
      </c>
      <c r="B1484" t="e">
        <f>IF(ISBLANK('October 2017'!#REF!),"",IF(ISTEXT('October 2017'!#REF!),0,'October 2017'!#REF!))</f>
        <v>#REF!</v>
      </c>
    </row>
    <row r="1485" spans="1:2" x14ac:dyDescent="0.2">
      <c r="A1485" t="e">
        <f>IF(ISBLANK('October 2017'!#REF!),"",IF(ISTEXT('October 2017'!#REF!),0,'October 2017'!#REF!))</f>
        <v>#REF!</v>
      </c>
      <c r="B1485" t="e">
        <f>IF(ISBLANK('October 2017'!#REF!),"",IF(ISTEXT('October 2017'!#REF!),0,'October 2017'!#REF!))</f>
        <v>#REF!</v>
      </c>
    </row>
    <row r="1486" spans="1:2" x14ac:dyDescent="0.2">
      <c r="A1486" t="str">
        <f>IF(ISBLANK('October 2017'!A2469),"",IF(ISTEXT('October 2017'!A2469),0,'October 2017'!A2469))</f>
        <v/>
      </c>
      <c r="B1486">
        <f>IF(ISBLANK('October 2017'!G2469),"",IF(ISTEXT('October 2017'!G2469),0,'October 2017'!G2469))</f>
        <v>269.97000000000003</v>
      </c>
    </row>
    <row r="1487" spans="1:2" x14ac:dyDescent="0.2">
      <c r="A1487" t="str">
        <f>IF(ISBLANK('October 2017'!A2470),"",IF(ISTEXT('October 2017'!A2470),0,'October 2017'!A2470))</f>
        <v/>
      </c>
      <c r="B1487">
        <f>IF(ISBLANK('October 2017'!G2470),"",IF(ISTEXT('October 2017'!G2470),0,'October 2017'!G2470))</f>
        <v>28.29</v>
      </c>
    </row>
    <row r="1488" spans="1:2" x14ac:dyDescent="0.2">
      <c r="A1488">
        <f>IF(ISBLANK('October 2017'!A2471),"",IF(ISTEXT('October 2017'!A2471),0,'October 2017'!A2471))</f>
        <v>445737</v>
      </c>
      <c r="B1488">
        <f>IF(ISBLANK('October 2017'!G2471),"",IF(ISTEXT('October 2017'!G2471),0,'October 2017'!G2471))</f>
        <v>105.53</v>
      </c>
    </row>
    <row r="1489" spans="1:2" x14ac:dyDescent="0.2">
      <c r="A1489" t="str">
        <f>IF(ISBLANK('October 2017'!A2472),"",IF(ISTEXT('October 2017'!A2472),0,'October 2017'!A2472))</f>
        <v/>
      </c>
      <c r="B1489">
        <f>IF(ISBLANK('October 2017'!G2472),"",IF(ISTEXT('October 2017'!G2472),0,'October 2017'!G2472))</f>
        <v>57.03</v>
      </c>
    </row>
    <row r="1490" spans="1:2" x14ac:dyDescent="0.2">
      <c r="A1490">
        <f>IF(ISBLANK('October 2017'!A2476),"",IF(ISTEXT('October 2017'!A2476),0,'October 2017'!A2476))</f>
        <v>445738</v>
      </c>
      <c r="B1490">
        <f>IF(ISBLANK('October 2017'!G2476),"",IF(ISTEXT('October 2017'!G2476),0,'October 2017'!G2476))</f>
        <v>16843.02</v>
      </c>
    </row>
    <row r="1491" spans="1:2" x14ac:dyDescent="0.2">
      <c r="A1491">
        <f>IF(ISBLANK('October 2017'!A2480),"",IF(ISTEXT('October 2017'!A2480),0,'October 2017'!A2480))</f>
        <v>445471</v>
      </c>
      <c r="B1491">
        <f>IF(ISBLANK('October 2017'!G2480),"",IF(ISTEXT('October 2017'!G2480),0,'October 2017'!G2480))</f>
        <v>100</v>
      </c>
    </row>
    <row r="1492" spans="1:2" x14ac:dyDescent="0.2">
      <c r="A1492" t="str">
        <f>IF(ISBLANK('October 2017'!A2481),"",IF(ISTEXT('October 2017'!A2481),0,'October 2017'!A2481))</f>
        <v/>
      </c>
      <c r="B1492">
        <f>IF(ISBLANK('October 2017'!G2481),"",IF(ISTEXT('October 2017'!G2481),0,'October 2017'!G2481))</f>
        <v>1250</v>
      </c>
    </row>
    <row r="1493" spans="1:2" x14ac:dyDescent="0.2">
      <c r="A1493" t="str">
        <f>IF(ISBLANK('October 2017'!A2482),"",IF(ISTEXT('October 2017'!A2482),0,'October 2017'!A2482))</f>
        <v/>
      </c>
      <c r="B1493">
        <f>IF(ISBLANK('October 2017'!G2482),"",IF(ISTEXT('October 2017'!G2482),0,'October 2017'!G2482))</f>
        <v>550</v>
      </c>
    </row>
    <row r="1494" spans="1:2" x14ac:dyDescent="0.2">
      <c r="A1494" t="str">
        <f>IF(ISBLANK('October 2017'!A2483),"",IF(ISTEXT('October 2017'!A2483),0,'October 2017'!A2483))</f>
        <v/>
      </c>
      <c r="B1494">
        <f>IF(ISBLANK('October 2017'!G2483),"",IF(ISTEXT('October 2017'!G2483),0,'October 2017'!G2483))</f>
        <v>500</v>
      </c>
    </row>
    <row r="1495" spans="1:2" x14ac:dyDescent="0.2">
      <c r="A1495" t="str">
        <f>IF(ISBLANK('October 2017'!A2484),"",IF(ISTEXT('October 2017'!A2484),0,'October 2017'!A2484))</f>
        <v/>
      </c>
      <c r="B1495">
        <f>IF(ISBLANK('October 2017'!G2484),"",IF(ISTEXT('October 2017'!G2484),0,'October 2017'!G2484))</f>
        <v>250</v>
      </c>
    </row>
    <row r="1496" spans="1:2" x14ac:dyDescent="0.2">
      <c r="A1496" t="str">
        <f>IF(ISBLANK('October 2017'!A2485),"",IF(ISTEXT('October 2017'!A2485),0,'October 2017'!A2485))</f>
        <v/>
      </c>
      <c r="B1496">
        <f>IF(ISBLANK('October 2017'!G2485),"",IF(ISTEXT('October 2017'!G2485),0,'October 2017'!G2485))</f>
        <v>250</v>
      </c>
    </row>
    <row r="1497" spans="1:2" x14ac:dyDescent="0.2">
      <c r="A1497">
        <f>IF(ISBLANK('October 2017'!A2489),"",IF(ISTEXT('October 2017'!A2489),0,'October 2017'!A2489))</f>
        <v>445472</v>
      </c>
      <c r="B1497">
        <f>IF(ISBLANK('October 2017'!G2489),"",IF(ISTEXT('October 2017'!G2489),0,'October 2017'!G2489))</f>
        <v>50.22</v>
      </c>
    </row>
    <row r="1498" spans="1:2" x14ac:dyDescent="0.2">
      <c r="A1498">
        <f>IF(ISBLANK('October 2017'!A2493),"",IF(ISTEXT('October 2017'!A2493),0,'October 2017'!A2493))</f>
        <v>445739</v>
      </c>
      <c r="B1498">
        <f>IF(ISBLANK('October 2017'!G2493),"",IF(ISTEXT('October 2017'!G2493),0,'October 2017'!G2493))</f>
        <v>371.93</v>
      </c>
    </row>
    <row r="1499" spans="1:2" x14ac:dyDescent="0.2">
      <c r="A1499">
        <f>IF(ISBLANK('October 2017'!A2497),"",IF(ISTEXT('October 2017'!A2497),0,'October 2017'!A2497))</f>
        <v>444862</v>
      </c>
      <c r="B1499">
        <f>IF(ISBLANK('October 2017'!G2497),"",IF(ISTEXT('October 2017'!G2497),0,'October 2017'!G2497))</f>
        <v>152206.79999999999</v>
      </c>
    </row>
    <row r="1500" spans="1:2" x14ac:dyDescent="0.2">
      <c r="A1500">
        <f>IF(ISBLANK('October 2017'!A2501),"",IF(ISTEXT('October 2017'!A2501),0,'October 2017'!A2501))</f>
        <v>445101</v>
      </c>
      <c r="B1500">
        <f>IF(ISBLANK('October 2017'!G2501),"",IF(ISTEXT('October 2017'!G2501),0,'October 2017'!G2501))</f>
        <v>86.4</v>
      </c>
    </row>
    <row r="1501" spans="1:2" x14ac:dyDescent="0.2">
      <c r="A1501">
        <f>IF(ISBLANK('October 2017'!A2505),"",IF(ISTEXT('October 2017'!A2505),0,'October 2017'!A2505))</f>
        <v>444825</v>
      </c>
      <c r="B1501">
        <f>IF(ISBLANK('October 2017'!G2505),"",IF(ISTEXT('October 2017'!G2505),0,'October 2017'!G2505))</f>
        <v>37.659999999999997</v>
      </c>
    </row>
    <row r="1502" spans="1:2" x14ac:dyDescent="0.2">
      <c r="A1502">
        <f>IF(ISBLANK('October 2017'!A2509),"",IF(ISTEXT('October 2017'!A2509),0,'October 2017'!A2509))</f>
        <v>445278</v>
      </c>
      <c r="B1502">
        <f>IF(ISBLANK('October 2017'!G2509),"",IF(ISTEXT('October 2017'!G2509),0,'October 2017'!G2509))</f>
        <v>6118.3</v>
      </c>
    </row>
    <row r="1503" spans="1:2" x14ac:dyDescent="0.2">
      <c r="A1503">
        <f>IF(ISBLANK('October 2017'!A2513),"",IF(ISTEXT('October 2017'!A2513),0,'October 2017'!A2513))</f>
        <v>445102</v>
      </c>
      <c r="B1503">
        <f>IF(ISBLANK('October 2017'!G2513),"",IF(ISTEXT('October 2017'!G2513),0,'October 2017'!G2513))</f>
        <v>100</v>
      </c>
    </row>
    <row r="1504" spans="1:2" x14ac:dyDescent="0.2">
      <c r="A1504" t="str">
        <f>IF(ISBLANK('October 2017'!A2514),"",IF(ISTEXT('October 2017'!A2514),0,'October 2017'!A2514))</f>
        <v/>
      </c>
      <c r="B1504">
        <f>IF(ISBLANK('October 2017'!G2514),"",IF(ISTEXT('October 2017'!G2514),0,'October 2017'!G2514))</f>
        <v>100</v>
      </c>
    </row>
    <row r="1505" spans="1:2" x14ac:dyDescent="0.2">
      <c r="A1505" t="str">
        <f>IF(ISBLANK('October 2017'!A2515),"",IF(ISTEXT('October 2017'!A2515),0,'October 2017'!A2515))</f>
        <v/>
      </c>
      <c r="B1505">
        <f>IF(ISBLANK('October 2017'!G2515),"",IF(ISTEXT('October 2017'!G2515),0,'October 2017'!G2515))</f>
        <v>100</v>
      </c>
    </row>
    <row r="1506" spans="1:2" x14ac:dyDescent="0.2">
      <c r="A1506" t="str">
        <f>IF(ISBLANK('October 2017'!A2516),"",IF(ISTEXT('October 2017'!A2516),0,'October 2017'!A2516))</f>
        <v/>
      </c>
      <c r="B1506">
        <f>IF(ISBLANK('October 2017'!G2516),"",IF(ISTEXT('October 2017'!G2516),0,'October 2017'!G2516))</f>
        <v>100</v>
      </c>
    </row>
    <row r="1507" spans="1:2" x14ac:dyDescent="0.2">
      <c r="A1507">
        <f>IF(ISBLANK('October 2017'!A2517),"",IF(ISTEXT('October 2017'!A2517),0,'October 2017'!A2517))</f>
        <v>445473</v>
      </c>
      <c r="B1507">
        <f>IF(ISBLANK('October 2017'!G2517),"",IF(ISTEXT('October 2017'!G2517),0,'October 2017'!G2517))</f>
        <v>100</v>
      </c>
    </row>
    <row r="1508" spans="1:2" x14ac:dyDescent="0.2">
      <c r="A1508" t="str">
        <f>IF(ISBLANK('October 2017'!A2518),"",IF(ISTEXT('October 2017'!A2518),0,'October 2017'!A2518))</f>
        <v/>
      </c>
      <c r="B1508">
        <f>IF(ISBLANK('October 2017'!G2518),"",IF(ISTEXT('October 2017'!G2518),0,'October 2017'!G2518))</f>
        <v>100</v>
      </c>
    </row>
    <row r="1509" spans="1:2" x14ac:dyDescent="0.2">
      <c r="A1509" t="str">
        <f>IF(ISBLANK('October 2017'!A2519),"",IF(ISTEXT('October 2017'!A2519),0,'October 2017'!A2519))</f>
        <v/>
      </c>
      <c r="B1509">
        <f>IF(ISBLANK('October 2017'!G2519),"",IF(ISTEXT('October 2017'!G2519),0,'October 2017'!G2519))</f>
        <v>450</v>
      </c>
    </row>
    <row r="1510" spans="1:2" x14ac:dyDescent="0.2">
      <c r="A1510" t="str">
        <f>IF(ISBLANK('October 2017'!A2520),"",IF(ISTEXT('October 2017'!A2520),0,'October 2017'!A2520))</f>
        <v/>
      </c>
      <c r="B1510">
        <f>IF(ISBLANK('October 2017'!G2520),"",IF(ISTEXT('October 2017'!G2520),0,'October 2017'!G2520))</f>
        <v>450</v>
      </c>
    </row>
    <row r="1511" spans="1:2" x14ac:dyDescent="0.2">
      <c r="A1511" t="str">
        <f>IF(ISBLANK('October 2017'!A2521),"",IF(ISTEXT('October 2017'!A2521),0,'October 2017'!A2521))</f>
        <v/>
      </c>
      <c r="B1511">
        <f>IF(ISBLANK('October 2017'!G2521),"",IF(ISTEXT('October 2017'!G2521),0,'October 2017'!G2521))</f>
        <v>100</v>
      </c>
    </row>
    <row r="1512" spans="1:2" x14ac:dyDescent="0.2">
      <c r="A1512" t="str">
        <f>IF(ISBLANK('October 2017'!A2522),"",IF(ISTEXT('October 2017'!A2522),0,'October 2017'!A2522))</f>
        <v/>
      </c>
      <c r="B1512">
        <f>IF(ISBLANK('October 2017'!G2522),"",IF(ISTEXT('October 2017'!G2522),0,'October 2017'!G2522))</f>
        <v>750</v>
      </c>
    </row>
    <row r="1513" spans="1:2" x14ac:dyDescent="0.2">
      <c r="A1513" t="str">
        <f>IF(ISBLANK('October 2017'!A2523),"",IF(ISTEXT('October 2017'!A2523),0,'October 2017'!A2523))</f>
        <v/>
      </c>
      <c r="B1513">
        <f>IF(ISBLANK('October 2017'!G2523),"",IF(ISTEXT('October 2017'!G2523),0,'October 2017'!G2523))</f>
        <v>450</v>
      </c>
    </row>
    <row r="1514" spans="1:2" x14ac:dyDescent="0.2">
      <c r="A1514" t="str">
        <f>IF(ISBLANK('October 2017'!A2524),"",IF(ISTEXT('October 2017'!A2524),0,'October 2017'!A2524))</f>
        <v/>
      </c>
      <c r="B1514">
        <f>IF(ISBLANK('October 2017'!G2524),"",IF(ISTEXT('October 2017'!G2524),0,'October 2017'!G2524))</f>
        <v>1300</v>
      </c>
    </row>
    <row r="1515" spans="1:2" x14ac:dyDescent="0.2">
      <c r="A1515">
        <f>IF(ISBLANK('October 2017'!A2528),"",IF(ISTEXT('October 2017'!A2528),0,'October 2017'!A2528))</f>
        <v>445103</v>
      </c>
      <c r="B1515">
        <f>IF(ISBLANK('October 2017'!G2528),"",IF(ISTEXT('October 2017'!G2528),0,'October 2017'!G2528))</f>
        <v>54.21</v>
      </c>
    </row>
    <row r="1516" spans="1:2" x14ac:dyDescent="0.2">
      <c r="A1516">
        <f>IF(ISBLANK('October 2017'!A2529),"",IF(ISTEXT('October 2017'!A2529),0,'October 2017'!A2529))</f>
        <v>445648</v>
      </c>
      <c r="B1516">
        <f>IF(ISBLANK('October 2017'!G2529),"",IF(ISTEXT('October 2017'!G2529),0,'October 2017'!G2529))</f>
        <v>341.15</v>
      </c>
    </row>
    <row r="1517" spans="1:2" x14ac:dyDescent="0.2">
      <c r="A1517" t="str">
        <f>IF(ISBLANK('October 2017'!A2530),"",IF(ISTEXT('October 2017'!A2530),0,'October 2017'!A2530))</f>
        <v/>
      </c>
      <c r="B1517">
        <f>IF(ISBLANK('October 2017'!G2530),"",IF(ISTEXT('October 2017'!G2530),0,'October 2017'!G2530))</f>
        <v>125.21</v>
      </c>
    </row>
    <row r="1518" spans="1:2" x14ac:dyDescent="0.2">
      <c r="A1518" t="e">
        <f>IF(ISBLANK('October 2017'!#REF!),"",IF(ISTEXT('October 2017'!#REF!),0,'October 2017'!#REF!))</f>
        <v>#REF!</v>
      </c>
      <c r="B1518" t="e">
        <f>IF(ISBLANK('October 2017'!#REF!),"",IF(ISTEXT('October 2017'!#REF!),0,'October 2017'!#REF!))</f>
        <v>#REF!</v>
      </c>
    </row>
    <row r="1519" spans="1:2" x14ac:dyDescent="0.2">
      <c r="A1519" t="str">
        <f>IF(ISBLANK('October 2017'!A2531),"",IF(ISTEXT('October 2017'!A2531),0,'October 2017'!A2531))</f>
        <v/>
      </c>
      <c r="B1519">
        <f>IF(ISBLANK('October 2017'!G2531),"",IF(ISTEXT('October 2017'!G2531),0,'October 2017'!G2531))</f>
        <v>-90.7</v>
      </c>
    </row>
    <row r="1520" spans="1:2" x14ac:dyDescent="0.2">
      <c r="A1520" t="str">
        <f>IF(ISBLANK('October 2017'!A2532),"",IF(ISTEXT('October 2017'!A2532),0,'October 2017'!A2532))</f>
        <v/>
      </c>
      <c r="B1520">
        <f>IF(ISBLANK('October 2017'!G2532),"",IF(ISTEXT('October 2017'!G2532),0,'October 2017'!G2532))</f>
        <v>90.7</v>
      </c>
    </row>
    <row r="1521" spans="1:2" x14ac:dyDescent="0.2">
      <c r="A1521">
        <f>IF(ISBLANK('October 2017'!A2536),"",IF(ISTEXT('October 2017'!A2536),0,'October 2017'!A2536))</f>
        <v>445474</v>
      </c>
      <c r="B1521">
        <f>IF(ISBLANK('October 2017'!G2536),"",IF(ISTEXT('October 2017'!G2536),0,'October 2017'!G2536))</f>
        <v>450</v>
      </c>
    </row>
    <row r="1522" spans="1:2" x14ac:dyDescent="0.2">
      <c r="A1522" t="str">
        <f>IF(ISBLANK('October 2017'!A2537),"",IF(ISTEXT('October 2017'!A2537),0,'October 2017'!A2537))</f>
        <v/>
      </c>
      <c r="B1522">
        <f>IF(ISBLANK('October 2017'!G2537),"",IF(ISTEXT('October 2017'!G2537),0,'October 2017'!G2537))</f>
        <v>500</v>
      </c>
    </row>
    <row r="1523" spans="1:2" x14ac:dyDescent="0.2">
      <c r="A1523" t="str">
        <f>IF(ISBLANK('October 2017'!A2538),"",IF(ISTEXT('October 2017'!A2538),0,'October 2017'!A2538))</f>
        <v/>
      </c>
      <c r="B1523">
        <f>IF(ISBLANK('October 2017'!G2538),"",IF(ISTEXT('October 2017'!G2538),0,'October 2017'!G2538))</f>
        <v>250</v>
      </c>
    </row>
    <row r="1524" spans="1:2" x14ac:dyDescent="0.2">
      <c r="A1524" t="str">
        <f>IF(ISBLANK('October 2017'!A2539),"",IF(ISTEXT('October 2017'!A2539),0,'October 2017'!A2539))</f>
        <v/>
      </c>
      <c r="B1524">
        <f>IF(ISBLANK('October 2017'!G2539),"",IF(ISTEXT('October 2017'!G2539),0,'October 2017'!G2539))</f>
        <v>500</v>
      </c>
    </row>
    <row r="1525" spans="1:2" x14ac:dyDescent="0.2">
      <c r="A1525">
        <f>IF(ISBLANK('October 2017'!A2543),"",IF(ISTEXT('October 2017'!A2543),0,'October 2017'!A2543))</f>
        <v>445104</v>
      </c>
      <c r="B1525">
        <f>IF(ISBLANK('October 2017'!G2543),"",IF(ISTEXT('October 2017'!G2543),0,'October 2017'!G2543))</f>
        <v>459.82</v>
      </c>
    </row>
    <row r="1526" spans="1:2" x14ac:dyDescent="0.2">
      <c r="A1526" t="e">
        <f>IF(ISBLANK('October 2017'!#REF!),"",IF(ISTEXT('October 2017'!#REF!),0,'October 2017'!#REF!))</f>
        <v>#REF!</v>
      </c>
      <c r="B1526" t="e">
        <f>IF(ISBLANK('October 2017'!#REF!),"",IF(ISTEXT('October 2017'!#REF!),0,'October 2017'!#REF!))</f>
        <v>#REF!</v>
      </c>
    </row>
    <row r="1527" spans="1:2" x14ac:dyDescent="0.2">
      <c r="A1527">
        <f>IF(ISBLANK('October 2017'!A2547),"",IF(ISTEXT('October 2017'!A2547),0,'October 2017'!A2547))</f>
        <v>445475</v>
      </c>
      <c r="B1527">
        <f>IF(ISBLANK('October 2017'!G2547),"",IF(ISTEXT('October 2017'!G2547),0,'October 2017'!G2547))</f>
        <v>1500</v>
      </c>
    </row>
    <row r="1528" spans="1:2" x14ac:dyDescent="0.2">
      <c r="A1528">
        <f>IF(ISBLANK('October 2017'!A2551),"",IF(ISTEXT('October 2017'!A2551),0,'October 2017'!A2551))</f>
        <v>445105</v>
      </c>
      <c r="B1528">
        <f>IF(ISBLANK('October 2017'!G2551),"",IF(ISTEXT('October 2017'!G2551),0,'October 2017'!G2551))</f>
        <v>19073.04</v>
      </c>
    </row>
    <row r="1529" spans="1:2" x14ac:dyDescent="0.2">
      <c r="A1529">
        <f>IF(ISBLANK('October 2017'!A2555),"",IF(ISTEXT('October 2017'!A2555),0,'October 2017'!A2555))</f>
        <v>445106</v>
      </c>
      <c r="B1529">
        <f>IF(ISBLANK('October 2017'!G2555),"",IF(ISTEXT('October 2017'!G2555),0,'October 2017'!G2555))</f>
        <v>450</v>
      </c>
    </row>
    <row r="1530" spans="1:2" x14ac:dyDescent="0.2">
      <c r="A1530" t="str">
        <f>IF(ISBLANK('October 2017'!A2556),"",IF(ISTEXT('October 2017'!A2556),0,'October 2017'!A2556))</f>
        <v/>
      </c>
      <c r="B1530">
        <f>IF(ISBLANK('October 2017'!G2556),"",IF(ISTEXT('October 2017'!G2556),0,'October 2017'!G2556))</f>
        <v>750</v>
      </c>
    </row>
    <row r="1531" spans="1:2" x14ac:dyDescent="0.2">
      <c r="A1531" t="str">
        <f>IF(ISBLANK('October 2017'!A2557),"",IF(ISTEXT('October 2017'!A2557),0,'October 2017'!A2557))</f>
        <v/>
      </c>
      <c r="B1531">
        <f>IF(ISBLANK('October 2017'!G2557),"",IF(ISTEXT('October 2017'!G2557),0,'October 2017'!G2557))</f>
        <v>250</v>
      </c>
    </row>
    <row r="1532" spans="1:2" x14ac:dyDescent="0.2">
      <c r="A1532" t="str">
        <f>IF(ISBLANK('October 2017'!A2558),"",IF(ISTEXT('October 2017'!A2558),0,'October 2017'!A2558))</f>
        <v/>
      </c>
      <c r="B1532">
        <f>IF(ISBLANK('October 2017'!G2558),"",IF(ISTEXT('October 2017'!G2558),0,'October 2017'!G2558))</f>
        <v>250</v>
      </c>
    </row>
    <row r="1533" spans="1:2" x14ac:dyDescent="0.2">
      <c r="A1533">
        <f>IF(ISBLANK('October 2017'!A2562),"",IF(ISTEXT('October 2017'!A2562),0,'October 2017'!A2562))</f>
        <v>445107</v>
      </c>
      <c r="B1533">
        <f>IF(ISBLANK('October 2017'!G2562),"",IF(ISTEXT('October 2017'!G2562),0,'October 2017'!G2562))</f>
        <v>187.02</v>
      </c>
    </row>
    <row r="1534" spans="1:2" x14ac:dyDescent="0.2">
      <c r="A1534">
        <f>IF(ISBLANK('October 2017'!A2563),"",IF(ISTEXT('October 2017'!A2563),0,'October 2017'!A2563))</f>
        <v>445476</v>
      </c>
      <c r="B1534">
        <f>IF(ISBLANK('October 2017'!G2563),"",IF(ISTEXT('October 2017'!G2563),0,'October 2017'!G2563))</f>
        <v>246.66</v>
      </c>
    </row>
    <row r="1535" spans="1:2" x14ac:dyDescent="0.2">
      <c r="A1535">
        <f>IF(ISBLANK('October 2017'!A2564),"",IF(ISTEXT('October 2017'!A2564),0,'October 2017'!A2564))</f>
        <v>445649</v>
      </c>
      <c r="B1535">
        <f>IF(ISBLANK('October 2017'!G2564),"",IF(ISTEXT('October 2017'!G2564),0,'October 2017'!G2564))</f>
        <v>1848.96</v>
      </c>
    </row>
    <row r="1536" spans="1:2" x14ac:dyDescent="0.2">
      <c r="A1536">
        <f>IF(ISBLANK('October 2017'!A2568),"",IF(ISTEXT('October 2017'!A2568),0,'October 2017'!A2568))</f>
        <v>444863</v>
      </c>
      <c r="B1536">
        <f>IF(ISBLANK('October 2017'!G2568),"",IF(ISTEXT('October 2017'!G2568),0,'October 2017'!G2568))</f>
        <v>275.11</v>
      </c>
    </row>
    <row r="1537" spans="1:2" x14ac:dyDescent="0.2">
      <c r="A1537">
        <f>IF(ISBLANK('October 2017'!A2569),"",IF(ISTEXT('October 2017'!A2569),0,'October 2017'!A2569))</f>
        <v>445477</v>
      </c>
      <c r="B1537">
        <f>IF(ISBLANK('October 2017'!G2569),"",IF(ISTEXT('October 2017'!G2569),0,'October 2017'!G2569))</f>
        <v>2275.19</v>
      </c>
    </row>
    <row r="1538" spans="1:2" x14ac:dyDescent="0.2">
      <c r="A1538">
        <f>IF(ISBLANK('October 2017'!A2573),"",IF(ISTEXT('October 2017'!A2573),0,'October 2017'!A2573))</f>
        <v>445478</v>
      </c>
      <c r="B1538">
        <f>IF(ISBLANK('October 2017'!G2573),"",IF(ISTEXT('October 2017'!G2573),0,'October 2017'!G2573))</f>
        <v>1105.5899999999999</v>
      </c>
    </row>
    <row r="1539" spans="1:2" x14ac:dyDescent="0.2">
      <c r="A1539">
        <f>IF(ISBLANK('October 2017'!A2577),"",IF(ISTEXT('October 2017'!A2577),0,'October 2017'!A2577))</f>
        <v>444864</v>
      </c>
      <c r="B1539">
        <f>IF(ISBLANK('October 2017'!G2577),"",IF(ISTEXT('October 2017'!G2577),0,'October 2017'!G2577))</f>
        <v>131.28</v>
      </c>
    </row>
    <row r="1540" spans="1:2" x14ac:dyDescent="0.2">
      <c r="A1540">
        <f>IF(ISBLANK('October 2017'!A2578),"",IF(ISTEXT('October 2017'!A2578),0,'October 2017'!A2578))</f>
        <v>445479</v>
      </c>
      <c r="B1540">
        <f>IF(ISBLANK('October 2017'!G2578),"",IF(ISTEXT('October 2017'!G2578),0,'October 2017'!G2578))</f>
        <v>19472.29</v>
      </c>
    </row>
    <row r="1541" spans="1:2" x14ac:dyDescent="0.2">
      <c r="A1541" t="str">
        <f>IF(ISBLANK('October 2017'!A2579),"",IF(ISTEXT('October 2017'!A2579),0,'October 2017'!A2579))</f>
        <v/>
      </c>
      <c r="B1541">
        <f>IF(ISBLANK('October 2017'!G2579),"",IF(ISTEXT('October 2017'!G2579),0,'October 2017'!G2579))</f>
        <v>848.21</v>
      </c>
    </row>
    <row r="1542" spans="1:2" x14ac:dyDescent="0.2">
      <c r="A1542">
        <f>IF(ISBLANK('October 2017'!A2583),"",IF(ISTEXT('October 2017'!A2583),0,'October 2017'!A2583))</f>
        <v>445108</v>
      </c>
      <c r="B1542">
        <f>IF(ISBLANK('October 2017'!G2583),"",IF(ISTEXT('October 2017'!G2583),0,'October 2017'!G2583))</f>
        <v>514.91999999999996</v>
      </c>
    </row>
    <row r="1543" spans="1:2" x14ac:dyDescent="0.2">
      <c r="A1543" t="str">
        <f>IF(ISBLANK('October 2017'!A2584),"",IF(ISTEXT('October 2017'!A2584),0,'October 2017'!A2584))</f>
        <v/>
      </c>
      <c r="B1543" t="str">
        <f>IF(ISBLANK('October 2017'!G2584),"",IF(ISTEXT('October 2017'!G2584),0,'October 2017'!G2584))</f>
        <v/>
      </c>
    </row>
    <row r="1544" spans="1:2" x14ac:dyDescent="0.2">
      <c r="A1544" t="str">
        <f>IF(ISBLANK('October 2017'!A2585),"",IF(ISTEXT('October 2017'!A2585),0,'October 2017'!A2585))</f>
        <v/>
      </c>
      <c r="B1544" t="str">
        <f>IF(ISBLANK('October 2017'!G2585),"",IF(ISTEXT('October 2017'!G2585),0,'October 2017'!G2585))</f>
        <v/>
      </c>
    </row>
    <row r="1545" spans="1:2" x14ac:dyDescent="0.2">
      <c r="A1545" t="str">
        <f>IF(ISBLANK('October 2017'!A2586),"",IF(ISTEXT('October 2017'!A2586),0,'October 2017'!A2586))</f>
        <v/>
      </c>
      <c r="B1545" t="str">
        <f>IF(ISBLANK('October 2017'!G2586),"",IF(ISTEXT('October 2017'!G2586),0,'October 2017'!G2586))</f>
        <v/>
      </c>
    </row>
    <row r="1546" spans="1:2" x14ac:dyDescent="0.2">
      <c r="A1546" t="str">
        <f>IF(ISBLANK('October 2017'!A2587),"",IF(ISTEXT('October 2017'!A2587),0,'October 2017'!A2587))</f>
        <v/>
      </c>
      <c r="B1546" t="str">
        <f>IF(ISBLANK('October 2017'!G2587),"",IF(ISTEXT('October 2017'!G2587),0,'October 2017'!G2587))</f>
        <v/>
      </c>
    </row>
    <row r="1547" spans="1:2" x14ac:dyDescent="0.2">
      <c r="A1547" t="str">
        <f>IF(ISBLANK('October 2017'!A2588),"",IF(ISTEXT('October 2017'!A2588),0,'October 2017'!A2588))</f>
        <v/>
      </c>
      <c r="B1547" t="str">
        <f>IF(ISBLANK('October 2017'!G2588),"",IF(ISTEXT('October 2017'!G2588),0,'October 2017'!G2588))</f>
        <v/>
      </c>
    </row>
    <row r="1548" spans="1:2" x14ac:dyDescent="0.2">
      <c r="A1548">
        <f>IF(ISBLANK('October 2017'!A2589),"",IF(ISTEXT('October 2017'!A2589),0,'October 2017'!A2589))</f>
        <v>445110</v>
      </c>
      <c r="B1548">
        <f>IF(ISBLANK('October 2017'!G2589),"",IF(ISTEXT('October 2017'!G2589),0,'October 2017'!G2589))</f>
        <v>323.60000000000002</v>
      </c>
    </row>
    <row r="1549" spans="1:2" x14ac:dyDescent="0.2">
      <c r="A1549" t="e">
        <f>IF(ISBLANK('October 2017'!#REF!),"",IF(ISTEXT('October 2017'!#REF!),0,'October 2017'!#REF!))</f>
        <v>#REF!</v>
      </c>
      <c r="B1549" t="e">
        <f>IF(ISBLANK('October 2017'!#REF!),"",IF(ISTEXT('October 2017'!#REF!),0,'October 2017'!#REF!))</f>
        <v>#REF!</v>
      </c>
    </row>
    <row r="1550" spans="1:2" x14ac:dyDescent="0.2">
      <c r="A1550" t="e">
        <f>IF(ISBLANK('October 2017'!#REF!),"",IF(ISTEXT('October 2017'!#REF!),0,'October 2017'!#REF!))</f>
        <v>#REF!</v>
      </c>
      <c r="B1550" t="e">
        <f>IF(ISBLANK('October 2017'!#REF!),"",IF(ISTEXT('October 2017'!#REF!),0,'October 2017'!#REF!))</f>
        <v>#REF!</v>
      </c>
    </row>
    <row r="1551" spans="1:2" x14ac:dyDescent="0.2">
      <c r="A1551" t="str">
        <f>IF(ISBLANK('October 2017'!A2590),"",IF(ISTEXT('October 2017'!A2590),0,'October 2017'!A2590))</f>
        <v/>
      </c>
      <c r="B1551" t="str">
        <f>IF(ISBLANK('October 2017'!G2590),"",IF(ISTEXT('October 2017'!G2590),0,'October 2017'!G2590))</f>
        <v/>
      </c>
    </row>
    <row r="1552" spans="1:2" x14ac:dyDescent="0.2">
      <c r="A1552" t="e">
        <f>IF(ISBLANK('October 2017'!#REF!),"",IF(ISTEXT('October 2017'!#REF!),0,'October 2017'!#REF!))</f>
        <v>#REF!</v>
      </c>
      <c r="B1552" t="e">
        <f>IF(ISBLANK('October 2017'!#REF!),"",IF(ISTEXT('October 2017'!#REF!),0,'October 2017'!#REF!))</f>
        <v>#REF!</v>
      </c>
    </row>
    <row r="1553" spans="1:2" x14ac:dyDescent="0.2">
      <c r="A1553" t="str">
        <f>IF(ISBLANK('October 2017'!A2591),"",IF(ISTEXT('October 2017'!A2591),0,'October 2017'!A2591))</f>
        <v/>
      </c>
      <c r="B1553" t="str">
        <f>IF(ISBLANK('October 2017'!G2591),"",IF(ISTEXT('October 2017'!G2591),0,'October 2017'!G2591))</f>
        <v/>
      </c>
    </row>
    <row r="1554" spans="1:2" x14ac:dyDescent="0.2">
      <c r="A1554" t="e">
        <f>IF(ISBLANK('October 2017'!#REF!),"",IF(ISTEXT('October 2017'!#REF!),0,'October 2017'!#REF!))</f>
        <v>#REF!</v>
      </c>
      <c r="B1554" t="e">
        <f>IF(ISBLANK('October 2017'!#REF!),"",IF(ISTEXT('October 2017'!#REF!),0,'October 2017'!#REF!))</f>
        <v>#REF!</v>
      </c>
    </row>
    <row r="1555" spans="1:2" x14ac:dyDescent="0.2">
      <c r="A1555" t="str">
        <f>IF(ISBLANK('October 2017'!A2592),"",IF(ISTEXT('October 2017'!A2592),0,'October 2017'!A2592))</f>
        <v/>
      </c>
      <c r="B1555" t="str">
        <f>IF(ISBLANK('October 2017'!G2592),"",IF(ISTEXT('October 2017'!G2592),0,'October 2017'!G2592))</f>
        <v/>
      </c>
    </row>
    <row r="1556" spans="1:2" x14ac:dyDescent="0.2">
      <c r="A1556" t="e">
        <f>IF(ISBLANK('October 2017'!#REF!),"",IF(ISTEXT('October 2017'!#REF!),0,'October 2017'!#REF!))</f>
        <v>#REF!</v>
      </c>
      <c r="B1556" t="e">
        <f>IF(ISBLANK('October 2017'!#REF!),"",IF(ISTEXT('October 2017'!#REF!),0,'October 2017'!#REF!))</f>
        <v>#REF!</v>
      </c>
    </row>
    <row r="1557" spans="1:2" x14ac:dyDescent="0.2">
      <c r="A1557" t="str">
        <f>IF(ISBLANK('October 2017'!A2593),"",IF(ISTEXT('October 2017'!A2593),0,'October 2017'!A2593))</f>
        <v/>
      </c>
      <c r="B1557" t="str">
        <f>IF(ISBLANK('October 2017'!G2593),"",IF(ISTEXT('October 2017'!G2593),0,'October 2017'!G2593))</f>
        <v/>
      </c>
    </row>
    <row r="1558" spans="1:2" x14ac:dyDescent="0.2">
      <c r="A1558" t="str">
        <f>IF(ISBLANK('October 2017'!A2594),"",IF(ISTEXT('October 2017'!A2594),0,'October 2017'!A2594))</f>
        <v/>
      </c>
      <c r="B1558" t="str">
        <f>IF(ISBLANK('October 2017'!G2594),"",IF(ISTEXT('October 2017'!G2594),0,'October 2017'!G2594))</f>
        <v/>
      </c>
    </row>
    <row r="1559" spans="1:2" x14ac:dyDescent="0.2">
      <c r="A1559" t="e">
        <f>IF(ISBLANK('October 2017'!#REF!),"",IF(ISTEXT('October 2017'!#REF!),0,'October 2017'!#REF!))</f>
        <v>#REF!</v>
      </c>
      <c r="B1559" t="e">
        <f>IF(ISBLANK('October 2017'!#REF!),"",IF(ISTEXT('October 2017'!#REF!),0,'October 2017'!#REF!))</f>
        <v>#REF!</v>
      </c>
    </row>
    <row r="1560" spans="1:2" x14ac:dyDescent="0.2">
      <c r="A1560" t="str">
        <f>IF(ISBLANK('October 2017'!A2595),"",IF(ISTEXT('October 2017'!A2595),0,'October 2017'!A2595))</f>
        <v/>
      </c>
      <c r="B1560">
        <f>IF(ISBLANK('October 2017'!G2595),"",IF(ISTEXT('October 2017'!G2595),0,'October 2017'!G2595))</f>
        <v>616.72</v>
      </c>
    </row>
    <row r="1561" spans="1:2" x14ac:dyDescent="0.2">
      <c r="A1561" t="e">
        <f>IF(ISBLANK('October 2017'!#REF!),"",IF(ISTEXT('October 2017'!#REF!),0,'October 2017'!#REF!))</f>
        <v>#REF!</v>
      </c>
      <c r="B1561" t="e">
        <f>IF(ISBLANK('October 2017'!#REF!),"",IF(ISTEXT('October 2017'!#REF!),0,'October 2017'!#REF!))</f>
        <v>#REF!</v>
      </c>
    </row>
    <row r="1562" spans="1:2" x14ac:dyDescent="0.2">
      <c r="A1562">
        <f>IF(ISBLANK('October 2017'!A2596),"",IF(ISTEXT('October 2017'!A2596),0,'October 2017'!A2596))</f>
        <v>445650</v>
      </c>
      <c r="B1562">
        <f>IF(ISBLANK('October 2017'!G2596),"",IF(ISTEXT('October 2017'!G2596),0,'October 2017'!G2596))</f>
        <v>161.80000000000001</v>
      </c>
    </row>
    <row r="1563" spans="1:2" x14ac:dyDescent="0.2">
      <c r="A1563" t="str">
        <f>IF(ISBLANK('October 2017'!A2597),"",IF(ISTEXT('October 2017'!A2597),0,'October 2017'!A2597))</f>
        <v/>
      </c>
      <c r="B1563" t="str">
        <f>IF(ISBLANK('October 2017'!G2597),"",IF(ISTEXT('October 2017'!G2597),0,'October 2017'!G2597))</f>
        <v/>
      </c>
    </row>
    <row r="1564" spans="1:2" x14ac:dyDescent="0.2">
      <c r="A1564" t="str">
        <f>IF(ISBLANK('October 2017'!A2598),"",IF(ISTEXT('October 2017'!A2598),0,'October 2017'!A2598))</f>
        <v/>
      </c>
      <c r="B1564" t="str">
        <f>IF(ISBLANK('October 2017'!G2598),"",IF(ISTEXT('October 2017'!G2598),0,'October 2017'!G2598))</f>
        <v/>
      </c>
    </row>
    <row r="1565" spans="1:2" x14ac:dyDescent="0.2">
      <c r="A1565" t="str">
        <f>IF(ISBLANK('October 2017'!A2599),"",IF(ISTEXT('October 2017'!A2599),0,'October 2017'!A2599))</f>
        <v/>
      </c>
      <c r="B1565" t="str">
        <f>IF(ISBLANK('October 2017'!G2599),"",IF(ISTEXT('October 2017'!G2599),0,'October 2017'!G2599))</f>
        <v/>
      </c>
    </row>
    <row r="1566" spans="1:2" x14ac:dyDescent="0.2">
      <c r="A1566" t="str">
        <f>IF(ISBLANK('October 2017'!A2600),"",IF(ISTEXT('October 2017'!A2600),0,'October 2017'!A2600))</f>
        <v/>
      </c>
      <c r="B1566" t="str">
        <f>IF(ISBLANK('October 2017'!G2600),"",IF(ISTEXT('October 2017'!G2600),0,'October 2017'!G2600))</f>
        <v/>
      </c>
    </row>
    <row r="1567" spans="1:2" x14ac:dyDescent="0.2">
      <c r="A1567" t="str">
        <f>IF(ISBLANK('October 2017'!A2601),"",IF(ISTEXT('October 2017'!A2601),0,'October 2017'!A2601))</f>
        <v/>
      </c>
      <c r="B1567" t="str">
        <f>IF(ISBLANK('October 2017'!G2601),"",IF(ISTEXT('October 2017'!G2601),0,'October 2017'!G2601))</f>
        <v/>
      </c>
    </row>
    <row r="1568" spans="1:2" x14ac:dyDescent="0.2">
      <c r="A1568" t="str">
        <f>IF(ISBLANK('October 2017'!A2602),"",IF(ISTEXT('October 2017'!A2602),0,'October 2017'!A2602))</f>
        <v/>
      </c>
      <c r="B1568">
        <f>IF(ISBLANK('October 2017'!G2602),"",IF(ISTEXT('October 2017'!G2602),0,'October 2017'!G2602))</f>
        <v>394.99</v>
      </c>
    </row>
    <row r="1569" spans="1:2" x14ac:dyDescent="0.2">
      <c r="A1569">
        <f>IF(ISBLANK('October 2017'!A2603),"",IF(ISTEXT('October 2017'!A2603),0,'October 2017'!A2603))</f>
        <v>445651</v>
      </c>
      <c r="B1569">
        <f>IF(ISBLANK('October 2017'!G2603),"",IF(ISTEXT('October 2017'!G2603),0,'October 2017'!G2603))</f>
        <v>68.709999999999994</v>
      </c>
    </row>
    <row r="1570" spans="1:2" x14ac:dyDescent="0.2">
      <c r="A1570" t="str">
        <f>IF(ISBLANK('October 2017'!A2604),"",IF(ISTEXT('October 2017'!A2604),0,'October 2017'!A2604))</f>
        <v/>
      </c>
      <c r="B1570" t="str">
        <f>IF(ISBLANK('October 2017'!G2604),"",IF(ISTEXT('October 2017'!G2604),0,'October 2017'!G2604))</f>
        <v/>
      </c>
    </row>
    <row r="1571" spans="1:2" x14ac:dyDescent="0.2">
      <c r="A1571">
        <f>IF(ISBLANK('October 2017'!A2605),"",IF(ISTEXT('October 2017'!A2605),0,'October 2017'!A2605))</f>
        <v>445652</v>
      </c>
      <c r="B1571">
        <f>IF(ISBLANK('October 2017'!G2605),"",IF(ISTEXT('October 2017'!G2605),0,'October 2017'!G2605))</f>
        <v>92.94</v>
      </c>
    </row>
    <row r="1572" spans="1:2" x14ac:dyDescent="0.2">
      <c r="A1572" t="e">
        <f>IF(ISBLANK('October 2017'!#REF!),"",IF(ISTEXT('October 2017'!#REF!),0,'October 2017'!#REF!))</f>
        <v>#REF!</v>
      </c>
      <c r="B1572" t="e">
        <f>IF(ISBLANK('October 2017'!#REF!),"",IF(ISTEXT('October 2017'!#REF!),0,'October 2017'!#REF!))</f>
        <v>#REF!</v>
      </c>
    </row>
    <row r="1573" spans="1:2" x14ac:dyDescent="0.2">
      <c r="A1573" t="e">
        <f>IF(ISBLANK('October 2017'!#REF!),"",IF(ISTEXT('October 2017'!#REF!),0,'October 2017'!#REF!))</f>
        <v>#REF!</v>
      </c>
      <c r="B1573" t="e">
        <f>IF(ISBLANK('October 2017'!#REF!),"",IF(ISTEXT('October 2017'!#REF!),0,'October 2017'!#REF!))</f>
        <v>#REF!</v>
      </c>
    </row>
    <row r="1574" spans="1:2" x14ac:dyDescent="0.2">
      <c r="A1574" t="e">
        <f>IF(ISBLANK('October 2017'!#REF!),"",IF(ISTEXT('October 2017'!#REF!),0,'October 2017'!#REF!))</f>
        <v>#REF!</v>
      </c>
      <c r="B1574" t="e">
        <f>IF(ISBLANK('October 2017'!#REF!),"",IF(ISTEXT('October 2017'!#REF!),0,'October 2017'!#REF!))</f>
        <v>#REF!</v>
      </c>
    </row>
    <row r="1575" spans="1:2" x14ac:dyDescent="0.2">
      <c r="A1575">
        <f>IF(ISBLANK('October 2017'!A2609),"",IF(ISTEXT('October 2017'!A2609),0,'October 2017'!A2609))</f>
        <v>445111</v>
      </c>
      <c r="B1575">
        <f>IF(ISBLANK('October 2017'!G2609),"",IF(ISTEXT('October 2017'!G2609),0,'October 2017'!G2609))</f>
        <v>394.36</v>
      </c>
    </row>
    <row r="1576" spans="1:2" x14ac:dyDescent="0.2">
      <c r="A1576">
        <f>IF(ISBLANK('October 2017'!A2613),"",IF(ISTEXT('October 2017'!A2613),0,'October 2017'!A2613))</f>
        <v>445480</v>
      </c>
      <c r="B1576">
        <f>IF(ISBLANK('October 2017'!G2613),"",IF(ISTEXT('October 2017'!G2613),0,'October 2017'!G2613))</f>
        <v>145.22999999999999</v>
      </c>
    </row>
    <row r="1577" spans="1:2" x14ac:dyDescent="0.2">
      <c r="A1577">
        <f>IF(ISBLANK('October 2017'!A2617),"",IF(ISTEXT('October 2017'!A2617),0,'October 2017'!A2617))</f>
        <v>445481</v>
      </c>
      <c r="B1577">
        <f>IF(ISBLANK('October 2017'!G2617),"",IF(ISTEXT('October 2017'!G2617),0,'October 2017'!G2617))</f>
        <v>17.28</v>
      </c>
    </row>
    <row r="1578" spans="1:2" x14ac:dyDescent="0.2">
      <c r="A1578">
        <f>IF(ISBLANK('October 2017'!A2621),"",IF(ISTEXT('October 2017'!A2621),0,'October 2017'!A2621))</f>
        <v>445279</v>
      </c>
      <c r="B1578">
        <f>IF(ISBLANK('October 2017'!G2621),"",IF(ISTEXT('October 2017'!G2621),0,'October 2017'!G2621))</f>
        <v>76.7</v>
      </c>
    </row>
    <row r="1579" spans="1:2" x14ac:dyDescent="0.2">
      <c r="A1579" t="str">
        <f>IF(ISBLANK('October 2017'!A2622),"",IF(ISTEXT('October 2017'!A2622),0,'October 2017'!A2622))</f>
        <v/>
      </c>
      <c r="B1579">
        <f>IF(ISBLANK('October 2017'!G2622),"",IF(ISTEXT('October 2017'!G2622),0,'October 2017'!G2622))</f>
        <v>763.98</v>
      </c>
    </row>
    <row r="1580" spans="1:2" x14ac:dyDescent="0.2">
      <c r="A1580" t="str">
        <f>IF(ISBLANK('October 2017'!A2623),"",IF(ISTEXT('October 2017'!A2623),0,'October 2017'!A2623))</f>
        <v/>
      </c>
      <c r="B1580" t="str">
        <f>IF(ISBLANK('October 2017'!G2623),"",IF(ISTEXT('October 2017'!G2623),0,'October 2017'!G2623))</f>
        <v/>
      </c>
    </row>
    <row r="1581" spans="1:2" x14ac:dyDescent="0.2">
      <c r="A1581">
        <f>IF(ISBLANK('October 2017'!A2624),"",IF(ISTEXT('October 2017'!A2624),0,'October 2017'!A2624))</f>
        <v>445653</v>
      </c>
      <c r="B1581">
        <f>IF(ISBLANK('October 2017'!G2624),"",IF(ISTEXT('October 2017'!G2624),0,'October 2017'!G2624))</f>
        <v>2508.9</v>
      </c>
    </row>
    <row r="1582" spans="1:2" x14ac:dyDescent="0.2">
      <c r="A1582" t="e">
        <f>IF(ISBLANK('October 2017'!#REF!),"",IF(ISTEXT('October 2017'!#REF!),0,'October 2017'!#REF!))</f>
        <v>#REF!</v>
      </c>
      <c r="B1582" t="e">
        <f>IF(ISBLANK('October 2017'!#REF!),"",IF(ISTEXT('October 2017'!#REF!),0,'October 2017'!#REF!))</f>
        <v>#REF!</v>
      </c>
    </row>
    <row r="1583" spans="1:2" x14ac:dyDescent="0.2">
      <c r="A1583" t="str">
        <f>IF(ISBLANK('October 2017'!A2625),"",IF(ISTEXT('October 2017'!A2625),0,'October 2017'!A2625))</f>
        <v/>
      </c>
      <c r="B1583" t="str">
        <f>IF(ISBLANK('October 2017'!G2625),"",IF(ISTEXT('October 2017'!G2625),0,'October 2017'!G2625))</f>
        <v/>
      </c>
    </row>
    <row r="1584" spans="1:2" x14ac:dyDescent="0.2">
      <c r="A1584" t="e">
        <f>IF(ISBLANK('October 2017'!#REF!),"",IF(ISTEXT('October 2017'!#REF!),0,'October 2017'!#REF!))</f>
        <v>#REF!</v>
      </c>
      <c r="B1584" t="e">
        <f>IF(ISBLANK('October 2017'!#REF!),"",IF(ISTEXT('October 2017'!#REF!),0,'October 2017'!#REF!))</f>
        <v>#REF!</v>
      </c>
    </row>
    <row r="1585" spans="1:2" x14ac:dyDescent="0.2">
      <c r="A1585">
        <f>IF(ISBLANK('October 2017'!A2629),"",IF(ISTEXT('October 2017'!A2629),0,'October 2017'!A2629))</f>
        <v>445114</v>
      </c>
      <c r="B1585">
        <f>IF(ISBLANK('October 2017'!G2629),"",IF(ISTEXT('October 2017'!G2629),0,'October 2017'!G2629))</f>
        <v>458.86</v>
      </c>
    </row>
    <row r="1586" spans="1:2" x14ac:dyDescent="0.2">
      <c r="A1586">
        <f>IF(ISBLANK('October 2017'!A2630),"",IF(ISTEXT('October 2017'!A2630),0,'October 2017'!A2630))</f>
        <v>445115</v>
      </c>
      <c r="B1586">
        <f>IF(ISBLANK('October 2017'!G2630),"",IF(ISTEXT('October 2017'!G2630),0,'October 2017'!G2630))</f>
        <v>1040.94</v>
      </c>
    </row>
    <row r="1587" spans="1:2" x14ac:dyDescent="0.2">
      <c r="A1587">
        <f>IF(ISBLANK('October 2017'!A2631),"",IF(ISTEXT('October 2017'!A2631),0,'October 2017'!A2631))</f>
        <v>445280</v>
      </c>
      <c r="B1587">
        <f>IF(ISBLANK('October 2017'!G2631),"",IF(ISTEXT('October 2017'!G2631),0,'October 2017'!G2631))</f>
        <v>169.06</v>
      </c>
    </row>
    <row r="1588" spans="1:2" x14ac:dyDescent="0.2">
      <c r="A1588">
        <f>IF(ISBLANK('October 2017'!A2632),"",IF(ISTEXT('October 2017'!A2632),0,'October 2017'!A2632))</f>
        <v>445282</v>
      </c>
      <c r="B1588">
        <f>IF(ISBLANK('October 2017'!G2632),"",IF(ISTEXT('October 2017'!G2632),0,'October 2017'!G2632))</f>
        <v>279.69</v>
      </c>
    </row>
    <row r="1589" spans="1:2" x14ac:dyDescent="0.2">
      <c r="A1589">
        <f>IF(ISBLANK('October 2017'!A2633),"",IF(ISTEXT('October 2017'!A2633),0,'October 2017'!A2633))</f>
        <v>445283</v>
      </c>
      <c r="B1589">
        <f>IF(ISBLANK('October 2017'!G2633),"",IF(ISTEXT('October 2017'!G2633),0,'October 2017'!G2633))</f>
        <v>279.69</v>
      </c>
    </row>
    <row r="1590" spans="1:2" x14ac:dyDescent="0.2">
      <c r="A1590">
        <f>IF(ISBLANK('October 2017'!A2634),"",IF(ISTEXT('October 2017'!A2634),0,'October 2017'!A2634))</f>
        <v>445284</v>
      </c>
      <c r="B1590">
        <f>IF(ISBLANK('October 2017'!G2634),"",IF(ISTEXT('October 2017'!G2634),0,'October 2017'!G2634))</f>
        <v>279.69</v>
      </c>
    </row>
    <row r="1591" spans="1:2" x14ac:dyDescent="0.2">
      <c r="A1591" t="str">
        <f>IF(ISBLANK('October 2017'!A2635),"",IF(ISTEXT('October 2017'!A2635),0,'October 2017'!A2635))</f>
        <v/>
      </c>
      <c r="B1591" t="str">
        <f>IF(ISBLANK('October 2017'!G2635),"",IF(ISTEXT('October 2017'!G2635),0,'October 2017'!G2635))</f>
        <v/>
      </c>
    </row>
    <row r="1592" spans="1:2" x14ac:dyDescent="0.2">
      <c r="A1592">
        <f>IF(ISBLANK('October 2017'!A2636),"",IF(ISTEXT('October 2017'!A2636),0,'October 2017'!A2636))</f>
        <v>445285</v>
      </c>
      <c r="B1592">
        <f>IF(ISBLANK('October 2017'!G2636),"",IF(ISTEXT('October 2017'!G2636),0,'October 2017'!G2636))</f>
        <v>410.32</v>
      </c>
    </row>
    <row r="1593" spans="1:2" x14ac:dyDescent="0.2">
      <c r="A1593">
        <f>IF(ISBLANK('October 2017'!A2637),"",IF(ISTEXT('October 2017'!A2637),0,'October 2017'!A2637))</f>
        <v>445286</v>
      </c>
      <c r="B1593">
        <f>IF(ISBLANK('October 2017'!G2637),"",IF(ISTEXT('October 2017'!G2637),0,'October 2017'!G2637))</f>
        <v>279.69</v>
      </c>
    </row>
    <row r="1594" spans="1:2" x14ac:dyDescent="0.2">
      <c r="A1594">
        <f>IF(ISBLANK('October 2017'!A2638),"",IF(ISTEXT('October 2017'!A2638),0,'October 2017'!A2638))</f>
        <v>445287</v>
      </c>
      <c r="B1594">
        <f>IF(ISBLANK('October 2017'!G2638),"",IF(ISTEXT('October 2017'!G2638),0,'October 2017'!G2638))</f>
        <v>559.38</v>
      </c>
    </row>
    <row r="1595" spans="1:2" x14ac:dyDescent="0.2">
      <c r="A1595">
        <f>IF(ISBLANK('October 2017'!A2639),"",IF(ISTEXT('October 2017'!A2639),0,'October 2017'!A2639))</f>
        <v>445654</v>
      </c>
      <c r="B1595">
        <f>IF(ISBLANK('October 2017'!G2639),"",IF(ISTEXT('October 2017'!G2639),0,'October 2017'!G2639))</f>
        <v>235.82</v>
      </c>
    </row>
    <row r="1596" spans="1:2" x14ac:dyDescent="0.2">
      <c r="A1596">
        <f>IF(ISBLANK('October 2017'!A2643),"",IF(ISTEXT('October 2017'!A2643),0,'October 2017'!A2643))</f>
        <v>445116</v>
      </c>
      <c r="B1596">
        <f>IF(ISBLANK('October 2017'!G2643),"",IF(ISTEXT('October 2017'!G2643),0,'October 2017'!G2643))</f>
        <v>390.02</v>
      </c>
    </row>
    <row r="1597" spans="1:2" x14ac:dyDescent="0.2">
      <c r="A1597">
        <f>IF(ISBLANK('October 2017'!A2647),"",IF(ISTEXT('October 2017'!A2647),0,'October 2017'!A2647))</f>
        <v>445655</v>
      </c>
      <c r="B1597">
        <f>IF(ISBLANK('October 2017'!G2647),"",IF(ISTEXT('October 2017'!G2647),0,'October 2017'!G2647))</f>
        <v>2698</v>
      </c>
    </row>
    <row r="1598" spans="1:2" x14ac:dyDescent="0.2">
      <c r="A1598">
        <f>IF(ISBLANK('October 2017'!A2651),"",IF(ISTEXT('October 2017'!A2651),0,'October 2017'!A2651))</f>
        <v>444865</v>
      </c>
      <c r="B1598">
        <f>IF(ISBLANK('October 2017'!G2651),"",IF(ISTEXT('October 2017'!G2651),0,'October 2017'!G2651))</f>
        <v>401.17</v>
      </c>
    </row>
    <row r="1599" spans="1:2" x14ac:dyDescent="0.2">
      <c r="A1599" t="str">
        <f>IF(ISBLANK('October 2017'!A2652),"",IF(ISTEXT('October 2017'!A2652),0,'October 2017'!A2652))</f>
        <v/>
      </c>
      <c r="B1599" t="str">
        <f>IF(ISBLANK('October 2017'!G2652),"",IF(ISTEXT('October 2017'!G2652),0,'October 2017'!G2652))</f>
        <v/>
      </c>
    </row>
    <row r="1600" spans="1:2" x14ac:dyDescent="0.2">
      <c r="A1600">
        <f>IF(ISBLANK('October 2017'!A2656),"",IF(ISTEXT('October 2017'!A2656),0,'October 2017'!A2656))</f>
        <v>445117</v>
      </c>
      <c r="B1600">
        <f>IF(ISBLANK('October 2017'!G2656),"",IF(ISTEXT('October 2017'!G2656),0,'October 2017'!G2656))</f>
        <v>1900</v>
      </c>
    </row>
    <row r="1601" spans="1:2" x14ac:dyDescent="0.2">
      <c r="A1601">
        <f>IF(ISBLANK('October 2017'!A2660),"",IF(ISTEXT('October 2017'!A2660),0,'October 2017'!A2660))</f>
        <v>445288</v>
      </c>
      <c r="B1601">
        <f>IF(ISBLANK('October 2017'!G2660),"",IF(ISTEXT('October 2017'!G2660),0,'October 2017'!G2660))</f>
        <v>2958</v>
      </c>
    </row>
    <row r="1602" spans="1:2" x14ac:dyDescent="0.2">
      <c r="A1602">
        <f>IF(ISBLANK('October 2017'!A2661),"",IF(ISTEXT('October 2017'!A2661),0,'October 2017'!A2661))</f>
        <v>445482</v>
      </c>
      <c r="B1602">
        <f>IF(ISBLANK('October 2017'!G2661),"",IF(ISTEXT('October 2017'!G2661),0,'October 2017'!G2661))</f>
        <v>17987.71</v>
      </c>
    </row>
    <row r="1603" spans="1:2" x14ac:dyDescent="0.2">
      <c r="A1603">
        <f>IF(ISBLANK('October 2017'!A2665),"",IF(ISTEXT('October 2017'!A2665),0,'October 2017'!A2665))</f>
        <v>445483</v>
      </c>
      <c r="B1603">
        <f>IF(ISBLANK('October 2017'!G2665),"",IF(ISTEXT('October 2017'!G2665),0,'October 2017'!G2665))</f>
        <v>17.57</v>
      </c>
    </row>
    <row r="1604" spans="1:2" x14ac:dyDescent="0.2">
      <c r="A1604" t="str">
        <f>IF(ISBLANK('October 2017'!A2666),"",IF(ISTEXT('October 2017'!A2666),0,'October 2017'!A2666))</f>
        <v/>
      </c>
      <c r="B1604">
        <f>IF(ISBLANK('October 2017'!G2666),"",IF(ISTEXT('October 2017'!G2666),0,'October 2017'!G2666))</f>
        <v>127.95</v>
      </c>
    </row>
    <row r="1605" spans="1:2" x14ac:dyDescent="0.2">
      <c r="A1605">
        <f>IF(ISBLANK('October 2017'!A2670),"",IF(ISTEXT('October 2017'!A2670),0,'October 2017'!A2670))</f>
        <v>445118</v>
      </c>
      <c r="B1605">
        <f>IF(ISBLANK('October 2017'!G2670),"",IF(ISTEXT('October 2017'!G2670),0,'October 2017'!G2670))</f>
        <v>6475.3</v>
      </c>
    </row>
    <row r="1606" spans="1:2" x14ac:dyDescent="0.2">
      <c r="A1606" t="str">
        <f>IF(ISBLANK('October 2017'!A2671),"",IF(ISTEXT('October 2017'!A2671),0,'October 2017'!A2671))</f>
        <v/>
      </c>
      <c r="B1606" t="str">
        <f>IF(ISBLANK('October 2017'!G2671),"",IF(ISTEXT('October 2017'!G2671),0,'October 2017'!G2671))</f>
        <v/>
      </c>
    </row>
    <row r="1607" spans="1:2" x14ac:dyDescent="0.2">
      <c r="A1607">
        <f>IF(ISBLANK('October 2017'!A2675),"",IF(ISTEXT('October 2017'!A2675),0,'October 2017'!A2675))</f>
        <v>445119</v>
      </c>
      <c r="B1607">
        <f>IF(ISBLANK('October 2017'!G2675),"",IF(ISTEXT('October 2017'!G2675),0,'October 2017'!G2675))</f>
        <v>8760.92</v>
      </c>
    </row>
    <row r="1608" spans="1:2" x14ac:dyDescent="0.2">
      <c r="A1608">
        <f>IF(ISBLANK('October 2017'!A2679),"",IF(ISTEXT('October 2017'!A2679),0,'October 2017'!A2679))</f>
        <v>445120</v>
      </c>
      <c r="B1608">
        <f>IF(ISBLANK('October 2017'!G2679),"",IF(ISTEXT('October 2017'!G2679),0,'October 2017'!G2679))</f>
        <v>7697.24</v>
      </c>
    </row>
    <row r="1609" spans="1:2" x14ac:dyDescent="0.2">
      <c r="A1609" t="e">
        <f>IF(ISBLANK('October 2017'!#REF!),"",IF(ISTEXT('October 2017'!#REF!),0,'October 2017'!#REF!))</f>
        <v>#REF!</v>
      </c>
      <c r="B1609" t="e">
        <f>IF(ISBLANK('October 2017'!#REF!),"",IF(ISTEXT('October 2017'!#REF!),0,'October 2017'!#REF!))</f>
        <v>#REF!</v>
      </c>
    </row>
    <row r="1610" spans="1:2" x14ac:dyDescent="0.2">
      <c r="A1610" t="e">
        <f>IF(ISBLANK('October 2017'!#REF!),"",IF(ISTEXT('October 2017'!#REF!),0,'October 2017'!#REF!))</f>
        <v>#REF!</v>
      </c>
      <c r="B1610" t="e">
        <f>IF(ISBLANK('October 2017'!#REF!),"",IF(ISTEXT('October 2017'!#REF!),0,'October 2017'!#REF!))</f>
        <v>#REF!</v>
      </c>
    </row>
    <row r="1611" spans="1:2" x14ac:dyDescent="0.2">
      <c r="A1611" t="e">
        <f>IF(ISBLANK('October 2017'!#REF!),"",IF(ISTEXT('October 2017'!#REF!),0,'October 2017'!#REF!))</f>
        <v>#REF!</v>
      </c>
      <c r="B1611" t="e">
        <f>IF(ISBLANK('October 2017'!#REF!),"",IF(ISTEXT('October 2017'!#REF!),0,'October 2017'!#REF!))</f>
        <v>#REF!</v>
      </c>
    </row>
    <row r="1612" spans="1:2" x14ac:dyDescent="0.2">
      <c r="A1612" t="e">
        <f>IF(ISBLANK('October 2017'!#REF!),"",IF(ISTEXT('October 2017'!#REF!),0,'October 2017'!#REF!))</f>
        <v>#REF!</v>
      </c>
      <c r="B1612" t="e">
        <f>IF(ISBLANK('October 2017'!#REF!),"",IF(ISTEXT('October 2017'!#REF!),0,'October 2017'!#REF!))</f>
        <v>#REF!</v>
      </c>
    </row>
    <row r="1613" spans="1:2" x14ac:dyDescent="0.2">
      <c r="A1613" t="e">
        <f>IF(ISBLANK('October 2017'!#REF!),"",IF(ISTEXT('October 2017'!#REF!),0,'October 2017'!#REF!))</f>
        <v>#REF!</v>
      </c>
      <c r="B1613" t="e">
        <f>IF(ISBLANK('October 2017'!#REF!),"",IF(ISTEXT('October 2017'!#REF!),0,'October 2017'!#REF!))</f>
        <v>#REF!</v>
      </c>
    </row>
    <row r="1614" spans="1:2" x14ac:dyDescent="0.2">
      <c r="A1614">
        <f>IF(ISBLANK('October 2017'!A2683),"",IF(ISTEXT('October 2017'!A2683),0,'October 2017'!A2683))</f>
        <v>445121</v>
      </c>
      <c r="B1614">
        <f>IF(ISBLANK('October 2017'!G2683),"",IF(ISTEXT('October 2017'!G2683),0,'October 2017'!G2683))</f>
        <v>250</v>
      </c>
    </row>
    <row r="1615" spans="1:2" x14ac:dyDescent="0.2">
      <c r="A1615" t="str">
        <f>IF(ISBLANK('October 2017'!A2684),"",IF(ISTEXT('October 2017'!A2684),0,'October 2017'!A2684))</f>
        <v/>
      </c>
      <c r="B1615">
        <f>IF(ISBLANK('October 2017'!G2684),"",IF(ISTEXT('October 2017'!G2684),0,'October 2017'!G2684))</f>
        <v>500</v>
      </c>
    </row>
    <row r="1616" spans="1:2" x14ac:dyDescent="0.2">
      <c r="A1616" t="str">
        <f>IF(ISBLANK('October 2017'!A2685),"",IF(ISTEXT('October 2017'!A2685),0,'October 2017'!A2685))</f>
        <v/>
      </c>
      <c r="B1616">
        <f>IF(ISBLANK('October 2017'!G2685),"",IF(ISTEXT('October 2017'!G2685),0,'October 2017'!G2685))</f>
        <v>500</v>
      </c>
    </row>
    <row r="1617" spans="1:2" x14ac:dyDescent="0.2">
      <c r="A1617" t="str">
        <f>IF(ISBLANK('October 2017'!A2686),"",IF(ISTEXT('October 2017'!A2686),0,'October 2017'!A2686))</f>
        <v/>
      </c>
      <c r="B1617">
        <f>IF(ISBLANK('October 2017'!G2686),"",IF(ISTEXT('October 2017'!G2686),0,'October 2017'!G2686))</f>
        <v>1250</v>
      </c>
    </row>
    <row r="1618" spans="1:2" x14ac:dyDescent="0.2">
      <c r="A1618">
        <f>IF(ISBLANK('October 2017'!A2687),"",IF(ISTEXT('October 2017'!A2687),0,'October 2017'!A2687))</f>
        <v>445484</v>
      </c>
      <c r="B1618">
        <f>IF(ISBLANK('October 2017'!G2687),"",IF(ISTEXT('October 2017'!G2687),0,'October 2017'!G2687))</f>
        <v>100</v>
      </c>
    </row>
    <row r="1619" spans="1:2" x14ac:dyDescent="0.2">
      <c r="A1619" t="str">
        <f>IF(ISBLANK('October 2017'!A2688),"",IF(ISTEXT('October 2017'!A2688),0,'October 2017'!A2688))</f>
        <v/>
      </c>
      <c r="B1619">
        <f>IF(ISBLANK('October 2017'!G2688),"",IF(ISTEXT('October 2017'!G2688),0,'October 2017'!G2688))</f>
        <v>450</v>
      </c>
    </row>
    <row r="1620" spans="1:2" x14ac:dyDescent="0.2">
      <c r="A1620">
        <f>IF(ISBLANK('October 2017'!A2692),"",IF(ISTEXT('October 2017'!A2692),0,'October 2017'!A2692))</f>
        <v>445485</v>
      </c>
      <c r="B1620">
        <f>IF(ISBLANK('October 2017'!G2692),"",IF(ISTEXT('October 2017'!G2692),0,'October 2017'!G2692))</f>
        <v>4084.7</v>
      </c>
    </row>
    <row r="1621" spans="1:2" x14ac:dyDescent="0.2">
      <c r="A1621">
        <f>IF(ISBLANK('October 2017'!A2696),"",IF(ISTEXT('October 2017'!A2696),0,'October 2017'!A2696))</f>
        <v>445486</v>
      </c>
      <c r="B1621">
        <f>IF(ISBLANK('October 2017'!G2696),"",IF(ISTEXT('October 2017'!G2696),0,'October 2017'!G2696))</f>
        <v>6000</v>
      </c>
    </row>
    <row r="1622" spans="1:2" x14ac:dyDescent="0.2">
      <c r="A1622">
        <f>IF(ISBLANK('October 2017'!A2700),"",IF(ISTEXT('October 2017'!A2700),0,'October 2017'!A2700))</f>
        <v>445122</v>
      </c>
      <c r="B1622">
        <f>IF(ISBLANK('October 2017'!G2700),"",IF(ISTEXT('October 2017'!G2700),0,'October 2017'!G2700))</f>
        <v>641.25</v>
      </c>
    </row>
    <row r="1623" spans="1:2" x14ac:dyDescent="0.2">
      <c r="A1623">
        <f>IF(ISBLANK('October 2017'!A2701),"",IF(ISTEXT('October 2017'!A2701),0,'October 2017'!A2701))</f>
        <v>445487</v>
      </c>
      <c r="B1623">
        <f>IF(ISBLANK('October 2017'!G2701),"",IF(ISTEXT('October 2017'!G2701),0,'October 2017'!G2701))</f>
        <v>168</v>
      </c>
    </row>
    <row r="1624" spans="1:2" x14ac:dyDescent="0.2">
      <c r="A1624">
        <f>IF(ISBLANK('October 2017'!A2705),"",IF(ISTEXT('October 2017'!A2705),0,'October 2017'!A2705))</f>
        <v>445488</v>
      </c>
      <c r="B1624">
        <f>IF(ISBLANK('October 2017'!G2705),"",IF(ISTEXT('October 2017'!G2705),0,'October 2017'!G2705))</f>
        <v>450</v>
      </c>
    </row>
    <row r="1625" spans="1:2" x14ac:dyDescent="0.2">
      <c r="A1625" t="str">
        <f>IF(ISBLANK('October 2017'!A2706),"",IF(ISTEXT('October 2017'!A2706),0,'October 2017'!A2706))</f>
        <v/>
      </c>
      <c r="B1625">
        <f>IF(ISBLANK('October 2017'!G2706),"",IF(ISTEXT('October 2017'!G2706),0,'October 2017'!G2706))</f>
        <v>450</v>
      </c>
    </row>
    <row r="1626" spans="1:2" x14ac:dyDescent="0.2">
      <c r="A1626">
        <f>IF(ISBLANK('October 2017'!A2710),"",IF(ISTEXT('October 2017'!A2710),0,'October 2017'!A2710))</f>
        <v>445123</v>
      </c>
      <c r="B1626">
        <f>IF(ISBLANK('October 2017'!G2710),"",IF(ISTEXT('October 2017'!G2710),0,'October 2017'!G2710))</f>
        <v>750</v>
      </c>
    </row>
    <row r="1627" spans="1:2" x14ac:dyDescent="0.2">
      <c r="A1627">
        <f>IF(ISBLANK('October 2017'!A2711),"",IF(ISTEXT('October 2017'!A2711),0,'October 2017'!A2711))</f>
        <v>445489</v>
      </c>
      <c r="B1627">
        <f>IF(ISBLANK('October 2017'!G2711),"",IF(ISTEXT('October 2017'!G2711),0,'October 2017'!G2711))</f>
        <v>450</v>
      </c>
    </row>
    <row r="1628" spans="1:2" x14ac:dyDescent="0.2">
      <c r="A1628" t="str">
        <f>IF(ISBLANK('October 2017'!A2712),"",IF(ISTEXT('October 2017'!A2712),0,'October 2017'!A2712))</f>
        <v/>
      </c>
      <c r="B1628">
        <f>IF(ISBLANK('October 2017'!G2712),"",IF(ISTEXT('October 2017'!G2712),0,'October 2017'!G2712))</f>
        <v>450</v>
      </c>
    </row>
    <row r="1629" spans="1:2" x14ac:dyDescent="0.2">
      <c r="A1629" t="str">
        <f>IF(ISBLANK('October 2017'!A2713),"",IF(ISTEXT('October 2017'!A2713),0,'October 2017'!A2713))</f>
        <v/>
      </c>
      <c r="B1629">
        <f>IF(ISBLANK('October 2017'!G2713),"",IF(ISTEXT('October 2017'!G2713),0,'October 2017'!G2713))</f>
        <v>1000</v>
      </c>
    </row>
    <row r="1630" spans="1:2" x14ac:dyDescent="0.2">
      <c r="A1630">
        <f>IF(ISBLANK('October 2017'!A2717),"",IF(ISTEXT('October 2017'!A2717),0,'October 2017'!A2717))</f>
        <v>445124</v>
      </c>
      <c r="B1630">
        <f>IF(ISBLANK('October 2017'!G2717),"",IF(ISTEXT('October 2017'!G2717),0,'October 2017'!G2717))</f>
        <v>63.22</v>
      </c>
    </row>
    <row r="1631" spans="1:2" x14ac:dyDescent="0.2">
      <c r="A1631">
        <f>IF(ISBLANK('October 2017'!A2718),"",IF(ISTEXT('October 2017'!A2718),0,'October 2017'!A2718))</f>
        <v>445490</v>
      </c>
      <c r="B1631">
        <f>IF(ISBLANK('October 2017'!G2718),"",IF(ISTEXT('October 2017'!G2718),0,'October 2017'!G2718))</f>
        <v>312</v>
      </c>
    </row>
    <row r="1632" spans="1:2" x14ac:dyDescent="0.2">
      <c r="A1632">
        <f>IF(ISBLANK('October 2017'!A2722),"",IF(ISTEXT('October 2017'!A2722),0,'October 2017'!A2722))</f>
        <v>445125</v>
      </c>
      <c r="B1632">
        <f>IF(ISBLANK('October 2017'!G2722),"",IF(ISTEXT('October 2017'!G2722),0,'October 2017'!G2722))</f>
        <v>450</v>
      </c>
    </row>
    <row r="1633" spans="1:2" x14ac:dyDescent="0.2">
      <c r="A1633" t="str">
        <f>IF(ISBLANK('October 2017'!A2723),"",IF(ISTEXT('October 2017'!A2723),0,'October 2017'!A2723))</f>
        <v/>
      </c>
      <c r="B1633">
        <f>IF(ISBLANK('October 2017'!G2723),"",IF(ISTEXT('October 2017'!G2723),0,'October 2017'!G2723))</f>
        <v>100</v>
      </c>
    </row>
    <row r="1634" spans="1:2" x14ac:dyDescent="0.2">
      <c r="A1634" t="str">
        <f>IF(ISBLANK('October 2017'!A2724),"",IF(ISTEXT('October 2017'!A2724),0,'October 2017'!A2724))</f>
        <v/>
      </c>
      <c r="B1634">
        <f>IF(ISBLANK('October 2017'!G2724),"",IF(ISTEXT('October 2017'!G2724),0,'October 2017'!G2724))</f>
        <v>750</v>
      </c>
    </row>
    <row r="1635" spans="1:2" x14ac:dyDescent="0.2">
      <c r="A1635">
        <f>IF(ISBLANK('October 2017'!A2725),"",IF(ISTEXT('October 2017'!A2725),0,'October 2017'!A2725))</f>
        <v>445491</v>
      </c>
      <c r="B1635">
        <f>IF(ISBLANK('October 2017'!G2725),"",IF(ISTEXT('October 2017'!G2725),0,'October 2017'!G2725))</f>
        <v>100</v>
      </c>
    </row>
    <row r="1636" spans="1:2" x14ac:dyDescent="0.2">
      <c r="A1636" t="str">
        <f>IF(ISBLANK('October 2017'!A2726),"",IF(ISTEXT('October 2017'!A2726),0,'October 2017'!A2726))</f>
        <v/>
      </c>
      <c r="B1636">
        <f>IF(ISBLANK('October 2017'!G2726),"",IF(ISTEXT('October 2017'!G2726),0,'October 2017'!G2726))</f>
        <v>450</v>
      </c>
    </row>
    <row r="1637" spans="1:2" x14ac:dyDescent="0.2">
      <c r="A1637" t="str">
        <f>IF(ISBLANK('October 2017'!A2727),"",IF(ISTEXT('October 2017'!A2727),0,'October 2017'!A2727))</f>
        <v/>
      </c>
      <c r="B1637">
        <f>IF(ISBLANK('October 2017'!G2727),"",IF(ISTEXT('October 2017'!G2727),0,'October 2017'!G2727))</f>
        <v>100</v>
      </c>
    </row>
    <row r="1638" spans="1:2" x14ac:dyDescent="0.2">
      <c r="A1638" t="str">
        <f>IF(ISBLANK('October 2017'!A2728),"",IF(ISTEXT('October 2017'!A2728),0,'October 2017'!A2728))</f>
        <v/>
      </c>
      <c r="B1638">
        <f>IF(ISBLANK('October 2017'!G2728),"",IF(ISTEXT('October 2017'!G2728),0,'October 2017'!G2728))</f>
        <v>100</v>
      </c>
    </row>
    <row r="1639" spans="1:2" x14ac:dyDescent="0.2">
      <c r="A1639" t="str">
        <f>IF(ISBLANK('October 2017'!A2729),"",IF(ISTEXT('October 2017'!A2729),0,'October 2017'!A2729))</f>
        <v/>
      </c>
      <c r="B1639">
        <f>IF(ISBLANK('October 2017'!G2729),"",IF(ISTEXT('October 2017'!G2729),0,'October 2017'!G2729))</f>
        <v>1000</v>
      </c>
    </row>
    <row r="1640" spans="1:2" x14ac:dyDescent="0.2">
      <c r="A1640">
        <f>IF(ISBLANK('October 2017'!A2733),"",IF(ISTEXT('October 2017'!A2733),0,'October 2017'!A2733))</f>
        <v>445492</v>
      </c>
      <c r="B1640">
        <f>IF(ISBLANK('October 2017'!G2733),"",IF(ISTEXT('October 2017'!G2733),0,'October 2017'!G2733))</f>
        <v>2412</v>
      </c>
    </row>
    <row r="1641" spans="1:2" x14ac:dyDescent="0.2">
      <c r="A1641" t="e">
        <f>IF(ISBLANK('October 2017'!#REF!),"",IF(ISTEXT('October 2017'!#REF!),0,'October 2017'!#REF!))</f>
        <v>#REF!</v>
      </c>
      <c r="B1641" t="e">
        <f>IF(ISBLANK('October 2017'!#REF!),"",IF(ISTEXT('October 2017'!#REF!),0,'October 2017'!#REF!))</f>
        <v>#REF!</v>
      </c>
    </row>
    <row r="1642" spans="1:2" x14ac:dyDescent="0.2">
      <c r="A1642" t="e">
        <f>IF(ISBLANK('October 2017'!#REF!),"",IF(ISTEXT('October 2017'!#REF!),0,'October 2017'!#REF!))</f>
        <v>#REF!</v>
      </c>
      <c r="B1642" t="e">
        <f>IF(ISBLANK('October 2017'!#REF!),"",IF(ISTEXT('October 2017'!#REF!),0,'October 2017'!#REF!))</f>
        <v>#REF!</v>
      </c>
    </row>
    <row r="1643" spans="1:2" x14ac:dyDescent="0.2">
      <c r="A1643" t="e">
        <f>IF(ISBLANK('October 2017'!#REF!),"",IF(ISTEXT('October 2017'!#REF!),0,'October 2017'!#REF!))</f>
        <v>#REF!</v>
      </c>
      <c r="B1643" t="e">
        <f>IF(ISBLANK('October 2017'!#REF!),"",IF(ISTEXT('October 2017'!#REF!),0,'October 2017'!#REF!))</f>
        <v>#REF!</v>
      </c>
    </row>
    <row r="1644" spans="1:2" x14ac:dyDescent="0.2">
      <c r="A1644" t="e">
        <f>IF(ISBLANK('October 2017'!#REF!),"",IF(ISTEXT('October 2017'!#REF!),0,'October 2017'!#REF!))</f>
        <v>#REF!</v>
      </c>
      <c r="B1644" t="e">
        <f>IF(ISBLANK('October 2017'!#REF!),"",IF(ISTEXT('October 2017'!#REF!),0,'October 2017'!#REF!))</f>
        <v>#REF!</v>
      </c>
    </row>
    <row r="1645" spans="1:2" x14ac:dyDescent="0.2">
      <c r="A1645">
        <f>IF(ISBLANK('October 2017'!A2737),"",IF(ISTEXT('October 2017'!A2737),0,'October 2017'!A2737))</f>
        <v>445126</v>
      </c>
      <c r="B1645">
        <f>IF(ISBLANK('October 2017'!G2737),"",IF(ISTEXT('October 2017'!G2737),0,'October 2017'!G2737))</f>
        <v>750</v>
      </c>
    </row>
    <row r="1646" spans="1:2" x14ac:dyDescent="0.2">
      <c r="A1646">
        <f>IF(ISBLANK('October 2017'!A2741),"",IF(ISTEXT('October 2017'!A2741),0,'October 2017'!A2741))</f>
        <v>445493</v>
      </c>
      <c r="B1646">
        <f>IF(ISBLANK('October 2017'!G2741),"",IF(ISTEXT('October 2017'!G2741),0,'October 2017'!G2741))</f>
        <v>4706</v>
      </c>
    </row>
    <row r="1647" spans="1:2" x14ac:dyDescent="0.2">
      <c r="A1647">
        <f>IF(ISBLANK('October 2017'!A2745),"",IF(ISTEXT('October 2017'!A2745),0,'October 2017'!A2745))</f>
        <v>445289</v>
      </c>
      <c r="B1647">
        <f>IF(ISBLANK('October 2017'!G2745),"",IF(ISTEXT('October 2017'!G2745),0,'October 2017'!G2745))</f>
        <v>6330</v>
      </c>
    </row>
    <row r="1648" spans="1:2" x14ac:dyDescent="0.2">
      <c r="A1648">
        <f>IF(ISBLANK('October 2017'!A2749),"",IF(ISTEXT('October 2017'!A2749),0,'October 2017'!A2749))</f>
        <v>445311</v>
      </c>
      <c r="B1648">
        <f>IF(ISBLANK('October 2017'!G2749),"",IF(ISTEXT('October 2017'!G2749),0,'October 2017'!G2749))</f>
        <v>220.58</v>
      </c>
    </row>
    <row r="1649" spans="1:2" x14ac:dyDescent="0.2">
      <c r="A1649">
        <f>IF(ISBLANK('October 2017'!A2750),"",IF(ISTEXT('October 2017'!A2750),0,'October 2017'!A2750))</f>
        <v>445744</v>
      </c>
      <c r="B1649">
        <f>IF(ISBLANK('October 2017'!G2750),"",IF(ISTEXT('October 2017'!G2750),0,'October 2017'!G2750))</f>
        <v>222.68</v>
      </c>
    </row>
    <row r="1650" spans="1:2" x14ac:dyDescent="0.2">
      <c r="A1650">
        <f>IF(ISBLANK('October 2017'!A2754),"",IF(ISTEXT('October 2017'!A2754),0,'October 2017'!A2754))</f>
        <v>445127</v>
      </c>
      <c r="B1650">
        <f>IF(ISBLANK('October 2017'!G2754),"",IF(ISTEXT('October 2017'!G2754),0,'October 2017'!G2754))</f>
        <v>35.64</v>
      </c>
    </row>
    <row r="1651" spans="1:2" x14ac:dyDescent="0.2">
      <c r="A1651">
        <f>IF(ISBLANK('October 2017'!A2758),"",IF(ISTEXT('October 2017'!A2758),0,'October 2017'!A2758))</f>
        <v>444879</v>
      </c>
      <c r="B1651">
        <f>IF(ISBLANK('October 2017'!G2758),"",IF(ISTEXT('October 2017'!G2758),0,'October 2017'!G2758))</f>
        <v>757</v>
      </c>
    </row>
    <row r="1652" spans="1:2" x14ac:dyDescent="0.2">
      <c r="A1652">
        <f>IF(ISBLANK('October 2017'!A2759),"",IF(ISTEXT('October 2017'!A2759),0,'October 2017'!A2759))</f>
        <v>445128</v>
      </c>
      <c r="B1652">
        <f>IF(ISBLANK('October 2017'!G2759),"",IF(ISTEXT('October 2017'!G2759),0,'October 2017'!G2759))</f>
        <v>17.28</v>
      </c>
    </row>
    <row r="1653" spans="1:2" x14ac:dyDescent="0.2">
      <c r="A1653">
        <f>IF(ISBLANK('October 2017'!A2763),"",IF(ISTEXT('October 2017'!A2763),0,'October 2017'!A2763))</f>
        <v>445129</v>
      </c>
      <c r="B1653">
        <f>IF(ISBLANK('October 2017'!G2763),"",IF(ISTEXT('October 2017'!G2763),0,'October 2017'!G2763))</f>
        <v>498.94</v>
      </c>
    </row>
    <row r="1654" spans="1:2" x14ac:dyDescent="0.2">
      <c r="A1654">
        <f>IF(ISBLANK('October 2017'!A2767),"",IF(ISTEXT('October 2017'!A2767),0,'October 2017'!A2767))</f>
        <v>445306</v>
      </c>
      <c r="B1654">
        <f>IF(ISBLANK('October 2017'!G2767),"",IF(ISTEXT('October 2017'!G2767),0,'October 2017'!G2767))</f>
        <v>605</v>
      </c>
    </row>
    <row r="1655" spans="1:2" x14ac:dyDescent="0.2">
      <c r="A1655">
        <f>IF(ISBLANK('October 2017'!A2771),"",IF(ISTEXT('October 2017'!A2771),0,'October 2017'!A2771))</f>
        <v>445130</v>
      </c>
      <c r="B1655">
        <f>IF(ISBLANK('October 2017'!G2771),"",IF(ISTEXT('October 2017'!G2771),0,'October 2017'!G2771))</f>
        <v>1681.1</v>
      </c>
    </row>
    <row r="1656" spans="1:2" x14ac:dyDescent="0.2">
      <c r="A1656" t="e">
        <f>IF(ISBLANK('October 2017'!#REF!),"",IF(ISTEXT('October 2017'!#REF!),0,'October 2017'!#REF!))</f>
        <v>#REF!</v>
      </c>
      <c r="B1656" t="e">
        <f>IF(ISBLANK('October 2017'!#REF!),"",IF(ISTEXT('October 2017'!#REF!),0,'October 2017'!#REF!))</f>
        <v>#REF!</v>
      </c>
    </row>
    <row r="1657" spans="1:2" x14ac:dyDescent="0.2">
      <c r="A1657">
        <f>IF(ISBLANK('October 2017'!A2772),"",IF(ISTEXT('October 2017'!A2772),0,'October 2017'!A2772))</f>
        <v>445494</v>
      </c>
      <c r="B1657">
        <f>IF(ISBLANK('October 2017'!G2772),"",IF(ISTEXT('October 2017'!G2772),0,'October 2017'!G2772))</f>
        <v>21.32</v>
      </c>
    </row>
    <row r="1658" spans="1:2" x14ac:dyDescent="0.2">
      <c r="A1658">
        <f>IF(ISBLANK('October 2017'!A2773),"",IF(ISTEXT('October 2017'!A2773),0,'October 2017'!A2773))</f>
        <v>445656</v>
      </c>
      <c r="B1658">
        <f>IF(ISBLANK('October 2017'!G2773),"",IF(ISTEXT('October 2017'!G2773),0,'October 2017'!G2773))</f>
        <v>139.11000000000001</v>
      </c>
    </row>
    <row r="1659" spans="1:2" x14ac:dyDescent="0.2">
      <c r="A1659">
        <f>IF(ISBLANK('October 2017'!A2777),"",IF(ISTEXT('October 2017'!A2777),0,'October 2017'!A2777))</f>
        <v>445495</v>
      </c>
      <c r="B1659">
        <f>IF(ISBLANK('October 2017'!G2777),"",IF(ISTEXT('October 2017'!G2777),0,'October 2017'!G2777))</f>
        <v>450</v>
      </c>
    </row>
    <row r="1660" spans="1:2" x14ac:dyDescent="0.2">
      <c r="A1660" t="str">
        <f>IF(ISBLANK('October 2017'!A2778),"",IF(ISTEXT('October 2017'!A2778),0,'October 2017'!A2778))</f>
        <v/>
      </c>
      <c r="B1660">
        <f>IF(ISBLANK('October 2017'!G2778),"",IF(ISTEXT('October 2017'!G2778),0,'October 2017'!G2778))</f>
        <v>450</v>
      </c>
    </row>
    <row r="1661" spans="1:2" x14ac:dyDescent="0.2">
      <c r="A1661" t="str">
        <f>IF(ISBLANK('October 2017'!A2779),"",IF(ISTEXT('October 2017'!A2779),0,'October 2017'!A2779))</f>
        <v/>
      </c>
      <c r="B1661">
        <f>IF(ISBLANK('October 2017'!G2779),"",IF(ISTEXT('October 2017'!G2779),0,'October 2017'!G2779))</f>
        <v>500</v>
      </c>
    </row>
    <row r="1662" spans="1:2" x14ac:dyDescent="0.2">
      <c r="A1662" t="str">
        <f>IF(ISBLANK('October 2017'!A2780),"",IF(ISTEXT('October 2017'!A2780),0,'October 2017'!A2780))</f>
        <v/>
      </c>
      <c r="B1662">
        <f>IF(ISBLANK('October 2017'!G2780),"",IF(ISTEXT('October 2017'!G2780),0,'October 2017'!G2780))</f>
        <v>500</v>
      </c>
    </row>
    <row r="1663" spans="1:2" x14ac:dyDescent="0.2">
      <c r="A1663" t="str">
        <f>IF(ISBLANK('October 2017'!A2781),"",IF(ISTEXT('October 2017'!A2781),0,'October 2017'!A2781))</f>
        <v/>
      </c>
      <c r="B1663">
        <f>IF(ISBLANK('October 2017'!G2781),"",IF(ISTEXT('October 2017'!G2781),0,'October 2017'!G2781))</f>
        <v>500</v>
      </c>
    </row>
    <row r="1664" spans="1:2" x14ac:dyDescent="0.2">
      <c r="A1664" t="str">
        <f>IF(ISBLANK('October 2017'!A2782),"",IF(ISTEXT('October 2017'!A2782),0,'October 2017'!A2782))</f>
        <v/>
      </c>
      <c r="B1664">
        <f>IF(ISBLANK('October 2017'!G2782),"",IF(ISTEXT('October 2017'!G2782),0,'October 2017'!G2782))</f>
        <v>500</v>
      </c>
    </row>
    <row r="1665" spans="1:2" x14ac:dyDescent="0.2">
      <c r="A1665">
        <f>IF(ISBLANK('October 2017'!A2786),"",IF(ISTEXT('October 2017'!A2786),0,'October 2017'!A2786))</f>
        <v>445131</v>
      </c>
      <c r="B1665">
        <f>IF(ISBLANK('October 2017'!G2786),"",IF(ISTEXT('October 2017'!G2786),0,'October 2017'!G2786))</f>
        <v>30.78</v>
      </c>
    </row>
    <row r="1666" spans="1:2" x14ac:dyDescent="0.2">
      <c r="A1666">
        <f>IF(ISBLANK('October 2017'!A2787),"",IF(ISTEXT('October 2017'!A2787),0,'October 2017'!A2787))</f>
        <v>445290</v>
      </c>
      <c r="B1666">
        <f>IF(ISBLANK('October 2017'!G2787),"",IF(ISTEXT('October 2017'!G2787),0,'October 2017'!G2787))</f>
        <v>10.8</v>
      </c>
    </row>
    <row r="1667" spans="1:2" x14ac:dyDescent="0.2">
      <c r="A1667">
        <f>IF(ISBLANK('October 2017'!A2791),"",IF(ISTEXT('October 2017'!A2791),0,'October 2017'!A2791))</f>
        <v>445496</v>
      </c>
      <c r="B1667">
        <f>IF(ISBLANK('October 2017'!G2791),"",IF(ISTEXT('October 2017'!G2791),0,'October 2017'!G2791))</f>
        <v>350</v>
      </c>
    </row>
    <row r="1668" spans="1:2" x14ac:dyDescent="0.2">
      <c r="A1668" t="str">
        <f>IF(ISBLANK('October 2017'!A2792),"",IF(ISTEXT('October 2017'!A2792),0,'October 2017'!A2792))</f>
        <v/>
      </c>
      <c r="B1668">
        <f>IF(ISBLANK('October 2017'!G2792),"",IF(ISTEXT('October 2017'!G2792),0,'October 2017'!G2792))</f>
        <v>200</v>
      </c>
    </row>
    <row r="1669" spans="1:2" x14ac:dyDescent="0.2">
      <c r="A1669" t="str">
        <f>IF(ISBLANK('October 2017'!A2793),"",IF(ISTEXT('October 2017'!A2793),0,'October 2017'!A2793))</f>
        <v/>
      </c>
      <c r="B1669">
        <f>IF(ISBLANK('October 2017'!G2793),"",IF(ISTEXT('October 2017'!G2793),0,'October 2017'!G2793))</f>
        <v>1000</v>
      </c>
    </row>
    <row r="1670" spans="1:2" x14ac:dyDescent="0.2">
      <c r="A1670">
        <f>IF(ISBLANK('October 2017'!A2797),"",IF(ISTEXT('October 2017'!A2797),0,'October 2017'!A2797))</f>
        <v>445132</v>
      </c>
      <c r="B1670">
        <f>IF(ISBLANK('October 2017'!G2797),"",IF(ISTEXT('October 2017'!G2797),0,'October 2017'!G2797))</f>
        <v>1320.47</v>
      </c>
    </row>
    <row r="1671" spans="1:2" x14ac:dyDescent="0.2">
      <c r="A1671" t="str">
        <f>IF(ISBLANK('October 2017'!A2798),"",IF(ISTEXT('October 2017'!A2798),0,'October 2017'!A2798))</f>
        <v/>
      </c>
      <c r="B1671">
        <f>IF(ISBLANK('October 2017'!G2798),"",IF(ISTEXT('October 2017'!G2798),0,'October 2017'!G2798))</f>
        <v>182239.64</v>
      </c>
    </row>
    <row r="1672" spans="1:2" x14ac:dyDescent="0.2">
      <c r="A1672" t="e">
        <f>IF(ISBLANK('October 2017'!#REF!),"",IF(ISTEXT('October 2017'!#REF!),0,'October 2017'!#REF!))</f>
        <v>#REF!</v>
      </c>
      <c r="B1672" t="e">
        <f>IF(ISBLANK('October 2017'!#REF!),"",IF(ISTEXT('October 2017'!#REF!),0,'October 2017'!#REF!))</f>
        <v>#REF!</v>
      </c>
    </row>
    <row r="1673" spans="1:2" x14ac:dyDescent="0.2">
      <c r="A1673" t="e">
        <f>IF(ISBLANK('October 2017'!#REF!),"",IF(ISTEXT('October 2017'!#REF!),0,'October 2017'!#REF!))</f>
        <v>#REF!</v>
      </c>
      <c r="B1673" t="e">
        <f>IF(ISBLANK('October 2017'!#REF!),"",IF(ISTEXT('October 2017'!#REF!),0,'October 2017'!#REF!))</f>
        <v>#REF!</v>
      </c>
    </row>
    <row r="1674" spans="1:2" x14ac:dyDescent="0.2">
      <c r="A1674">
        <f>IF(ISBLANK('October 2017'!A2799),"",IF(ISTEXT('October 2017'!A2799),0,'October 2017'!A2799))</f>
        <v>445497</v>
      </c>
      <c r="B1674">
        <f>IF(ISBLANK('October 2017'!G2799),"",IF(ISTEXT('October 2017'!G2799),0,'October 2017'!G2799))</f>
        <v>126988.37</v>
      </c>
    </row>
    <row r="1675" spans="1:2" x14ac:dyDescent="0.2">
      <c r="A1675" t="str">
        <f>IF(ISBLANK('October 2017'!A2800),"",IF(ISTEXT('October 2017'!A2800),0,'October 2017'!A2800))</f>
        <v/>
      </c>
      <c r="B1675">
        <f>IF(ISBLANK('October 2017'!G2800),"",IF(ISTEXT('October 2017'!G2800),0,'October 2017'!G2800))</f>
        <v>170272.89</v>
      </c>
    </row>
    <row r="1676" spans="1:2" x14ac:dyDescent="0.2">
      <c r="A1676" t="e">
        <f>IF(ISBLANK('October 2017'!#REF!),"",IF(ISTEXT('October 2017'!#REF!),0,'October 2017'!#REF!))</f>
        <v>#REF!</v>
      </c>
      <c r="B1676" t="e">
        <f>IF(ISBLANK('October 2017'!#REF!),"",IF(ISTEXT('October 2017'!#REF!),0,'October 2017'!#REF!))</f>
        <v>#REF!</v>
      </c>
    </row>
    <row r="1677" spans="1:2" x14ac:dyDescent="0.2">
      <c r="A1677" t="e">
        <f>IF(ISBLANK('October 2017'!#REF!),"",IF(ISTEXT('October 2017'!#REF!),0,'October 2017'!#REF!))</f>
        <v>#REF!</v>
      </c>
      <c r="B1677" t="e">
        <f>IF(ISBLANK('October 2017'!#REF!),"",IF(ISTEXT('October 2017'!#REF!),0,'October 2017'!#REF!))</f>
        <v>#REF!</v>
      </c>
    </row>
    <row r="1678" spans="1:2" x14ac:dyDescent="0.2">
      <c r="A1678">
        <f>IF(ISBLANK('October 2017'!A2804),"",IF(ISTEXT('October 2017'!A2804),0,'October 2017'!A2804))</f>
        <v>445758</v>
      </c>
      <c r="B1678">
        <f>IF(ISBLANK('October 2017'!G2804),"",IF(ISTEXT('October 2017'!G2804),0,'October 2017'!G2804))</f>
        <v>93.42</v>
      </c>
    </row>
    <row r="1679" spans="1:2" x14ac:dyDescent="0.2">
      <c r="A1679">
        <f>IF(ISBLANK('October 2017'!A2808),"",IF(ISTEXT('October 2017'!A2808),0,'October 2017'!A2808))</f>
        <v>444902</v>
      </c>
      <c r="B1679">
        <f>IF(ISBLANK('October 2017'!G2808),"",IF(ISTEXT('October 2017'!G2808),0,'October 2017'!G2808))</f>
        <v>31.12</v>
      </c>
    </row>
    <row r="1680" spans="1:2" x14ac:dyDescent="0.2">
      <c r="A1680">
        <f>IF(ISBLANK('October 2017'!A2812),"",IF(ISTEXT('October 2017'!A2812),0,'October 2017'!A2812))</f>
        <v>445657</v>
      </c>
      <c r="B1680">
        <f>IF(ISBLANK('October 2017'!G2812),"",IF(ISTEXT('October 2017'!G2812),0,'October 2017'!G2812))</f>
        <v>350</v>
      </c>
    </row>
    <row r="1681" spans="1:2" x14ac:dyDescent="0.2">
      <c r="A1681">
        <f>IF(ISBLANK('October 2017'!A2816),"",IF(ISTEXT('October 2017'!A2816),0,'October 2017'!A2816))</f>
        <v>445233</v>
      </c>
      <c r="B1681">
        <f>IF(ISBLANK('October 2017'!G2816),"",IF(ISTEXT('October 2017'!G2816),0,'October 2017'!G2816))</f>
        <v>575</v>
      </c>
    </row>
    <row r="1682" spans="1:2" x14ac:dyDescent="0.2">
      <c r="A1682">
        <f>IF(ISBLANK('October 2017'!A2817),"",IF(ISTEXT('October 2017'!A2817),0,'October 2017'!A2817))</f>
        <v>445498</v>
      </c>
      <c r="B1682">
        <f>IF(ISBLANK('October 2017'!G2817),"",IF(ISTEXT('October 2017'!G2817),0,'October 2017'!G2817))</f>
        <v>258.37</v>
      </c>
    </row>
    <row r="1683" spans="1:2" x14ac:dyDescent="0.2">
      <c r="A1683" t="str">
        <f>IF(ISBLANK('October 2017'!A2818),"",IF(ISTEXT('October 2017'!A2818),0,'October 2017'!A2818))</f>
        <v/>
      </c>
      <c r="B1683" t="str">
        <f>IF(ISBLANK('October 2017'!G2818),"",IF(ISTEXT('October 2017'!G2818),0,'October 2017'!G2818))</f>
        <v/>
      </c>
    </row>
    <row r="1684" spans="1:2" x14ac:dyDescent="0.2">
      <c r="A1684">
        <f>IF(ISBLANK('October 2017'!A2822),"",IF(ISTEXT('October 2017'!A2822),0,'October 2017'!A2822))</f>
        <v>445499</v>
      </c>
      <c r="B1684">
        <f>IF(ISBLANK('October 2017'!G2822),"",IF(ISTEXT('October 2017'!G2822),0,'October 2017'!G2822))</f>
        <v>847.26</v>
      </c>
    </row>
    <row r="1685" spans="1:2" x14ac:dyDescent="0.2">
      <c r="A1685">
        <f>IF(ISBLANK('October 2017'!A2826),"",IF(ISTEXT('October 2017'!A2826),0,'October 2017'!A2826))</f>
        <v>445133</v>
      </c>
      <c r="B1685">
        <f>IF(ISBLANK('October 2017'!G2826),"",IF(ISTEXT('October 2017'!G2826),0,'October 2017'!G2826))</f>
        <v>161.19999999999999</v>
      </c>
    </row>
    <row r="1686" spans="1:2" x14ac:dyDescent="0.2">
      <c r="A1686">
        <f>IF(ISBLANK('October 2017'!A2830),"",IF(ISTEXT('October 2017'!A2830),0,'October 2017'!A2830))</f>
        <v>445312</v>
      </c>
      <c r="B1686">
        <f>IF(ISBLANK('October 2017'!G2830),"",IF(ISTEXT('October 2017'!G2830),0,'October 2017'!G2830))</f>
        <v>125</v>
      </c>
    </row>
    <row r="1687" spans="1:2" x14ac:dyDescent="0.2">
      <c r="A1687">
        <f>IF(ISBLANK('October 2017'!A2831),"",IF(ISTEXT('October 2017'!A2831),0,'October 2017'!A2831))</f>
        <v>445745</v>
      </c>
      <c r="B1687">
        <f>IF(ISBLANK('October 2017'!G2831),"",IF(ISTEXT('October 2017'!G2831),0,'October 2017'!G2831))</f>
        <v>125</v>
      </c>
    </row>
    <row r="1688" spans="1:2" x14ac:dyDescent="0.2">
      <c r="A1688">
        <f>IF(ISBLANK('October 2017'!A2835),"",IF(ISTEXT('October 2017'!A2835),0,'October 2017'!A2835))</f>
        <v>445134</v>
      </c>
      <c r="B1688">
        <f>IF(ISBLANK('October 2017'!G2835),"",IF(ISTEXT('October 2017'!G2835),0,'October 2017'!G2835))</f>
        <v>2975</v>
      </c>
    </row>
    <row r="1689" spans="1:2" x14ac:dyDescent="0.2">
      <c r="A1689">
        <f>IF(ISBLANK('October 2017'!A2839),"",IF(ISTEXT('October 2017'!A2839),0,'October 2017'!A2839))</f>
        <v>445135</v>
      </c>
      <c r="B1689">
        <f>IF(ISBLANK('October 2017'!G2839),"",IF(ISTEXT('October 2017'!G2839),0,'October 2017'!G2839))</f>
        <v>4.1100000000000003</v>
      </c>
    </row>
    <row r="1690" spans="1:2" x14ac:dyDescent="0.2">
      <c r="A1690">
        <f>IF(ISBLANK('October 2017'!A2843),"",IF(ISTEXT('October 2017'!A2843),0,'October 2017'!A2843))</f>
        <v>445500</v>
      </c>
      <c r="B1690">
        <f>IF(ISBLANK('October 2017'!G2843),"",IF(ISTEXT('October 2017'!G2843),0,'October 2017'!G2843))</f>
        <v>1722</v>
      </c>
    </row>
    <row r="1691" spans="1:2" x14ac:dyDescent="0.2">
      <c r="A1691" t="str">
        <f>IF(ISBLANK('October 2017'!A2844),"",IF(ISTEXT('October 2017'!A2844),0,'October 2017'!A2844))</f>
        <v/>
      </c>
      <c r="B1691" t="str">
        <f>IF(ISBLANK('October 2017'!G2844),"",IF(ISTEXT('October 2017'!G2844),0,'October 2017'!G2844))</f>
        <v/>
      </c>
    </row>
    <row r="1692" spans="1:2" x14ac:dyDescent="0.2">
      <c r="A1692" t="str">
        <f>IF(ISBLANK('October 2017'!A2845),"",IF(ISTEXT('October 2017'!A2845),0,'October 2017'!A2845))</f>
        <v/>
      </c>
      <c r="B1692">
        <f>IF(ISBLANK('October 2017'!G2845),"",IF(ISTEXT('October 2017'!G2845),0,'October 2017'!G2845))</f>
        <v>280</v>
      </c>
    </row>
    <row r="1693" spans="1:2" x14ac:dyDescent="0.2">
      <c r="A1693" t="str">
        <f>IF(ISBLANK('October 2017'!A2846),"",IF(ISTEXT('October 2017'!A2846),0,'October 2017'!A2846))</f>
        <v/>
      </c>
      <c r="B1693">
        <f>IF(ISBLANK('October 2017'!G2846),"",IF(ISTEXT('October 2017'!G2846),0,'October 2017'!G2846))</f>
        <v>2241.5</v>
      </c>
    </row>
    <row r="1694" spans="1:2" x14ac:dyDescent="0.2">
      <c r="A1694" t="str">
        <f>IF(ISBLANK('October 2017'!A2847),"",IF(ISTEXT('October 2017'!A2847),0,'October 2017'!A2847))</f>
        <v/>
      </c>
      <c r="B1694" t="str">
        <f>IF(ISBLANK('October 2017'!G2847),"",IF(ISTEXT('October 2017'!G2847),0,'October 2017'!G2847))</f>
        <v/>
      </c>
    </row>
    <row r="1695" spans="1:2" x14ac:dyDescent="0.2">
      <c r="A1695">
        <f>IF(ISBLANK('October 2017'!A2851),"",IF(ISTEXT('October 2017'!A2851),0,'October 2017'!A2851))</f>
        <v>445136</v>
      </c>
      <c r="B1695">
        <f>IF(ISBLANK('October 2017'!G2851),"",IF(ISTEXT('October 2017'!G2851),0,'October 2017'!G2851))</f>
        <v>3964.64</v>
      </c>
    </row>
    <row r="1696" spans="1:2" x14ac:dyDescent="0.2">
      <c r="A1696">
        <f>IF(ISBLANK('October 2017'!A2855),"",IF(ISTEXT('October 2017'!A2855),0,'October 2017'!A2855))</f>
        <v>445137</v>
      </c>
      <c r="B1696">
        <f>IF(ISBLANK('October 2017'!G2855),"",IF(ISTEXT('October 2017'!G2855),0,'October 2017'!G2855))</f>
        <v>1000</v>
      </c>
    </row>
    <row r="1697" spans="1:2" x14ac:dyDescent="0.2">
      <c r="A1697" t="str">
        <f>IF(ISBLANK('October 2017'!A2856),"",IF(ISTEXT('October 2017'!A2856),0,'October 2017'!A2856))</f>
        <v/>
      </c>
      <c r="B1697">
        <f>IF(ISBLANK('October 2017'!G2856),"",IF(ISTEXT('October 2017'!G2856),0,'October 2017'!G2856))</f>
        <v>700</v>
      </c>
    </row>
    <row r="1698" spans="1:2" x14ac:dyDescent="0.2">
      <c r="A1698" t="str">
        <f>IF(ISBLANK('October 2017'!A2857),"",IF(ISTEXT('October 2017'!A2857),0,'October 2017'!A2857))</f>
        <v/>
      </c>
      <c r="B1698">
        <f>IF(ISBLANK('October 2017'!G2857),"",IF(ISTEXT('October 2017'!G2857),0,'October 2017'!G2857))</f>
        <v>500</v>
      </c>
    </row>
    <row r="1699" spans="1:2" x14ac:dyDescent="0.2">
      <c r="A1699">
        <f>IF(ISBLANK('October 2017'!A2858),"",IF(ISTEXT('October 2017'!A2858),0,'October 2017'!A2858))</f>
        <v>445501</v>
      </c>
      <c r="B1699">
        <f>IF(ISBLANK('October 2017'!G2858),"",IF(ISTEXT('October 2017'!G2858),0,'October 2017'!G2858))</f>
        <v>450</v>
      </c>
    </row>
    <row r="1700" spans="1:2" x14ac:dyDescent="0.2">
      <c r="A1700">
        <f>IF(ISBLANK('October 2017'!A2862),"",IF(ISTEXT('October 2017'!A2862),0,'October 2017'!A2862))</f>
        <v>445138</v>
      </c>
      <c r="B1700">
        <f>IF(ISBLANK('October 2017'!G2862),"",IF(ISTEXT('October 2017'!G2862),0,'October 2017'!G2862))</f>
        <v>2000</v>
      </c>
    </row>
    <row r="1701" spans="1:2" x14ac:dyDescent="0.2">
      <c r="A1701">
        <f>IF(ISBLANK('October 2017'!A2863),"",IF(ISTEXT('October 2017'!A2863),0,'October 2017'!A2863))</f>
        <v>445502</v>
      </c>
      <c r="B1701">
        <f>IF(ISBLANK('October 2017'!G2863),"",IF(ISTEXT('October 2017'!G2863),0,'October 2017'!G2863))</f>
        <v>550</v>
      </c>
    </row>
    <row r="1702" spans="1:2" x14ac:dyDescent="0.2">
      <c r="A1702">
        <f>IF(ISBLANK('October 2017'!A2867),"",IF(ISTEXT('October 2017'!A2867),0,'October 2017'!A2867))</f>
        <v>445139</v>
      </c>
      <c r="B1702">
        <f>IF(ISBLANK('October 2017'!G2867),"",IF(ISTEXT('October 2017'!G2867),0,'October 2017'!G2867))</f>
        <v>137.47999999999999</v>
      </c>
    </row>
    <row r="1703" spans="1:2" x14ac:dyDescent="0.2">
      <c r="A1703">
        <f>IF(ISBLANK('October 2017'!A2871),"",IF(ISTEXT('October 2017'!A2871),0,'October 2017'!A2871))</f>
        <v>445291</v>
      </c>
      <c r="B1703">
        <f>IF(ISBLANK('October 2017'!G2871),"",IF(ISTEXT('October 2017'!G2871),0,'October 2017'!G2871))</f>
        <v>1067.1500000000001</v>
      </c>
    </row>
    <row r="1704" spans="1:2" x14ac:dyDescent="0.2">
      <c r="A1704" t="str">
        <f>IF(ISBLANK('October 2017'!A2872),"",IF(ISTEXT('October 2017'!A2872),0,'October 2017'!A2872))</f>
        <v/>
      </c>
      <c r="B1704">
        <f>IF(ISBLANK('October 2017'!G2872),"",IF(ISTEXT('October 2017'!G2872),0,'October 2017'!G2872))</f>
        <v>1222.02</v>
      </c>
    </row>
    <row r="1705" spans="1:2" x14ac:dyDescent="0.2">
      <c r="A1705" t="str">
        <f>IF(ISBLANK('October 2017'!A2873),"",IF(ISTEXT('October 2017'!A2873),0,'October 2017'!A2873))</f>
        <v/>
      </c>
      <c r="B1705">
        <f>IF(ISBLANK('October 2017'!G2873),"",IF(ISTEXT('October 2017'!G2873),0,'October 2017'!G2873))</f>
        <v>22.96</v>
      </c>
    </row>
    <row r="1706" spans="1:2" x14ac:dyDescent="0.2">
      <c r="A1706">
        <f>IF(ISBLANK('October 2017'!A2874),"",IF(ISTEXT('October 2017'!A2874),0,'October 2017'!A2874))</f>
        <v>445658</v>
      </c>
      <c r="B1706">
        <f>IF(ISBLANK('October 2017'!G2874),"",IF(ISTEXT('October 2017'!G2874),0,'October 2017'!G2874))</f>
        <v>561.27</v>
      </c>
    </row>
    <row r="1707" spans="1:2" x14ac:dyDescent="0.2">
      <c r="A1707">
        <f>IF(ISBLANK('October 2017'!A2878),"",IF(ISTEXT('October 2017'!A2878),0,'October 2017'!A2878))</f>
        <v>445140</v>
      </c>
      <c r="B1707">
        <f>IF(ISBLANK('October 2017'!G2878),"",IF(ISTEXT('October 2017'!G2878),0,'October 2017'!G2878))</f>
        <v>27.54</v>
      </c>
    </row>
    <row r="1708" spans="1:2" x14ac:dyDescent="0.2">
      <c r="A1708">
        <f>IF(ISBLANK('October 2017'!A2882),"",IF(ISTEXT('October 2017'!A2882),0,'October 2017'!A2882))</f>
        <v>445141</v>
      </c>
      <c r="B1708">
        <f>IF(ISBLANK('October 2017'!G2882),"",IF(ISTEXT('October 2017'!G2882),0,'October 2017'!G2882))</f>
        <v>550</v>
      </c>
    </row>
    <row r="1709" spans="1:2" x14ac:dyDescent="0.2">
      <c r="A1709" t="str">
        <f>IF(ISBLANK('October 2017'!A2883),"",IF(ISTEXT('October 2017'!A2883),0,'October 2017'!A2883))</f>
        <v/>
      </c>
      <c r="B1709">
        <f>IF(ISBLANK('October 2017'!G2883),"",IF(ISTEXT('October 2017'!G2883),0,'October 2017'!G2883))</f>
        <v>600</v>
      </c>
    </row>
    <row r="1710" spans="1:2" x14ac:dyDescent="0.2">
      <c r="A1710" t="str">
        <f>IF(ISBLANK('October 2017'!A2884),"",IF(ISTEXT('October 2017'!A2884),0,'October 2017'!A2884))</f>
        <v/>
      </c>
      <c r="B1710">
        <f>IF(ISBLANK('October 2017'!G2884),"",IF(ISTEXT('October 2017'!G2884),0,'October 2017'!G2884))</f>
        <v>250</v>
      </c>
    </row>
    <row r="1711" spans="1:2" x14ac:dyDescent="0.2">
      <c r="A1711" t="str">
        <f>IF(ISBLANK('October 2017'!A2885),"",IF(ISTEXT('October 2017'!A2885),0,'October 2017'!A2885))</f>
        <v/>
      </c>
      <c r="B1711">
        <f>IF(ISBLANK('October 2017'!G2885),"",IF(ISTEXT('October 2017'!G2885),0,'October 2017'!G2885))</f>
        <v>500</v>
      </c>
    </row>
    <row r="1712" spans="1:2" x14ac:dyDescent="0.2">
      <c r="A1712" t="str">
        <f>IF(ISBLANK('October 2017'!A2886),"",IF(ISTEXT('October 2017'!A2886),0,'October 2017'!A2886))</f>
        <v/>
      </c>
      <c r="B1712">
        <f>IF(ISBLANK('October 2017'!G2886),"",IF(ISTEXT('October 2017'!G2886),0,'October 2017'!G2886))</f>
        <v>250</v>
      </c>
    </row>
    <row r="1713" spans="1:2" x14ac:dyDescent="0.2">
      <c r="A1713">
        <f>IF(ISBLANK('October 2017'!A2887),"",IF(ISTEXT('October 2017'!A2887),0,'October 2017'!A2887))</f>
        <v>445503</v>
      </c>
      <c r="B1713">
        <f>IF(ISBLANK('October 2017'!G2887),"",IF(ISTEXT('October 2017'!G2887),0,'October 2017'!G2887))</f>
        <v>450</v>
      </c>
    </row>
    <row r="1714" spans="1:2" x14ac:dyDescent="0.2">
      <c r="A1714" t="str">
        <f>IF(ISBLANK('October 2017'!A2888),"",IF(ISTEXT('October 2017'!A2888),0,'October 2017'!A2888))</f>
        <v/>
      </c>
      <c r="B1714">
        <f>IF(ISBLANK('October 2017'!G2888),"",IF(ISTEXT('October 2017'!G2888),0,'October 2017'!G2888))</f>
        <v>1000</v>
      </c>
    </row>
    <row r="1715" spans="1:2" x14ac:dyDescent="0.2">
      <c r="A1715" t="str">
        <f>IF(ISBLANK('October 2017'!A2889),"",IF(ISTEXT('October 2017'!A2889),0,'October 2017'!A2889))</f>
        <v/>
      </c>
      <c r="B1715">
        <f>IF(ISBLANK('October 2017'!G2889),"",IF(ISTEXT('October 2017'!G2889),0,'October 2017'!G2889))</f>
        <v>800</v>
      </c>
    </row>
    <row r="1716" spans="1:2" x14ac:dyDescent="0.2">
      <c r="A1716">
        <f>IF(ISBLANK('October 2017'!A2893),"",IF(ISTEXT('October 2017'!A2893),0,'October 2017'!A2893))</f>
        <v>444880</v>
      </c>
      <c r="B1716">
        <f>IF(ISBLANK('October 2017'!G2893),"",IF(ISTEXT('October 2017'!G2893),0,'October 2017'!G2893))</f>
        <v>188</v>
      </c>
    </row>
    <row r="1717" spans="1:2" x14ac:dyDescent="0.2">
      <c r="A1717">
        <f>IF(ISBLANK('October 2017'!A2897),"",IF(ISTEXT('October 2017'!A2897),0,'October 2017'!A2897))</f>
        <v>445142</v>
      </c>
      <c r="B1717">
        <f>IF(ISBLANK('October 2017'!G2897),"",IF(ISTEXT('October 2017'!G2897),0,'October 2017'!G2897))</f>
        <v>500</v>
      </c>
    </row>
    <row r="1718" spans="1:2" x14ac:dyDescent="0.2">
      <c r="A1718">
        <f>IF(ISBLANK('October 2017'!A2901),"",IF(ISTEXT('October 2017'!A2901),0,'October 2017'!A2901))</f>
        <v>445504</v>
      </c>
      <c r="B1718">
        <f>IF(ISBLANK('October 2017'!G2901),"",IF(ISTEXT('October 2017'!G2901),0,'October 2017'!G2901))</f>
        <v>450</v>
      </c>
    </row>
    <row r="1719" spans="1:2" x14ac:dyDescent="0.2">
      <c r="A1719" t="str">
        <f>IF(ISBLANK('October 2017'!A2902),"",IF(ISTEXT('October 2017'!A2902),0,'October 2017'!A2902))</f>
        <v/>
      </c>
      <c r="B1719">
        <f>IF(ISBLANK('October 2017'!G2902),"",IF(ISTEXT('October 2017'!G2902),0,'October 2017'!G2902))</f>
        <v>450</v>
      </c>
    </row>
    <row r="1720" spans="1:2" x14ac:dyDescent="0.2">
      <c r="A1720">
        <f>IF(ISBLANK('October 2017'!A2906),"",IF(ISTEXT('October 2017'!A2906),0,'October 2017'!A2906))</f>
        <v>445292</v>
      </c>
      <c r="B1720">
        <f>IF(ISBLANK('October 2017'!G2906),"",IF(ISTEXT('October 2017'!G2906),0,'October 2017'!G2906))</f>
        <v>4447</v>
      </c>
    </row>
    <row r="1721" spans="1:2" x14ac:dyDescent="0.2">
      <c r="A1721" t="str">
        <f>IF(ISBLANK('October 2017'!A2907),"",IF(ISTEXT('October 2017'!A2907),0,'October 2017'!A2907))</f>
        <v/>
      </c>
      <c r="B1721" t="str">
        <f>IF(ISBLANK('October 2017'!G2907),"",IF(ISTEXT('October 2017'!G2907),0,'October 2017'!G2907))</f>
        <v/>
      </c>
    </row>
    <row r="1722" spans="1:2" x14ac:dyDescent="0.2">
      <c r="A1722">
        <f>IF(ISBLANK('October 2017'!A2908),"",IF(ISTEXT('October 2017'!A2908),0,'October 2017'!A2908))</f>
        <v>445505</v>
      </c>
      <c r="B1722">
        <f>IF(ISBLANK('October 2017'!G2908),"",IF(ISTEXT('October 2017'!G2908),0,'October 2017'!G2908))</f>
        <v>416</v>
      </c>
    </row>
    <row r="1723" spans="1:2" x14ac:dyDescent="0.2">
      <c r="A1723">
        <f>IF(ISBLANK('October 2017'!A2912),"",IF(ISTEXT('October 2017'!A2912),0,'October 2017'!A2912))</f>
        <v>445659</v>
      </c>
      <c r="B1723">
        <f>IF(ISBLANK('October 2017'!G2912),"",IF(ISTEXT('October 2017'!G2912),0,'October 2017'!G2912))</f>
        <v>1358.96</v>
      </c>
    </row>
    <row r="1724" spans="1:2" x14ac:dyDescent="0.2">
      <c r="A1724" t="str">
        <f>IF(ISBLANK('October 2017'!A2913),"",IF(ISTEXT('October 2017'!A2913),0,'October 2017'!A2913))</f>
        <v/>
      </c>
      <c r="B1724" t="str">
        <f>IF(ISBLANK('October 2017'!G2913),"",IF(ISTEXT('October 2017'!G2913),0,'October 2017'!G2913))</f>
        <v/>
      </c>
    </row>
    <row r="1725" spans="1:2" x14ac:dyDescent="0.2">
      <c r="A1725">
        <f>IF(ISBLANK('October 2017'!A2917),"",IF(ISTEXT('October 2017'!A2917),0,'October 2017'!A2917))</f>
        <v>444912</v>
      </c>
      <c r="B1725">
        <f>IF(ISBLANK('October 2017'!G2917),"",IF(ISTEXT('October 2017'!G2917),0,'October 2017'!G2917))</f>
        <v>2625</v>
      </c>
    </row>
    <row r="1726" spans="1:2" x14ac:dyDescent="0.2">
      <c r="A1726">
        <f>IF(ISBLANK('October 2017'!A2918),"",IF(ISTEXT('October 2017'!A2918),0,'October 2017'!A2918))</f>
        <v>445660</v>
      </c>
      <c r="B1726">
        <f>IF(ISBLANK('October 2017'!G2918),"",IF(ISTEXT('October 2017'!G2918),0,'October 2017'!G2918))</f>
        <v>2625</v>
      </c>
    </row>
    <row r="1727" spans="1:2" x14ac:dyDescent="0.2">
      <c r="A1727">
        <f>IF(ISBLANK('October 2017'!A2922),"",IF(ISTEXT('October 2017'!A2922),0,'October 2017'!A2922))</f>
        <v>445143</v>
      </c>
      <c r="B1727">
        <f>IF(ISBLANK('October 2017'!G2922),"",IF(ISTEXT('October 2017'!G2922),0,'October 2017'!G2922))</f>
        <v>115.02</v>
      </c>
    </row>
    <row r="1728" spans="1:2" x14ac:dyDescent="0.2">
      <c r="A1728">
        <f>IF(ISBLANK('October 2017'!A2926),"",IF(ISTEXT('October 2017'!A2926),0,'October 2017'!A2926))</f>
        <v>445506</v>
      </c>
      <c r="B1728">
        <f>IF(ISBLANK('October 2017'!G2926),"",IF(ISTEXT('October 2017'!G2926),0,'October 2017'!G2926))</f>
        <v>2050</v>
      </c>
    </row>
    <row r="1729" spans="1:2" x14ac:dyDescent="0.2">
      <c r="A1729" t="e">
        <f>IF(ISBLANK('October 2017'!#REF!),"",IF(ISTEXT('October 2017'!#REF!),0,'October 2017'!#REF!))</f>
        <v>#REF!</v>
      </c>
      <c r="B1729" t="e">
        <f>IF(ISBLANK('October 2017'!#REF!),"",IF(ISTEXT('October 2017'!#REF!),0,'October 2017'!#REF!))</f>
        <v>#REF!</v>
      </c>
    </row>
    <row r="1730" spans="1:2" x14ac:dyDescent="0.2">
      <c r="A1730">
        <f>IF(ISBLANK('October 2017'!A2930),"",IF(ISTEXT('October 2017'!A2930),0,'October 2017'!A2930))</f>
        <v>444866</v>
      </c>
      <c r="B1730">
        <f>IF(ISBLANK('October 2017'!G2930),"",IF(ISTEXT('October 2017'!G2930),0,'October 2017'!G2930))</f>
        <v>65</v>
      </c>
    </row>
    <row r="1731" spans="1:2" x14ac:dyDescent="0.2">
      <c r="A1731">
        <f>IF(ISBLANK('October 2017'!A2934),"",IF(ISTEXT('October 2017'!A2934),0,'October 2017'!A2934))</f>
        <v>445144</v>
      </c>
      <c r="B1731">
        <f>IF(ISBLANK('October 2017'!G2934),"",IF(ISTEXT('October 2017'!G2934),0,'October 2017'!G2934))</f>
        <v>450</v>
      </c>
    </row>
    <row r="1732" spans="1:2" x14ac:dyDescent="0.2">
      <c r="A1732" t="str">
        <f>IF(ISBLANK('October 2017'!A2935),"",IF(ISTEXT('October 2017'!A2935),0,'October 2017'!A2935))</f>
        <v/>
      </c>
      <c r="B1732">
        <f>IF(ISBLANK('October 2017'!G2935),"",IF(ISTEXT('October 2017'!G2935),0,'October 2017'!G2935))</f>
        <v>1750</v>
      </c>
    </row>
    <row r="1733" spans="1:2" x14ac:dyDescent="0.2">
      <c r="A1733" t="str">
        <f>IF(ISBLANK('October 2017'!A2936),"",IF(ISTEXT('October 2017'!A2936),0,'October 2017'!A2936))</f>
        <v/>
      </c>
      <c r="B1733">
        <f>IF(ISBLANK('October 2017'!G2936),"",IF(ISTEXT('October 2017'!G2936),0,'October 2017'!G2936))</f>
        <v>750</v>
      </c>
    </row>
    <row r="1734" spans="1:2" x14ac:dyDescent="0.2">
      <c r="A1734" t="str">
        <f>IF(ISBLANK('October 2017'!A2937),"",IF(ISTEXT('October 2017'!A2937),0,'October 2017'!A2937))</f>
        <v/>
      </c>
      <c r="B1734">
        <f>IF(ISBLANK('October 2017'!G2937),"",IF(ISTEXT('October 2017'!G2937),0,'October 2017'!G2937))</f>
        <v>750</v>
      </c>
    </row>
    <row r="1735" spans="1:2" x14ac:dyDescent="0.2">
      <c r="A1735" t="str">
        <f>IF(ISBLANK('October 2017'!A2938),"",IF(ISTEXT('October 2017'!A2938),0,'October 2017'!A2938))</f>
        <v/>
      </c>
      <c r="B1735">
        <f>IF(ISBLANK('October 2017'!G2938),"",IF(ISTEXT('October 2017'!G2938),0,'October 2017'!G2938))</f>
        <v>750</v>
      </c>
    </row>
    <row r="1736" spans="1:2" x14ac:dyDescent="0.2">
      <c r="A1736" t="str">
        <f>IF(ISBLANK('October 2017'!A2939),"",IF(ISTEXT('October 2017'!A2939),0,'October 2017'!A2939))</f>
        <v/>
      </c>
      <c r="B1736">
        <f>IF(ISBLANK('October 2017'!G2939),"",IF(ISTEXT('October 2017'!G2939),0,'October 2017'!G2939))</f>
        <v>750</v>
      </c>
    </row>
    <row r="1737" spans="1:2" x14ac:dyDescent="0.2">
      <c r="A1737">
        <f>IF(ISBLANK('October 2017'!A2940),"",IF(ISTEXT('October 2017'!A2940),0,'October 2017'!A2940))</f>
        <v>445507</v>
      </c>
      <c r="B1737">
        <f>IF(ISBLANK('October 2017'!G2940),"",IF(ISTEXT('October 2017'!G2940),0,'October 2017'!G2940))</f>
        <v>2000</v>
      </c>
    </row>
    <row r="1738" spans="1:2" x14ac:dyDescent="0.2">
      <c r="A1738">
        <f>IF(ISBLANK('October 2017'!A2941),"",IF(ISTEXT('October 2017'!A2941),0,'October 2017'!A2941))</f>
        <v>445759</v>
      </c>
      <c r="B1738">
        <f>IF(ISBLANK('October 2017'!G2941),"",IF(ISTEXT('October 2017'!G2941),0,'October 2017'!G2941))</f>
        <v>450</v>
      </c>
    </row>
    <row r="1739" spans="1:2" x14ac:dyDescent="0.2">
      <c r="A1739">
        <f>IF(ISBLANK('October 2017'!A2945),"",IF(ISTEXT('October 2017'!A2945),0,'October 2017'!A2945))</f>
        <v>445145</v>
      </c>
      <c r="B1739">
        <f>IF(ISBLANK('October 2017'!G2945),"",IF(ISTEXT('October 2017'!G2945),0,'October 2017'!G2945))</f>
        <v>1375.25</v>
      </c>
    </row>
    <row r="1740" spans="1:2" x14ac:dyDescent="0.2">
      <c r="A1740" t="e">
        <f>IF(ISBLANK('October 2017'!#REF!),"",IF(ISTEXT('October 2017'!#REF!),0,'October 2017'!#REF!))</f>
        <v>#REF!</v>
      </c>
      <c r="B1740" t="e">
        <f>IF(ISBLANK('October 2017'!#REF!),"",IF(ISTEXT('October 2017'!#REF!),0,'October 2017'!#REF!))</f>
        <v>#REF!</v>
      </c>
    </row>
    <row r="1741" spans="1:2" x14ac:dyDescent="0.2">
      <c r="A1741" t="e">
        <f>IF(ISBLANK('October 2017'!#REF!),"",IF(ISTEXT('October 2017'!#REF!),0,'October 2017'!#REF!))</f>
        <v>#REF!</v>
      </c>
      <c r="B1741" t="e">
        <f>IF(ISBLANK('October 2017'!#REF!),"",IF(ISTEXT('October 2017'!#REF!),0,'October 2017'!#REF!))</f>
        <v>#REF!</v>
      </c>
    </row>
    <row r="1742" spans="1:2" x14ac:dyDescent="0.2">
      <c r="A1742">
        <f>IF(ISBLANK('October 2017'!A2949),"",IF(ISTEXT('October 2017'!A2949),0,'October 2017'!A2949))</f>
        <v>445146</v>
      </c>
      <c r="B1742">
        <f>IF(ISBLANK('October 2017'!G2949),"",IF(ISTEXT('October 2017'!G2949),0,'October 2017'!G2949))</f>
        <v>1200</v>
      </c>
    </row>
    <row r="1743" spans="1:2" x14ac:dyDescent="0.2">
      <c r="A1743" t="str">
        <f>IF(ISBLANK('October 2017'!A2950),"",IF(ISTEXT('October 2017'!A2950),0,'October 2017'!A2950))</f>
        <v/>
      </c>
      <c r="B1743" t="str">
        <f>IF(ISBLANK('October 2017'!G2950),"",IF(ISTEXT('October 2017'!G2950),0,'October 2017'!G2950))</f>
        <v/>
      </c>
    </row>
    <row r="1744" spans="1:2" x14ac:dyDescent="0.2">
      <c r="A1744" t="str">
        <f>IF(ISBLANK('October 2017'!A2951),"",IF(ISTEXT('October 2017'!A2951),0,'October 2017'!A2951))</f>
        <v/>
      </c>
      <c r="B1744" t="str">
        <f>IF(ISBLANK('October 2017'!G2951),"",IF(ISTEXT('October 2017'!G2951),0,'October 2017'!G2951))</f>
        <v/>
      </c>
    </row>
    <row r="1745" spans="1:2" x14ac:dyDescent="0.2">
      <c r="A1745">
        <f>IF(ISBLANK('October 2017'!A2955),"",IF(ISTEXT('October 2017'!A2955),0,'October 2017'!A2955))</f>
        <v>445508</v>
      </c>
      <c r="B1745">
        <f>IF(ISBLANK('October 2017'!G2955),"",IF(ISTEXT('October 2017'!G2955),0,'October 2017'!G2955))</f>
        <v>450</v>
      </c>
    </row>
    <row r="1746" spans="1:2" x14ac:dyDescent="0.2">
      <c r="A1746" t="str">
        <f>IF(ISBLANK('October 2017'!A2956),"",IF(ISTEXT('October 2017'!A2956),0,'October 2017'!A2956))</f>
        <v/>
      </c>
      <c r="B1746">
        <f>IF(ISBLANK('October 2017'!G2956),"",IF(ISTEXT('October 2017'!G2956),0,'October 2017'!G2956))</f>
        <v>2500</v>
      </c>
    </row>
    <row r="1747" spans="1:2" x14ac:dyDescent="0.2">
      <c r="A1747">
        <f>IF(ISBLANK('October 2017'!A2960),"",IF(ISTEXT('October 2017'!A2960),0,'October 2017'!A2960))</f>
        <v>445147</v>
      </c>
      <c r="B1747">
        <f>IF(ISBLANK('October 2017'!G2960),"",IF(ISTEXT('October 2017'!G2960),0,'October 2017'!G2960))</f>
        <v>85.32</v>
      </c>
    </row>
    <row r="1748" spans="1:2" x14ac:dyDescent="0.2">
      <c r="A1748">
        <f>IF(ISBLANK('October 2017'!A2964),"",IF(ISTEXT('October 2017'!A2964),0,'October 2017'!A2964))</f>
        <v>445148</v>
      </c>
      <c r="B1748">
        <f>IF(ISBLANK('October 2017'!G2964),"",IF(ISTEXT('October 2017'!G2964),0,'October 2017'!G2964))</f>
        <v>50</v>
      </c>
    </row>
    <row r="1749" spans="1:2" x14ac:dyDescent="0.2">
      <c r="A1749">
        <f>IF(ISBLANK('October 2017'!A2965),"",IF(ISTEXT('October 2017'!A2965),0,'October 2017'!A2965))</f>
        <v>445509</v>
      </c>
      <c r="B1749">
        <f>IF(ISBLANK('October 2017'!G2965),"",IF(ISTEXT('October 2017'!G2965),0,'October 2017'!G2965))</f>
        <v>2551.5700000000002</v>
      </c>
    </row>
    <row r="1750" spans="1:2" x14ac:dyDescent="0.2">
      <c r="A1750" t="e">
        <f>IF(ISBLANK('October 2017'!#REF!),"",IF(ISTEXT('October 2017'!#REF!),0,'October 2017'!#REF!))</f>
        <v>#REF!</v>
      </c>
      <c r="B1750" t="e">
        <f>IF(ISBLANK('October 2017'!#REF!),"",IF(ISTEXT('October 2017'!#REF!),0,'October 2017'!#REF!))</f>
        <v>#REF!</v>
      </c>
    </row>
    <row r="1751" spans="1:2" x14ac:dyDescent="0.2">
      <c r="A1751" t="str">
        <f>IF(ISBLANK('October 2017'!A2966),"",IF(ISTEXT('October 2017'!A2966),0,'October 2017'!A2966))</f>
        <v/>
      </c>
      <c r="B1751" t="str">
        <f>IF(ISBLANK('October 2017'!G2966),"",IF(ISTEXT('October 2017'!G2966),0,'October 2017'!G2966))</f>
        <v/>
      </c>
    </row>
    <row r="1752" spans="1:2" x14ac:dyDescent="0.2">
      <c r="A1752" t="str">
        <f>IF(ISBLANK('October 2017'!A2967),"",IF(ISTEXT('October 2017'!A2967),0,'October 2017'!A2967))</f>
        <v/>
      </c>
      <c r="B1752">
        <f>IF(ISBLANK('October 2017'!G2967),"",IF(ISTEXT('October 2017'!G2967),0,'October 2017'!G2967))</f>
        <v>683.71</v>
      </c>
    </row>
    <row r="1753" spans="1:2" x14ac:dyDescent="0.2">
      <c r="A1753" t="str">
        <f>IF(ISBLANK('October 2017'!A2968),"",IF(ISTEXT('October 2017'!A2968),0,'October 2017'!A2968))</f>
        <v/>
      </c>
      <c r="B1753" t="str">
        <f>IF(ISBLANK('October 2017'!G2968),"",IF(ISTEXT('October 2017'!G2968),0,'October 2017'!G2968))</f>
        <v/>
      </c>
    </row>
    <row r="1754" spans="1:2" x14ac:dyDescent="0.2">
      <c r="A1754" t="str">
        <f>IF(ISBLANK('October 2017'!A2969),"",IF(ISTEXT('October 2017'!A2969),0,'October 2017'!A2969))</f>
        <v/>
      </c>
      <c r="B1754">
        <f>IF(ISBLANK('October 2017'!G2969),"",IF(ISTEXT('October 2017'!G2969),0,'October 2017'!G2969))</f>
        <v>25</v>
      </c>
    </row>
    <row r="1755" spans="1:2" x14ac:dyDescent="0.2">
      <c r="A1755" t="str">
        <f>IF(ISBLANK('October 2017'!A2970),"",IF(ISTEXT('October 2017'!A2970),0,'October 2017'!A2970))</f>
        <v/>
      </c>
      <c r="B1755">
        <f>IF(ISBLANK('October 2017'!G2970),"",IF(ISTEXT('October 2017'!G2970),0,'October 2017'!G2970))</f>
        <v>25</v>
      </c>
    </row>
    <row r="1756" spans="1:2" x14ac:dyDescent="0.2">
      <c r="A1756" t="str">
        <f>IF(ISBLANK('October 2017'!A2971),"",IF(ISTEXT('October 2017'!A2971),0,'October 2017'!A2971))</f>
        <v/>
      </c>
      <c r="B1756">
        <f>IF(ISBLANK('October 2017'!G2971),"",IF(ISTEXT('October 2017'!G2971),0,'October 2017'!G2971))</f>
        <v>325</v>
      </c>
    </row>
    <row r="1757" spans="1:2" x14ac:dyDescent="0.2">
      <c r="A1757" t="str">
        <f>IF(ISBLANK('October 2017'!A2972),"",IF(ISTEXT('October 2017'!A2972),0,'October 2017'!A2972))</f>
        <v/>
      </c>
      <c r="B1757">
        <f>IF(ISBLANK('October 2017'!G2972),"",IF(ISTEXT('October 2017'!G2972),0,'October 2017'!G2972))</f>
        <v>300</v>
      </c>
    </row>
    <row r="1758" spans="1:2" x14ac:dyDescent="0.2">
      <c r="A1758" t="str">
        <f>IF(ISBLANK('October 2017'!A2973),"",IF(ISTEXT('October 2017'!A2973),0,'October 2017'!A2973))</f>
        <v/>
      </c>
      <c r="B1758">
        <f>IF(ISBLANK('October 2017'!G2973),"",IF(ISTEXT('October 2017'!G2973),0,'October 2017'!G2973))</f>
        <v>100</v>
      </c>
    </row>
    <row r="1759" spans="1:2" x14ac:dyDescent="0.2">
      <c r="A1759">
        <f>IF(ISBLANK('October 2017'!A2977),"",IF(ISTEXT('October 2017'!A2977),0,'October 2017'!A2977))</f>
        <v>445510</v>
      </c>
      <c r="B1759">
        <f>IF(ISBLANK('October 2017'!G2977),"",IF(ISTEXT('October 2017'!G2977),0,'October 2017'!G2977))</f>
        <v>100</v>
      </c>
    </row>
    <row r="1760" spans="1:2" x14ac:dyDescent="0.2">
      <c r="A1760" t="str">
        <f>IF(ISBLANK('October 2017'!A2978),"",IF(ISTEXT('October 2017'!A2978),0,'October 2017'!A2978))</f>
        <v/>
      </c>
      <c r="B1760">
        <f>IF(ISBLANK('October 2017'!G2978),"",IF(ISTEXT('October 2017'!G2978),0,'October 2017'!G2978))</f>
        <v>100</v>
      </c>
    </row>
    <row r="1761" spans="1:2" x14ac:dyDescent="0.2">
      <c r="A1761">
        <f>IF(ISBLANK('October 2017'!A2982),"",IF(ISTEXT('October 2017'!A2982),0,'October 2017'!A2982))</f>
        <v>445661</v>
      </c>
      <c r="B1761">
        <f>IF(ISBLANK('October 2017'!G2982),"",IF(ISTEXT('October 2017'!G2982),0,'October 2017'!G2982))</f>
        <v>24234.959999999999</v>
      </c>
    </row>
    <row r="1762" spans="1:2" x14ac:dyDescent="0.2">
      <c r="A1762">
        <f>IF(ISBLANK('October 2017'!A2986),"",IF(ISTEXT('October 2017'!A2986),0,'October 2017'!A2986))</f>
        <v>445149</v>
      </c>
      <c r="B1762">
        <f>IF(ISBLANK('October 2017'!G2986),"",IF(ISTEXT('October 2017'!G2986),0,'October 2017'!G2986))</f>
        <v>450</v>
      </c>
    </row>
    <row r="1763" spans="1:2" x14ac:dyDescent="0.2">
      <c r="A1763" t="str">
        <f>IF(ISBLANK('October 2017'!A2987),"",IF(ISTEXT('October 2017'!A2987),0,'October 2017'!A2987))</f>
        <v/>
      </c>
      <c r="B1763">
        <f>IF(ISBLANK('October 2017'!G2987),"",IF(ISTEXT('October 2017'!G2987),0,'October 2017'!G2987))</f>
        <v>500</v>
      </c>
    </row>
    <row r="1764" spans="1:2" x14ac:dyDescent="0.2">
      <c r="A1764">
        <f>IF(ISBLANK('October 2017'!A2988),"",IF(ISTEXT('October 2017'!A2988),0,'October 2017'!A2988))</f>
        <v>445511</v>
      </c>
      <c r="B1764">
        <f>IF(ISBLANK('October 2017'!G2988),"",IF(ISTEXT('October 2017'!G2988),0,'October 2017'!G2988))</f>
        <v>450</v>
      </c>
    </row>
    <row r="1765" spans="1:2" x14ac:dyDescent="0.2">
      <c r="A1765" t="str">
        <f>IF(ISBLANK('October 2017'!A2989),"",IF(ISTEXT('October 2017'!A2989),0,'October 2017'!A2989))</f>
        <v/>
      </c>
      <c r="B1765">
        <f>IF(ISBLANK('October 2017'!G2989),"",IF(ISTEXT('October 2017'!G2989),0,'October 2017'!G2989))</f>
        <v>500</v>
      </c>
    </row>
    <row r="1766" spans="1:2" x14ac:dyDescent="0.2">
      <c r="A1766">
        <f>IF(ISBLANK('October 2017'!A2993),"",IF(ISTEXT('October 2017'!A2993),0,'October 2017'!A2993))</f>
        <v>445512</v>
      </c>
      <c r="B1766">
        <f>IF(ISBLANK('October 2017'!G2993),"",IF(ISTEXT('October 2017'!G2993),0,'October 2017'!G2993))</f>
        <v>450</v>
      </c>
    </row>
    <row r="1767" spans="1:2" x14ac:dyDescent="0.2">
      <c r="A1767" t="str">
        <f>IF(ISBLANK('October 2017'!A2994),"",IF(ISTEXT('October 2017'!A2994),0,'October 2017'!A2994))</f>
        <v/>
      </c>
      <c r="B1767">
        <f>IF(ISBLANK('October 2017'!G2994),"",IF(ISTEXT('October 2017'!G2994),0,'October 2017'!G2994))</f>
        <v>450</v>
      </c>
    </row>
    <row r="1768" spans="1:2" x14ac:dyDescent="0.2">
      <c r="A1768" t="str">
        <f>IF(ISBLANK('October 2017'!A2995),"",IF(ISTEXT('October 2017'!A2995),0,'October 2017'!A2995))</f>
        <v/>
      </c>
      <c r="B1768">
        <f>IF(ISBLANK('October 2017'!G2995),"",IF(ISTEXT('October 2017'!G2995),0,'October 2017'!G2995))</f>
        <v>500</v>
      </c>
    </row>
    <row r="1769" spans="1:2" x14ac:dyDescent="0.2">
      <c r="A1769" t="str">
        <f>IF(ISBLANK('October 2017'!A2996),"",IF(ISTEXT('October 2017'!A2996),0,'October 2017'!A2996))</f>
        <v/>
      </c>
      <c r="B1769">
        <f>IF(ISBLANK('October 2017'!G2996),"",IF(ISTEXT('October 2017'!G2996),0,'October 2017'!G2996))</f>
        <v>500</v>
      </c>
    </row>
    <row r="1770" spans="1:2" x14ac:dyDescent="0.2">
      <c r="A1770" t="str">
        <f>IF(ISBLANK('October 2017'!A2997),"",IF(ISTEXT('October 2017'!A2997),0,'October 2017'!A2997))</f>
        <v/>
      </c>
      <c r="B1770">
        <f>IF(ISBLANK('October 2017'!G2997),"",IF(ISTEXT('October 2017'!G2997),0,'October 2017'!G2997))</f>
        <v>500</v>
      </c>
    </row>
    <row r="1771" spans="1:2" x14ac:dyDescent="0.2">
      <c r="A1771">
        <f>IF(ISBLANK('October 2017'!A3001),"",IF(ISTEXT('October 2017'!A3001),0,'October 2017'!A3001))</f>
        <v>445150</v>
      </c>
      <c r="B1771">
        <f>IF(ISBLANK('October 2017'!G3001),"",IF(ISTEXT('October 2017'!G3001),0,'October 2017'!G3001))</f>
        <v>468</v>
      </c>
    </row>
    <row r="1772" spans="1:2" x14ac:dyDescent="0.2">
      <c r="A1772">
        <f>IF(ISBLANK('October 2017'!A3005),"",IF(ISTEXT('October 2017'!A3005),0,'October 2017'!A3005))</f>
        <v>445151</v>
      </c>
      <c r="B1772">
        <f>IF(ISBLANK('October 2017'!G3005),"",IF(ISTEXT('October 2017'!G3005),0,'October 2017'!G3005))</f>
        <v>111</v>
      </c>
    </row>
    <row r="1773" spans="1:2" x14ac:dyDescent="0.2">
      <c r="A1773" t="str">
        <f>IF(ISBLANK('October 2017'!A3006),"",IF(ISTEXT('October 2017'!A3006),0,'October 2017'!A3006))</f>
        <v/>
      </c>
      <c r="B1773">
        <f>IF(ISBLANK('October 2017'!G3006),"",IF(ISTEXT('October 2017'!G3006),0,'October 2017'!G3006))</f>
        <v>70</v>
      </c>
    </row>
    <row r="1774" spans="1:2" x14ac:dyDescent="0.2">
      <c r="A1774">
        <f>IF(ISBLANK('October 2017'!A3007),"",IF(ISTEXT('October 2017'!A3007),0,'October 2017'!A3007))</f>
        <v>445513</v>
      </c>
      <c r="B1774">
        <f>IF(ISBLANK('October 2017'!G3007),"",IF(ISTEXT('October 2017'!G3007),0,'October 2017'!G3007))</f>
        <v>110</v>
      </c>
    </row>
    <row r="1775" spans="1:2" x14ac:dyDescent="0.2">
      <c r="A1775" t="str">
        <f>IF(ISBLANK('October 2017'!A3008),"",IF(ISTEXT('October 2017'!A3008),0,'October 2017'!A3008))</f>
        <v/>
      </c>
      <c r="B1775">
        <f>IF(ISBLANK('October 2017'!G3008),"",IF(ISTEXT('October 2017'!G3008),0,'October 2017'!G3008))</f>
        <v>37.25</v>
      </c>
    </row>
    <row r="1776" spans="1:2" x14ac:dyDescent="0.2">
      <c r="A1776">
        <f>IF(ISBLANK('October 2017'!A3012),"",IF(ISTEXT('October 2017'!A3012),0,'October 2017'!A3012))</f>
        <v>445662</v>
      </c>
      <c r="B1776">
        <f>IF(ISBLANK('October 2017'!G3012),"",IF(ISTEXT('October 2017'!G3012),0,'October 2017'!G3012))</f>
        <v>1265</v>
      </c>
    </row>
    <row r="1777" spans="1:2" x14ac:dyDescent="0.2">
      <c r="A1777" t="str">
        <f>IF(ISBLANK('October 2017'!A3013),"",IF(ISTEXT('October 2017'!A3013),0,'October 2017'!A3013))</f>
        <v/>
      </c>
      <c r="B1777">
        <f>IF(ISBLANK('October 2017'!G3013),"",IF(ISTEXT('October 2017'!G3013),0,'October 2017'!G3013))</f>
        <v>4551.45</v>
      </c>
    </row>
    <row r="1778" spans="1:2" x14ac:dyDescent="0.2">
      <c r="A1778">
        <f>IF(ISBLANK('October 2017'!A3017),"",IF(ISTEXT('October 2017'!A3017),0,'October 2017'!A3017))</f>
        <v>445152</v>
      </c>
      <c r="B1778">
        <f>IF(ISBLANK('October 2017'!G3017),"",IF(ISTEXT('October 2017'!G3017),0,'October 2017'!G3017))</f>
        <v>64.8</v>
      </c>
    </row>
    <row r="1779" spans="1:2" x14ac:dyDescent="0.2">
      <c r="A1779">
        <f>IF(ISBLANK('October 2017'!A3021),"",IF(ISTEXT('October 2017'!A3021),0,'October 2017'!A3021))</f>
        <v>445153</v>
      </c>
      <c r="B1779">
        <f>IF(ISBLANK('October 2017'!G3021),"",IF(ISTEXT('October 2017'!G3021),0,'October 2017'!G3021))</f>
        <v>155.51</v>
      </c>
    </row>
    <row r="1780" spans="1:2" x14ac:dyDescent="0.2">
      <c r="A1780" t="e">
        <f>IF(ISBLANK('October 2017'!#REF!),"",IF(ISTEXT('October 2017'!#REF!),0,'October 2017'!#REF!))</f>
        <v>#REF!</v>
      </c>
      <c r="B1780" t="e">
        <f>IF(ISBLANK('October 2017'!#REF!),"",IF(ISTEXT('October 2017'!#REF!),0,'October 2017'!#REF!))</f>
        <v>#REF!</v>
      </c>
    </row>
    <row r="1781" spans="1:2" x14ac:dyDescent="0.2">
      <c r="A1781">
        <f>IF(ISBLANK('October 2017'!A3022),"",IF(ISTEXT('October 2017'!A3022),0,'October 2017'!A3022))</f>
        <v>445154</v>
      </c>
      <c r="B1781">
        <f>IF(ISBLANK('October 2017'!G3022),"",IF(ISTEXT('October 2017'!G3022),0,'October 2017'!G3022))</f>
        <v>3156.1</v>
      </c>
    </row>
    <row r="1782" spans="1:2" x14ac:dyDescent="0.2">
      <c r="A1782">
        <f>IF(ISBLANK('October 2017'!A3023),"",IF(ISTEXT('October 2017'!A3023),0,'October 2017'!A3023))</f>
        <v>445155</v>
      </c>
      <c r="B1782">
        <f>IF(ISBLANK('October 2017'!G3023),"",IF(ISTEXT('October 2017'!G3023),0,'October 2017'!G3023))</f>
        <v>3287.91</v>
      </c>
    </row>
    <row r="1783" spans="1:2" x14ac:dyDescent="0.2">
      <c r="A1783" t="str">
        <f>IF(ISBLANK('October 2017'!A3024),"",IF(ISTEXT('October 2017'!A3024),0,'October 2017'!A3024))</f>
        <v/>
      </c>
      <c r="B1783" t="str">
        <f>IF(ISBLANK('October 2017'!G3024),"",IF(ISTEXT('October 2017'!G3024),0,'October 2017'!G3024))</f>
        <v/>
      </c>
    </row>
    <row r="1784" spans="1:2" x14ac:dyDescent="0.2">
      <c r="A1784">
        <f>IF(ISBLANK('October 2017'!A3025),"",IF(ISTEXT('October 2017'!A3025),0,'October 2017'!A3025))</f>
        <v>445156</v>
      </c>
      <c r="B1784">
        <f>IF(ISBLANK('October 2017'!G3025),"",IF(ISTEXT('October 2017'!G3025),0,'October 2017'!G3025))</f>
        <v>3011.93</v>
      </c>
    </row>
    <row r="1785" spans="1:2" x14ac:dyDescent="0.2">
      <c r="A1785" t="str">
        <f>IF(ISBLANK('October 2017'!A3026),"",IF(ISTEXT('October 2017'!A3026),0,'October 2017'!A3026))</f>
        <v/>
      </c>
      <c r="B1785" t="str">
        <f>IF(ISBLANK('October 2017'!G3026),"",IF(ISTEXT('October 2017'!G3026),0,'October 2017'!G3026))</f>
        <v/>
      </c>
    </row>
    <row r="1786" spans="1:2" x14ac:dyDescent="0.2">
      <c r="A1786">
        <f>IF(ISBLANK('October 2017'!A3030),"",IF(ISTEXT('October 2017'!A3030),0,'October 2017'!A3030))</f>
        <v>445157</v>
      </c>
      <c r="B1786">
        <f>IF(ISBLANK('October 2017'!G3030),"",IF(ISTEXT('October 2017'!G3030),0,'October 2017'!G3030))</f>
        <v>3053.87</v>
      </c>
    </row>
    <row r="1787" spans="1:2" x14ac:dyDescent="0.2">
      <c r="A1787" t="e">
        <f>IF(ISBLANK('October 2017'!#REF!),"",IF(ISTEXT('October 2017'!#REF!),0,'October 2017'!#REF!))</f>
        <v>#REF!</v>
      </c>
      <c r="B1787" t="e">
        <f>IF(ISBLANK('October 2017'!#REF!),"",IF(ISTEXT('October 2017'!#REF!),0,'October 2017'!#REF!))</f>
        <v>#REF!</v>
      </c>
    </row>
    <row r="1788" spans="1:2" x14ac:dyDescent="0.2">
      <c r="A1788" t="e">
        <f>IF(ISBLANK('October 2017'!#REF!),"",IF(ISTEXT('October 2017'!#REF!),0,'October 2017'!#REF!))</f>
        <v>#REF!</v>
      </c>
      <c r="B1788" t="e">
        <f>IF(ISBLANK('October 2017'!#REF!),"",IF(ISTEXT('October 2017'!#REF!),0,'October 2017'!#REF!))</f>
        <v>#REF!</v>
      </c>
    </row>
    <row r="1789" spans="1:2" x14ac:dyDescent="0.2">
      <c r="A1789" t="e">
        <f>IF(ISBLANK('October 2017'!#REF!),"",IF(ISTEXT('October 2017'!#REF!),0,'October 2017'!#REF!))</f>
        <v>#REF!</v>
      </c>
      <c r="B1789" t="e">
        <f>IF(ISBLANK('October 2017'!#REF!),"",IF(ISTEXT('October 2017'!#REF!),0,'October 2017'!#REF!))</f>
        <v>#REF!</v>
      </c>
    </row>
    <row r="1790" spans="1:2" x14ac:dyDescent="0.2">
      <c r="A1790" t="e">
        <f>IF(ISBLANK('October 2017'!#REF!),"",IF(ISTEXT('October 2017'!#REF!),0,'October 2017'!#REF!))</f>
        <v>#REF!</v>
      </c>
      <c r="B1790" t="e">
        <f>IF(ISBLANK('October 2017'!#REF!),"",IF(ISTEXT('October 2017'!#REF!),0,'October 2017'!#REF!))</f>
        <v>#REF!</v>
      </c>
    </row>
    <row r="1791" spans="1:2" x14ac:dyDescent="0.2">
      <c r="A1791" t="e">
        <f>IF(ISBLANK('October 2017'!#REF!),"",IF(ISTEXT('October 2017'!#REF!),0,'October 2017'!#REF!))</f>
        <v>#REF!</v>
      </c>
      <c r="B1791" t="e">
        <f>IF(ISBLANK('October 2017'!#REF!),"",IF(ISTEXT('October 2017'!#REF!),0,'October 2017'!#REF!))</f>
        <v>#REF!</v>
      </c>
    </row>
    <row r="1792" spans="1:2" x14ac:dyDescent="0.2">
      <c r="A1792" t="str">
        <f>IF(ISBLANK('October 2017'!A3031),"",IF(ISTEXT('October 2017'!A3031),0,'October 2017'!A3031))</f>
        <v/>
      </c>
      <c r="B1792" t="str">
        <f>IF(ISBLANK('October 2017'!G3031),"",IF(ISTEXT('October 2017'!G3031),0,'October 2017'!G3031))</f>
        <v/>
      </c>
    </row>
    <row r="1793" spans="1:2" x14ac:dyDescent="0.2">
      <c r="A1793" t="e">
        <f>IF(ISBLANK('October 2017'!#REF!),"",IF(ISTEXT('October 2017'!#REF!),0,'October 2017'!#REF!))</f>
        <v>#REF!</v>
      </c>
      <c r="B1793" t="e">
        <f>IF(ISBLANK('October 2017'!#REF!),"",IF(ISTEXT('October 2017'!#REF!),0,'October 2017'!#REF!))</f>
        <v>#REF!</v>
      </c>
    </row>
    <row r="1794" spans="1:2" x14ac:dyDescent="0.2">
      <c r="A1794" t="e">
        <f>IF(ISBLANK('October 2017'!#REF!),"",IF(ISTEXT('October 2017'!#REF!),0,'October 2017'!#REF!))</f>
        <v>#REF!</v>
      </c>
      <c r="B1794" t="e">
        <f>IF(ISBLANK('October 2017'!#REF!),"",IF(ISTEXT('October 2017'!#REF!),0,'October 2017'!#REF!))</f>
        <v>#REF!</v>
      </c>
    </row>
    <row r="1795" spans="1:2" x14ac:dyDescent="0.2">
      <c r="A1795" t="e">
        <f>IF(ISBLANK('October 2017'!#REF!),"",IF(ISTEXT('October 2017'!#REF!),0,'October 2017'!#REF!))</f>
        <v>#REF!</v>
      </c>
      <c r="B1795" t="e">
        <f>IF(ISBLANK('October 2017'!#REF!),"",IF(ISTEXT('October 2017'!#REF!),0,'October 2017'!#REF!))</f>
        <v>#REF!</v>
      </c>
    </row>
    <row r="1796" spans="1:2" x14ac:dyDescent="0.2">
      <c r="A1796" t="e">
        <f>IF(ISBLANK('October 2017'!#REF!),"",IF(ISTEXT('October 2017'!#REF!),0,'October 2017'!#REF!))</f>
        <v>#REF!</v>
      </c>
      <c r="B1796" t="e">
        <f>IF(ISBLANK('October 2017'!#REF!),"",IF(ISTEXT('October 2017'!#REF!),0,'October 2017'!#REF!))</f>
        <v>#REF!</v>
      </c>
    </row>
    <row r="1797" spans="1:2" x14ac:dyDescent="0.2">
      <c r="A1797" t="e">
        <f>IF(ISBLANK('October 2017'!#REF!),"",IF(ISTEXT('October 2017'!#REF!),0,'October 2017'!#REF!))</f>
        <v>#REF!</v>
      </c>
      <c r="B1797" t="e">
        <f>IF(ISBLANK('October 2017'!#REF!),"",IF(ISTEXT('October 2017'!#REF!),0,'October 2017'!#REF!))</f>
        <v>#REF!</v>
      </c>
    </row>
    <row r="1798" spans="1:2" x14ac:dyDescent="0.2">
      <c r="A1798">
        <f>IF(ISBLANK('October 2017'!A3035),"",IF(ISTEXT('October 2017'!A3035),0,'October 2017'!A3035))</f>
        <v>445313</v>
      </c>
      <c r="B1798">
        <f>IF(ISBLANK('October 2017'!G3035),"",IF(ISTEXT('October 2017'!G3035),0,'October 2017'!G3035))</f>
        <v>292.5</v>
      </c>
    </row>
    <row r="1799" spans="1:2" x14ac:dyDescent="0.2">
      <c r="A1799">
        <f>IF(ISBLANK('October 2017'!A3036),"",IF(ISTEXT('October 2017'!A3036),0,'October 2017'!A3036))</f>
        <v>445746</v>
      </c>
      <c r="B1799">
        <f>IF(ISBLANK('October 2017'!G3036),"",IF(ISTEXT('October 2017'!G3036),0,'October 2017'!G3036))</f>
        <v>292.5</v>
      </c>
    </row>
    <row r="1800" spans="1:2" x14ac:dyDescent="0.2">
      <c r="A1800">
        <f>IF(ISBLANK('October 2017'!A3040),"",IF(ISTEXT('October 2017'!A3040),0,'October 2017'!A3040))</f>
        <v>445514</v>
      </c>
      <c r="B1800">
        <f>IF(ISBLANK('October 2017'!G3040),"",IF(ISTEXT('October 2017'!G3040),0,'October 2017'!G3040))</f>
        <v>3250</v>
      </c>
    </row>
    <row r="1801" spans="1:2" x14ac:dyDescent="0.2">
      <c r="A1801" t="str">
        <f>IF(ISBLANK('October 2017'!A3041),"",IF(ISTEXT('October 2017'!A3041),0,'October 2017'!A3041))</f>
        <v/>
      </c>
      <c r="B1801">
        <f>IF(ISBLANK('October 2017'!G3041),"",IF(ISTEXT('October 2017'!G3041),0,'October 2017'!G3041))</f>
        <v>1750</v>
      </c>
    </row>
    <row r="1802" spans="1:2" x14ac:dyDescent="0.2">
      <c r="A1802">
        <f>IF(ISBLANK('October 2017'!A3045),"",IF(ISTEXT('October 2017'!A3045),0,'October 2017'!A3045))</f>
        <v>445158</v>
      </c>
      <c r="B1802">
        <f>IF(ISBLANK('October 2017'!G3045),"",IF(ISTEXT('October 2017'!G3045),0,'October 2017'!G3045))</f>
        <v>70</v>
      </c>
    </row>
    <row r="1803" spans="1:2" x14ac:dyDescent="0.2">
      <c r="A1803">
        <f>IF(ISBLANK('October 2017'!A3049),"",IF(ISTEXT('October 2017'!A3049),0,'October 2017'!A3049))</f>
        <v>445159</v>
      </c>
      <c r="B1803">
        <f>IF(ISBLANK('October 2017'!G3049),"",IF(ISTEXT('October 2017'!G3049),0,'October 2017'!G3049))</f>
        <v>50</v>
      </c>
    </row>
    <row r="1804" spans="1:2" x14ac:dyDescent="0.2">
      <c r="A1804" t="str">
        <f>IF(ISBLANK('October 2017'!A3050),"",IF(ISTEXT('October 2017'!A3050),0,'October 2017'!A3050))</f>
        <v/>
      </c>
      <c r="B1804">
        <f>IF(ISBLANK('October 2017'!G3050),"",IF(ISTEXT('October 2017'!G3050),0,'October 2017'!G3050))</f>
        <v>50</v>
      </c>
    </row>
    <row r="1805" spans="1:2" x14ac:dyDescent="0.2">
      <c r="A1805">
        <f>IF(ISBLANK('October 2017'!A3054),"",IF(ISTEXT('October 2017'!A3054),0,'October 2017'!A3054))</f>
        <v>444867</v>
      </c>
      <c r="B1805">
        <f>IF(ISBLANK('October 2017'!G3054),"",IF(ISTEXT('October 2017'!G3054),0,'October 2017'!G3054))</f>
        <v>202</v>
      </c>
    </row>
    <row r="1806" spans="1:2" x14ac:dyDescent="0.2">
      <c r="A1806" t="e">
        <f>IF(ISBLANK('October 2017'!#REF!),"",IF(ISTEXT('October 2017'!#REF!),0,'October 2017'!#REF!))</f>
        <v>#REF!</v>
      </c>
      <c r="B1806" t="e">
        <f>IF(ISBLANK('October 2017'!#REF!),"",IF(ISTEXT('October 2017'!#REF!),0,'October 2017'!#REF!))</f>
        <v>#REF!</v>
      </c>
    </row>
    <row r="1807" spans="1:2" x14ac:dyDescent="0.2">
      <c r="A1807">
        <f>IF(ISBLANK('October 2017'!A3055),"",IF(ISTEXT('October 2017'!A3055),0,'October 2017'!A3055))</f>
        <v>445160</v>
      </c>
      <c r="B1807">
        <f>IF(ISBLANK('October 2017'!G3055),"",IF(ISTEXT('October 2017'!G3055),0,'October 2017'!G3055))</f>
        <v>562.79999999999995</v>
      </c>
    </row>
    <row r="1808" spans="1:2" x14ac:dyDescent="0.2">
      <c r="A1808" t="str">
        <f>IF(ISBLANK('October 2017'!A3056),"",IF(ISTEXT('October 2017'!A3056),0,'October 2017'!A3056))</f>
        <v/>
      </c>
      <c r="B1808" t="str">
        <f>IF(ISBLANK('October 2017'!G3056),"",IF(ISTEXT('October 2017'!G3056),0,'October 2017'!G3056))</f>
        <v/>
      </c>
    </row>
    <row r="1809" spans="1:2" x14ac:dyDescent="0.2">
      <c r="A1809">
        <f>IF(ISBLANK('October 2017'!A3057),"",IF(ISTEXT('October 2017'!A3057),0,'October 2017'!A3057))</f>
        <v>445293</v>
      </c>
      <c r="B1809">
        <f>IF(ISBLANK('October 2017'!G3057),"",IF(ISTEXT('October 2017'!G3057),0,'October 2017'!G3057))</f>
        <v>545.25</v>
      </c>
    </row>
    <row r="1810" spans="1:2" x14ac:dyDescent="0.2">
      <c r="A1810" t="str">
        <f>IF(ISBLANK('October 2017'!A3058),"",IF(ISTEXT('October 2017'!A3058),0,'October 2017'!A3058))</f>
        <v/>
      </c>
      <c r="B1810">
        <f>IF(ISBLANK('October 2017'!G3058),"",IF(ISTEXT('October 2017'!G3058),0,'October 2017'!G3058))</f>
        <v>17.55</v>
      </c>
    </row>
    <row r="1811" spans="1:2" x14ac:dyDescent="0.2">
      <c r="A1811" t="str">
        <f>IF(ISBLANK('October 2017'!A3059),"",IF(ISTEXT('October 2017'!A3059),0,'October 2017'!A3059))</f>
        <v/>
      </c>
      <c r="B1811">
        <f>IF(ISBLANK('October 2017'!G3059),"",IF(ISTEXT('October 2017'!G3059),0,'October 2017'!G3059))</f>
        <v>545.25</v>
      </c>
    </row>
    <row r="1812" spans="1:2" x14ac:dyDescent="0.2">
      <c r="A1812" t="str">
        <f>IF(ISBLANK('October 2017'!A3060),"",IF(ISTEXT('October 2017'!A3060),0,'October 2017'!A3060))</f>
        <v/>
      </c>
      <c r="B1812">
        <f>IF(ISBLANK('October 2017'!G3060),"",IF(ISTEXT('October 2017'!G3060),0,'October 2017'!G3060))</f>
        <v>195.1</v>
      </c>
    </row>
    <row r="1813" spans="1:2" x14ac:dyDescent="0.2">
      <c r="A1813" t="e">
        <f>IF(ISBLANK('October 2017'!#REF!),"",IF(ISTEXT('October 2017'!#REF!),0,'October 2017'!#REF!))</f>
        <v>#REF!</v>
      </c>
      <c r="B1813" t="e">
        <f>IF(ISBLANK('October 2017'!#REF!),"",IF(ISTEXT('October 2017'!#REF!),0,'October 2017'!#REF!))</f>
        <v>#REF!</v>
      </c>
    </row>
    <row r="1814" spans="1:2" x14ac:dyDescent="0.2">
      <c r="A1814" t="str">
        <f>IF(ISBLANK('October 2017'!A3061),"",IF(ISTEXT('October 2017'!A3061),0,'October 2017'!A3061))</f>
        <v/>
      </c>
      <c r="B1814">
        <f>IF(ISBLANK('October 2017'!G3061),"",IF(ISTEXT('October 2017'!G3061),0,'October 2017'!G3061))</f>
        <v>17.55</v>
      </c>
    </row>
    <row r="1815" spans="1:2" x14ac:dyDescent="0.2">
      <c r="A1815">
        <f>IF(ISBLANK('October 2017'!A3062),"",IF(ISTEXT('October 2017'!A3062),0,'October 2017'!A3062))</f>
        <v>445663</v>
      </c>
      <c r="B1815">
        <f>IF(ISBLANK('October 2017'!G3062),"",IF(ISTEXT('October 2017'!G3062),0,'October 2017'!G3062))</f>
        <v>545.25</v>
      </c>
    </row>
    <row r="1816" spans="1:2" x14ac:dyDescent="0.2">
      <c r="A1816">
        <f>IF(ISBLANK('October 2017'!A3066),"",IF(ISTEXT('October 2017'!A3066),0,'October 2017'!A3066))</f>
        <v>445664</v>
      </c>
      <c r="B1816">
        <f>IF(ISBLANK('October 2017'!G3066),"",IF(ISTEXT('October 2017'!G3066),0,'October 2017'!G3066))</f>
        <v>7810</v>
      </c>
    </row>
    <row r="1817" spans="1:2" x14ac:dyDescent="0.2">
      <c r="A1817">
        <f>IF(ISBLANK('October 2017'!A3070),"",IF(ISTEXT('October 2017'!A3070),0,'October 2017'!A3070))</f>
        <v>445515</v>
      </c>
      <c r="B1817">
        <f>IF(ISBLANK('October 2017'!G3070),"",IF(ISTEXT('October 2017'!G3070),0,'October 2017'!G3070))</f>
        <v>230</v>
      </c>
    </row>
    <row r="1818" spans="1:2" x14ac:dyDescent="0.2">
      <c r="A1818" t="str">
        <f>IF(ISBLANK('October 2017'!A3071),"",IF(ISTEXT('October 2017'!A3071),0,'October 2017'!A3071))</f>
        <v/>
      </c>
      <c r="B1818">
        <f>IF(ISBLANK('October 2017'!G3071),"",IF(ISTEXT('October 2017'!G3071),0,'October 2017'!G3071))</f>
        <v>100</v>
      </c>
    </row>
    <row r="1819" spans="1:2" x14ac:dyDescent="0.2">
      <c r="A1819">
        <f>IF(ISBLANK('October 2017'!A3075),"",IF(ISTEXT('October 2017'!A3075),0,'October 2017'!A3075))</f>
        <v>445161</v>
      </c>
      <c r="B1819">
        <f>IF(ISBLANK('October 2017'!G3075),"",IF(ISTEXT('October 2017'!G3075),0,'October 2017'!G3075))</f>
        <v>450</v>
      </c>
    </row>
    <row r="1820" spans="1:2" x14ac:dyDescent="0.2">
      <c r="A1820" t="str">
        <f>IF(ISBLANK('October 2017'!A3076),"",IF(ISTEXT('October 2017'!A3076),0,'October 2017'!A3076))</f>
        <v/>
      </c>
      <c r="B1820">
        <f>IF(ISBLANK('October 2017'!G3076),"",IF(ISTEXT('October 2017'!G3076),0,'October 2017'!G3076))</f>
        <v>250</v>
      </c>
    </row>
    <row r="1821" spans="1:2" x14ac:dyDescent="0.2">
      <c r="A1821" t="str">
        <f>IF(ISBLANK('October 2017'!A3077),"",IF(ISTEXT('October 2017'!A3077),0,'October 2017'!A3077))</f>
        <v/>
      </c>
      <c r="B1821">
        <f>IF(ISBLANK('October 2017'!G3077),"",IF(ISTEXT('October 2017'!G3077),0,'October 2017'!G3077))</f>
        <v>500</v>
      </c>
    </row>
    <row r="1822" spans="1:2" x14ac:dyDescent="0.2">
      <c r="A1822" t="str">
        <f>IF(ISBLANK('October 2017'!A3078),"",IF(ISTEXT('October 2017'!A3078),0,'October 2017'!A3078))</f>
        <v/>
      </c>
      <c r="B1822">
        <f>IF(ISBLANK('October 2017'!G3078),"",IF(ISTEXT('October 2017'!G3078),0,'October 2017'!G3078))</f>
        <v>250</v>
      </c>
    </row>
    <row r="1823" spans="1:2" x14ac:dyDescent="0.2">
      <c r="A1823">
        <f>IF(ISBLANK('October 2017'!A3079),"",IF(ISTEXT('October 2017'!A3079),0,'October 2017'!A3079))</f>
        <v>445516</v>
      </c>
      <c r="B1823">
        <f>IF(ISBLANK('October 2017'!G3079),"",IF(ISTEXT('October 2017'!G3079),0,'October 2017'!G3079))</f>
        <v>100</v>
      </c>
    </row>
    <row r="1824" spans="1:2" x14ac:dyDescent="0.2">
      <c r="A1824" t="str">
        <f>IF(ISBLANK('October 2017'!A3080),"",IF(ISTEXT('October 2017'!A3080),0,'October 2017'!A3080))</f>
        <v/>
      </c>
      <c r="B1824">
        <f>IF(ISBLANK('October 2017'!G3080),"",IF(ISTEXT('October 2017'!G3080),0,'October 2017'!G3080))</f>
        <v>100</v>
      </c>
    </row>
    <row r="1825" spans="1:2" x14ac:dyDescent="0.2">
      <c r="A1825" t="str">
        <f>IF(ISBLANK('October 2017'!A3081),"",IF(ISTEXT('October 2017'!A3081),0,'October 2017'!A3081))</f>
        <v/>
      </c>
      <c r="B1825">
        <f>IF(ISBLANK('October 2017'!G3081),"",IF(ISTEXT('October 2017'!G3081),0,'October 2017'!G3081))</f>
        <v>450</v>
      </c>
    </row>
    <row r="1826" spans="1:2" x14ac:dyDescent="0.2">
      <c r="A1826" t="str">
        <f>IF(ISBLANK('October 2017'!A3082),"",IF(ISTEXT('October 2017'!A3082),0,'October 2017'!A3082))</f>
        <v/>
      </c>
      <c r="B1826">
        <f>IF(ISBLANK('October 2017'!G3082),"",IF(ISTEXT('October 2017'!G3082),0,'October 2017'!G3082))</f>
        <v>150</v>
      </c>
    </row>
    <row r="1827" spans="1:2" x14ac:dyDescent="0.2">
      <c r="A1827" t="str">
        <f>IF(ISBLANK('October 2017'!A3083),"",IF(ISTEXT('October 2017'!A3083),0,'October 2017'!A3083))</f>
        <v/>
      </c>
      <c r="B1827">
        <f>IF(ISBLANK('October 2017'!G3083),"",IF(ISTEXT('October 2017'!G3083),0,'October 2017'!G3083))</f>
        <v>100</v>
      </c>
    </row>
    <row r="1828" spans="1:2" x14ac:dyDescent="0.2">
      <c r="A1828">
        <f>IF(ISBLANK('October 2017'!A3087),"",IF(ISTEXT('October 2017'!A3087),0,'October 2017'!A3087))</f>
        <v>445162</v>
      </c>
      <c r="B1828">
        <f>IF(ISBLANK('October 2017'!G3087),"",IF(ISTEXT('October 2017'!G3087),0,'October 2017'!G3087))</f>
        <v>450</v>
      </c>
    </row>
    <row r="1829" spans="1:2" x14ac:dyDescent="0.2">
      <c r="A1829" t="str">
        <f>IF(ISBLANK('October 2017'!A3088),"",IF(ISTEXT('October 2017'!A3088),0,'October 2017'!A3088))</f>
        <v/>
      </c>
      <c r="B1829">
        <f>IF(ISBLANK('October 2017'!G3088),"",IF(ISTEXT('October 2017'!G3088),0,'October 2017'!G3088))</f>
        <v>500</v>
      </c>
    </row>
    <row r="1830" spans="1:2" x14ac:dyDescent="0.2">
      <c r="A1830">
        <f>IF(ISBLANK('October 2017'!A3089),"",IF(ISTEXT('October 2017'!A3089),0,'October 2017'!A3089))</f>
        <v>445517</v>
      </c>
      <c r="B1830">
        <f>IF(ISBLANK('October 2017'!G3089),"",IF(ISTEXT('October 2017'!G3089),0,'October 2017'!G3089))</f>
        <v>450</v>
      </c>
    </row>
    <row r="1831" spans="1:2" x14ac:dyDescent="0.2">
      <c r="A1831">
        <f>IF(ISBLANK('October 2017'!A3093),"",IF(ISTEXT('October 2017'!A3093),0,'October 2017'!A3093))</f>
        <v>445163</v>
      </c>
      <c r="B1831">
        <f>IF(ISBLANK('October 2017'!G3093),"",IF(ISTEXT('October 2017'!G3093),0,'October 2017'!G3093))</f>
        <v>43</v>
      </c>
    </row>
    <row r="1832" spans="1:2" x14ac:dyDescent="0.2">
      <c r="A1832">
        <f>IF(ISBLANK('October 2017'!A3097),"",IF(ISTEXT('October 2017'!A3097),0,'October 2017'!A3097))</f>
        <v>445164</v>
      </c>
      <c r="B1832">
        <f>IF(ISBLANK('October 2017'!G3097),"",IF(ISTEXT('October 2017'!G3097),0,'October 2017'!G3097))</f>
        <v>450</v>
      </c>
    </row>
    <row r="1833" spans="1:2" x14ac:dyDescent="0.2">
      <c r="A1833">
        <f>IF(ISBLANK('October 2017'!A3098),"",IF(ISTEXT('October 2017'!A3098),0,'October 2017'!A3098))</f>
        <v>445518</v>
      </c>
      <c r="B1833">
        <f>IF(ISBLANK('October 2017'!G3098),"",IF(ISTEXT('October 2017'!G3098),0,'October 2017'!G3098))</f>
        <v>2500</v>
      </c>
    </row>
    <row r="1834" spans="1:2" x14ac:dyDescent="0.2">
      <c r="A1834" t="str">
        <f>IF(ISBLANK('October 2017'!A3099),"",IF(ISTEXT('October 2017'!A3099),0,'October 2017'!A3099))</f>
        <v/>
      </c>
      <c r="B1834">
        <f>IF(ISBLANK('October 2017'!G3099),"",IF(ISTEXT('October 2017'!G3099),0,'October 2017'!G3099))</f>
        <v>350</v>
      </c>
    </row>
    <row r="1835" spans="1:2" x14ac:dyDescent="0.2">
      <c r="A1835" t="str">
        <f>IF(ISBLANK('October 2017'!A3100),"",IF(ISTEXT('October 2017'!A3100),0,'October 2017'!A3100))</f>
        <v/>
      </c>
      <c r="B1835">
        <f>IF(ISBLANK('October 2017'!G3100),"",IF(ISTEXT('October 2017'!G3100),0,'October 2017'!G3100))</f>
        <v>100</v>
      </c>
    </row>
    <row r="1836" spans="1:2" x14ac:dyDescent="0.2">
      <c r="A1836">
        <f>IF(ISBLANK('October 2017'!A3104),"",IF(ISTEXT('October 2017'!A3104),0,'October 2017'!A3104))</f>
        <v>445665</v>
      </c>
      <c r="B1836">
        <f>IF(ISBLANK('October 2017'!G3104),"",IF(ISTEXT('October 2017'!G3104),0,'October 2017'!G3104))</f>
        <v>107.09</v>
      </c>
    </row>
    <row r="1837" spans="1:2" x14ac:dyDescent="0.2">
      <c r="A1837">
        <f>IF(ISBLANK('October 2017'!A3108),"",IF(ISTEXT('October 2017'!A3108),0,'October 2017'!A3108))</f>
        <v>445165</v>
      </c>
      <c r="B1837">
        <f>IF(ISBLANK('October 2017'!G3108),"",IF(ISTEXT('October 2017'!G3108),0,'October 2017'!G3108))</f>
        <v>128.52000000000001</v>
      </c>
    </row>
    <row r="1838" spans="1:2" x14ac:dyDescent="0.2">
      <c r="A1838">
        <f>IF(ISBLANK('October 2017'!A3112),"",IF(ISTEXT('October 2017'!A3112),0,'October 2017'!A3112))</f>
        <v>444897</v>
      </c>
      <c r="B1838">
        <f>IF(ISBLANK('October 2017'!G3112),"",IF(ISTEXT('October 2017'!G3112),0,'October 2017'!G3112))</f>
        <v>20</v>
      </c>
    </row>
    <row r="1839" spans="1:2" x14ac:dyDescent="0.2">
      <c r="A1839">
        <f>IF(ISBLANK('October 2017'!A3116),"",IF(ISTEXT('October 2017'!A3116),0,'October 2017'!A3116))</f>
        <v>445666</v>
      </c>
      <c r="B1839">
        <f>IF(ISBLANK('October 2017'!G3116),"",IF(ISTEXT('October 2017'!G3116),0,'October 2017'!G3116))</f>
        <v>439.62</v>
      </c>
    </row>
    <row r="1840" spans="1:2" x14ac:dyDescent="0.2">
      <c r="A1840">
        <f>IF(ISBLANK('October 2017'!A3120),"",IF(ISTEXT('October 2017'!A3120),0,'October 2017'!A3120))</f>
        <v>444868</v>
      </c>
      <c r="B1840">
        <f>IF(ISBLANK('October 2017'!G3120),"",IF(ISTEXT('October 2017'!G3120),0,'October 2017'!G3120))</f>
        <v>117.25</v>
      </c>
    </row>
    <row r="1841" spans="1:2" x14ac:dyDescent="0.2">
      <c r="A1841">
        <f>IF(ISBLANK('October 2017'!A3121),"",IF(ISTEXT('October 2017'!A3121),0,'October 2017'!A3121))</f>
        <v>445166</v>
      </c>
      <c r="B1841">
        <f>IF(ISBLANK('October 2017'!G3121),"",IF(ISTEXT('October 2017'!G3121),0,'October 2017'!G3121))</f>
        <v>422.1</v>
      </c>
    </row>
    <row r="1842" spans="1:2" x14ac:dyDescent="0.2">
      <c r="A1842">
        <f>IF(ISBLANK('October 2017'!A3122),"",IF(ISTEXT('October 2017'!A3122),0,'October 2017'!A3122))</f>
        <v>445294</v>
      </c>
      <c r="B1842">
        <f>IF(ISBLANK('October 2017'!G3122),"",IF(ISTEXT('October 2017'!G3122),0,'October 2017'!G3122))</f>
        <v>820.75</v>
      </c>
    </row>
    <row r="1843" spans="1:2" x14ac:dyDescent="0.2">
      <c r="A1843" t="str">
        <f>IF(ISBLANK('October 2017'!A3123),"",IF(ISTEXT('October 2017'!A3123),0,'October 2017'!A3123))</f>
        <v/>
      </c>
      <c r="B1843">
        <f>IF(ISBLANK('October 2017'!G3123),"",IF(ISTEXT('October 2017'!G3123),0,'October 2017'!G3123))</f>
        <v>117.25</v>
      </c>
    </row>
    <row r="1844" spans="1:2" x14ac:dyDescent="0.2">
      <c r="A1844">
        <f>IF(ISBLANK('October 2017'!A3127),"",IF(ISTEXT('October 2017'!A3127),0,'October 2017'!A3127))</f>
        <v>445167</v>
      </c>
      <c r="B1844">
        <f>IF(ISBLANK('October 2017'!G3127),"",IF(ISTEXT('October 2017'!G3127),0,'October 2017'!G3127))</f>
        <v>450</v>
      </c>
    </row>
    <row r="1845" spans="1:2" x14ac:dyDescent="0.2">
      <c r="A1845">
        <f>IF(ISBLANK('October 2017'!A3128),"",IF(ISTEXT('October 2017'!A3128),0,'October 2017'!A3128))</f>
        <v>445519</v>
      </c>
      <c r="B1845">
        <f>IF(ISBLANK('October 2017'!G3128),"",IF(ISTEXT('October 2017'!G3128),0,'October 2017'!G3128))</f>
        <v>450</v>
      </c>
    </row>
    <row r="1846" spans="1:2" x14ac:dyDescent="0.2">
      <c r="A1846" t="str">
        <f>IF(ISBLANK('October 2017'!A3129),"",IF(ISTEXT('October 2017'!A3129),0,'October 2017'!A3129))</f>
        <v/>
      </c>
      <c r="B1846">
        <f>IF(ISBLANK('October 2017'!G3129),"",IF(ISTEXT('October 2017'!G3129),0,'October 2017'!G3129))</f>
        <v>500</v>
      </c>
    </row>
    <row r="1847" spans="1:2" x14ac:dyDescent="0.2">
      <c r="A1847" t="str">
        <f>IF(ISBLANK('October 2017'!A3130),"",IF(ISTEXT('October 2017'!A3130),0,'October 2017'!A3130))</f>
        <v/>
      </c>
      <c r="B1847">
        <f>IF(ISBLANK('October 2017'!G3130),"",IF(ISTEXT('October 2017'!G3130),0,'October 2017'!G3130))</f>
        <v>500</v>
      </c>
    </row>
    <row r="1848" spans="1:2" x14ac:dyDescent="0.2">
      <c r="A1848">
        <f>IF(ISBLANK('October 2017'!A3134),"",IF(ISTEXT('October 2017'!A3134),0,'October 2017'!A3134))</f>
        <v>445168</v>
      </c>
      <c r="B1848">
        <f>IF(ISBLANK('October 2017'!G3134),"",IF(ISTEXT('October 2017'!G3134),0,'October 2017'!G3134))</f>
        <v>495</v>
      </c>
    </row>
    <row r="1849" spans="1:2" x14ac:dyDescent="0.2">
      <c r="A1849">
        <f>IF(ISBLANK('October 2017'!A3138),"",IF(ISTEXT('October 2017'!A3138),0,'October 2017'!A3138))</f>
        <v>445169</v>
      </c>
      <c r="B1849">
        <f>IF(ISBLANK('October 2017'!G3138),"",IF(ISTEXT('October 2017'!G3138),0,'October 2017'!G3138))</f>
        <v>136.66</v>
      </c>
    </row>
    <row r="1850" spans="1:2" x14ac:dyDescent="0.2">
      <c r="A1850">
        <f>IF(ISBLANK('October 2017'!A3142),"",IF(ISTEXT('October 2017'!A3142),0,'October 2017'!A3142))</f>
        <v>445171</v>
      </c>
      <c r="B1850">
        <f>IF(ISBLANK('October 2017'!G3142),"",IF(ISTEXT('October 2017'!G3142),0,'October 2017'!G3142))</f>
        <v>250</v>
      </c>
    </row>
    <row r="1851" spans="1:2" x14ac:dyDescent="0.2">
      <c r="A1851" t="str">
        <f>IF(ISBLANK('October 2017'!A3143),"",IF(ISTEXT('October 2017'!A3143),0,'October 2017'!A3143))</f>
        <v/>
      </c>
      <c r="B1851">
        <f>IF(ISBLANK('October 2017'!G3143),"",IF(ISTEXT('October 2017'!G3143),0,'October 2017'!G3143))</f>
        <v>140</v>
      </c>
    </row>
    <row r="1852" spans="1:2" x14ac:dyDescent="0.2">
      <c r="A1852" t="str">
        <f>IF(ISBLANK('October 2017'!A3144),"",IF(ISTEXT('October 2017'!A3144),0,'October 2017'!A3144))</f>
        <v/>
      </c>
      <c r="B1852">
        <f>IF(ISBLANK('October 2017'!G3144),"",IF(ISTEXT('October 2017'!G3144),0,'October 2017'!G3144))</f>
        <v>250</v>
      </c>
    </row>
    <row r="1853" spans="1:2" x14ac:dyDescent="0.2">
      <c r="A1853" t="str">
        <f>IF(ISBLANK('October 2017'!A3145),"",IF(ISTEXT('October 2017'!A3145),0,'October 2017'!A3145))</f>
        <v/>
      </c>
      <c r="B1853">
        <f>IF(ISBLANK('October 2017'!G3145),"",IF(ISTEXT('October 2017'!G3145),0,'October 2017'!G3145))</f>
        <v>200</v>
      </c>
    </row>
    <row r="1854" spans="1:2" x14ac:dyDescent="0.2">
      <c r="A1854" t="str">
        <f>IF(ISBLANK('October 2017'!A3146),"",IF(ISTEXT('October 2017'!A3146),0,'October 2017'!A3146))</f>
        <v/>
      </c>
      <c r="B1854">
        <f>IF(ISBLANK('October 2017'!G3146),"",IF(ISTEXT('October 2017'!G3146),0,'October 2017'!G3146))</f>
        <v>420</v>
      </c>
    </row>
    <row r="1855" spans="1:2" x14ac:dyDescent="0.2">
      <c r="A1855" t="e">
        <f>IF(ISBLANK('October 2017'!#REF!),"",IF(ISTEXT('October 2017'!#REF!),0,'October 2017'!#REF!))</f>
        <v>#REF!</v>
      </c>
      <c r="B1855" t="e">
        <f>IF(ISBLANK('October 2017'!#REF!),"",IF(ISTEXT('October 2017'!#REF!),0,'October 2017'!#REF!))</f>
        <v>#REF!</v>
      </c>
    </row>
    <row r="1856" spans="1:2" x14ac:dyDescent="0.2">
      <c r="A1856" t="e">
        <f>IF(ISBLANK('October 2017'!#REF!),"",IF(ISTEXT('October 2017'!#REF!),0,'October 2017'!#REF!))</f>
        <v>#REF!</v>
      </c>
      <c r="B1856" t="e">
        <f>IF(ISBLANK('October 2017'!#REF!),"",IF(ISTEXT('October 2017'!#REF!),0,'October 2017'!#REF!))</f>
        <v>#REF!</v>
      </c>
    </row>
    <row r="1857" spans="1:2" x14ac:dyDescent="0.2">
      <c r="A1857" t="str">
        <f>IF(ISBLANK('October 2017'!A3147),"",IF(ISTEXT('October 2017'!A3147),0,'October 2017'!A3147))</f>
        <v/>
      </c>
      <c r="B1857">
        <f>IF(ISBLANK('October 2017'!G3147),"",IF(ISTEXT('October 2017'!G3147),0,'October 2017'!G3147))</f>
        <v>280</v>
      </c>
    </row>
    <row r="1858" spans="1:2" x14ac:dyDescent="0.2">
      <c r="A1858" t="e">
        <f>IF(ISBLANK('October 2017'!#REF!),"",IF(ISTEXT('October 2017'!#REF!),0,'October 2017'!#REF!))</f>
        <v>#REF!</v>
      </c>
      <c r="B1858" t="e">
        <f>IF(ISBLANK('October 2017'!#REF!),"",IF(ISTEXT('October 2017'!#REF!),0,'October 2017'!#REF!))</f>
        <v>#REF!</v>
      </c>
    </row>
    <row r="1859" spans="1:2" x14ac:dyDescent="0.2">
      <c r="A1859" t="str">
        <f>IF(ISBLANK('October 2017'!A3148),"",IF(ISTEXT('October 2017'!A3148),0,'October 2017'!A3148))</f>
        <v/>
      </c>
      <c r="B1859">
        <f>IF(ISBLANK('October 2017'!G3148),"",IF(ISTEXT('October 2017'!G3148),0,'October 2017'!G3148))</f>
        <v>140</v>
      </c>
    </row>
    <row r="1860" spans="1:2" x14ac:dyDescent="0.2">
      <c r="A1860" t="str">
        <f>IF(ISBLANK('October 2017'!A3149),"",IF(ISTEXT('October 2017'!A3149),0,'October 2017'!A3149))</f>
        <v/>
      </c>
      <c r="B1860">
        <f>IF(ISBLANK('October 2017'!G3149),"",IF(ISTEXT('October 2017'!G3149),0,'October 2017'!G3149))</f>
        <v>280</v>
      </c>
    </row>
    <row r="1861" spans="1:2" x14ac:dyDescent="0.2">
      <c r="A1861" t="e">
        <f>IF(ISBLANK('October 2017'!#REF!),"",IF(ISTEXT('October 2017'!#REF!),0,'October 2017'!#REF!))</f>
        <v>#REF!</v>
      </c>
      <c r="B1861" t="e">
        <f>IF(ISBLANK('October 2017'!#REF!),"",IF(ISTEXT('October 2017'!#REF!),0,'October 2017'!#REF!))</f>
        <v>#REF!</v>
      </c>
    </row>
    <row r="1862" spans="1:2" x14ac:dyDescent="0.2">
      <c r="A1862" t="str">
        <f>IF(ISBLANK('October 2017'!A3150),"",IF(ISTEXT('October 2017'!A3150),0,'October 2017'!A3150))</f>
        <v/>
      </c>
      <c r="B1862">
        <f>IF(ISBLANK('October 2017'!G3150),"",IF(ISTEXT('October 2017'!G3150),0,'October 2017'!G3150))</f>
        <v>140</v>
      </c>
    </row>
    <row r="1863" spans="1:2" x14ac:dyDescent="0.2">
      <c r="A1863" t="str">
        <f>IF(ISBLANK('October 2017'!A3151),"",IF(ISTEXT('October 2017'!A3151),0,'October 2017'!A3151))</f>
        <v/>
      </c>
      <c r="B1863">
        <f>IF(ISBLANK('October 2017'!G3151),"",IF(ISTEXT('October 2017'!G3151),0,'October 2017'!G3151))</f>
        <v>420</v>
      </c>
    </row>
    <row r="1864" spans="1:2" x14ac:dyDescent="0.2">
      <c r="A1864" t="e">
        <f>IF(ISBLANK('October 2017'!#REF!),"",IF(ISTEXT('October 2017'!#REF!),0,'October 2017'!#REF!))</f>
        <v>#REF!</v>
      </c>
      <c r="B1864" t="e">
        <f>IF(ISBLANK('October 2017'!#REF!),"",IF(ISTEXT('October 2017'!#REF!),0,'October 2017'!#REF!))</f>
        <v>#REF!</v>
      </c>
    </row>
    <row r="1865" spans="1:2" x14ac:dyDescent="0.2">
      <c r="A1865" t="e">
        <f>IF(ISBLANK('October 2017'!#REF!),"",IF(ISTEXT('October 2017'!#REF!),0,'October 2017'!#REF!))</f>
        <v>#REF!</v>
      </c>
      <c r="B1865" t="e">
        <f>IF(ISBLANK('October 2017'!#REF!),"",IF(ISTEXT('October 2017'!#REF!),0,'October 2017'!#REF!))</f>
        <v>#REF!</v>
      </c>
    </row>
    <row r="1866" spans="1:2" x14ac:dyDescent="0.2">
      <c r="A1866">
        <f>IF(ISBLANK('October 2017'!A3155),"",IF(ISTEXT('October 2017'!A3155),0,'October 2017'!A3155))</f>
        <v>445295</v>
      </c>
      <c r="B1866">
        <f>IF(ISBLANK('October 2017'!G3155),"",IF(ISTEXT('October 2017'!G3155),0,'October 2017'!G3155))</f>
        <v>1226.1600000000001</v>
      </c>
    </row>
    <row r="1867" spans="1:2" x14ac:dyDescent="0.2">
      <c r="A1867">
        <f>IF(ISBLANK('October 2017'!A3159),"",IF(ISTEXT('October 2017'!A3159),0,'October 2017'!A3159))</f>
        <v>445172</v>
      </c>
      <c r="B1867">
        <f>IF(ISBLANK('October 2017'!G3159),"",IF(ISTEXT('October 2017'!G3159),0,'October 2017'!G3159))</f>
        <v>550</v>
      </c>
    </row>
    <row r="1868" spans="1:2" x14ac:dyDescent="0.2">
      <c r="A1868" t="str">
        <f>IF(ISBLANK('October 2017'!A3160),"",IF(ISTEXT('October 2017'!A3160),0,'October 2017'!A3160))</f>
        <v/>
      </c>
      <c r="B1868">
        <f>IF(ISBLANK('October 2017'!G3160),"",IF(ISTEXT('October 2017'!G3160),0,'October 2017'!G3160))</f>
        <v>500</v>
      </c>
    </row>
    <row r="1869" spans="1:2" x14ac:dyDescent="0.2">
      <c r="A1869" t="str">
        <f>IF(ISBLANK('October 2017'!A3161),"",IF(ISTEXT('October 2017'!A3161),0,'October 2017'!A3161))</f>
        <v/>
      </c>
      <c r="B1869">
        <f>IF(ISBLANK('October 2017'!G3161),"",IF(ISTEXT('October 2017'!G3161),0,'October 2017'!G3161))</f>
        <v>972.83</v>
      </c>
    </row>
    <row r="1870" spans="1:2" x14ac:dyDescent="0.2">
      <c r="A1870" t="str">
        <f>IF(ISBLANK('October 2017'!A3162),"",IF(ISTEXT('October 2017'!A3162),0,'October 2017'!A3162))</f>
        <v/>
      </c>
      <c r="B1870" t="str">
        <f>IF(ISBLANK('October 2017'!G3162),"",IF(ISTEXT('October 2017'!G3162),0,'October 2017'!G3162))</f>
        <v/>
      </c>
    </row>
    <row r="1871" spans="1:2" x14ac:dyDescent="0.2">
      <c r="A1871" t="str">
        <f>IF(ISBLANK('October 2017'!A3163),"",IF(ISTEXT('October 2017'!A3163),0,'October 2017'!A3163))</f>
        <v/>
      </c>
      <c r="B1871">
        <f>IF(ISBLANK('October 2017'!G3163),"",IF(ISTEXT('October 2017'!G3163),0,'October 2017'!G3163))</f>
        <v>375.47</v>
      </c>
    </row>
    <row r="1872" spans="1:2" x14ac:dyDescent="0.2">
      <c r="A1872" t="str">
        <f>IF(ISBLANK('October 2017'!A3164),"",IF(ISTEXT('October 2017'!A3164),0,'October 2017'!A3164))</f>
        <v/>
      </c>
      <c r="B1872" t="str">
        <f>IF(ISBLANK('October 2017'!G3164),"",IF(ISTEXT('October 2017'!G3164),0,'October 2017'!G3164))</f>
        <v/>
      </c>
    </row>
    <row r="1873" spans="1:2" x14ac:dyDescent="0.2">
      <c r="A1873">
        <f>IF(ISBLANK('October 2017'!A3165),"",IF(ISTEXT('October 2017'!A3165),0,'October 2017'!A3165))</f>
        <v>445520</v>
      </c>
      <c r="B1873">
        <f>IF(ISBLANK('October 2017'!G3165),"",IF(ISTEXT('October 2017'!G3165),0,'October 2017'!G3165))</f>
        <v>450</v>
      </c>
    </row>
    <row r="1874" spans="1:2" x14ac:dyDescent="0.2">
      <c r="A1874" t="str">
        <f>IF(ISBLANK('October 2017'!A3166),"",IF(ISTEXT('October 2017'!A3166),0,'October 2017'!A3166))</f>
        <v/>
      </c>
      <c r="B1874">
        <f>IF(ISBLANK('October 2017'!G3166),"",IF(ISTEXT('October 2017'!G3166),0,'October 2017'!G3166))</f>
        <v>550</v>
      </c>
    </row>
    <row r="1875" spans="1:2" x14ac:dyDescent="0.2">
      <c r="A1875" t="str">
        <f>IF(ISBLANK('October 2017'!A3167),"",IF(ISTEXT('October 2017'!A3167),0,'October 2017'!A3167))</f>
        <v/>
      </c>
      <c r="B1875">
        <f>IF(ISBLANK('October 2017'!G3167),"",IF(ISTEXT('October 2017'!G3167),0,'October 2017'!G3167))</f>
        <v>550</v>
      </c>
    </row>
    <row r="1876" spans="1:2" x14ac:dyDescent="0.2">
      <c r="A1876" t="str">
        <f>IF(ISBLANK('October 2017'!A3168),"",IF(ISTEXT('October 2017'!A3168),0,'October 2017'!A3168))</f>
        <v/>
      </c>
      <c r="B1876">
        <f>IF(ISBLANK('October 2017'!G3168),"",IF(ISTEXT('October 2017'!G3168),0,'October 2017'!G3168))</f>
        <v>500</v>
      </c>
    </row>
    <row r="1877" spans="1:2" x14ac:dyDescent="0.2">
      <c r="A1877">
        <f>IF(ISBLANK('October 2017'!A3172),"",IF(ISTEXT('October 2017'!A3172),0,'October 2017'!A3172))</f>
        <v>445521</v>
      </c>
      <c r="B1877">
        <f>IF(ISBLANK('October 2017'!G3172),"",IF(ISTEXT('October 2017'!G3172),0,'October 2017'!G3172))</f>
        <v>98</v>
      </c>
    </row>
    <row r="1878" spans="1:2" x14ac:dyDescent="0.2">
      <c r="A1878">
        <f>IF(ISBLANK('October 2017'!A3176),"",IF(ISTEXT('October 2017'!A3176),0,'October 2017'!A3176))</f>
        <v>445173</v>
      </c>
      <c r="B1878">
        <f>IF(ISBLANK('October 2017'!G3176),"",IF(ISTEXT('October 2017'!G3176),0,'October 2017'!G3176))</f>
        <v>5798.95</v>
      </c>
    </row>
    <row r="1879" spans="1:2" x14ac:dyDescent="0.2">
      <c r="A1879">
        <f>IF(ISBLANK('October 2017'!A3180),"",IF(ISTEXT('October 2017'!A3180),0,'October 2017'!A3180))</f>
        <v>445174</v>
      </c>
      <c r="B1879">
        <f>IF(ISBLANK('October 2017'!G3180),"",IF(ISTEXT('October 2017'!G3180),0,'October 2017'!G3180))</f>
        <v>4.05</v>
      </c>
    </row>
    <row r="1880" spans="1:2" x14ac:dyDescent="0.2">
      <c r="A1880" t="str">
        <f>IF(ISBLANK('October 2017'!A3181),"",IF(ISTEXT('October 2017'!A3181),0,'October 2017'!A3181))</f>
        <v/>
      </c>
      <c r="B1880" t="str">
        <f>IF(ISBLANK('October 2017'!G3181),"",IF(ISTEXT('October 2017'!G3181),0,'October 2017'!G3181))</f>
        <v/>
      </c>
    </row>
    <row r="1881" spans="1:2" x14ac:dyDescent="0.2">
      <c r="A1881">
        <f>IF(ISBLANK('October 2017'!A3185),"",IF(ISTEXT('October 2017'!A3185),0,'October 2017'!A3185))</f>
        <v>444894</v>
      </c>
      <c r="B1881">
        <f>IF(ISBLANK('October 2017'!G3185),"",IF(ISTEXT('October 2017'!G3185),0,'October 2017'!G3185))</f>
        <v>16860.2</v>
      </c>
    </row>
    <row r="1882" spans="1:2" x14ac:dyDescent="0.2">
      <c r="A1882">
        <f>IF(ISBLANK('October 2017'!A3189),"",IF(ISTEXT('October 2017'!A3189),0,'October 2017'!A3189))</f>
        <v>444895</v>
      </c>
      <c r="B1882">
        <f>IF(ISBLANK('October 2017'!G3189),"",IF(ISTEXT('October 2017'!G3189),0,'October 2017'!G3189))</f>
        <v>4704</v>
      </c>
    </row>
    <row r="1883" spans="1:2" x14ac:dyDescent="0.2">
      <c r="A1883">
        <f>IF(ISBLANK('October 2017'!A3193),"",IF(ISTEXT('October 2017'!A3193),0,'October 2017'!A3193))</f>
        <v>445522</v>
      </c>
      <c r="B1883">
        <f>IF(ISBLANK('October 2017'!G3193),"",IF(ISTEXT('October 2017'!G3193),0,'October 2017'!G3193))</f>
        <v>4200</v>
      </c>
    </row>
    <row r="1884" spans="1:2" x14ac:dyDescent="0.2">
      <c r="A1884">
        <f>IF(ISBLANK('October 2017'!A3197),"",IF(ISTEXT('October 2017'!A3197),0,'October 2017'!A3197))</f>
        <v>445175</v>
      </c>
      <c r="B1884">
        <f>IF(ISBLANK('October 2017'!G3197),"",IF(ISTEXT('October 2017'!G3197),0,'October 2017'!G3197))</f>
        <v>64</v>
      </c>
    </row>
    <row r="1885" spans="1:2" x14ac:dyDescent="0.2">
      <c r="A1885">
        <f>IF(ISBLANK('October 2017'!A3198),"",IF(ISTEXT('October 2017'!A3198),0,'October 2017'!A3198))</f>
        <v>445178</v>
      </c>
      <c r="B1885">
        <f>IF(ISBLANK('October 2017'!G3198),"",IF(ISTEXT('October 2017'!G3198),0,'October 2017'!G3198))</f>
        <v>7699.57</v>
      </c>
    </row>
    <row r="1886" spans="1:2" x14ac:dyDescent="0.2">
      <c r="A1886" t="str">
        <f>IF(ISBLANK('October 2017'!A3199),"",IF(ISTEXT('October 2017'!A3199),0,'October 2017'!A3199))</f>
        <v/>
      </c>
      <c r="B1886" t="str">
        <f>IF(ISBLANK('October 2017'!G3199),"",IF(ISTEXT('October 2017'!G3199),0,'October 2017'!G3199))</f>
        <v/>
      </c>
    </row>
    <row r="1887" spans="1:2" x14ac:dyDescent="0.2">
      <c r="A1887" t="e">
        <f>IF(ISBLANK('October 2017'!#REF!),"",IF(ISTEXT('October 2017'!#REF!),0,'October 2017'!#REF!))</f>
        <v>#REF!</v>
      </c>
      <c r="B1887" t="e">
        <f>IF(ISBLANK('October 2017'!#REF!),"",IF(ISTEXT('October 2017'!#REF!),0,'October 2017'!#REF!))</f>
        <v>#REF!</v>
      </c>
    </row>
    <row r="1888" spans="1:2" x14ac:dyDescent="0.2">
      <c r="A1888" t="e">
        <f>IF(ISBLANK('October 2017'!#REF!),"",IF(ISTEXT('October 2017'!#REF!),0,'October 2017'!#REF!))</f>
        <v>#REF!</v>
      </c>
      <c r="B1888" t="e">
        <f>IF(ISBLANK('October 2017'!#REF!),"",IF(ISTEXT('October 2017'!#REF!),0,'October 2017'!#REF!))</f>
        <v>#REF!</v>
      </c>
    </row>
    <row r="1889" spans="1:2" x14ac:dyDescent="0.2">
      <c r="A1889" t="e">
        <f>IF(ISBLANK('October 2017'!#REF!),"",IF(ISTEXT('October 2017'!#REF!),0,'October 2017'!#REF!))</f>
        <v>#REF!</v>
      </c>
      <c r="B1889" t="e">
        <f>IF(ISBLANK('October 2017'!#REF!),"",IF(ISTEXT('October 2017'!#REF!),0,'October 2017'!#REF!))</f>
        <v>#REF!</v>
      </c>
    </row>
    <row r="1890" spans="1:2" x14ac:dyDescent="0.2">
      <c r="A1890" t="str">
        <f>IF(ISBLANK('October 2017'!A3200),"",IF(ISTEXT('October 2017'!A3200),0,'October 2017'!A3200))</f>
        <v/>
      </c>
      <c r="B1890" t="str">
        <f>IF(ISBLANK('October 2017'!G3200),"",IF(ISTEXT('October 2017'!G3200),0,'October 2017'!G3200))</f>
        <v/>
      </c>
    </row>
    <row r="1891" spans="1:2" x14ac:dyDescent="0.2">
      <c r="A1891" t="e">
        <f>IF(ISBLANK('October 2017'!#REF!),"",IF(ISTEXT('October 2017'!#REF!),0,'October 2017'!#REF!))</f>
        <v>#REF!</v>
      </c>
      <c r="B1891" t="e">
        <f>IF(ISBLANK('October 2017'!#REF!),"",IF(ISTEXT('October 2017'!#REF!),0,'October 2017'!#REF!))</f>
        <v>#REF!</v>
      </c>
    </row>
    <row r="1892" spans="1:2" x14ac:dyDescent="0.2">
      <c r="A1892" t="e">
        <f>IF(ISBLANK('October 2017'!#REF!),"",IF(ISTEXT('October 2017'!#REF!),0,'October 2017'!#REF!))</f>
        <v>#REF!</v>
      </c>
      <c r="B1892" t="e">
        <f>IF(ISBLANK('October 2017'!#REF!),"",IF(ISTEXT('October 2017'!#REF!),0,'October 2017'!#REF!))</f>
        <v>#REF!</v>
      </c>
    </row>
    <row r="1893" spans="1:2" x14ac:dyDescent="0.2">
      <c r="A1893" t="e">
        <f>IF(ISBLANK('October 2017'!#REF!),"",IF(ISTEXT('October 2017'!#REF!),0,'October 2017'!#REF!))</f>
        <v>#REF!</v>
      </c>
      <c r="B1893" t="e">
        <f>IF(ISBLANK('October 2017'!#REF!),"",IF(ISTEXT('October 2017'!#REF!),0,'October 2017'!#REF!))</f>
        <v>#REF!</v>
      </c>
    </row>
    <row r="1894" spans="1:2" x14ac:dyDescent="0.2">
      <c r="A1894" t="e">
        <f>IF(ISBLANK('October 2017'!#REF!),"",IF(ISTEXT('October 2017'!#REF!),0,'October 2017'!#REF!))</f>
        <v>#REF!</v>
      </c>
      <c r="B1894" t="e">
        <f>IF(ISBLANK('October 2017'!#REF!),"",IF(ISTEXT('October 2017'!#REF!),0,'October 2017'!#REF!))</f>
        <v>#REF!</v>
      </c>
    </row>
    <row r="1895" spans="1:2" x14ac:dyDescent="0.2">
      <c r="A1895" t="e">
        <f>IF(ISBLANK('October 2017'!#REF!),"",IF(ISTEXT('October 2017'!#REF!),0,'October 2017'!#REF!))</f>
        <v>#REF!</v>
      </c>
      <c r="B1895" t="e">
        <f>IF(ISBLANK('October 2017'!#REF!),"",IF(ISTEXT('October 2017'!#REF!),0,'October 2017'!#REF!))</f>
        <v>#REF!</v>
      </c>
    </row>
    <row r="1896" spans="1:2" x14ac:dyDescent="0.2">
      <c r="A1896" t="e">
        <f>IF(ISBLANK('October 2017'!#REF!),"",IF(ISTEXT('October 2017'!#REF!),0,'October 2017'!#REF!))</f>
        <v>#REF!</v>
      </c>
      <c r="B1896" t="e">
        <f>IF(ISBLANK('October 2017'!#REF!),"",IF(ISTEXT('October 2017'!#REF!),0,'October 2017'!#REF!))</f>
        <v>#REF!</v>
      </c>
    </row>
    <row r="1897" spans="1:2" x14ac:dyDescent="0.2">
      <c r="A1897" t="e">
        <f>IF(ISBLANK('October 2017'!#REF!),"",IF(ISTEXT('October 2017'!#REF!),0,'October 2017'!#REF!))</f>
        <v>#REF!</v>
      </c>
      <c r="B1897" t="e">
        <f>IF(ISBLANK('October 2017'!#REF!),"",IF(ISTEXT('October 2017'!#REF!),0,'October 2017'!#REF!))</f>
        <v>#REF!</v>
      </c>
    </row>
    <row r="1898" spans="1:2" x14ac:dyDescent="0.2">
      <c r="A1898" t="e">
        <f>IF(ISBLANK('October 2017'!#REF!),"",IF(ISTEXT('October 2017'!#REF!),0,'October 2017'!#REF!))</f>
        <v>#REF!</v>
      </c>
      <c r="B1898" t="e">
        <f>IF(ISBLANK('October 2017'!#REF!),"",IF(ISTEXT('October 2017'!#REF!),0,'October 2017'!#REF!))</f>
        <v>#REF!</v>
      </c>
    </row>
    <row r="1899" spans="1:2" x14ac:dyDescent="0.2">
      <c r="A1899" t="e">
        <f>IF(ISBLANK('October 2017'!#REF!),"",IF(ISTEXT('October 2017'!#REF!),0,'October 2017'!#REF!))</f>
        <v>#REF!</v>
      </c>
      <c r="B1899" t="e">
        <f>IF(ISBLANK('October 2017'!#REF!),"",IF(ISTEXT('October 2017'!#REF!),0,'October 2017'!#REF!))</f>
        <v>#REF!</v>
      </c>
    </row>
    <row r="1900" spans="1:2" x14ac:dyDescent="0.2">
      <c r="A1900" t="e">
        <f>IF(ISBLANK('October 2017'!#REF!),"",IF(ISTEXT('October 2017'!#REF!),0,'October 2017'!#REF!))</f>
        <v>#REF!</v>
      </c>
      <c r="B1900" t="e">
        <f>IF(ISBLANK('October 2017'!#REF!),"",IF(ISTEXT('October 2017'!#REF!),0,'October 2017'!#REF!))</f>
        <v>#REF!</v>
      </c>
    </row>
    <row r="1901" spans="1:2" x14ac:dyDescent="0.2">
      <c r="A1901" t="e">
        <f>IF(ISBLANK('October 2017'!#REF!),"",IF(ISTEXT('October 2017'!#REF!),0,'October 2017'!#REF!))</f>
        <v>#REF!</v>
      </c>
      <c r="B1901" t="e">
        <f>IF(ISBLANK('October 2017'!#REF!),"",IF(ISTEXT('October 2017'!#REF!),0,'October 2017'!#REF!))</f>
        <v>#REF!</v>
      </c>
    </row>
    <row r="1902" spans="1:2" x14ac:dyDescent="0.2">
      <c r="A1902" t="e">
        <f>IF(ISBLANK('October 2017'!#REF!),"",IF(ISTEXT('October 2017'!#REF!),0,'October 2017'!#REF!))</f>
        <v>#REF!</v>
      </c>
      <c r="B1902" t="e">
        <f>IF(ISBLANK('October 2017'!#REF!),"",IF(ISTEXT('October 2017'!#REF!),0,'October 2017'!#REF!))</f>
        <v>#REF!</v>
      </c>
    </row>
    <row r="1903" spans="1:2" x14ac:dyDescent="0.2">
      <c r="A1903" t="e">
        <f>IF(ISBLANK('October 2017'!#REF!),"",IF(ISTEXT('October 2017'!#REF!),0,'October 2017'!#REF!))</f>
        <v>#REF!</v>
      </c>
      <c r="B1903" t="e">
        <f>IF(ISBLANK('October 2017'!#REF!),"",IF(ISTEXT('October 2017'!#REF!),0,'October 2017'!#REF!))</f>
        <v>#REF!</v>
      </c>
    </row>
    <row r="1904" spans="1:2" x14ac:dyDescent="0.2">
      <c r="A1904" t="e">
        <f>IF(ISBLANK('October 2017'!#REF!),"",IF(ISTEXT('October 2017'!#REF!),0,'October 2017'!#REF!))</f>
        <v>#REF!</v>
      </c>
      <c r="B1904" t="e">
        <f>IF(ISBLANK('October 2017'!#REF!),"",IF(ISTEXT('October 2017'!#REF!),0,'October 2017'!#REF!))</f>
        <v>#REF!</v>
      </c>
    </row>
    <row r="1905" spans="1:2" x14ac:dyDescent="0.2">
      <c r="A1905" t="e">
        <f>IF(ISBLANK('October 2017'!#REF!),"",IF(ISTEXT('October 2017'!#REF!),0,'October 2017'!#REF!))</f>
        <v>#REF!</v>
      </c>
      <c r="B1905" t="e">
        <f>IF(ISBLANK('October 2017'!#REF!),"",IF(ISTEXT('October 2017'!#REF!),0,'October 2017'!#REF!))</f>
        <v>#REF!</v>
      </c>
    </row>
    <row r="1906" spans="1:2" x14ac:dyDescent="0.2">
      <c r="A1906" t="e">
        <f>IF(ISBLANK('October 2017'!#REF!),"",IF(ISTEXT('October 2017'!#REF!),0,'October 2017'!#REF!))</f>
        <v>#REF!</v>
      </c>
      <c r="B1906" t="e">
        <f>IF(ISBLANK('October 2017'!#REF!),"",IF(ISTEXT('October 2017'!#REF!),0,'October 2017'!#REF!))</f>
        <v>#REF!</v>
      </c>
    </row>
    <row r="1907" spans="1:2" x14ac:dyDescent="0.2">
      <c r="A1907" t="e">
        <f>IF(ISBLANK('October 2017'!#REF!),"",IF(ISTEXT('October 2017'!#REF!),0,'October 2017'!#REF!))</f>
        <v>#REF!</v>
      </c>
      <c r="B1907" t="e">
        <f>IF(ISBLANK('October 2017'!#REF!),"",IF(ISTEXT('October 2017'!#REF!),0,'October 2017'!#REF!))</f>
        <v>#REF!</v>
      </c>
    </row>
    <row r="1908" spans="1:2" x14ac:dyDescent="0.2">
      <c r="A1908" t="e">
        <f>IF(ISBLANK('October 2017'!#REF!),"",IF(ISTEXT('October 2017'!#REF!),0,'October 2017'!#REF!))</f>
        <v>#REF!</v>
      </c>
      <c r="B1908" t="e">
        <f>IF(ISBLANK('October 2017'!#REF!),"",IF(ISTEXT('October 2017'!#REF!),0,'October 2017'!#REF!))</f>
        <v>#REF!</v>
      </c>
    </row>
    <row r="1909" spans="1:2" x14ac:dyDescent="0.2">
      <c r="A1909" t="e">
        <f>IF(ISBLANK('October 2017'!#REF!),"",IF(ISTEXT('October 2017'!#REF!),0,'October 2017'!#REF!))</f>
        <v>#REF!</v>
      </c>
      <c r="B1909" t="e">
        <f>IF(ISBLANK('October 2017'!#REF!),"",IF(ISTEXT('October 2017'!#REF!),0,'October 2017'!#REF!))</f>
        <v>#REF!</v>
      </c>
    </row>
    <row r="1910" spans="1:2" x14ac:dyDescent="0.2">
      <c r="A1910" t="e">
        <f>IF(ISBLANK('October 2017'!#REF!),"",IF(ISTEXT('October 2017'!#REF!),0,'October 2017'!#REF!))</f>
        <v>#REF!</v>
      </c>
      <c r="B1910" t="e">
        <f>IF(ISBLANK('October 2017'!#REF!),"",IF(ISTEXT('October 2017'!#REF!),0,'October 2017'!#REF!))</f>
        <v>#REF!</v>
      </c>
    </row>
    <row r="1911" spans="1:2" x14ac:dyDescent="0.2">
      <c r="A1911" t="e">
        <f>IF(ISBLANK('October 2017'!#REF!),"",IF(ISTEXT('October 2017'!#REF!),0,'October 2017'!#REF!))</f>
        <v>#REF!</v>
      </c>
      <c r="B1911" t="e">
        <f>IF(ISBLANK('October 2017'!#REF!),"",IF(ISTEXT('October 2017'!#REF!),0,'October 2017'!#REF!))</f>
        <v>#REF!</v>
      </c>
    </row>
    <row r="1912" spans="1:2" x14ac:dyDescent="0.2">
      <c r="A1912" t="e">
        <f>IF(ISBLANK('October 2017'!#REF!),"",IF(ISTEXT('October 2017'!#REF!),0,'October 2017'!#REF!))</f>
        <v>#REF!</v>
      </c>
      <c r="B1912" t="e">
        <f>IF(ISBLANK('October 2017'!#REF!),"",IF(ISTEXT('October 2017'!#REF!),0,'October 2017'!#REF!))</f>
        <v>#REF!</v>
      </c>
    </row>
    <row r="1913" spans="1:2" x14ac:dyDescent="0.2">
      <c r="A1913" t="e">
        <f>IF(ISBLANK('October 2017'!#REF!),"",IF(ISTEXT('October 2017'!#REF!),0,'October 2017'!#REF!))</f>
        <v>#REF!</v>
      </c>
      <c r="B1913" t="e">
        <f>IF(ISBLANK('October 2017'!#REF!),"",IF(ISTEXT('October 2017'!#REF!),0,'October 2017'!#REF!))</f>
        <v>#REF!</v>
      </c>
    </row>
    <row r="1914" spans="1:2" x14ac:dyDescent="0.2">
      <c r="A1914" t="str">
        <f>IF(ISBLANK('October 2017'!A3201),"",IF(ISTEXT('October 2017'!A3201),0,'October 2017'!A3201))</f>
        <v/>
      </c>
      <c r="B1914" t="str">
        <f>IF(ISBLANK('October 2017'!G3201),"",IF(ISTEXT('October 2017'!G3201),0,'October 2017'!G3201))</f>
        <v/>
      </c>
    </row>
    <row r="1915" spans="1:2" x14ac:dyDescent="0.2">
      <c r="A1915" t="e">
        <f>IF(ISBLANK('October 2017'!#REF!),"",IF(ISTEXT('October 2017'!#REF!),0,'October 2017'!#REF!))</f>
        <v>#REF!</v>
      </c>
      <c r="B1915" t="e">
        <f>IF(ISBLANK('October 2017'!#REF!),"",IF(ISTEXT('October 2017'!#REF!),0,'October 2017'!#REF!))</f>
        <v>#REF!</v>
      </c>
    </row>
    <row r="1916" spans="1:2" x14ac:dyDescent="0.2">
      <c r="A1916" t="e">
        <f>IF(ISBLANK('October 2017'!#REF!),"",IF(ISTEXT('October 2017'!#REF!),0,'October 2017'!#REF!))</f>
        <v>#REF!</v>
      </c>
      <c r="B1916" t="e">
        <f>IF(ISBLANK('October 2017'!#REF!),"",IF(ISTEXT('October 2017'!#REF!),0,'October 2017'!#REF!))</f>
        <v>#REF!</v>
      </c>
    </row>
    <row r="1917" spans="1:2" x14ac:dyDescent="0.2">
      <c r="A1917" t="str">
        <f>IF(ISBLANK('October 2017'!A3202),"",IF(ISTEXT('October 2017'!A3202),0,'October 2017'!A3202))</f>
        <v/>
      </c>
      <c r="B1917" t="str">
        <f>IF(ISBLANK('October 2017'!G3202),"",IF(ISTEXT('October 2017'!G3202),0,'October 2017'!G3202))</f>
        <v/>
      </c>
    </row>
    <row r="1918" spans="1:2" x14ac:dyDescent="0.2">
      <c r="A1918" t="e">
        <f>IF(ISBLANK('October 2017'!#REF!),"",IF(ISTEXT('October 2017'!#REF!),0,'October 2017'!#REF!))</f>
        <v>#REF!</v>
      </c>
      <c r="B1918" t="e">
        <f>IF(ISBLANK('October 2017'!#REF!),"",IF(ISTEXT('October 2017'!#REF!),0,'October 2017'!#REF!))</f>
        <v>#REF!</v>
      </c>
    </row>
    <row r="1919" spans="1:2" x14ac:dyDescent="0.2">
      <c r="A1919">
        <f>IF(ISBLANK('October 2017'!A3203),"",IF(ISTEXT('October 2017'!A3203),0,'October 2017'!A3203))</f>
        <v>445523</v>
      </c>
      <c r="B1919">
        <f>IF(ISBLANK('October 2017'!G3203),"",IF(ISTEXT('October 2017'!G3203),0,'October 2017'!G3203))</f>
        <v>519.5</v>
      </c>
    </row>
    <row r="1920" spans="1:2" x14ac:dyDescent="0.2">
      <c r="A1920" t="e">
        <f>IF(ISBLANK('October 2017'!#REF!),"",IF(ISTEXT('October 2017'!#REF!),0,'October 2017'!#REF!))</f>
        <v>#REF!</v>
      </c>
      <c r="B1920" t="e">
        <f>IF(ISBLANK('October 2017'!#REF!),"",IF(ISTEXT('October 2017'!#REF!),0,'October 2017'!#REF!))</f>
        <v>#REF!</v>
      </c>
    </row>
    <row r="1921" spans="1:2" x14ac:dyDescent="0.2">
      <c r="A1921" t="e">
        <f>IF(ISBLANK('October 2017'!#REF!),"",IF(ISTEXT('October 2017'!#REF!),0,'October 2017'!#REF!))</f>
        <v>#REF!</v>
      </c>
      <c r="B1921" t="e">
        <f>IF(ISBLANK('October 2017'!#REF!),"",IF(ISTEXT('October 2017'!#REF!),0,'October 2017'!#REF!))</f>
        <v>#REF!</v>
      </c>
    </row>
    <row r="1922" spans="1:2" x14ac:dyDescent="0.2">
      <c r="A1922">
        <f>IF(ISBLANK('October 2017'!A3204),"",IF(ISTEXT('October 2017'!A3204),0,'October 2017'!A3204))</f>
        <v>445667</v>
      </c>
      <c r="B1922">
        <f>IF(ISBLANK('October 2017'!G3204),"",IF(ISTEXT('October 2017'!G3204),0,'October 2017'!G3204))</f>
        <v>576</v>
      </c>
    </row>
    <row r="1923" spans="1:2" x14ac:dyDescent="0.2">
      <c r="A1923" t="str">
        <f>IF(ISBLANK('October 2017'!A3205),"",IF(ISTEXT('October 2017'!A3205),0,'October 2017'!A3205))</f>
        <v/>
      </c>
      <c r="B1923">
        <f>IF(ISBLANK('October 2017'!G3205),"",IF(ISTEXT('October 2017'!G3205),0,'October 2017'!G3205))</f>
        <v>448</v>
      </c>
    </row>
    <row r="1924" spans="1:2" x14ac:dyDescent="0.2">
      <c r="A1924" t="str">
        <f>IF(ISBLANK('October 2017'!A3206),"",IF(ISTEXT('October 2017'!A3206),0,'October 2017'!A3206))</f>
        <v/>
      </c>
      <c r="B1924">
        <f>IF(ISBLANK('October 2017'!G3206),"",IF(ISTEXT('October 2017'!G3206),0,'October 2017'!G3206))</f>
        <v>260</v>
      </c>
    </row>
    <row r="1925" spans="1:2" x14ac:dyDescent="0.2">
      <c r="A1925" t="str">
        <f>IF(ISBLANK('October 2017'!A3207),"",IF(ISTEXT('October 2017'!A3207),0,'October 2017'!A3207))</f>
        <v/>
      </c>
      <c r="B1925">
        <f>IF(ISBLANK('October 2017'!G3207),"",IF(ISTEXT('October 2017'!G3207),0,'October 2017'!G3207))</f>
        <v>23.49</v>
      </c>
    </row>
    <row r="1926" spans="1:2" x14ac:dyDescent="0.2">
      <c r="A1926" t="str">
        <f>IF(ISBLANK('October 2017'!A3208),"",IF(ISTEXT('October 2017'!A3208),0,'October 2017'!A3208))</f>
        <v/>
      </c>
      <c r="B1926">
        <f>IF(ISBLANK('October 2017'!G3208),"",IF(ISTEXT('October 2017'!G3208),0,'October 2017'!G3208))</f>
        <v>3897.1</v>
      </c>
    </row>
    <row r="1927" spans="1:2" x14ac:dyDescent="0.2">
      <c r="A1927" t="e">
        <f>IF(ISBLANK('October 2017'!#REF!),"",IF(ISTEXT('October 2017'!#REF!),0,'October 2017'!#REF!))</f>
        <v>#REF!</v>
      </c>
      <c r="B1927" t="e">
        <f>IF(ISBLANK('October 2017'!#REF!),"",IF(ISTEXT('October 2017'!#REF!),0,'October 2017'!#REF!))</f>
        <v>#REF!</v>
      </c>
    </row>
    <row r="1928" spans="1:2" x14ac:dyDescent="0.2">
      <c r="A1928" t="e">
        <f>IF(ISBLANK('October 2017'!#REF!),"",IF(ISTEXT('October 2017'!#REF!),0,'October 2017'!#REF!))</f>
        <v>#REF!</v>
      </c>
      <c r="B1928" t="e">
        <f>IF(ISBLANK('October 2017'!#REF!),"",IF(ISTEXT('October 2017'!#REF!),0,'October 2017'!#REF!))</f>
        <v>#REF!</v>
      </c>
    </row>
    <row r="1929" spans="1:2" x14ac:dyDescent="0.2">
      <c r="A1929" t="str">
        <f>IF(ISBLANK('October 2017'!A3209),"",IF(ISTEXT('October 2017'!A3209),0,'October 2017'!A3209))</f>
        <v/>
      </c>
      <c r="B1929">
        <f>IF(ISBLANK('October 2017'!G3209),"",IF(ISTEXT('October 2017'!G3209),0,'October 2017'!G3209))</f>
        <v>80</v>
      </c>
    </row>
    <row r="1930" spans="1:2" x14ac:dyDescent="0.2">
      <c r="A1930" t="str">
        <f>IF(ISBLANK('October 2017'!A3210),"",IF(ISTEXT('October 2017'!A3210),0,'October 2017'!A3210))</f>
        <v/>
      </c>
      <c r="B1930">
        <f>IF(ISBLANK('October 2017'!G3210),"",IF(ISTEXT('October 2017'!G3210),0,'October 2017'!G3210))</f>
        <v>470</v>
      </c>
    </row>
    <row r="1931" spans="1:2" x14ac:dyDescent="0.2">
      <c r="A1931" t="str">
        <f>IF(ISBLANK('October 2017'!A3211),"",IF(ISTEXT('October 2017'!A3211),0,'October 2017'!A3211))</f>
        <v/>
      </c>
      <c r="B1931">
        <f>IF(ISBLANK('October 2017'!G3211),"",IF(ISTEXT('October 2017'!G3211),0,'October 2017'!G3211))</f>
        <v>64</v>
      </c>
    </row>
    <row r="1932" spans="1:2" x14ac:dyDescent="0.2">
      <c r="A1932">
        <f>IF(ISBLANK('October 2017'!A3215),"",IF(ISTEXT('October 2017'!A3215),0,'October 2017'!A3215))</f>
        <v>445668</v>
      </c>
      <c r="B1932">
        <f>IF(ISBLANK('October 2017'!G3215),"",IF(ISTEXT('October 2017'!G3215),0,'October 2017'!G3215))</f>
        <v>7040</v>
      </c>
    </row>
    <row r="1933" spans="1:2" x14ac:dyDescent="0.2">
      <c r="A1933" t="str">
        <f>IF(ISBLANK('October 2017'!A3216),"",IF(ISTEXT('October 2017'!A3216),0,'October 2017'!A3216))</f>
        <v/>
      </c>
      <c r="B1933" t="str">
        <f>IF(ISBLANK('October 2017'!G3216),"",IF(ISTEXT('October 2017'!G3216),0,'October 2017'!G3216))</f>
        <v/>
      </c>
    </row>
    <row r="1934" spans="1:2" x14ac:dyDescent="0.2">
      <c r="A1934" t="str">
        <f>IF(ISBLANK('October 2017'!A3217),"",IF(ISTEXT('October 2017'!A3217),0,'October 2017'!A3217))</f>
        <v/>
      </c>
      <c r="B1934" t="str">
        <f>IF(ISBLANK('October 2017'!G3217),"",IF(ISTEXT('October 2017'!G3217),0,'October 2017'!G3217))</f>
        <v/>
      </c>
    </row>
    <row r="1935" spans="1:2" x14ac:dyDescent="0.2">
      <c r="A1935" t="str">
        <f>IF(ISBLANK('October 2017'!A3218),"",IF(ISTEXT('October 2017'!A3218),0,'October 2017'!A3218))</f>
        <v/>
      </c>
      <c r="B1935" t="str">
        <f>IF(ISBLANK('October 2017'!G3218),"",IF(ISTEXT('October 2017'!G3218),0,'October 2017'!G3218))</f>
        <v/>
      </c>
    </row>
    <row r="1936" spans="1:2" x14ac:dyDescent="0.2">
      <c r="A1936" t="str">
        <f>IF(ISBLANK('October 2017'!A3219),"",IF(ISTEXT('October 2017'!A3219),0,'October 2017'!A3219))</f>
        <v/>
      </c>
      <c r="B1936" t="str">
        <f>IF(ISBLANK('October 2017'!G3219),"",IF(ISTEXT('October 2017'!G3219),0,'October 2017'!G3219))</f>
        <v/>
      </c>
    </row>
    <row r="1937" spans="1:2" x14ac:dyDescent="0.2">
      <c r="A1937">
        <f>IF(ISBLANK('October 2017'!A3223),"",IF(ISTEXT('October 2017'!A3223),0,'October 2017'!A3223))</f>
        <v>445669</v>
      </c>
      <c r="B1937">
        <f>IF(ISBLANK('October 2017'!G3223),"",IF(ISTEXT('October 2017'!G3223),0,'October 2017'!G3223))</f>
        <v>253</v>
      </c>
    </row>
    <row r="1938" spans="1:2" x14ac:dyDescent="0.2">
      <c r="A1938">
        <f>IF(ISBLANK('October 2017'!A3227),"",IF(ISTEXT('October 2017'!A3227),0,'October 2017'!A3227))</f>
        <v>445179</v>
      </c>
      <c r="B1938">
        <f>IF(ISBLANK('October 2017'!G3227),"",IF(ISTEXT('October 2017'!G3227),0,'October 2017'!G3227))</f>
        <v>1200</v>
      </c>
    </row>
    <row r="1939" spans="1:2" x14ac:dyDescent="0.2">
      <c r="A1939">
        <f>IF(ISBLANK('October 2017'!A3231),"",IF(ISTEXT('October 2017'!A3231),0,'October 2017'!A3231))</f>
        <v>445180</v>
      </c>
      <c r="B1939">
        <f>IF(ISBLANK('October 2017'!G3231),"",IF(ISTEXT('October 2017'!G3231),0,'October 2017'!G3231))</f>
        <v>136.31</v>
      </c>
    </row>
    <row r="1940" spans="1:2" x14ac:dyDescent="0.2">
      <c r="A1940">
        <f>IF(ISBLANK('October 2017'!A3235),"",IF(ISTEXT('October 2017'!A3235),0,'October 2017'!A3235))</f>
        <v>444869</v>
      </c>
      <c r="B1940">
        <f>IF(ISBLANK('October 2017'!G3235),"",IF(ISTEXT('October 2017'!G3235),0,'October 2017'!G3235))</f>
        <v>8274</v>
      </c>
    </row>
    <row r="1941" spans="1:2" x14ac:dyDescent="0.2">
      <c r="A1941">
        <f>IF(ISBLANK('October 2017'!A3236),"",IF(ISTEXT('October 2017'!A3236),0,'October 2017'!A3236))</f>
        <v>445524</v>
      </c>
      <c r="B1941">
        <f>IF(ISBLANK('October 2017'!G3236),"",IF(ISTEXT('October 2017'!G3236),0,'October 2017'!G3236))</f>
        <v>558</v>
      </c>
    </row>
    <row r="1942" spans="1:2" x14ac:dyDescent="0.2">
      <c r="A1942">
        <f>IF(ISBLANK('October 2017'!A3240),"",IF(ISTEXT('October 2017'!A3240),0,'October 2017'!A3240))</f>
        <v>445525</v>
      </c>
      <c r="B1942">
        <f>IF(ISBLANK('October 2017'!G3240),"",IF(ISTEXT('October 2017'!G3240),0,'October 2017'!G3240))</f>
        <v>133</v>
      </c>
    </row>
    <row r="1943" spans="1:2" x14ac:dyDescent="0.2">
      <c r="A1943">
        <f>IF(ISBLANK('October 2017'!A3244),"",IF(ISTEXT('October 2017'!A3244),0,'October 2017'!A3244))</f>
        <v>445181</v>
      </c>
      <c r="B1943">
        <f>IF(ISBLANK('October 2017'!G3244),"",IF(ISTEXT('October 2017'!G3244),0,'October 2017'!G3244))</f>
        <v>5725.24</v>
      </c>
    </row>
    <row r="1944" spans="1:2" x14ac:dyDescent="0.2">
      <c r="A1944">
        <f>IF(ISBLANK('October 2017'!A3248),"",IF(ISTEXT('October 2017'!A3248),0,'October 2017'!A3248))</f>
        <v>445314</v>
      </c>
      <c r="B1944">
        <f>IF(ISBLANK('October 2017'!G3248),"",IF(ISTEXT('October 2017'!G3248),0,'October 2017'!G3248))</f>
        <v>228.56</v>
      </c>
    </row>
    <row r="1945" spans="1:2" x14ac:dyDescent="0.2">
      <c r="A1945">
        <f>IF(ISBLANK('October 2017'!A3249),"",IF(ISTEXT('October 2017'!A3249),0,'October 2017'!A3249))</f>
        <v>445747</v>
      </c>
      <c r="B1945">
        <f>IF(ISBLANK('October 2017'!G3249),"",IF(ISTEXT('October 2017'!G3249),0,'October 2017'!G3249))</f>
        <v>231.86</v>
      </c>
    </row>
    <row r="1946" spans="1:2" x14ac:dyDescent="0.2">
      <c r="A1946">
        <f>IF(ISBLANK('October 2017'!A3253),"",IF(ISTEXT('October 2017'!A3253),0,'October 2017'!A3253))</f>
        <v>445670</v>
      </c>
      <c r="B1946">
        <f>IF(ISBLANK('October 2017'!G3253),"",IF(ISTEXT('October 2017'!G3253),0,'October 2017'!G3253))</f>
        <v>132</v>
      </c>
    </row>
    <row r="1947" spans="1:2" x14ac:dyDescent="0.2">
      <c r="A1947">
        <f>IF(ISBLANK('October 2017'!A3257),"",IF(ISTEXT('October 2017'!A3257),0,'October 2017'!A3257))</f>
        <v>445296</v>
      </c>
      <c r="B1947">
        <f>IF(ISBLANK('October 2017'!G3257),"",IF(ISTEXT('October 2017'!G3257),0,'October 2017'!G3257))</f>
        <v>25750</v>
      </c>
    </row>
    <row r="1948" spans="1:2" x14ac:dyDescent="0.2">
      <c r="A1948">
        <f>IF(ISBLANK('October 2017'!A3261),"",IF(ISTEXT('October 2017'!A3261),0,'October 2017'!A3261))</f>
        <v>445182</v>
      </c>
      <c r="B1948">
        <f>IF(ISBLANK('October 2017'!G3261),"",IF(ISTEXT('October 2017'!G3261),0,'October 2017'!G3261))</f>
        <v>771.5</v>
      </c>
    </row>
    <row r="1949" spans="1:2" x14ac:dyDescent="0.2">
      <c r="A1949">
        <f>IF(ISBLANK('October 2017'!A3265),"",IF(ISTEXT('October 2017'!A3265),0,'October 2017'!A3265))</f>
        <v>445671</v>
      </c>
      <c r="B1949">
        <f>IF(ISBLANK('October 2017'!G3265),"",IF(ISTEXT('October 2017'!G3265),0,'October 2017'!G3265))</f>
        <v>372.52</v>
      </c>
    </row>
    <row r="1950" spans="1:2" x14ac:dyDescent="0.2">
      <c r="A1950">
        <f>IF(ISBLANK('October 2017'!A3269),"",IF(ISTEXT('October 2017'!A3269),0,'October 2017'!A3269))</f>
        <v>445183</v>
      </c>
      <c r="B1950">
        <f>IF(ISBLANK('October 2017'!G3269),"",IF(ISTEXT('October 2017'!G3269),0,'October 2017'!G3269))</f>
        <v>520</v>
      </c>
    </row>
    <row r="1951" spans="1:2" x14ac:dyDescent="0.2">
      <c r="A1951">
        <f>IF(ISBLANK('October 2017'!A3270),"",IF(ISTEXT('October 2017'!A3270),0,'October 2017'!A3270))</f>
        <v>445526</v>
      </c>
      <c r="B1951">
        <f>IF(ISBLANK('October 2017'!G3270),"",IF(ISTEXT('October 2017'!G3270),0,'October 2017'!G3270))</f>
        <v>430</v>
      </c>
    </row>
    <row r="1952" spans="1:2" x14ac:dyDescent="0.2">
      <c r="A1952" t="str">
        <f>IF(ISBLANK('October 2017'!A3271),"",IF(ISTEXT('October 2017'!A3271),0,'October 2017'!A3271))</f>
        <v/>
      </c>
      <c r="B1952">
        <f>IF(ISBLANK('October 2017'!G3271),"",IF(ISTEXT('October 2017'!G3271),0,'October 2017'!G3271))</f>
        <v>1560</v>
      </c>
    </row>
    <row r="1953" spans="1:2" x14ac:dyDescent="0.2">
      <c r="A1953">
        <f>IF(ISBLANK('October 2017'!A3275),"",IF(ISTEXT('October 2017'!A3275),0,'October 2017'!A3275))</f>
        <v>445184</v>
      </c>
      <c r="B1953">
        <f>IF(ISBLANK('October 2017'!G3275),"",IF(ISTEXT('October 2017'!G3275),0,'October 2017'!G3275))</f>
        <v>112</v>
      </c>
    </row>
    <row r="1954" spans="1:2" x14ac:dyDescent="0.2">
      <c r="A1954" t="str">
        <f>IF(ISBLANK('October 2017'!A3276),"",IF(ISTEXT('October 2017'!A3276),0,'October 2017'!A3276))</f>
        <v/>
      </c>
      <c r="B1954" t="str">
        <f>IF(ISBLANK('October 2017'!G3276),"",IF(ISTEXT('October 2017'!G3276),0,'October 2017'!G3276))</f>
        <v/>
      </c>
    </row>
    <row r="1955" spans="1:2" x14ac:dyDescent="0.2">
      <c r="A1955">
        <f>IF(ISBLANK('October 2017'!A3280),"",IF(ISTEXT('October 2017'!A3280),0,'October 2017'!A3280))</f>
        <v>445185</v>
      </c>
      <c r="B1955">
        <f>IF(ISBLANK('October 2017'!G3280),"",IF(ISTEXT('October 2017'!G3280),0,'October 2017'!G3280))</f>
        <v>425</v>
      </c>
    </row>
    <row r="1956" spans="1:2" x14ac:dyDescent="0.2">
      <c r="A1956">
        <f>IF(ISBLANK('October 2017'!A3284),"",IF(ISTEXT('October 2017'!A3284),0,'October 2017'!A3284))</f>
        <v>445672</v>
      </c>
      <c r="B1956">
        <f>IF(ISBLANK('October 2017'!G3284),"",IF(ISTEXT('October 2017'!G3284),0,'October 2017'!G3284))</f>
        <v>15865</v>
      </c>
    </row>
    <row r="1957" spans="1:2" x14ac:dyDescent="0.2">
      <c r="A1957">
        <f>IF(ISBLANK('October 2017'!A3288),"",IF(ISTEXT('October 2017'!A3288),0,'October 2017'!A3288))</f>
        <v>445527</v>
      </c>
      <c r="B1957">
        <f>IF(ISBLANK('October 2017'!G3288),"",IF(ISTEXT('October 2017'!G3288),0,'October 2017'!G3288))</f>
        <v>461.32</v>
      </c>
    </row>
    <row r="1958" spans="1:2" x14ac:dyDescent="0.2">
      <c r="A1958">
        <f>IF(ISBLANK('October 2017'!A3292),"",IF(ISTEXT('October 2017'!A3292),0,'October 2017'!A3292))</f>
        <v>445186</v>
      </c>
      <c r="B1958">
        <f>IF(ISBLANK('October 2017'!G3292),"",IF(ISTEXT('October 2017'!G3292),0,'October 2017'!G3292))</f>
        <v>16.739999999999998</v>
      </c>
    </row>
    <row r="1959" spans="1:2" x14ac:dyDescent="0.2">
      <c r="A1959">
        <f>IF(ISBLANK('October 2017'!A3296),"",IF(ISTEXT('October 2017'!A3296),0,'October 2017'!A3296))</f>
        <v>445187</v>
      </c>
      <c r="B1959">
        <f>IF(ISBLANK('October 2017'!G3296),"",IF(ISTEXT('October 2017'!G3296),0,'October 2017'!G3296))</f>
        <v>1087.5</v>
      </c>
    </row>
    <row r="1960" spans="1:2" x14ac:dyDescent="0.2">
      <c r="A1960">
        <f>IF(ISBLANK('October 2017'!A3300),"",IF(ISTEXT('October 2017'!A3300),0,'October 2017'!A3300))</f>
        <v>444896</v>
      </c>
      <c r="B1960">
        <f>IF(ISBLANK('October 2017'!G3300),"",IF(ISTEXT('October 2017'!G3300),0,'October 2017'!G3300))</f>
        <v>4918.46</v>
      </c>
    </row>
    <row r="1961" spans="1:2" x14ac:dyDescent="0.2">
      <c r="A1961">
        <f>IF(ISBLANK('October 2017'!A3304),"",IF(ISTEXT('October 2017'!A3304),0,'October 2017'!A3304))</f>
        <v>445188</v>
      </c>
      <c r="B1961">
        <f>IF(ISBLANK('October 2017'!G3304),"",IF(ISTEXT('October 2017'!G3304),0,'October 2017'!G3304))</f>
        <v>788.89</v>
      </c>
    </row>
    <row r="1962" spans="1:2" x14ac:dyDescent="0.2">
      <c r="A1962">
        <f>IF(ISBLANK('October 2017'!A3308),"",IF(ISTEXT('October 2017'!A3308),0,'October 2017'!A3308))</f>
        <v>445528</v>
      </c>
      <c r="B1962">
        <f>IF(ISBLANK('October 2017'!G3308),"",IF(ISTEXT('October 2017'!G3308),0,'October 2017'!G3308))</f>
        <v>324.60000000000002</v>
      </c>
    </row>
    <row r="1963" spans="1:2" x14ac:dyDescent="0.2">
      <c r="A1963" t="str">
        <f>IF(ISBLANK('October 2017'!A3309),"",IF(ISTEXT('October 2017'!A3309),0,'October 2017'!A3309))</f>
        <v/>
      </c>
      <c r="B1963" t="str">
        <f>IF(ISBLANK('October 2017'!G3309),"",IF(ISTEXT('October 2017'!G3309),0,'October 2017'!G3309))</f>
        <v/>
      </c>
    </row>
    <row r="1964" spans="1:2" x14ac:dyDescent="0.2">
      <c r="A1964">
        <f>IF(ISBLANK('October 2017'!A3313),"",IF(ISTEXT('October 2017'!A3313),0,'October 2017'!A3313))</f>
        <v>445673</v>
      </c>
      <c r="B1964">
        <f>IF(ISBLANK('October 2017'!G3313),"",IF(ISTEXT('October 2017'!G3313),0,'October 2017'!G3313))</f>
        <v>43354.34</v>
      </c>
    </row>
    <row r="1965" spans="1:2" x14ac:dyDescent="0.2">
      <c r="A1965">
        <f>IF(ISBLANK('October 2017'!A3317),"",IF(ISTEXT('October 2017'!A3317),0,'October 2017'!A3317))</f>
        <v>445189</v>
      </c>
      <c r="B1965">
        <f>IF(ISBLANK('October 2017'!G3317),"",IF(ISTEXT('October 2017'!G3317),0,'October 2017'!G3317))</f>
        <v>450</v>
      </c>
    </row>
    <row r="1966" spans="1:2" x14ac:dyDescent="0.2">
      <c r="A1966" t="str">
        <f>IF(ISBLANK('October 2017'!A3318),"",IF(ISTEXT('October 2017'!A3318),0,'October 2017'!A3318))</f>
        <v/>
      </c>
      <c r="B1966">
        <f>IF(ISBLANK('October 2017'!G3318),"",IF(ISTEXT('October 2017'!G3318),0,'October 2017'!G3318))</f>
        <v>500</v>
      </c>
    </row>
    <row r="1967" spans="1:2" x14ac:dyDescent="0.2">
      <c r="A1967" t="str">
        <f>IF(ISBLANK('October 2017'!A3319),"",IF(ISTEXT('October 2017'!A3319),0,'October 2017'!A3319))</f>
        <v/>
      </c>
      <c r="B1967">
        <f>IF(ISBLANK('October 2017'!G3319),"",IF(ISTEXT('October 2017'!G3319),0,'October 2017'!G3319))</f>
        <v>750</v>
      </c>
    </row>
    <row r="1968" spans="1:2" x14ac:dyDescent="0.2">
      <c r="A1968" t="str">
        <f>IF(ISBLANK('October 2017'!A3320),"",IF(ISTEXT('October 2017'!A3320),0,'October 2017'!A3320))</f>
        <v/>
      </c>
      <c r="B1968">
        <f>IF(ISBLANK('October 2017'!G3320),"",IF(ISTEXT('October 2017'!G3320),0,'October 2017'!G3320))</f>
        <v>500</v>
      </c>
    </row>
    <row r="1969" spans="1:2" x14ac:dyDescent="0.2">
      <c r="A1969" t="str">
        <f>IF(ISBLANK('October 2017'!A3321),"",IF(ISTEXT('October 2017'!A3321),0,'October 2017'!A3321))</f>
        <v/>
      </c>
      <c r="B1969">
        <f>IF(ISBLANK('October 2017'!G3321),"",IF(ISTEXT('October 2017'!G3321),0,'October 2017'!G3321))</f>
        <v>250</v>
      </c>
    </row>
    <row r="1970" spans="1:2" x14ac:dyDescent="0.2">
      <c r="A1970" t="str">
        <f>IF(ISBLANK('October 2017'!A3322),"",IF(ISTEXT('October 2017'!A3322),0,'October 2017'!A3322))</f>
        <v/>
      </c>
      <c r="B1970">
        <f>IF(ISBLANK('October 2017'!G3322),"",IF(ISTEXT('October 2017'!G3322),0,'October 2017'!G3322))</f>
        <v>500</v>
      </c>
    </row>
    <row r="1971" spans="1:2" x14ac:dyDescent="0.2">
      <c r="A1971">
        <f>IF(ISBLANK('October 2017'!A3323),"",IF(ISTEXT('October 2017'!A3323),0,'October 2017'!A3323))</f>
        <v>445529</v>
      </c>
      <c r="B1971">
        <f>IF(ISBLANK('October 2017'!G3323),"",IF(ISTEXT('October 2017'!G3323),0,'October 2017'!G3323))</f>
        <v>450</v>
      </c>
    </row>
    <row r="1972" spans="1:2" x14ac:dyDescent="0.2">
      <c r="A1972" t="str">
        <f>IF(ISBLANK('October 2017'!A3324),"",IF(ISTEXT('October 2017'!A3324),0,'October 2017'!A3324))</f>
        <v/>
      </c>
      <c r="B1972">
        <f>IF(ISBLANK('October 2017'!G3324),"",IF(ISTEXT('October 2017'!G3324),0,'October 2017'!G3324))</f>
        <v>450</v>
      </c>
    </row>
    <row r="1973" spans="1:2" x14ac:dyDescent="0.2">
      <c r="A1973" t="str">
        <f>IF(ISBLANK('October 2017'!A3325),"",IF(ISTEXT('October 2017'!A3325),0,'October 2017'!A3325))</f>
        <v/>
      </c>
      <c r="B1973">
        <f>IF(ISBLANK('October 2017'!G3325),"",IF(ISTEXT('October 2017'!G3325),0,'October 2017'!G3325))</f>
        <v>500</v>
      </c>
    </row>
    <row r="1974" spans="1:2" x14ac:dyDescent="0.2">
      <c r="A1974">
        <f>IF(ISBLANK('October 2017'!A3329),"",IF(ISTEXT('October 2017'!A3329),0,'October 2017'!A3329))</f>
        <v>445190</v>
      </c>
      <c r="B1974">
        <f>IF(ISBLANK('October 2017'!G3329),"",IF(ISTEXT('October 2017'!G3329),0,'October 2017'!G3329))</f>
        <v>14.96</v>
      </c>
    </row>
    <row r="1975" spans="1:2" x14ac:dyDescent="0.2">
      <c r="A1975">
        <f>IF(ISBLANK('October 2017'!A3333),"",IF(ISTEXT('October 2017'!A3333),0,'October 2017'!A3333))</f>
        <v>445530</v>
      </c>
      <c r="B1975">
        <f>IF(ISBLANK('October 2017'!G3333),"",IF(ISTEXT('October 2017'!G3333),0,'October 2017'!G3333))</f>
        <v>66.53</v>
      </c>
    </row>
    <row r="1976" spans="1:2" x14ac:dyDescent="0.2">
      <c r="A1976">
        <f>IF(ISBLANK('October 2017'!A3337),"",IF(ISTEXT('October 2017'!A3337),0,'October 2017'!A3337))</f>
        <v>445191</v>
      </c>
      <c r="B1976">
        <f>IF(ISBLANK('October 2017'!G3337),"",IF(ISTEXT('October 2017'!G3337),0,'October 2017'!G3337))</f>
        <v>477</v>
      </c>
    </row>
    <row r="1977" spans="1:2" x14ac:dyDescent="0.2">
      <c r="A1977" t="e">
        <f>IF(ISBLANK('October 2017'!#REF!),"",IF(ISTEXT('October 2017'!#REF!),0,'October 2017'!#REF!))</f>
        <v>#REF!</v>
      </c>
      <c r="B1977" t="e">
        <f>IF(ISBLANK('October 2017'!#REF!),"",IF(ISTEXT('October 2017'!#REF!),0,'October 2017'!#REF!))</f>
        <v>#REF!</v>
      </c>
    </row>
    <row r="1978" spans="1:2" x14ac:dyDescent="0.2">
      <c r="A1978" t="e">
        <f>IF(ISBLANK('October 2017'!#REF!),"",IF(ISTEXT('October 2017'!#REF!),0,'October 2017'!#REF!))</f>
        <v>#REF!</v>
      </c>
      <c r="B1978" t="e">
        <f>IF(ISBLANK('October 2017'!#REF!),"",IF(ISTEXT('October 2017'!#REF!),0,'October 2017'!#REF!))</f>
        <v>#REF!</v>
      </c>
    </row>
    <row r="1979" spans="1:2" x14ac:dyDescent="0.2">
      <c r="A1979" t="e">
        <f>IF(ISBLANK('October 2017'!#REF!),"",IF(ISTEXT('October 2017'!#REF!),0,'October 2017'!#REF!))</f>
        <v>#REF!</v>
      </c>
      <c r="B1979" t="e">
        <f>IF(ISBLANK('October 2017'!#REF!),"",IF(ISTEXT('October 2017'!#REF!),0,'October 2017'!#REF!))</f>
        <v>#REF!</v>
      </c>
    </row>
    <row r="1980" spans="1:2" x14ac:dyDescent="0.2">
      <c r="A1980">
        <f>IF(ISBLANK('October 2017'!A3341),"",IF(ISTEXT('October 2017'!A3341),0,'October 2017'!A3341))</f>
        <v>445531</v>
      </c>
      <c r="B1980">
        <f>IF(ISBLANK('October 2017'!G3341),"",IF(ISTEXT('October 2017'!G3341),0,'October 2017'!G3341))</f>
        <v>35450.5</v>
      </c>
    </row>
    <row r="1981" spans="1:2" x14ac:dyDescent="0.2">
      <c r="A1981">
        <f>IF(ISBLANK('October 2017'!A3345),"",IF(ISTEXT('October 2017'!A3345),0,'October 2017'!A3345))</f>
        <v>445192</v>
      </c>
      <c r="B1981">
        <f>IF(ISBLANK('October 2017'!G3345),"",IF(ISTEXT('October 2017'!G3345),0,'October 2017'!G3345))</f>
        <v>50</v>
      </c>
    </row>
    <row r="1982" spans="1:2" x14ac:dyDescent="0.2">
      <c r="A1982" t="str">
        <f>IF(ISBLANK('October 2017'!A3346),"",IF(ISTEXT('October 2017'!A3346),0,'October 2017'!A3346))</f>
        <v/>
      </c>
      <c r="B1982">
        <f>IF(ISBLANK('October 2017'!G3346),"",IF(ISTEXT('October 2017'!G3346),0,'October 2017'!G3346))</f>
        <v>325</v>
      </c>
    </row>
    <row r="1983" spans="1:2" x14ac:dyDescent="0.2">
      <c r="A1983" t="str">
        <f>IF(ISBLANK('October 2017'!A3347),"",IF(ISTEXT('October 2017'!A3347),0,'October 2017'!A3347))</f>
        <v/>
      </c>
      <c r="B1983">
        <f>IF(ISBLANK('October 2017'!G3347),"",IF(ISTEXT('October 2017'!G3347),0,'October 2017'!G3347))</f>
        <v>1825</v>
      </c>
    </row>
    <row r="1984" spans="1:2" x14ac:dyDescent="0.2">
      <c r="A1984">
        <f>IF(ISBLANK('October 2017'!A3351),"",IF(ISTEXT('October 2017'!A3351),0,'October 2017'!A3351))</f>
        <v>445193</v>
      </c>
      <c r="B1984">
        <f>IF(ISBLANK('October 2017'!G3351),"",IF(ISTEXT('October 2017'!G3351),0,'October 2017'!G3351))</f>
        <v>7811.88</v>
      </c>
    </row>
    <row r="1985" spans="1:2" x14ac:dyDescent="0.2">
      <c r="A1985">
        <f>IF(ISBLANK('October 2017'!A3355),"",IF(ISTEXT('October 2017'!A3355),0,'October 2017'!A3355))</f>
        <v>445674</v>
      </c>
      <c r="B1985">
        <f>IF(ISBLANK('October 2017'!G3355),"",IF(ISTEXT('October 2017'!G3355),0,'October 2017'!G3355))</f>
        <v>173104</v>
      </c>
    </row>
    <row r="1986" spans="1:2" x14ac:dyDescent="0.2">
      <c r="A1986">
        <f>IF(ISBLANK('October 2017'!A3359),"",IF(ISTEXT('October 2017'!A3359),0,'October 2017'!A3359))</f>
        <v>445532</v>
      </c>
      <c r="B1986">
        <f>IF(ISBLANK('October 2017'!G3359),"",IF(ISTEXT('October 2017'!G3359),0,'October 2017'!G3359))</f>
        <v>323.98</v>
      </c>
    </row>
    <row r="1987" spans="1:2" x14ac:dyDescent="0.2">
      <c r="A1987">
        <f>IF(ISBLANK('October 2017'!A3363),"",IF(ISTEXT('October 2017'!A3363),0,'October 2017'!A3363))</f>
        <v>445315</v>
      </c>
      <c r="B1987">
        <f>IF(ISBLANK('October 2017'!G3363),"",IF(ISTEXT('October 2017'!G3363),0,'October 2017'!G3363))</f>
        <v>152.38</v>
      </c>
    </row>
    <row r="1988" spans="1:2" x14ac:dyDescent="0.2">
      <c r="A1988">
        <f>IF(ISBLANK('October 2017'!A3364),"",IF(ISTEXT('October 2017'!A3364),0,'October 2017'!A3364))</f>
        <v>445748</v>
      </c>
      <c r="B1988">
        <f>IF(ISBLANK('October 2017'!G3364),"",IF(ISTEXT('October 2017'!G3364),0,'October 2017'!G3364))</f>
        <v>154.57</v>
      </c>
    </row>
    <row r="1989" spans="1:2" x14ac:dyDescent="0.2">
      <c r="A1989">
        <f>IF(ISBLANK('October 2017'!A3368),"",IF(ISTEXT('October 2017'!A3368),0,'October 2017'!A3368))</f>
        <v>445533</v>
      </c>
      <c r="B1989">
        <f>IF(ISBLANK('October 2017'!G3368),"",IF(ISTEXT('October 2017'!G3368),0,'October 2017'!G3368))</f>
        <v>600</v>
      </c>
    </row>
    <row r="1990" spans="1:2" x14ac:dyDescent="0.2">
      <c r="A1990">
        <f>IF(ISBLANK('October 2017'!A3372),"",IF(ISTEXT('October 2017'!A3372),0,'October 2017'!A3372))</f>
        <v>445297</v>
      </c>
      <c r="B1990">
        <f>IF(ISBLANK('October 2017'!G3372),"",IF(ISTEXT('October 2017'!G3372),0,'October 2017'!G3372))</f>
        <v>789</v>
      </c>
    </row>
    <row r="1991" spans="1:2" x14ac:dyDescent="0.2">
      <c r="A1991">
        <f>IF(ISBLANK('October 2017'!A3376),"",IF(ISTEXT('October 2017'!A3376),0,'October 2017'!A3376))</f>
        <v>445194</v>
      </c>
      <c r="B1991">
        <f>IF(ISBLANK('October 2017'!G3376),"",IF(ISTEXT('October 2017'!G3376),0,'October 2017'!G3376))</f>
        <v>10725.55</v>
      </c>
    </row>
    <row r="1992" spans="1:2" x14ac:dyDescent="0.2">
      <c r="A1992" t="e">
        <f>IF(ISBLANK('October 2017'!#REF!),"",IF(ISTEXT('October 2017'!#REF!),0,'October 2017'!#REF!))</f>
        <v>#REF!</v>
      </c>
      <c r="B1992" t="e">
        <f>IF(ISBLANK('October 2017'!#REF!),"",IF(ISTEXT('October 2017'!#REF!),0,'October 2017'!#REF!))</f>
        <v>#REF!</v>
      </c>
    </row>
    <row r="1993" spans="1:2" x14ac:dyDescent="0.2">
      <c r="A1993" t="str">
        <f>IF(ISBLANK('October 2017'!A3377),"",IF(ISTEXT('October 2017'!A3377),0,'October 2017'!A3377))</f>
        <v/>
      </c>
      <c r="B1993" t="str">
        <f>IF(ISBLANK('October 2017'!G3377),"",IF(ISTEXT('October 2017'!G3377),0,'October 2017'!G3377))</f>
        <v/>
      </c>
    </row>
    <row r="1994" spans="1:2" x14ac:dyDescent="0.2">
      <c r="A1994" t="str">
        <f>IF(ISBLANK('October 2017'!A3378),"",IF(ISTEXT('October 2017'!A3378),0,'October 2017'!A3378))</f>
        <v/>
      </c>
      <c r="B1994" t="str">
        <f>IF(ISBLANK('October 2017'!G3378),"",IF(ISTEXT('October 2017'!G3378),0,'October 2017'!G3378))</f>
        <v/>
      </c>
    </row>
    <row r="1995" spans="1:2" x14ac:dyDescent="0.2">
      <c r="A1995" t="e">
        <f>IF(ISBLANK('October 2017'!#REF!),"",IF(ISTEXT('October 2017'!#REF!),0,'October 2017'!#REF!))</f>
        <v>#REF!</v>
      </c>
      <c r="B1995" t="e">
        <f>IF(ISBLANK('October 2017'!#REF!),"",IF(ISTEXT('October 2017'!#REF!),0,'October 2017'!#REF!))</f>
        <v>#REF!</v>
      </c>
    </row>
    <row r="1996" spans="1:2" x14ac:dyDescent="0.2">
      <c r="A1996" t="e">
        <f>IF(ISBLANK('October 2017'!#REF!),"",IF(ISTEXT('October 2017'!#REF!),0,'October 2017'!#REF!))</f>
        <v>#REF!</v>
      </c>
      <c r="B1996" t="e">
        <f>IF(ISBLANK('October 2017'!#REF!),"",IF(ISTEXT('October 2017'!#REF!),0,'October 2017'!#REF!))</f>
        <v>#REF!</v>
      </c>
    </row>
    <row r="1997" spans="1:2" x14ac:dyDescent="0.2">
      <c r="A1997" t="e">
        <f>IF(ISBLANK('October 2017'!#REF!),"",IF(ISTEXT('October 2017'!#REF!),0,'October 2017'!#REF!))</f>
        <v>#REF!</v>
      </c>
      <c r="B1997" t="e">
        <f>IF(ISBLANK('October 2017'!#REF!),"",IF(ISTEXT('October 2017'!#REF!),0,'October 2017'!#REF!))</f>
        <v>#REF!</v>
      </c>
    </row>
    <row r="1998" spans="1:2" x14ac:dyDescent="0.2">
      <c r="A1998" t="e">
        <f>IF(ISBLANK('October 2017'!#REF!),"",IF(ISTEXT('October 2017'!#REF!),0,'October 2017'!#REF!))</f>
        <v>#REF!</v>
      </c>
      <c r="B1998" t="e">
        <f>IF(ISBLANK('October 2017'!#REF!),"",IF(ISTEXT('October 2017'!#REF!),0,'October 2017'!#REF!))</f>
        <v>#REF!</v>
      </c>
    </row>
    <row r="1999" spans="1:2" x14ac:dyDescent="0.2">
      <c r="A1999">
        <f>IF(ISBLANK('October 2017'!A3382),"",IF(ISTEXT('October 2017'!A3382),0,'October 2017'!A3382))</f>
        <v>445195</v>
      </c>
      <c r="B1999">
        <f>IF(ISBLANK('October 2017'!G3382),"",IF(ISTEXT('October 2017'!G3382),0,'October 2017'!G3382))</f>
        <v>147.28</v>
      </c>
    </row>
    <row r="2000" spans="1:2" x14ac:dyDescent="0.2">
      <c r="A2000" t="str">
        <f>IF(ISBLANK('October 2017'!A3383),"",IF(ISTEXT('October 2017'!A3383),0,'October 2017'!A3383))</f>
        <v/>
      </c>
      <c r="B2000" t="str">
        <f>IF(ISBLANK('October 2017'!G3383),"",IF(ISTEXT('October 2017'!G3383),0,'October 2017'!G3383))</f>
        <v/>
      </c>
    </row>
    <row r="2001" spans="1:2" x14ac:dyDescent="0.2">
      <c r="A2001" t="str">
        <f>IF(ISBLANK('October 2017'!A3384),"",IF(ISTEXT('October 2017'!A3384),0,'October 2017'!A3384))</f>
        <v/>
      </c>
      <c r="B2001" t="str">
        <f>IF(ISBLANK('October 2017'!G3384),"",IF(ISTEXT('October 2017'!G3384),0,'October 2017'!G3384))</f>
        <v/>
      </c>
    </row>
    <row r="2002" spans="1:2" x14ac:dyDescent="0.2">
      <c r="A2002" t="str">
        <f>IF(ISBLANK('October 2017'!A3385),"",IF(ISTEXT('October 2017'!A3385),0,'October 2017'!A3385))</f>
        <v/>
      </c>
      <c r="B2002" t="str">
        <f>IF(ISBLANK('October 2017'!G3385),"",IF(ISTEXT('October 2017'!G3385),0,'October 2017'!G3385))</f>
        <v/>
      </c>
    </row>
    <row r="2003" spans="1:2" x14ac:dyDescent="0.2">
      <c r="A2003">
        <f>IF(ISBLANK('October 2017'!A3389),"",IF(ISTEXT('October 2017'!A3389),0,'October 2017'!A3389))</f>
        <v>445196</v>
      </c>
      <c r="B2003">
        <f>IF(ISBLANK('October 2017'!G3389),"",IF(ISTEXT('October 2017'!G3389),0,'October 2017'!G3389))</f>
        <v>550</v>
      </c>
    </row>
    <row r="2004" spans="1:2" x14ac:dyDescent="0.2">
      <c r="A2004">
        <f>IF(ISBLANK('October 2017'!A3390),"",IF(ISTEXT('October 2017'!A3390),0,'October 2017'!A3390))</f>
        <v>445675</v>
      </c>
      <c r="B2004">
        <f>IF(ISBLANK('October 2017'!G3390),"",IF(ISTEXT('October 2017'!G3390),0,'October 2017'!G3390))</f>
        <v>450</v>
      </c>
    </row>
    <row r="2005" spans="1:2" x14ac:dyDescent="0.2">
      <c r="A2005">
        <f>IF(ISBLANK('October 2017'!A3394),"",IF(ISTEXT('October 2017'!A3394),0,'October 2017'!A3394))</f>
        <v>445197</v>
      </c>
      <c r="B2005">
        <f>IF(ISBLANK('October 2017'!G3394),"",IF(ISTEXT('October 2017'!G3394),0,'October 2017'!G3394))</f>
        <v>2535.13</v>
      </c>
    </row>
    <row r="2006" spans="1:2" x14ac:dyDescent="0.2">
      <c r="A2006" t="str">
        <f>IF(ISBLANK('October 2017'!A3395),"",IF(ISTEXT('October 2017'!A3395),0,'October 2017'!A3395))</f>
        <v/>
      </c>
      <c r="B2006" t="str">
        <f>IF(ISBLANK('October 2017'!G3395),"",IF(ISTEXT('October 2017'!G3395),0,'October 2017'!G3395))</f>
        <v/>
      </c>
    </row>
    <row r="2007" spans="1:2" x14ac:dyDescent="0.2">
      <c r="A2007">
        <f>IF(ISBLANK('October 2017'!A3396),"",IF(ISTEXT('October 2017'!A3396),0,'October 2017'!A3396))</f>
        <v>445676</v>
      </c>
      <c r="B2007">
        <f>IF(ISBLANK('October 2017'!G3396),"",IF(ISTEXT('October 2017'!G3396),0,'October 2017'!G3396))</f>
        <v>1419.67</v>
      </c>
    </row>
    <row r="2008" spans="1:2" x14ac:dyDescent="0.2">
      <c r="A2008">
        <f>IF(ISBLANK('October 2017'!A3400),"",IF(ISTEXT('October 2017'!A3400),0,'October 2017'!A3400))</f>
        <v>445198</v>
      </c>
      <c r="B2008">
        <f>IF(ISBLANK('October 2017'!G3400),"",IF(ISTEXT('October 2017'!G3400),0,'October 2017'!G3400))</f>
        <v>301.06</v>
      </c>
    </row>
    <row r="2009" spans="1:2" x14ac:dyDescent="0.2">
      <c r="A2009">
        <f>IF(ISBLANK('October 2017'!A3404),"",IF(ISTEXT('October 2017'!A3404),0,'October 2017'!A3404))</f>
        <v>445199</v>
      </c>
      <c r="B2009">
        <f>IF(ISBLANK('October 2017'!G3404),"",IF(ISTEXT('October 2017'!G3404),0,'October 2017'!G3404))</f>
        <v>390.02</v>
      </c>
    </row>
    <row r="2010" spans="1:2" x14ac:dyDescent="0.2">
      <c r="A2010">
        <f>IF(ISBLANK('October 2017'!A3408),"",IF(ISTEXT('October 2017'!A3408),0,'October 2017'!A3408))</f>
        <v>445200</v>
      </c>
      <c r="B2010">
        <f>IF(ISBLANK('October 2017'!G3408),"",IF(ISTEXT('October 2017'!G3408),0,'October 2017'!G3408))</f>
        <v>196.9</v>
      </c>
    </row>
    <row r="2011" spans="1:2" x14ac:dyDescent="0.2">
      <c r="A2011" t="str">
        <f>IF(ISBLANK('October 2017'!A3409),"",IF(ISTEXT('October 2017'!A3409),0,'October 2017'!A3409))</f>
        <v/>
      </c>
      <c r="B2011">
        <f>IF(ISBLANK('October 2017'!G3409),"",IF(ISTEXT('October 2017'!G3409),0,'October 2017'!G3409))</f>
        <v>1575.16</v>
      </c>
    </row>
    <row r="2012" spans="1:2" x14ac:dyDescent="0.2">
      <c r="A2012">
        <f>IF(ISBLANK('October 2017'!A3413),"",IF(ISTEXT('October 2017'!A3413),0,'October 2017'!A3413))</f>
        <v>445201</v>
      </c>
      <c r="B2012">
        <f>IF(ISBLANK('October 2017'!G3413),"",IF(ISTEXT('October 2017'!G3413),0,'October 2017'!G3413))</f>
        <v>390.02</v>
      </c>
    </row>
    <row r="2013" spans="1:2" x14ac:dyDescent="0.2">
      <c r="A2013" t="e">
        <f>IF(ISBLANK('October 2017'!#REF!),"",IF(ISTEXT('October 2017'!#REF!),0,'October 2017'!#REF!))</f>
        <v>#REF!</v>
      </c>
      <c r="B2013" t="e">
        <f>IF(ISBLANK('October 2017'!#REF!),"",IF(ISTEXT('October 2017'!#REF!),0,'October 2017'!#REF!))</f>
        <v>#REF!</v>
      </c>
    </row>
    <row r="2014" spans="1:2" x14ac:dyDescent="0.2">
      <c r="A2014">
        <f>IF(ISBLANK('October 2017'!A3417),"",IF(ISTEXT('October 2017'!A3417),0,'October 2017'!A3417))</f>
        <v>445202</v>
      </c>
      <c r="B2014">
        <f>IF(ISBLANK('October 2017'!G3417),"",IF(ISTEXT('October 2017'!G3417),0,'October 2017'!G3417))</f>
        <v>1950.1</v>
      </c>
    </row>
    <row r="2015" spans="1:2" x14ac:dyDescent="0.2">
      <c r="A2015">
        <f>IF(ISBLANK('October 2017'!A3418),"",IF(ISTEXT('October 2017'!A3418),0,'October 2017'!A3418))</f>
        <v>445677</v>
      </c>
      <c r="B2015">
        <f>IF(ISBLANK('October 2017'!G3418),"",IF(ISTEXT('October 2017'!G3418),0,'October 2017'!G3418))</f>
        <v>202.81</v>
      </c>
    </row>
    <row r="2016" spans="1:2" x14ac:dyDescent="0.2">
      <c r="A2016">
        <f>IF(ISBLANK('October 2017'!A3422),"",IF(ISTEXT('October 2017'!A3422),0,'October 2017'!A3422))</f>
        <v>445534</v>
      </c>
      <c r="B2016">
        <f>IF(ISBLANK('October 2017'!G3422),"",IF(ISTEXT('October 2017'!G3422),0,'October 2017'!G3422))</f>
        <v>450</v>
      </c>
    </row>
    <row r="2017" spans="1:2" x14ac:dyDescent="0.2">
      <c r="A2017">
        <f>IF(ISBLANK('October 2017'!A3426),"",IF(ISTEXT('October 2017'!A3426),0,'October 2017'!A3426))</f>
        <v>445203</v>
      </c>
      <c r="B2017">
        <f>IF(ISBLANK('October 2017'!G3426),"",IF(ISTEXT('October 2017'!G3426),0,'October 2017'!G3426))</f>
        <v>33.840000000000003</v>
      </c>
    </row>
    <row r="2018" spans="1:2" x14ac:dyDescent="0.2">
      <c r="A2018">
        <f>IF(ISBLANK('October 2017'!A3430),"",IF(ISTEXT('October 2017'!A3430),0,'October 2017'!A3430))</f>
        <v>445204</v>
      </c>
      <c r="B2018">
        <f>IF(ISBLANK('October 2017'!G3430),"",IF(ISTEXT('October 2017'!G3430),0,'October 2017'!G3430))</f>
        <v>780.04</v>
      </c>
    </row>
    <row r="2019" spans="1:2" x14ac:dyDescent="0.2">
      <c r="A2019">
        <f>IF(ISBLANK('October 2017'!A3431),"",IF(ISTEXT('October 2017'!A3431),0,'October 2017'!A3431))</f>
        <v>445535</v>
      </c>
      <c r="B2019">
        <f>IF(ISBLANK('October 2017'!G3431),"",IF(ISTEXT('October 2017'!G3431),0,'October 2017'!G3431))</f>
        <v>1950.1</v>
      </c>
    </row>
    <row r="2020" spans="1:2" x14ac:dyDescent="0.2">
      <c r="A2020">
        <f>IF(ISBLANK('October 2017'!A3435),"",IF(ISTEXT('October 2017'!A3435),0,'October 2017'!A3435))</f>
        <v>445205</v>
      </c>
      <c r="B2020">
        <f>IF(ISBLANK('October 2017'!G3435),"",IF(ISTEXT('October 2017'!G3435),0,'October 2017'!G3435))</f>
        <v>4740</v>
      </c>
    </row>
    <row r="2021" spans="1:2" x14ac:dyDescent="0.2">
      <c r="A2021">
        <f>IF(ISBLANK('October 2017'!A3439),"",IF(ISTEXT('October 2017'!A3439),0,'October 2017'!A3439))</f>
        <v>445206</v>
      </c>
      <c r="B2021">
        <f>IF(ISBLANK('October 2017'!G3439),"",IF(ISTEXT('October 2017'!G3439),0,'October 2017'!G3439))</f>
        <v>57.24</v>
      </c>
    </row>
    <row r="2022" spans="1:2" x14ac:dyDescent="0.2">
      <c r="A2022">
        <f>IF(ISBLANK('October 2017'!A3443),"",IF(ISTEXT('October 2017'!A3443),0,'October 2017'!A3443))</f>
        <v>445207</v>
      </c>
      <c r="B2022">
        <f>IF(ISBLANK('October 2017'!G3443),"",IF(ISTEXT('October 2017'!G3443),0,'October 2017'!G3443))</f>
        <v>500</v>
      </c>
    </row>
    <row r="2023" spans="1:2" x14ac:dyDescent="0.2">
      <c r="A2023">
        <f>IF(ISBLANK('October 2017'!A3447),"",IF(ISTEXT('October 2017'!A3447),0,'October 2017'!A3447))</f>
        <v>445208</v>
      </c>
      <c r="B2023">
        <f>IF(ISBLANK('October 2017'!G3447),"",IF(ISTEXT('October 2017'!G3447),0,'October 2017'!G3447))</f>
        <v>1365.07</v>
      </c>
    </row>
    <row r="2024" spans="1:2" x14ac:dyDescent="0.2">
      <c r="A2024">
        <f>IF(ISBLANK('October 2017'!A3448),"",IF(ISTEXT('October 2017'!A3448),0,'October 2017'!A3448))</f>
        <v>445536</v>
      </c>
      <c r="B2024">
        <f>IF(ISBLANK('October 2017'!G3448),"",IF(ISTEXT('October 2017'!G3448),0,'October 2017'!G3448))</f>
        <v>1560.08</v>
      </c>
    </row>
    <row r="2025" spans="1:2" x14ac:dyDescent="0.2">
      <c r="A2025">
        <f>IF(ISBLANK('October 2017'!A3449),"",IF(ISTEXT('October 2017'!A3449),0,'October 2017'!A3449))</f>
        <v>445678</v>
      </c>
      <c r="B2025">
        <f>IF(ISBLANK('October 2017'!G3449),"",IF(ISTEXT('October 2017'!G3449),0,'October 2017'!G3449))</f>
        <v>766.52</v>
      </c>
    </row>
    <row r="2026" spans="1:2" x14ac:dyDescent="0.2">
      <c r="A2026">
        <f>IF(ISBLANK('October 2017'!A3453),"",IF(ISTEXT('October 2017'!A3453),0,'October 2017'!A3453))</f>
        <v>445537</v>
      </c>
      <c r="B2026">
        <f>IF(ISBLANK('October 2017'!G3453),"",IF(ISTEXT('October 2017'!G3453),0,'October 2017'!G3453))</f>
        <v>3052</v>
      </c>
    </row>
    <row r="2027" spans="1:2" x14ac:dyDescent="0.2">
      <c r="A2027">
        <f>IF(ISBLANK('October 2017'!A3457),"",IF(ISTEXT('October 2017'!A3457),0,'October 2017'!A3457))</f>
        <v>444870</v>
      </c>
      <c r="B2027">
        <f>IF(ISBLANK('October 2017'!G3457),"",IF(ISTEXT('October 2017'!G3457),0,'October 2017'!G3457))</f>
        <v>1895.5</v>
      </c>
    </row>
    <row r="2028" spans="1:2" x14ac:dyDescent="0.2">
      <c r="A2028" t="e">
        <f>IF(ISBLANK('October 2017'!#REF!),"",IF(ISTEXT('October 2017'!#REF!),0,'October 2017'!#REF!))</f>
        <v>#REF!</v>
      </c>
      <c r="B2028" t="e">
        <f>IF(ISBLANK('October 2017'!#REF!),"",IF(ISTEXT('October 2017'!#REF!),0,'October 2017'!#REF!))</f>
        <v>#REF!</v>
      </c>
    </row>
    <row r="2029" spans="1:2" x14ac:dyDescent="0.2">
      <c r="A2029">
        <f>IF(ISBLANK('October 2017'!A3461),"",IF(ISTEXT('October 2017'!A3461),0,'October 2017'!A3461))</f>
        <v>445298</v>
      </c>
      <c r="B2029">
        <f>IF(ISBLANK('October 2017'!G3461),"",IF(ISTEXT('October 2017'!G3461),0,'October 2017'!G3461))</f>
        <v>1149.48</v>
      </c>
    </row>
    <row r="2030" spans="1:2" x14ac:dyDescent="0.2">
      <c r="A2030" t="str">
        <f>IF(ISBLANK('October 2017'!A3462),"",IF(ISTEXT('October 2017'!A3462),0,'October 2017'!A3462))</f>
        <v/>
      </c>
      <c r="B2030" t="str">
        <f>IF(ISBLANK('October 2017'!G3462),"",IF(ISTEXT('October 2017'!G3462),0,'October 2017'!G3462))</f>
        <v/>
      </c>
    </row>
    <row r="2031" spans="1:2" x14ac:dyDescent="0.2">
      <c r="A2031" t="str">
        <f>IF(ISBLANK('October 2017'!A3463),"",IF(ISTEXT('October 2017'!A3463),0,'October 2017'!A3463))</f>
        <v/>
      </c>
      <c r="B2031">
        <f>IF(ISBLANK('October 2017'!G3463),"",IF(ISTEXT('October 2017'!G3463),0,'October 2017'!G3463))</f>
        <v>3301.44</v>
      </c>
    </row>
    <row r="2032" spans="1:2" x14ac:dyDescent="0.2">
      <c r="A2032" t="str">
        <f>IF(ISBLANK('October 2017'!A3464),"",IF(ISTEXT('October 2017'!A3464),0,'October 2017'!A3464))</f>
        <v/>
      </c>
      <c r="B2032" t="str">
        <f>IF(ISBLANK('October 2017'!G3464),"",IF(ISTEXT('October 2017'!G3464),0,'October 2017'!G3464))</f>
        <v/>
      </c>
    </row>
    <row r="2033" spans="1:2" x14ac:dyDescent="0.2">
      <c r="A2033" t="str">
        <f>IF(ISBLANK('October 2017'!A3465),"",IF(ISTEXT('October 2017'!A3465),0,'October 2017'!A3465))</f>
        <v/>
      </c>
      <c r="B2033">
        <f>IF(ISBLANK('October 2017'!G3465),"",IF(ISTEXT('October 2017'!G3465),0,'October 2017'!G3465))</f>
        <v>2048.84</v>
      </c>
    </row>
    <row r="2034" spans="1:2" x14ac:dyDescent="0.2">
      <c r="A2034" t="str">
        <f>IF(ISBLANK('October 2017'!A3466),"",IF(ISTEXT('October 2017'!A3466),0,'October 2017'!A3466))</f>
        <v/>
      </c>
      <c r="B2034" t="str">
        <f>IF(ISBLANK('October 2017'!G3466),"",IF(ISTEXT('October 2017'!G3466),0,'October 2017'!G3466))</f>
        <v/>
      </c>
    </row>
    <row r="2035" spans="1:2" x14ac:dyDescent="0.2">
      <c r="A2035">
        <f>IF(ISBLANK('October 2017'!A3467),"",IF(ISTEXT('October 2017'!A3467),0,'October 2017'!A3467))</f>
        <v>445679</v>
      </c>
      <c r="B2035">
        <f>IF(ISBLANK('October 2017'!G3467),"",IF(ISTEXT('October 2017'!G3467),0,'October 2017'!G3467))</f>
        <v>1161.1199999999999</v>
      </c>
    </row>
    <row r="2036" spans="1:2" x14ac:dyDescent="0.2">
      <c r="A2036" t="str">
        <f>IF(ISBLANK('October 2017'!A3468),"",IF(ISTEXT('October 2017'!A3468),0,'October 2017'!A3468))</f>
        <v/>
      </c>
      <c r="B2036">
        <f>IF(ISBLANK('October 2017'!G3468),"",IF(ISTEXT('October 2017'!G3468),0,'October 2017'!G3468))</f>
        <v>1977.47</v>
      </c>
    </row>
    <row r="2037" spans="1:2" x14ac:dyDescent="0.2">
      <c r="A2037" t="str">
        <f>IF(ISBLANK('October 2017'!A3469),"",IF(ISTEXT('October 2017'!A3469),0,'October 2017'!A3469))</f>
        <v/>
      </c>
      <c r="B2037">
        <f>IF(ISBLANK('October 2017'!G3469),"",IF(ISTEXT('October 2017'!G3469),0,'October 2017'!G3469))</f>
        <v>998.16</v>
      </c>
    </row>
    <row r="2038" spans="1:2" x14ac:dyDescent="0.2">
      <c r="A2038">
        <f>IF(ISBLANK('October 2017'!A3473),"",IF(ISTEXT('October 2017'!A3473),0,'October 2017'!A3473))</f>
        <v>445680</v>
      </c>
      <c r="B2038">
        <f>IF(ISBLANK('October 2017'!G3473),"",IF(ISTEXT('October 2017'!G3473),0,'October 2017'!G3473))</f>
        <v>199.78</v>
      </c>
    </row>
    <row r="2039" spans="1:2" x14ac:dyDescent="0.2">
      <c r="A2039">
        <f>IF(ISBLANK('October 2017'!A3477),"",IF(ISTEXT('October 2017'!A3477),0,'October 2017'!A3477))</f>
        <v>445316</v>
      </c>
      <c r="B2039">
        <f>IF(ISBLANK('October 2017'!G3477),"",IF(ISTEXT('October 2017'!G3477),0,'October 2017'!G3477))</f>
        <v>279.25</v>
      </c>
    </row>
    <row r="2040" spans="1:2" x14ac:dyDescent="0.2">
      <c r="A2040">
        <f>IF(ISBLANK('October 2017'!A3478),"",IF(ISTEXT('October 2017'!A3478),0,'October 2017'!A3478))</f>
        <v>445749</v>
      </c>
      <c r="B2040">
        <f>IF(ISBLANK('October 2017'!G3478),"",IF(ISTEXT('October 2017'!G3478),0,'October 2017'!G3478))</f>
        <v>279.25</v>
      </c>
    </row>
    <row r="2041" spans="1:2" x14ac:dyDescent="0.2">
      <c r="A2041">
        <f>IF(ISBLANK('October 2017'!A3482),"",IF(ISTEXT('October 2017'!A3482),0,'October 2017'!A3482))</f>
        <v>445538</v>
      </c>
      <c r="B2041">
        <f>IF(ISBLANK('October 2017'!G3482),"",IF(ISTEXT('October 2017'!G3482),0,'October 2017'!G3482))</f>
        <v>1440.78</v>
      </c>
    </row>
    <row r="2042" spans="1:2" x14ac:dyDescent="0.2">
      <c r="A2042" t="e">
        <f>IF(ISBLANK('October 2017'!#REF!),"",IF(ISTEXT('October 2017'!#REF!),0,'October 2017'!#REF!))</f>
        <v>#REF!</v>
      </c>
      <c r="B2042" t="e">
        <f>IF(ISBLANK('October 2017'!#REF!),"",IF(ISTEXT('October 2017'!#REF!),0,'October 2017'!#REF!))</f>
        <v>#REF!</v>
      </c>
    </row>
    <row r="2043" spans="1:2" x14ac:dyDescent="0.2">
      <c r="A2043">
        <f>IF(ISBLANK('October 2017'!A3486),"",IF(ISTEXT('October 2017'!A3486),0,'October 2017'!A3486))</f>
        <v>445539</v>
      </c>
      <c r="B2043">
        <f>IF(ISBLANK('October 2017'!G3486),"",IF(ISTEXT('October 2017'!G3486),0,'October 2017'!G3486))</f>
        <v>380</v>
      </c>
    </row>
    <row r="2044" spans="1:2" x14ac:dyDescent="0.2">
      <c r="A2044" t="str">
        <f>IF(ISBLANK('October 2017'!A3487),"",IF(ISTEXT('October 2017'!A3487),0,'October 2017'!A3487))</f>
        <v/>
      </c>
      <c r="B2044">
        <f>IF(ISBLANK('October 2017'!G3487),"",IF(ISTEXT('October 2017'!G3487),0,'October 2017'!G3487))</f>
        <v>20</v>
      </c>
    </row>
    <row r="2045" spans="1:2" x14ac:dyDescent="0.2">
      <c r="A2045" t="str">
        <f>IF(ISBLANK('October 2017'!A3488),"",IF(ISTEXT('October 2017'!A3488),0,'October 2017'!A3488))</f>
        <v/>
      </c>
      <c r="B2045">
        <f>IF(ISBLANK('October 2017'!G3488),"",IF(ISTEXT('October 2017'!G3488),0,'October 2017'!G3488))</f>
        <v>260</v>
      </c>
    </row>
    <row r="2046" spans="1:2" x14ac:dyDescent="0.2">
      <c r="A2046">
        <f>IF(ISBLANK('October 2017'!A3492),"",IF(ISTEXT('October 2017'!A3492),0,'October 2017'!A3492))</f>
        <v>445209</v>
      </c>
      <c r="B2046">
        <f>IF(ISBLANK('October 2017'!G3492),"",IF(ISTEXT('October 2017'!G3492),0,'October 2017'!G3492))</f>
        <v>450</v>
      </c>
    </row>
    <row r="2047" spans="1:2" x14ac:dyDescent="0.2">
      <c r="A2047" t="str">
        <f>IF(ISBLANK('October 2017'!A3493),"",IF(ISTEXT('October 2017'!A3493),0,'October 2017'!A3493))</f>
        <v/>
      </c>
      <c r="B2047">
        <f>IF(ISBLANK('October 2017'!G3493),"",IF(ISTEXT('October 2017'!G3493),0,'October 2017'!G3493))</f>
        <v>450</v>
      </c>
    </row>
    <row r="2048" spans="1:2" x14ac:dyDescent="0.2">
      <c r="A2048" t="str">
        <f>IF(ISBLANK('October 2017'!A3494),"",IF(ISTEXT('October 2017'!A3494),0,'October 2017'!A3494))</f>
        <v/>
      </c>
      <c r="B2048">
        <f>IF(ISBLANK('October 2017'!G3494),"",IF(ISTEXT('October 2017'!G3494),0,'October 2017'!G3494))</f>
        <v>450</v>
      </c>
    </row>
    <row r="2049" spans="1:2" x14ac:dyDescent="0.2">
      <c r="A2049" t="str">
        <f>IF(ISBLANK('October 2017'!A3495),"",IF(ISTEXT('October 2017'!A3495),0,'October 2017'!A3495))</f>
        <v/>
      </c>
      <c r="B2049">
        <f>IF(ISBLANK('October 2017'!G3495),"",IF(ISTEXT('October 2017'!G3495),0,'October 2017'!G3495))</f>
        <v>1000</v>
      </c>
    </row>
    <row r="2050" spans="1:2" x14ac:dyDescent="0.2">
      <c r="A2050" t="str">
        <f>IF(ISBLANK('October 2017'!A3496),"",IF(ISTEXT('October 2017'!A3496),0,'October 2017'!A3496))</f>
        <v/>
      </c>
      <c r="B2050">
        <f>IF(ISBLANK('October 2017'!G3496),"",IF(ISTEXT('October 2017'!G3496),0,'October 2017'!G3496))</f>
        <v>250</v>
      </c>
    </row>
    <row r="2051" spans="1:2" x14ac:dyDescent="0.2">
      <c r="A2051">
        <f>IF(ISBLANK('October 2017'!A3497),"",IF(ISTEXT('October 2017'!A3497),0,'October 2017'!A3497))</f>
        <v>445540</v>
      </c>
      <c r="B2051">
        <f>IF(ISBLANK('October 2017'!G3497),"",IF(ISTEXT('October 2017'!G3497),0,'October 2017'!G3497))</f>
        <v>450</v>
      </c>
    </row>
    <row r="2052" spans="1:2" x14ac:dyDescent="0.2">
      <c r="A2052">
        <f>IF(ISBLANK('October 2017'!A3501),"",IF(ISTEXT('October 2017'!A3501),0,'October 2017'!A3501))</f>
        <v>445299</v>
      </c>
      <c r="B2052">
        <f>IF(ISBLANK('October 2017'!G3501),"",IF(ISTEXT('October 2017'!G3501),0,'October 2017'!G3501))</f>
        <v>20181.47</v>
      </c>
    </row>
    <row r="2053" spans="1:2" x14ac:dyDescent="0.2">
      <c r="A2053">
        <f>IF(ISBLANK('October 2017'!A3505),"",IF(ISTEXT('October 2017'!A3505),0,'October 2017'!A3505))</f>
        <v>445300</v>
      </c>
      <c r="B2053">
        <f>IF(ISBLANK('October 2017'!G3505),"",IF(ISTEXT('October 2017'!G3505),0,'October 2017'!G3505))</f>
        <v>5250</v>
      </c>
    </row>
    <row r="2054" spans="1:2" x14ac:dyDescent="0.2">
      <c r="A2054" t="e">
        <f>IF(ISBLANK('October 2017'!#REF!),"",IF(ISTEXT('October 2017'!#REF!),0,'October 2017'!#REF!))</f>
        <v>#REF!</v>
      </c>
      <c r="B2054" t="e">
        <f>IF(ISBLANK('October 2017'!#REF!),"",IF(ISTEXT('October 2017'!#REF!),0,'October 2017'!#REF!))</f>
        <v>#REF!</v>
      </c>
    </row>
    <row r="2055" spans="1:2" x14ac:dyDescent="0.2">
      <c r="A2055" t="e">
        <f>IF(ISBLANK('October 2017'!#REF!),"",IF(ISTEXT('October 2017'!#REF!),0,'October 2017'!#REF!))</f>
        <v>#REF!</v>
      </c>
      <c r="B2055" t="e">
        <f>IF(ISBLANK('October 2017'!#REF!),"",IF(ISTEXT('October 2017'!#REF!),0,'October 2017'!#REF!))</f>
        <v>#REF!</v>
      </c>
    </row>
    <row r="2056" spans="1:2" x14ac:dyDescent="0.2">
      <c r="A2056">
        <f>IF(ISBLANK('October 2017'!A3509),"",IF(ISTEXT('October 2017'!A3509),0,'October 2017'!A3509))</f>
        <v>445301</v>
      </c>
      <c r="B2056">
        <f>IF(ISBLANK('October 2017'!G3509),"",IF(ISTEXT('October 2017'!G3509),0,'October 2017'!G3509))</f>
        <v>1575</v>
      </c>
    </row>
    <row r="2057" spans="1:2" x14ac:dyDescent="0.2">
      <c r="A2057">
        <f>IF(ISBLANK('October 2017'!A3510),"",IF(ISTEXT('October 2017'!A3510),0,'October 2017'!A3510))</f>
        <v>445681</v>
      </c>
      <c r="B2057">
        <f>IF(ISBLANK('October 2017'!G3510),"",IF(ISTEXT('October 2017'!G3510),0,'October 2017'!G3510))</f>
        <v>450</v>
      </c>
    </row>
    <row r="2058" spans="1:2" x14ac:dyDescent="0.2">
      <c r="A2058">
        <f>IF(ISBLANK('October 2017'!A3514),"",IF(ISTEXT('October 2017'!A3514),0,'October 2017'!A3514))</f>
        <v>445210</v>
      </c>
      <c r="B2058">
        <f>IF(ISBLANK('October 2017'!G3514),"",IF(ISTEXT('October 2017'!G3514),0,'October 2017'!G3514))</f>
        <v>480.81</v>
      </c>
    </row>
    <row r="2059" spans="1:2" x14ac:dyDescent="0.2">
      <c r="A2059" t="e">
        <f>IF(ISBLANK('October 2017'!#REF!),"",IF(ISTEXT('October 2017'!#REF!),0,'October 2017'!#REF!))</f>
        <v>#REF!</v>
      </c>
      <c r="B2059" t="e">
        <f>IF(ISBLANK('October 2017'!#REF!),"",IF(ISTEXT('October 2017'!#REF!),0,'October 2017'!#REF!))</f>
        <v>#REF!</v>
      </c>
    </row>
    <row r="2060" spans="1:2" x14ac:dyDescent="0.2">
      <c r="A2060" t="e">
        <f>IF(ISBLANK('October 2017'!#REF!),"",IF(ISTEXT('October 2017'!#REF!),0,'October 2017'!#REF!))</f>
        <v>#REF!</v>
      </c>
      <c r="B2060" t="e">
        <f>IF(ISBLANK('October 2017'!#REF!),"",IF(ISTEXT('October 2017'!#REF!),0,'October 2017'!#REF!))</f>
        <v>#REF!</v>
      </c>
    </row>
    <row r="2061" spans="1:2" x14ac:dyDescent="0.2">
      <c r="A2061" t="e">
        <f>IF(ISBLANK('October 2017'!#REF!),"",IF(ISTEXT('October 2017'!#REF!),0,'October 2017'!#REF!))</f>
        <v>#REF!</v>
      </c>
      <c r="B2061" t="e">
        <f>IF(ISBLANK('October 2017'!#REF!),"",IF(ISTEXT('October 2017'!#REF!),0,'October 2017'!#REF!))</f>
        <v>#REF!</v>
      </c>
    </row>
    <row r="2062" spans="1:2" x14ac:dyDescent="0.2">
      <c r="A2062" t="e">
        <f>IF(ISBLANK('October 2017'!#REF!),"",IF(ISTEXT('October 2017'!#REF!),0,'October 2017'!#REF!))</f>
        <v>#REF!</v>
      </c>
      <c r="B2062" t="e">
        <f>IF(ISBLANK('October 2017'!#REF!),"",IF(ISTEXT('October 2017'!#REF!),0,'October 2017'!#REF!))</f>
        <v>#REF!</v>
      </c>
    </row>
    <row r="2063" spans="1:2" x14ac:dyDescent="0.2">
      <c r="A2063">
        <f>IF(ISBLANK('October 2017'!A3518),"",IF(ISTEXT('October 2017'!A3518),0,'October 2017'!A3518))</f>
        <v>445561</v>
      </c>
      <c r="B2063">
        <f>IF(ISBLANK('October 2017'!G3518),"",IF(ISTEXT('October 2017'!G3518),0,'October 2017'!G3518))</f>
        <v>880</v>
      </c>
    </row>
    <row r="2064" spans="1:2" x14ac:dyDescent="0.2">
      <c r="A2064">
        <f>IF(ISBLANK('October 2017'!A3522),"",IF(ISTEXT('October 2017'!A3522),0,'October 2017'!A3522))</f>
        <v>445541</v>
      </c>
      <c r="B2064">
        <f>IF(ISBLANK('October 2017'!G3522),"",IF(ISTEXT('October 2017'!G3522),0,'October 2017'!G3522))</f>
        <v>16480</v>
      </c>
    </row>
    <row r="2065" spans="1:2" x14ac:dyDescent="0.2">
      <c r="A2065">
        <f>IF(ISBLANK('October 2017'!A3526),"",IF(ISTEXT('October 2017'!A3526),0,'October 2017'!A3526))</f>
        <v>445682</v>
      </c>
      <c r="B2065">
        <f>IF(ISBLANK('October 2017'!G3526),"",IF(ISTEXT('October 2017'!G3526),0,'October 2017'!G3526))</f>
        <v>500</v>
      </c>
    </row>
    <row r="2066" spans="1:2" x14ac:dyDescent="0.2">
      <c r="A2066">
        <f>IF(ISBLANK('October 2017'!A3530),"",IF(ISTEXT('October 2017'!A3530),0,'October 2017'!A3530))</f>
        <v>445542</v>
      </c>
      <c r="B2066">
        <f>IF(ISBLANK('October 2017'!G3530),"",IF(ISTEXT('October 2017'!G3530),0,'October 2017'!G3530))</f>
        <v>805</v>
      </c>
    </row>
    <row r="2067" spans="1:2" x14ac:dyDescent="0.2">
      <c r="A2067" t="str">
        <f>IF(ISBLANK('October 2017'!A3531),"",IF(ISTEXT('October 2017'!A3531),0,'October 2017'!A3531))</f>
        <v/>
      </c>
      <c r="B2067" t="str">
        <f>IF(ISBLANK('October 2017'!G3531),"",IF(ISTEXT('October 2017'!G3531),0,'October 2017'!G3531))</f>
        <v/>
      </c>
    </row>
    <row r="2068" spans="1:2" x14ac:dyDescent="0.2">
      <c r="A2068">
        <f>IF(ISBLANK('October 2017'!A3535),"",IF(ISTEXT('October 2017'!A3535),0,'October 2017'!A3535))</f>
        <v>445543</v>
      </c>
      <c r="B2068">
        <f>IF(ISBLANK('October 2017'!G3535),"",IF(ISTEXT('October 2017'!G3535),0,'October 2017'!G3535))</f>
        <v>10800</v>
      </c>
    </row>
    <row r="2069" spans="1:2" x14ac:dyDescent="0.2">
      <c r="A2069">
        <f>IF(ISBLANK('October 2017'!A3536),"",IF(ISTEXT('October 2017'!A3536),0,'October 2017'!A3536))</f>
        <v>445544</v>
      </c>
      <c r="B2069">
        <f>IF(ISBLANK('October 2017'!G3536),"",IF(ISTEXT('October 2017'!G3536),0,'October 2017'!G3536))</f>
        <v>20750</v>
      </c>
    </row>
    <row r="2070" spans="1:2" x14ac:dyDescent="0.2">
      <c r="A2070">
        <f>IF(ISBLANK('October 2017'!A3540),"",IF(ISTEXT('October 2017'!A3540),0,'October 2017'!A3540))</f>
        <v>445211</v>
      </c>
      <c r="B2070">
        <f>IF(ISBLANK('October 2017'!G3540),"",IF(ISTEXT('October 2017'!G3540),0,'October 2017'!G3540))</f>
        <v>309.06</v>
      </c>
    </row>
    <row r="2071" spans="1:2" x14ac:dyDescent="0.2">
      <c r="A2071" t="str">
        <f>IF(ISBLANK('October 2017'!A3541),"",IF(ISTEXT('October 2017'!A3541),0,'October 2017'!A3541))</f>
        <v/>
      </c>
      <c r="B2071">
        <f>IF(ISBLANK('October 2017'!G3541),"",IF(ISTEXT('October 2017'!G3541),0,'October 2017'!G3541))</f>
        <v>270.29000000000002</v>
      </c>
    </row>
    <row r="2072" spans="1:2" x14ac:dyDescent="0.2">
      <c r="A2072">
        <f>IF(ISBLANK('October 2017'!A3542),"",IF(ISTEXT('October 2017'!A3542),0,'October 2017'!A3542))</f>
        <v>445302</v>
      </c>
      <c r="B2072">
        <f>IF(ISBLANK('October 2017'!G3542),"",IF(ISTEXT('October 2017'!G3542),0,'October 2017'!G3542))</f>
        <v>68</v>
      </c>
    </row>
    <row r="2073" spans="1:2" x14ac:dyDescent="0.2">
      <c r="A2073">
        <f>IF(ISBLANK('October 2017'!A3543),"",IF(ISTEXT('October 2017'!A3543),0,'October 2017'!A3543))</f>
        <v>445683</v>
      </c>
      <c r="B2073">
        <f>IF(ISBLANK('October 2017'!G3543),"",IF(ISTEXT('October 2017'!G3543),0,'October 2017'!G3543))</f>
        <v>52.28</v>
      </c>
    </row>
    <row r="2074" spans="1:2" x14ac:dyDescent="0.2">
      <c r="A2074">
        <f>IF(ISBLANK('October 2017'!A3547),"",IF(ISTEXT('October 2017'!A3547),0,'October 2017'!A3547))</f>
        <v>445212</v>
      </c>
      <c r="B2074">
        <f>IF(ISBLANK('October 2017'!G3547),"",IF(ISTEXT('October 2017'!G3547),0,'October 2017'!G3547))</f>
        <v>450</v>
      </c>
    </row>
    <row r="2075" spans="1:2" x14ac:dyDescent="0.2">
      <c r="A2075">
        <f>IF(ISBLANK('October 2017'!A3548),"",IF(ISTEXT('October 2017'!A3548),0,'October 2017'!A3548))</f>
        <v>445545</v>
      </c>
      <c r="B2075">
        <f>IF(ISBLANK('October 2017'!G3548),"",IF(ISTEXT('October 2017'!G3548),0,'October 2017'!G3548))</f>
        <v>100</v>
      </c>
    </row>
    <row r="2076" spans="1:2" x14ac:dyDescent="0.2">
      <c r="A2076" t="str">
        <f>IF(ISBLANK('October 2017'!A3549),"",IF(ISTEXT('October 2017'!A3549),0,'October 2017'!A3549))</f>
        <v/>
      </c>
      <c r="B2076">
        <f>IF(ISBLANK('October 2017'!G3549),"",IF(ISTEXT('October 2017'!G3549),0,'October 2017'!G3549))</f>
        <v>450</v>
      </c>
    </row>
    <row r="2077" spans="1:2" x14ac:dyDescent="0.2">
      <c r="A2077">
        <f>IF(ISBLANK('October 2017'!A3553),"",IF(ISTEXT('October 2017'!A3553),0,'October 2017'!A3553))</f>
        <v>445760</v>
      </c>
      <c r="B2077">
        <f>IF(ISBLANK('October 2017'!G3553),"",IF(ISTEXT('October 2017'!G3553),0,'October 2017'!G3553))</f>
        <v>133.65</v>
      </c>
    </row>
    <row r="2078" spans="1:2" x14ac:dyDescent="0.2">
      <c r="A2078">
        <f>IF(ISBLANK('October 2017'!A3557),"",IF(ISTEXT('October 2017'!A3557),0,'October 2017'!A3557))</f>
        <v>444898</v>
      </c>
      <c r="B2078">
        <f>IF(ISBLANK('October 2017'!G3557),"",IF(ISTEXT('October 2017'!G3557),0,'October 2017'!G3557))</f>
        <v>450</v>
      </c>
    </row>
    <row r="2079" spans="1:2" x14ac:dyDescent="0.2">
      <c r="A2079">
        <f>IF(ISBLANK('October 2017'!A3561),"",IF(ISTEXT('October 2017'!A3561),0,'October 2017'!A3561))</f>
        <v>445546</v>
      </c>
      <c r="B2079">
        <f>IF(ISBLANK('October 2017'!G3561),"",IF(ISTEXT('October 2017'!G3561),0,'October 2017'!G3561))</f>
        <v>450</v>
      </c>
    </row>
    <row r="2080" spans="1:2" x14ac:dyDescent="0.2">
      <c r="A2080" t="str">
        <f>IF(ISBLANK('October 2017'!A3562),"",IF(ISTEXT('October 2017'!A3562),0,'October 2017'!A3562))</f>
        <v/>
      </c>
      <c r="B2080">
        <f>IF(ISBLANK('October 2017'!G3562),"",IF(ISTEXT('October 2017'!G3562),0,'October 2017'!G3562))</f>
        <v>450</v>
      </c>
    </row>
    <row r="2081" spans="1:2" x14ac:dyDescent="0.2">
      <c r="A2081">
        <f>IF(ISBLANK('October 2017'!A3566),"",IF(ISTEXT('October 2017'!A3566),0,'October 2017'!A3566))</f>
        <v>445317</v>
      </c>
      <c r="B2081">
        <f>IF(ISBLANK('October 2017'!G3566),"",IF(ISTEXT('October 2017'!G3566),0,'October 2017'!G3566))</f>
        <v>207.47</v>
      </c>
    </row>
    <row r="2082" spans="1:2" x14ac:dyDescent="0.2">
      <c r="A2082">
        <f>IF(ISBLANK('October 2017'!A3567),"",IF(ISTEXT('October 2017'!A3567),0,'October 2017'!A3567))</f>
        <v>445750</v>
      </c>
      <c r="B2082">
        <f>IF(ISBLANK('October 2017'!G3567),"",IF(ISTEXT('October 2017'!G3567),0,'October 2017'!G3567))</f>
        <v>245.49</v>
      </c>
    </row>
    <row r="2083" spans="1:2" x14ac:dyDescent="0.2">
      <c r="A2083">
        <f>IF(ISBLANK('October 2017'!A3571),"",IF(ISTEXT('October 2017'!A3571),0,'October 2017'!A3571))</f>
        <v>445213</v>
      </c>
      <c r="B2083">
        <f>IF(ISBLANK('October 2017'!G3571),"",IF(ISTEXT('October 2017'!G3571),0,'October 2017'!G3571))</f>
        <v>1500</v>
      </c>
    </row>
    <row r="2084" spans="1:2" x14ac:dyDescent="0.2">
      <c r="A2084">
        <f>IF(ISBLANK('October 2017'!A3575),"",IF(ISTEXT('October 2017'!A3575),0,'October 2017'!A3575))</f>
        <v>445214</v>
      </c>
      <c r="B2084">
        <f>IF(ISBLANK('October 2017'!G3575),"",IF(ISTEXT('October 2017'!G3575),0,'October 2017'!G3575))</f>
        <v>550</v>
      </c>
    </row>
    <row r="2085" spans="1:2" x14ac:dyDescent="0.2">
      <c r="A2085">
        <f>IF(ISBLANK('October 2017'!A3576),"",IF(ISTEXT('October 2017'!A3576),0,'October 2017'!A3576))</f>
        <v>445684</v>
      </c>
      <c r="B2085">
        <f>IF(ISBLANK('October 2017'!G3576),"",IF(ISTEXT('October 2017'!G3576),0,'October 2017'!G3576))</f>
        <v>450</v>
      </c>
    </row>
    <row r="2086" spans="1:2" x14ac:dyDescent="0.2">
      <c r="A2086">
        <f>IF(ISBLANK('October 2017'!A3580),"",IF(ISTEXT('October 2017'!A3580),0,'October 2017'!A3580))</f>
        <v>445303</v>
      </c>
      <c r="B2086">
        <f>IF(ISBLANK('October 2017'!G3580),"",IF(ISTEXT('October 2017'!G3580),0,'October 2017'!G3580))</f>
        <v>129000</v>
      </c>
    </row>
    <row r="2087" spans="1:2" x14ac:dyDescent="0.2">
      <c r="A2087">
        <f>IF(ISBLANK('October 2017'!A3584),"",IF(ISTEXT('October 2017'!A3584),0,'October 2017'!A3584))</f>
        <v>445685</v>
      </c>
      <c r="B2087">
        <f>IF(ISBLANK('October 2017'!G3584),"",IF(ISTEXT('October 2017'!G3584),0,'October 2017'!G3584))</f>
        <v>23558</v>
      </c>
    </row>
    <row r="2088" spans="1:2" x14ac:dyDescent="0.2">
      <c r="A2088" t="e">
        <f>IF(ISBLANK('October 2017'!#REF!),"",IF(ISTEXT('October 2017'!#REF!),0,'October 2017'!#REF!))</f>
        <v>#REF!</v>
      </c>
      <c r="B2088" t="e">
        <f>IF(ISBLANK('October 2017'!#REF!),"",IF(ISTEXT('October 2017'!#REF!),0,'October 2017'!#REF!))</f>
        <v>#REF!</v>
      </c>
    </row>
    <row r="2089" spans="1:2" x14ac:dyDescent="0.2">
      <c r="A2089">
        <f>IF(ISBLANK('October 2017'!A3588),"",IF(ISTEXT('October 2017'!A3588),0,'October 2017'!A3588))</f>
        <v>444881</v>
      </c>
      <c r="B2089">
        <f>IF(ISBLANK('October 2017'!G3588),"",IF(ISTEXT('October 2017'!G3588),0,'October 2017'!G3588))</f>
        <v>526</v>
      </c>
    </row>
    <row r="2090" spans="1:2" x14ac:dyDescent="0.2">
      <c r="A2090">
        <f>IF(ISBLANK('October 2017'!A3589),"",IF(ISTEXT('October 2017'!A3589),0,'October 2017'!A3589))</f>
        <v>445304</v>
      </c>
      <c r="B2090">
        <f>IF(ISBLANK('October 2017'!G3589),"",IF(ISTEXT('October 2017'!G3589),0,'October 2017'!G3589))</f>
        <v>314</v>
      </c>
    </row>
    <row r="2091" spans="1:2" x14ac:dyDescent="0.2">
      <c r="A2091">
        <f>IF(ISBLANK('October 2017'!A3593),"",IF(ISTEXT('October 2017'!A3593),0,'October 2017'!A3593))</f>
        <v>445547</v>
      </c>
      <c r="B2091">
        <f>IF(ISBLANK('October 2017'!G3593),"",IF(ISTEXT('October 2017'!G3593),0,'October 2017'!G3593))</f>
        <v>225525</v>
      </c>
    </row>
    <row r="2092" spans="1:2" x14ac:dyDescent="0.2">
      <c r="A2092">
        <f>IF(ISBLANK('October 2017'!A3594),"",IF(ISTEXT('October 2017'!A3594),0,'October 2017'!A3594))</f>
        <v>445686</v>
      </c>
      <c r="B2092">
        <f>IF(ISBLANK('October 2017'!G3594),"",IF(ISTEXT('October 2017'!G3594),0,'October 2017'!G3594))</f>
        <v>8182.9</v>
      </c>
    </row>
    <row r="2093" spans="1:2" x14ac:dyDescent="0.2">
      <c r="A2093">
        <f>IF(ISBLANK('October 2017'!A3598),"",IF(ISTEXT('October 2017'!A3598),0,'October 2017'!A3598))</f>
        <v>445548</v>
      </c>
      <c r="B2093">
        <f>IF(ISBLANK('October 2017'!G3598),"",IF(ISTEXT('October 2017'!G3598),0,'October 2017'!G3598))</f>
        <v>109.83</v>
      </c>
    </row>
    <row r="2094" spans="1:2" x14ac:dyDescent="0.2">
      <c r="A2094">
        <f>IF(ISBLANK('October 2017'!A3602),"",IF(ISTEXT('October 2017'!A3602),0,'October 2017'!A3602))</f>
        <v>445549</v>
      </c>
      <c r="B2094">
        <f>IF(ISBLANK('October 2017'!G3602),"",IF(ISTEXT('October 2017'!G3602),0,'October 2017'!G3602))</f>
        <v>450</v>
      </c>
    </row>
    <row r="2095" spans="1:2" x14ac:dyDescent="0.2">
      <c r="A2095" t="str">
        <f>IF(ISBLANK('October 2017'!A3603),"",IF(ISTEXT('October 2017'!A3603),0,'October 2017'!A3603))</f>
        <v/>
      </c>
      <c r="B2095">
        <f>IF(ISBLANK('October 2017'!G3603),"",IF(ISTEXT('October 2017'!G3603),0,'October 2017'!G3603))</f>
        <v>450</v>
      </c>
    </row>
    <row r="2096" spans="1:2" x14ac:dyDescent="0.2">
      <c r="A2096" t="str">
        <f>IF(ISBLANK('October 2017'!A3604),"",IF(ISTEXT('October 2017'!A3604),0,'October 2017'!A3604))</f>
        <v/>
      </c>
      <c r="B2096">
        <f>IF(ISBLANK('October 2017'!G3604),"",IF(ISTEXT('October 2017'!G3604),0,'October 2017'!G3604))</f>
        <v>450</v>
      </c>
    </row>
    <row r="2097" spans="1:2" x14ac:dyDescent="0.2">
      <c r="A2097">
        <f>IF(ISBLANK('October 2017'!A3608),"",IF(ISTEXT('October 2017'!A3608),0,'October 2017'!A3608))</f>
        <v>445215</v>
      </c>
      <c r="B2097">
        <f>IF(ISBLANK('October 2017'!G3608),"",IF(ISTEXT('October 2017'!G3608),0,'October 2017'!G3608))</f>
        <v>390.55</v>
      </c>
    </row>
    <row r="2098" spans="1:2" x14ac:dyDescent="0.2">
      <c r="A2098" t="str">
        <f>IF(ISBLANK('October 2017'!A3609),"",IF(ISTEXT('October 2017'!A3609),0,'October 2017'!A3609))</f>
        <v/>
      </c>
      <c r="B2098" t="str">
        <f>IF(ISBLANK('October 2017'!G3609),"",IF(ISTEXT('October 2017'!G3609),0,'October 2017'!G3609))</f>
        <v/>
      </c>
    </row>
    <row r="2099" spans="1:2" x14ac:dyDescent="0.2">
      <c r="A2099">
        <f>IF(ISBLANK('October 2017'!A3613),"",IF(ISTEXT('October 2017'!A3613),0,'October 2017'!A3613))</f>
        <v>445216</v>
      </c>
      <c r="B2099">
        <f>IF(ISBLANK('October 2017'!G3613),"",IF(ISTEXT('October 2017'!G3613),0,'October 2017'!G3613))</f>
        <v>81.650000000000006</v>
      </c>
    </row>
    <row r="2100" spans="1:2" x14ac:dyDescent="0.2">
      <c r="A2100">
        <f>IF(ISBLANK('October 2017'!A3617),"",IF(ISTEXT('October 2017'!A3617),0,'October 2017'!A3617))</f>
        <v>445550</v>
      </c>
      <c r="B2100">
        <f>IF(ISBLANK('October 2017'!G3617),"",IF(ISTEXT('October 2017'!G3617),0,'October 2017'!G3617))</f>
        <v>4030</v>
      </c>
    </row>
    <row r="2101" spans="1:2" x14ac:dyDescent="0.2">
      <c r="A2101">
        <f>IF(ISBLANK('October 2017'!A3621),"",IF(ISTEXT('October 2017'!A3621),0,'October 2017'!A3621))</f>
        <v>445217</v>
      </c>
      <c r="B2101">
        <f>IF(ISBLANK('October 2017'!G3621),"",IF(ISTEXT('October 2017'!G3621),0,'October 2017'!G3621))</f>
        <v>5637</v>
      </c>
    </row>
    <row r="2102" spans="1:2" x14ac:dyDescent="0.2">
      <c r="A2102">
        <f>IF(ISBLANK('October 2017'!A3625),"",IF(ISTEXT('October 2017'!A3625),0,'October 2017'!A3625))</f>
        <v>445218</v>
      </c>
      <c r="B2102">
        <f>IF(ISBLANK('October 2017'!G3625),"",IF(ISTEXT('October 2017'!G3625),0,'October 2017'!G3625))</f>
        <v>17.28</v>
      </c>
    </row>
    <row r="2103" spans="1:2" x14ac:dyDescent="0.2">
      <c r="A2103">
        <f>IF(ISBLANK('October 2017'!A3629),"",IF(ISTEXT('October 2017'!A3629),0,'October 2017'!A3629))</f>
        <v>445219</v>
      </c>
      <c r="B2103">
        <f>IF(ISBLANK('October 2017'!G3629),"",IF(ISTEXT('October 2017'!G3629),0,'October 2017'!G3629))</f>
        <v>100</v>
      </c>
    </row>
    <row r="2104" spans="1:2" x14ac:dyDescent="0.2">
      <c r="A2104" t="str">
        <f>IF(ISBLANK('October 2017'!A3630),"",IF(ISTEXT('October 2017'!A3630),0,'October 2017'!A3630))</f>
        <v/>
      </c>
      <c r="B2104">
        <f>IF(ISBLANK('October 2017'!G3630),"",IF(ISTEXT('October 2017'!G3630),0,'October 2017'!G3630))</f>
        <v>450</v>
      </c>
    </row>
    <row r="2105" spans="1:2" x14ac:dyDescent="0.2">
      <c r="A2105" t="str">
        <f>IF(ISBLANK('October 2017'!A3631),"",IF(ISTEXT('October 2017'!A3631),0,'October 2017'!A3631))</f>
        <v/>
      </c>
      <c r="B2105">
        <f>IF(ISBLANK('October 2017'!G3631),"",IF(ISTEXT('October 2017'!G3631),0,'October 2017'!G3631))</f>
        <v>125</v>
      </c>
    </row>
    <row r="2106" spans="1:2" x14ac:dyDescent="0.2">
      <c r="A2106" t="str">
        <f>IF(ISBLANK('October 2017'!A3632),"",IF(ISTEXT('October 2017'!A3632),0,'October 2017'!A3632))</f>
        <v/>
      </c>
      <c r="B2106">
        <f>IF(ISBLANK('October 2017'!G3632),"",IF(ISTEXT('October 2017'!G3632),0,'October 2017'!G3632))</f>
        <v>450</v>
      </c>
    </row>
    <row r="2107" spans="1:2" x14ac:dyDescent="0.2">
      <c r="A2107" t="str">
        <f>IF(ISBLANK('October 2017'!A3633),"",IF(ISTEXT('October 2017'!A3633),0,'October 2017'!A3633))</f>
        <v/>
      </c>
      <c r="B2107">
        <f>IF(ISBLANK('October 2017'!G3633),"",IF(ISTEXT('October 2017'!G3633),0,'October 2017'!G3633))</f>
        <v>450</v>
      </c>
    </row>
    <row r="2108" spans="1:2" x14ac:dyDescent="0.2">
      <c r="A2108" t="str">
        <f>IF(ISBLANK('October 2017'!A3634),"",IF(ISTEXT('October 2017'!A3634),0,'October 2017'!A3634))</f>
        <v/>
      </c>
      <c r="B2108">
        <f>IF(ISBLANK('October 2017'!G3634),"",IF(ISTEXT('October 2017'!G3634),0,'October 2017'!G3634))</f>
        <v>125</v>
      </c>
    </row>
    <row r="2109" spans="1:2" x14ac:dyDescent="0.2">
      <c r="A2109" t="str">
        <f>IF(ISBLANK('October 2017'!A3635),"",IF(ISTEXT('October 2017'!A3635),0,'October 2017'!A3635))</f>
        <v/>
      </c>
      <c r="B2109">
        <f>IF(ISBLANK('October 2017'!G3635),"",IF(ISTEXT('October 2017'!G3635),0,'October 2017'!G3635))</f>
        <v>450</v>
      </c>
    </row>
    <row r="2110" spans="1:2" x14ac:dyDescent="0.2">
      <c r="A2110">
        <f>IF(ISBLANK('October 2017'!A3639),"",IF(ISTEXT('October 2017'!A3639),0,'October 2017'!A3639))</f>
        <v>445220</v>
      </c>
      <c r="B2110">
        <f>IF(ISBLANK('October 2017'!G3639),"",IF(ISTEXT('October 2017'!G3639),0,'October 2017'!G3639))</f>
        <v>4.05</v>
      </c>
    </row>
    <row r="2111" spans="1:2" x14ac:dyDescent="0.2">
      <c r="A2111" t="str">
        <f>IF(ISBLANK('October 2017'!A3640),"",IF(ISTEXT('October 2017'!A3640),0,'October 2017'!A3640))</f>
        <v/>
      </c>
      <c r="B2111" t="str">
        <f>IF(ISBLANK('October 2017'!G3640),"",IF(ISTEXT('October 2017'!G3640),0,'October 2017'!G3640))</f>
        <v/>
      </c>
    </row>
    <row r="2112" spans="1:2" x14ac:dyDescent="0.2">
      <c r="A2112">
        <f>IF(ISBLANK('October 2017'!A3644),"",IF(ISTEXT('October 2017'!A3644),0,'October 2017'!A3644))</f>
        <v>445551</v>
      </c>
      <c r="B2112">
        <f>IF(ISBLANK('October 2017'!G3644),"",IF(ISTEXT('October 2017'!G3644),0,'October 2017'!G3644))</f>
        <v>450</v>
      </c>
    </row>
    <row r="2113" spans="1:2" x14ac:dyDescent="0.2">
      <c r="A2113">
        <f>IF(ISBLANK('October 2017'!A3645),"",IF(ISTEXT('October 2017'!A3645),0,'October 2017'!A3645))</f>
        <v>445687</v>
      </c>
      <c r="B2113">
        <f>IF(ISBLANK('October 2017'!G3645),"",IF(ISTEXT('October 2017'!G3645),0,'October 2017'!G3645))</f>
        <v>450</v>
      </c>
    </row>
    <row r="2114" spans="1:2" x14ac:dyDescent="0.2">
      <c r="A2114">
        <f>IF(ISBLANK('October 2017'!A3649),"",IF(ISTEXT('October 2017'!A3649),0,'October 2017'!A3649))</f>
        <v>445221</v>
      </c>
      <c r="B2114">
        <f>IF(ISBLANK('October 2017'!G3649),"",IF(ISTEXT('October 2017'!G3649),0,'October 2017'!G3649))</f>
        <v>32.57</v>
      </c>
    </row>
    <row r="2115" spans="1:2" x14ac:dyDescent="0.2">
      <c r="A2115">
        <f>IF(ISBLANK('October 2017'!A3653),"",IF(ISTEXT('October 2017'!A3653),0,'October 2017'!A3653))</f>
        <v>445222</v>
      </c>
      <c r="B2115">
        <f>IF(ISBLANK('October 2017'!G3653),"",IF(ISTEXT('October 2017'!G3653),0,'October 2017'!G3653))</f>
        <v>1000</v>
      </c>
    </row>
    <row r="2116" spans="1:2" x14ac:dyDescent="0.2">
      <c r="A2116" t="str">
        <f>IF(ISBLANK('October 2017'!A3654),"",IF(ISTEXT('October 2017'!A3654),0,'October 2017'!A3654))</f>
        <v/>
      </c>
      <c r="B2116">
        <f>IF(ISBLANK('October 2017'!G3654),"",IF(ISTEXT('October 2017'!G3654),0,'October 2017'!G3654))</f>
        <v>500</v>
      </c>
    </row>
    <row r="2117" spans="1:2" x14ac:dyDescent="0.2">
      <c r="A2117" t="str">
        <f>IF(ISBLANK('October 2017'!A3655),"",IF(ISTEXT('October 2017'!A3655),0,'October 2017'!A3655))</f>
        <v/>
      </c>
      <c r="B2117">
        <f>IF(ISBLANK('October 2017'!G3655),"",IF(ISTEXT('October 2017'!G3655),0,'October 2017'!G3655))</f>
        <v>500</v>
      </c>
    </row>
    <row r="2118" spans="1:2" x14ac:dyDescent="0.2">
      <c r="A2118" t="str">
        <f>IF(ISBLANK('October 2017'!A3656),"",IF(ISTEXT('October 2017'!A3656),0,'October 2017'!A3656))</f>
        <v/>
      </c>
      <c r="B2118">
        <f>IF(ISBLANK('October 2017'!G3656),"",IF(ISTEXT('October 2017'!G3656),0,'October 2017'!G3656))</f>
        <v>500</v>
      </c>
    </row>
    <row r="2119" spans="1:2" x14ac:dyDescent="0.2">
      <c r="A2119">
        <f>IF(ISBLANK('October 2017'!A3657),"",IF(ISTEXT('October 2017'!A3657),0,'October 2017'!A3657))</f>
        <v>445552</v>
      </c>
      <c r="B2119">
        <f>IF(ISBLANK('October 2017'!G3657),"",IF(ISTEXT('October 2017'!G3657),0,'October 2017'!G3657))</f>
        <v>450</v>
      </c>
    </row>
    <row r="2120" spans="1:2" x14ac:dyDescent="0.2">
      <c r="A2120" t="str">
        <f>IF(ISBLANK('October 2017'!A3658),"",IF(ISTEXT('October 2017'!A3658),0,'October 2017'!A3658))</f>
        <v/>
      </c>
      <c r="B2120">
        <f>IF(ISBLANK('October 2017'!G3658),"",IF(ISTEXT('October 2017'!G3658),0,'October 2017'!G3658))</f>
        <v>150</v>
      </c>
    </row>
    <row r="2121" spans="1:2" x14ac:dyDescent="0.2">
      <c r="A2121">
        <f>IF(ISBLANK('October 2017'!A3662),"",IF(ISTEXT('October 2017'!A3662),0,'October 2017'!A3662))</f>
        <v>445553</v>
      </c>
      <c r="B2121">
        <f>IF(ISBLANK('October 2017'!G3662),"",IF(ISTEXT('October 2017'!G3662),0,'October 2017'!G3662))</f>
        <v>25.92</v>
      </c>
    </row>
    <row r="2122" spans="1:2" x14ac:dyDescent="0.2">
      <c r="A2122">
        <f>IF(ISBLANK('October 2017'!A3666),"",IF(ISTEXT('October 2017'!A3666),0,'October 2017'!A3666))</f>
        <v>445223</v>
      </c>
      <c r="B2122">
        <f>IF(ISBLANK('October 2017'!G3666),"",IF(ISTEXT('October 2017'!G3666),0,'October 2017'!G3666))</f>
        <v>25.92</v>
      </c>
    </row>
    <row r="2123" spans="1:2" x14ac:dyDescent="0.2">
      <c r="A2123">
        <f>IF(ISBLANK('October 2017'!A3670),"",IF(ISTEXT('October 2017'!A3670),0,'October 2017'!A3670))</f>
        <v>444871</v>
      </c>
      <c r="B2123">
        <f>IF(ISBLANK('October 2017'!G3670),"",IF(ISTEXT('October 2017'!G3670),0,'October 2017'!G3670))</f>
        <v>395.46</v>
      </c>
    </row>
    <row r="2124" spans="1:2" x14ac:dyDescent="0.2">
      <c r="A2124">
        <f>IF(ISBLANK('October 2017'!A3674),"",IF(ISTEXT('October 2017'!A3674),0,'October 2017'!A3674))</f>
        <v>445224</v>
      </c>
      <c r="B2124">
        <f>IF(ISBLANK('October 2017'!G3674),"",IF(ISTEXT('October 2017'!G3674),0,'October 2017'!G3674))</f>
        <v>450</v>
      </c>
    </row>
    <row r="2125" spans="1:2" x14ac:dyDescent="0.2">
      <c r="A2125" t="str">
        <f>IF(ISBLANK('October 2017'!A3675),"",IF(ISTEXT('October 2017'!A3675),0,'October 2017'!A3675))</f>
        <v/>
      </c>
      <c r="B2125">
        <f>IF(ISBLANK('October 2017'!G3675),"",IF(ISTEXT('October 2017'!G3675),0,'October 2017'!G3675))</f>
        <v>750</v>
      </c>
    </row>
    <row r="2126" spans="1:2" x14ac:dyDescent="0.2">
      <c r="A2126" t="str">
        <f>IF(ISBLANK('October 2017'!A3676),"",IF(ISTEXT('October 2017'!A3676),0,'October 2017'!A3676))</f>
        <v/>
      </c>
      <c r="B2126">
        <f>IF(ISBLANK('October 2017'!G3676),"",IF(ISTEXT('October 2017'!G3676),0,'October 2017'!G3676))</f>
        <v>750</v>
      </c>
    </row>
    <row r="2127" spans="1:2" x14ac:dyDescent="0.2">
      <c r="A2127" t="str">
        <f>IF(ISBLANK('October 2017'!A3677),"",IF(ISTEXT('October 2017'!A3677),0,'October 2017'!A3677))</f>
        <v/>
      </c>
      <c r="B2127">
        <f>IF(ISBLANK('October 2017'!G3677),"",IF(ISTEXT('October 2017'!G3677),0,'October 2017'!G3677))</f>
        <v>550</v>
      </c>
    </row>
    <row r="2128" spans="1:2" x14ac:dyDescent="0.2">
      <c r="A2128" t="str">
        <f>IF(ISBLANK('October 2017'!A3678),"",IF(ISTEXT('October 2017'!A3678),0,'October 2017'!A3678))</f>
        <v/>
      </c>
      <c r="B2128">
        <f>IF(ISBLANK('October 2017'!G3678),"",IF(ISTEXT('October 2017'!G3678),0,'October 2017'!G3678))</f>
        <v>200</v>
      </c>
    </row>
    <row r="2129" spans="1:2" x14ac:dyDescent="0.2">
      <c r="A2129" t="str">
        <f>IF(ISBLANK('October 2017'!A3679),"",IF(ISTEXT('October 2017'!A3679),0,'October 2017'!A3679))</f>
        <v/>
      </c>
      <c r="B2129">
        <f>IF(ISBLANK('October 2017'!G3679),"",IF(ISTEXT('October 2017'!G3679),0,'October 2017'!G3679))</f>
        <v>750</v>
      </c>
    </row>
    <row r="2130" spans="1:2" x14ac:dyDescent="0.2">
      <c r="A2130">
        <f>IF(ISBLANK('October 2017'!A3680),"",IF(ISTEXT('October 2017'!A3680),0,'October 2017'!A3680))</f>
        <v>445554</v>
      </c>
      <c r="B2130">
        <f>IF(ISBLANK('October 2017'!G3680),"",IF(ISTEXT('October 2017'!G3680),0,'October 2017'!G3680))</f>
        <v>500</v>
      </c>
    </row>
    <row r="2131" spans="1:2" x14ac:dyDescent="0.2">
      <c r="A2131">
        <f>IF(ISBLANK('October 2017'!A3684),"",IF(ISTEXT('October 2017'!A3684),0,'October 2017'!A3684))</f>
        <v>445225</v>
      </c>
      <c r="B2131">
        <f>IF(ISBLANK('October 2017'!G3684),"",IF(ISTEXT('October 2017'!G3684),0,'October 2017'!G3684))</f>
        <v>1695</v>
      </c>
    </row>
    <row r="2132" spans="1:2" x14ac:dyDescent="0.2">
      <c r="A2132">
        <f>IF(ISBLANK('October 2017'!A3688),"",IF(ISTEXT('October 2017'!A3688),0,'October 2017'!A3688))</f>
        <v>445226</v>
      </c>
      <c r="B2132">
        <f>IF(ISBLANK('October 2017'!G3688),"",IF(ISTEXT('October 2017'!G3688),0,'October 2017'!G3688))</f>
        <v>800</v>
      </c>
    </row>
    <row r="2133" spans="1:2" x14ac:dyDescent="0.2">
      <c r="A2133">
        <f>IF(ISBLANK('October 2017'!A3692),"",IF(ISTEXT('October 2017'!A3692),0,'October 2017'!A3692))</f>
        <v>444872</v>
      </c>
      <c r="B2133">
        <f>IF(ISBLANK('October 2017'!G3692),"",IF(ISTEXT('October 2017'!G3692),0,'October 2017'!G3692))</f>
        <v>251.65</v>
      </c>
    </row>
    <row r="2134" spans="1:2" x14ac:dyDescent="0.2">
      <c r="A2134">
        <f>IF(ISBLANK('October 2017'!A3696),"",IF(ISTEXT('October 2017'!A3696),0,'October 2017'!A3696))</f>
        <v>445555</v>
      </c>
      <c r="B2134">
        <f>IF(ISBLANK('October 2017'!G3696),"",IF(ISTEXT('October 2017'!G3696),0,'October 2017'!G3696))</f>
        <v>96.02</v>
      </c>
    </row>
    <row r="2135" spans="1:2" x14ac:dyDescent="0.2">
      <c r="A2135">
        <f>IF(ISBLANK('October 2017'!A3700),"",IF(ISTEXT('October 2017'!A3700),0,'October 2017'!A3700))</f>
        <v>444882</v>
      </c>
      <c r="B2135">
        <f>IF(ISBLANK('October 2017'!G3700),"",IF(ISTEXT('October 2017'!G3700),0,'October 2017'!G3700))</f>
        <v>495</v>
      </c>
    </row>
    <row r="2136" spans="1:2" x14ac:dyDescent="0.2">
      <c r="A2136">
        <f>IF(ISBLANK('October 2017'!A3704),"",IF(ISTEXT('October 2017'!A3704),0,'October 2017'!A3704))</f>
        <v>444873</v>
      </c>
      <c r="B2136">
        <f>IF(ISBLANK('October 2017'!G3704),"",IF(ISTEXT('October 2017'!G3704),0,'October 2017'!G3704))</f>
        <v>235</v>
      </c>
    </row>
    <row r="2137" spans="1:2" x14ac:dyDescent="0.2">
      <c r="A2137">
        <f>IF(ISBLANK('October 2017'!A3708),"",IF(ISTEXT('October 2017'!A3708),0,'October 2017'!A3708))</f>
        <v>444874</v>
      </c>
      <c r="B2137">
        <f>IF(ISBLANK('October 2017'!G3708),"",IF(ISTEXT('October 2017'!G3708),0,'October 2017'!G3708))</f>
        <v>309.73</v>
      </c>
    </row>
    <row r="2138" spans="1:2" x14ac:dyDescent="0.2">
      <c r="A2138">
        <f>IF(ISBLANK('October 2017'!A3712),"",IF(ISTEXT('October 2017'!A3712),0,'October 2017'!A3712))</f>
        <v>445688</v>
      </c>
      <c r="B2138">
        <f>IF(ISBLANK('October 2017'!G3712),"",IF(ISTEXT('October 2017'!G3712),0,'October 2017'!G3712))</f>
        <v>600</v>
      </c>
    </row>
    <row r="2139" spans="1:2" x14ac:dyDescent="0.2">
      <c r="A2139">
        <f>IF(ISBLANK('October 2017'!A3716),"",IF(ISTEXT('October 2017'!A3716),0,'October 2017'!A3716))</f>
        <v>445227</v>
      </c>
      <c r="B2139">
        <f>IF(ISBLANK('October 2017'!G3716),"",IF(ISTEXT('October 2017'!G3716),0,'October 2017'!G3716))</f>
        <v>1439.96</v>
      </c>
    </row>
    <row r="2140" spans="1:2" x14ac:dyDescent="0.2">
      <c r="A2140">
        <f>IF(ISBLANK('October 2017'!A3720),"",IF(ISTEXT('October 2017'!A3720),0,'October 2017'!A3720))</f>
        <v>445228</v>
      </c>
      <c r="B2140">
        <f>IF(ISBLANK('October 2017'!G3720),"",IF(ISTEXT('October 2017'!G3720),0,'October 2017'!G3720))</f>
        <v>549.36</v>
      </c>
    </row>
    <row r="2141" spans="1:2" x14ac:dyDescent="0.2">
      <c r="A2141" t="str">
        <f>IF(ISBLANK('October 2017'!A3721),"",IF(ISTEXT('October 2017'!A3721),0,'October 2017'!A3721))</f>
        <v/>
      </c>
      <c r="B2141" t="str">
        <f>IF(ISBLANK('October 2017'!G3721),"",IF(ISTEXT('October 2017'!G3721),0,'October 2017'!G3721))</f>
        <v/>
      </c>
    </row>
    <row r="2142" spans="1:2" x14ac:dyDescent="0.2">
      <c r="A2142" t="str">
        <f>IF(ISBLANK('October 2017'!A3722),"",IF(ISTEXT('October 2017'!A3722),0,'October 2017'!A3722))</f>
        <v/>
      </c>
      <c r="B2142">
        <f>IF(ISBLANK('October 2017'!G3722),"",IF(ISTEXT('October 2017'!G3722),0,'October 2017'!G3722))</f>
        <v>709.84</v>
      </c>
    </row>
    <row r="2143" spans="1:2" x14ac:dyDescent="0.2">
      <c r="A2143" t="str">
        <f>IF(ISBLANK('October 2017'!A3723),"",IF(ISTEXT('October 2017'!A3723),0,'October 2017'!A3723))</f>
        <v/>
      </c>
      <c r="B2143" t="str">
        <f>IF(ISBLANK('October 2017'!G3723),"",IF(ISTEXT('October 2017'!G3723),0,'October 2017'!G3723))</f>
        <v/>
      </c>
    </row>
    <row r="2144" spans="1:2" x14ac:dyDescent="0.2">
      <c r="A2144">
        <f>IF(ISBLANK('October 2017'!A3727),"",IF(ISTEXT('October 2017'!A3727),0,'October 2017'!A3727))</f>
        <v>445229</v>
      </c>
      <c r="B2144">
        <f>IF(ISBLANK('October 2017'!G3727),"",IF(ISTEXT('October 2017'!G3727),0,'October 2017'!G3727))</f>
        <v>500</v>
      </c>
    </row>
    <row r="2145" spans="1:2" x14ac:dyDescent="0.2">
      <c r="A2145">
        <f>IF(ISBLANK('October 2017'!A3731),"",IF(ISTEXT('October 2017'!A3731),0,'October 2017'!A3731))</f>
        <v>445230</v>
      </c>
      <c r="B2145">
        <f>IF(ISBLANK('October 2017'!G3731),"",IF(ISTEXT('October 2017'!G3731),0,'October 2017'!G3731))</f>
        <v>19.440000000000001</v>
      </c>
    </row>
    <row r="2146" spans="1:2" x14ac:dyDescent="0.2">
      <c r="A2146">
        <f>IF(ISBLANK('October 2017'!A3735),"",IF(ISTEXT('October 2017'!A3735),0,'October 2017'!A3735))</f>
        <v>445231</v>
      </c>
      <c r="B2146">
        <f>IF(ISBLANK('October 2017'!G3735),"",IF(ISTEXT('October 2017'!G3735),0,'October 2017'!G3735))</f>
        <v>4.8600000000000003</v>
      </c>
    </row>
    <row r="2147" spans="1:2" x14ac:dyDescent="0.2">
      <c r="A2147">
        <f>IF(ISBLANK('October 2017'!A3739),"",IF(ISTEXT('October 2017'!A3739),0,'October 2017'!A3739))</f>
        <v>444903</v>
      </c>
      <c r="B2147">
        <f>IF(ISBLANK('October 2017'!G3739),"",IF(ISTEXT('October 2017'!G3739),0,'October 2017'!G3739))</f>
        <v>106.94</v>
      </c>
    </row>
    <row r="2148" spans="1:2" x14ac:dyDescent="0.2">
      <c r="A2148">
        <f>IF(ISBLANK('October 2017'!A3743),"",IF(ISTEXT('October 2017'!A3743),0,'October 2017'!A3743))</f>
        <v>444904</v>
      </c>
      <c r="B2148">
        <f>IF(ISBLANK('October 2017'!G3743),"",IF(ISTEXT('October 2017'!G3743),0,'October 2017'!G3743))</f>
        <v>560.1</v>
      </c>
    </row>
    <row r="2149" spans="1:2" x14ac:dyDescent="0.2">
      <c r="A2149">
        <f>IF(ISBLANK('October 2017'!A3747),"",IF(ISTEXT('October 2017'!A3747),0,'October 2017'!A3747))</f>
        <v>444906</v>
      </c>
      <c r="B2149">
        <f>IF(ISBLANK('October 2017'!G3747),"",IF(ISTEXT('October 2017'!G3747),0,'October 2017'!G3747))</f>
        <v>96.14</v>
      </c>
    </row>
    <row r="2150" spans="1:2" x14ac:dyDescent="0.2">
      <c r="A2150">
        <f>IF(ISBLANK('October 2017'!A3751),"",IF(ISTEXT('October 2017'!A3751),0,'October 2017'!A3751))</f>
        <v>444907</v>
      </c>
      <c r="B2150">
        <f>IF(ISBLANK('October 2017'!G3751),"",IF(ISTEXT('October 2017'!G3751),0,'October 2017'!G3751))</f>
        <v>167.69</v>
      </c>
    </row>
    <row r="2151" spans="1:2" x14ac:dyDescent="0.2">
      <c r="A2151">
        <f>IF(ISBLANK('October 2017'!A3755),"",IF(ISTEXT('October 2017'!A3755),0,'October 2017'!A3755))</f>
        <v>445556</v>
      </c>
      <c r="B2151">
        <f>IF(ISBLANK('October 2017'!G3755),"",IF(ISTEXT('October 2017'!G3755),0,'October 2017'!G3755))</f>
        <v>2000</v>
      </c>
    </row>
    <row r="2152" spans="1:2" x14ac:dyDescent="0.2">
      <c r="A2152">
        <f>IF(ISBLANK('October 2017'!A3759),"",IF(ISTEXT('October 2017'!A3759),0,'October 2017'!A3759))</f>
        <v>445557</v>
      </c>
      <c r="B2152">
        <f>IF(ISBLANK('October 2017'!G3759),"",IF(ISTEXT('October 2017'!G3759),0,'October 2017'!G3759))</f>
        <v>2400</v>
      </c>
    </row>
    <row r="2153" spans="1:2" x14ac:dyDescent="0.2">
      <c r="A2153">
        <f>IF(ISBLANK('October 2017'!A3763),"",IF(ISTEXT('October 2017'!A3763),0,'October 2017'!A3763))</f>
        <v>445558</v>
      </c>
      <c r="B2153">
        <f>IF(ISBLANK('October 2017'!G3763),"",IF(ISTEXT('October 2017'!G3763),0,'October 2017'!G3763))</f>
        <v>500.3</v>
      </c>
    </row>
    <row r="2154" spans="1:2" x14ac:dyDescent="0.2">
      <c r="A2154">
        <f>IF(ISBLANK('October 2017'!A3767),"",IF(ISTEXT('October 2017'!A3767),0,'October 2017'!A3767))</f>
        <v>445318</v>
      </c>
      <c r="B2154">
        <f>IF(ISBLANK('October 2017'!G3767),"",IF(ISTEXT('October 2017'!G3767),0,'October 2017'!G3767))</f>
        <v>207.69</v>
      </c>
    </row>
    <row r="2155" spans="1:2" x14ac:dyDescent="0.2">
      <c r="A2155">
        <f>IF(ISBLANK('October 2017'!A3768),"",IF(ISTEXT('October 2017'!A3768),0,'October 2017'!A3768))</f>
        <v>445751</v>
      </c>
      <c r="B2155">
        <f>IF(ISBLANK('October 2017'!G3768),"",IF(ISTEXT('October 2017'!G3768),0,'October 2017'!G3768))</f>
        <v>207.69</v>
      </c>
    </row>
    <row r="2156" spans="1:2" x14ac:dyDescent="0.2">
      <c r="A2156">
        <f>IF(ISBLANK('October 2017'!A3772),"",IF(ISTEXT('October 2017'!A3772),0,'October 2017'!A3772))</f>
        <v>445690</v>
      </c>
      <c r="B2156">
        <f>IF(ISBLANK('October 2017'!G3772),"",IF(ISTEXT('October 2017'!G3772),0,'October 2017'!G3772))</f>
        <v>8032.75</v>
      </c>
    </row>
    <row r="2157" spans="1:2" x14ac:dyDescent="0.2">
      <c r="A2157">
        <f>IF(ISBLANK('October 2017'!A3776),"",IF(ISTEXT('October 2017'!A3776),0,'October 2017'!A3776))</f>
        <v>445752</v>
      </c>
      <c r="B2157">
        <f>IF(ISBLANK('October 2017'!G3776),"",IF(ISTEXT('October 2017'!G3776),0,'October 2017'!G3776))</f>
        <v>4550</v>
      </c>
    </row>
    <row r="2158" spans="1:2" x14ac:dyDescent="0.2">
      <c r="A2158">
        <f>IF(ISBLANK('October 2017'!A3780),"",IF(ISTEXT('October 2017'!A3780),0,'October 2017'!A3780))</f>
        <v>445562</v>
      </c>
      <c r="B2158">
        <f>IF(ISBLANK('October 2017'!G3780),"",IF(ISTEXT('October 2017'!G3780),0,'October 2017'!G3780))</f>
        <v>100</v>
      </c>
    </row>
    <row r="2159" spans="1:2" x14ac:dyDescent="0.2">
      <c r="A2159">
        <f>IF(ISBLANK('October 2017'!A3781),"",IF(ISTEXT('October 2017'!A3781),0,'October 2017'!A3781))</f>
        <v>445563</v>
      </c>
      <c r="B2159">
        <f>IF(ISBLANK('October 2017'!G3781),"",IF(ISTEXT('October 2017'!G3781),0,'October 2017'!G3781))</f>
        <v>50</v>
      </c>
    </row>
    <row r="2160" spans="1:2" x14ac:dyDescent="0.2">
      <c r="A2160">
        <f>IF(ISBLANK('October 2017'!A3782),"",IF(ISTEXT('October 2017'!A3782),0,'October 2017'!A3782))</f>
        <v>445564</v>
      </c>
      <c r="B2160">
        <f>IF(ISBLANK('October 2017'!G3782),"",IF(ISTEXT('October 2017'!G3782),0,'October 2017'!G3782))</f>
        <v>50</v>
      </c>
    </row>
    <row r="2161" spans="1:2" x14ac:dyDescent="0.2">
      <c r="A2161">
        <f>IF(ISBLANK('October 2017'!A3783),"",IF(ISTEXT('October 2017'!A3783),0,'October 2017'!A3783))</f>
        <v>445565</v>
      </c>
      <c r="B2161">
        <f>IF(ISBLANK('October 2017'!G3783),"",IF(ISTEXT('October 2017'!G3783),0,'October 2017'!G3783))</f>
        <v>500</v>
      </c>
    </row>
    <row r="2162" spans="1:2" x14ac:dyDescent="0.2">
      <c r="A2162">
        <f>IF(ISBLANK('October 2017'!A3784),"",IF(ISTEXT('October 2017'!A3784),0,'October 2017'!A3784))</f>
        <v>445566</v>
      </c>
      <c r="B2162">
        <f>IF(ISBLANK('October 2017'!G3784),"",IF(ISTEXT('October 2017'!G3784),0,'October 2017'!G3784))</f>
        <v>500</v>
      </c>
    </row>
    <row r="2163" spans="1:2" x14ac:dyDescent="0.2">
      <c r="A2163">
        <f>IF(ISBLANK('October 2017'!A3785),"",IF(ISTEXT('October 2017'!A3785),0,'October 2017'!A3785))</f>
        <v>445567</v>
      </c>
      <c r="B2163">
        <f>IF(ISBLANK('October 2017'!G3785),"",IF(ISTEXT('October 2017'!G3785),0,'October 2017'!G3785))</f>
        <v>300</v>
      </c>
    </row>
    <row r="2164" spans="1:2" x14ac:dyDescent="0.2">
      <c r="A2164">
        <f>IF(ISBLANK('October 2017'!A3786),"",IF(ISTEXT('October 2017'!A3786),0,'October 2017'!A3786))</f>
        <v>445568</v>
      </c>
      <c r="B2164">
        <f>IF(ISBLANK('October 2017'!G3786),"",IF(ISTEXT('October 2017'!G3786),0,'October 2017'!G3786))</f>
        <v>500</v>
      </c>
    </row>
    <row r="2165" spans="1:2" x14ac:dyDescent="0.2">
      <c r="A2165">
        <f>IF(ISBLANK('October 2017'!A3787),"",IF(ISTEXT('October 2017'!A3787),0,'October 2017'!A3787))</f>
        <v>445569</v>
      </c>
      <c r="B2165">
        <f>IF(ISBLANK('October 2017'!G3787),"",IF(ISTEXT('October 2017'!G3787),0,'October 2017'!G3787))</f>
        <v>500</v>
      </c>
    </row>
    <row r="2166" spans="1:2" x14ac:dyDescent="0.2">
      <c r="A2166">
        <f>IF(ISBLANK('October 2017'!A3788),"",IF(ISTEXT('October 2017'!A3788),0,'October 2017'!A3788))</f>
        <v>445570</v>
      </c>
      <c r="B2166">
        <f>IF(ISBLANK('October 2017'!G3788),"",IF(ISTEXT('October 2017'!G3788),0,'October 2017'!G3788))</f>
        <v>300</v>
      </c>
    </row>
    <row r="2167" spans="1:2" x14ac:dyDescent="0.2">
      <c r="A2167">
        <f>IF(ISBLANK('October 2017'!A3789),"",IF(ISTEXT('October 2017'!A3789),0,'October 2017'!A3789))</f>
        <v>445571</v>
      </c>
      <c r="B2167">
        <f>IF(ISBLANK('October 2017'!G3789),"",IF(ISTEXT('October 2017'!G3789),0,'October 2017'!G3789))</f>
        <v>100</v>
      </c>
    </row>
    <row r="2168" spans="1:2" x14ac:dyDescent="0.2">
      <c r="A2168">
        <f>IF(ISBLANK('October 2017'!A3790),"",IF(ISTEXT('October 2017'!A3790),0,'October 2017'!A3790))</f>
        <v>445572</v>
      </c>
      <c r="B2168">
        <f>IF(ISBLANK('October 2017'!G3790),"",IF(ISTEXT('October 2017'!G3790),0,'October 2017'!G3790))</f>
        <v>300</v>
      </c>
    </row>
    <row r="2169" spans="1:2" x14ac:dyDescent="0.2">
      <c r="A2169">
        <f>IF(ISBLANK('October 2017'!A3791),"",IF(ISTEXT('October 2017'!A3791),0,'October 2017'!A3791))</f>
        <v>445573</v>
      </c>
      <c r="B2169">
        <f>IF(ISBLANK('October 2017'!G3791),"",IF(ISTEXT('October 2017'!G3791),0,'October 2017'!G3791))</f>
        <v>100</v>
      </c>
    </row>
    <row r="2170" spans="1:2" x14ac:dyDescent="0.2">
      <c r="A2170">
        <f>IF(ISBLANK('October 2017'!A3792),"",IF(ISTEXT('October 2017'!A3792),0,'October 2017'!A3792))</f>
        <v>445574</v>
      </c>
      <c r="B2170">
        <f>IF(ISBLANK('October 2017'!G3792),"",IF(ISTEXT('October 2017'!G3792),0,'October 2017'!G3792))</f>
        <v>50</v>
      </c>
    </row>
    <row r="2171" spans="1:2" x14ac:dyDescent="0.2">
      <c r="A2171">
        <f>IF(ISBLANK('October 2017'!A3793),"",IF(ISTEXT('October 2017'!A3793),0,'October 2017'!A3793))</f>
        <v>445575</v>
      </c>
      <c r="B2171">
        <f>IF(ISBLANK('October 2017'!G3793),"",IF(ISTEXT('October 2017'!G3793),0,'October 2017'!G3793))</f>
        <v>300</v>
      </c>
    </row>
    <row r="2172" spans="1:2" x14ac:dyDescent="0.2">
      <c r="A2172">
        <f>IF(ISBLANK('October 2017'!A3794),"",IF(ISTEXT('October 2017'!A3794),0,'October 2017'!A3794))</f>
        <v>445576</v>
      </c>
      <c r="B2172">
        <f>IF(ISBLANK('October 2017'!G3794),"",IF(ISTEXT('October 2017'!G3794),0,'October 2017'!G3794))</f>
        <v>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43561D-D29B-4CBA-8763-57C07CBE549F}"/>
</file>

<file path=customXml/itemProps2.xml><?xml version="1.0" encoding="utf-8"?>
<ds:datastoreItem xmlns:ds="http://schemas.openxmlformats.org/officeDocument/2006/customXml" ds:itemID="{6467F57D-533E-4693-B18D-485B6AD6AC2C}"/>
</file>

<file path=customXml/itemProps3.xml><?xml version="1.0" encoding="utf-8"?>
<ds:datastoreItem xmlns:ds="http://schemas.openxmlformats.org/officeDocument/2006/customXml" ds:itemID="{8F885723-51C9-42CF-B238-9D02529202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October 2017</vt:lpstr>
      <vt:lpstr>hList_Frame_1</vt:lpstr>
      <vt:lpstr>'October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01 Oct 16 General Account Check Register</dc:title>
  <dc:creator>Linda Riggs</dc:creator>
  <cp:lastModifiedBy>Linda Riggs</cp:lastModifiedBy>
  <dcterms:created xsi:type="dcterms:W3CDTF">2017-01-05T15:09:53Z</dcterms:created>
  <dcterms:modified xsi:type="dcterms:W3CDTF">2017-01-05T19:30:51Z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