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February 2016" sheetId="1" r:id="rId1"/>
    <sheet name="hList_Frame_1" sheetId="2" state="hidden" r:id="rId2"/>
  </sheets>
  <definedNames>
    <definedName name="_xlnm.Print_Titles" localSheetId="0">'February 2016'!$1:$1</definedName>
  </definedNames>
  <calcPr calcId="145621"/>
</workbook>
</file>

<file path=xl/calcChain.xml><?xml version="1.0" encoding="utf-8"?>
<calcChain xmlns="http://schemas.openxmlformats.org/spreadsheetml/2006/main">
  <c r="E5195" i="1" l="1"/>
  <c r="M5122" i="1"/>
  <c r="K2863" i="1"/>
  <c r="O2798" i="1"/>
  <c r="K2766" i="1"/>
  <c r="J2662" i="1"/>
  <c r="K2602" i="1"/>
  <c r="O2555" i="1"/>
  <c r="O2494" i="1"/>
  <c r="M2483" i="1"/>
  <c r="M2473" i="1"/>
  <c r="M2403" i="1"/>
  <c r="M2344" i="1"/>
  <c r="I2323" i="1"/>
  <c r="K2241" i="1"/>
  <c r="O2217" i="1"/>
  <c r="K2146" i="1"/>
  <c r="M1963" i="1"/>
  <c r="I1959" i="1"/>
  <c r="K1944" i="1"/>
  <c r="K1892" i="1"/>
  <c r="M1729" i="1"/>
  <c r="K1609" i="1"/>
  <c r="K1600" i="1"/>
  <c r="I1291" i="1"/>
  <c r="O1259" i="1"/>
  <c r="K1237" i="1"/>
  <c r="K1210" i="1"/>
  <c r="M1200" i="1"/>
  <c r="K1146" i="1"/>
  <c r="I1111" i="1"/>
  <c r="K1077" i="1"/>
  <c r="K923" i="1"/>
  <c r="M338" i="1"/>
  <c r="M311" i="1"/>
  <c r="M289" i="1"/>
  <c r="K281" i="1"/>
  <c r="I221" i="1"/>
  <c r="M106" i="1"/>
  <c r="I97" i="1"/>
  <c r="K61" i="1"/>
  <c r="K24" i="1"/>
  <c r="K8" i="1"/>
  <c r="M5130" i="1"/>
  <c r="M5008" i="1"/>
  <c r="K4992" i="1"/>
  <c r="K4961" i="1"/>
  <c r="K4932" i="1"/>
  <c r="K4852" i="1"/>
  <c r="O4845" i="1"/>
  <c r="K4841" i="1"/>
  <c r="M4827" i="1"/>
  <c r="M4784" i="1"/>
  <c r="K4641" i="1"/>
  <c r="K4618" i="1"/>
  <c r="M4573" i="1"/>
  <c r="K4532" i="1"/>
  <c r="K4510" i="1"/>
  <c r="K4459" i="1"/>
  <c r="K4400" i="1"/>
  <c r="O4379" i="1"/>
  <c r="P4375" i="1"/>
  <c r="K4312" i="1"/>
  <c r="M4292" i="1"/>
  <c r="K4274" i="1"/>
  <c r="M4238" i="1"/>
  <c r="K4078" i="1"/>
  <c r="K4058" i="1"/>
  <c r="I3988" i="1"/>
  <c r="M3982" i="1"/>
  <c r="I3977" i="1"/>
  <c r="M3971" i="1"/>
  <c r="M3965" i="1"/>
  <c r="K3839" i="1"/>
  <c r="M3817" i="1"/>
  <c r="M3773" i="1"/>
  <c r="I3737" i="1"/>
  <c r="I3711" i="1"/>
  <c r="K3675" i="1"/>
  <c r="K3618" i="1"/>
  <c r="K3601" i="1"/>
  <c r="K3593" i="1"/>
  <c r="K3586" i="1"/>
  <c r="K3565" i="1"/>
  <c r="M3537" i="1"/>
  <c r="K3516" i="1"/>
  <c r="I3385" i="1"/>
  <c r="M3151" i="1"/>
  <c r="K3142" i="1"/>
  <c r="M3112" i="1"/>
  <c r="K3093" i="1"/>
  <c r="M3075" i="1"/>
  <c r="K3056" i="1"/>
  <c r="I3009" i="1"/>
  <c r="K2929" i="1"/>
  <c r="K2890" i="1"/>
  <c r="K2885" i="1"/>
  <c r="K2881" i="1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K5175" i="1" s="1"/>
  <c r="A3447" i="2"/>
  <c r="B3446" i="2"/>
  <c r="K5171" i="1" s="1"/>
  <c r="A3446" i="2"/>
  <c r="B3445" i="2"/>
  <c r="A3445" i="2"/>
  <c r="B3444" i="2"/>
  <c r="A3444" i="2"/>
  <c r="B3443" i="2"/>
  <c r="O5162" i="1" s="1"/>
  <c r="A3443" i="2"/>
  <c r="B3442" i="2"/>
  <c r="M5158" i="1" s="1"/>
  <c r="A3442" i="2"/>
  <c r="B3441" i="2"/>
  <c r="M5154" i="1" s="1"/>
  <c r="A3441" i="2"/>
  <c r="B3440" i="2"/>
  <c r="M5150" i="1" s="1"/>
  <c r="A3440" i="2"/>
  <c r="B3439" i="2"/>
  <c r="N5146" i="1" s="1"/>
  <c r="A3439" i="2"/>
  <c r="B3438" i="2"/>
  <c r="O5142" i="1" s="1"/>
  <c r="A3438" i="2"/>
  <c r="B3437" i="2"/>
  <c r="M5138" i="1" s="1"/>
  <c r="A3437" i="2"/>
  <c r="B3436" i="2"/>
  <c r="M5134" i="1" s="1"/>
  <c r="A3436" i="2"/>
  <c r="B3435" i="2"/>
  <c r="A3435" i="2"/>
  <c r="B3434" i="2"/>
  <c r="A3434" i="2"/>
  <c r="B3433" i="2"/>
  <c r="A3433" i="2"/>
  <c r="B3432" i="2"/>
  <c r="M5126" i="1" s="1"/>
  <c r="A3432" i="2"/>
  <c r="B3431" i="2"/>
  <c r="A3431" i="2"/>
  <c r="B3430" i="2"/>
  <c r="A3430" i="2"/>
  <c r="B3429" i="2"/>
  <c r="M5118" i="1" s="1"/>
  <c r="A3429" i="2"/>
  <c r="B3428" i="2"/>
  <c r="M5114" i="1" s="1"/>
  <c r="A3428" i="2"/>
  <c r="B3427" i="2"/>
  <c r="M5110" i="1" s="1"/>
  <c r="A3427" i="2"/>
  <c r="B3426" i="2"/>
  <c r="M5106" i="1" s="1"/>
  <c r="A3426" i="2"/>
  <c r="B3425" i="2"/>
  <c r="O5102" i="1" s="1"/>
  <c r="A3425" i="2"/>
  <c r="B3424" i="2"/>
  <c r="O5098" i="1" s="1"/>
  <c r="A3424" i="2"/>
  <c r="B3423" i="2"/>
  <c r="M5094" i="1" s="1"/>
  <c r="A3423" i="2"/>
  <c r="B3422" i="2"/>
  <c r="M5090" i="1" s="1"/>
  <c r="A3422" i="2"/>
  <c r="B3421" i="2"/>
  <c r="M5086" i="1" s="1"/>
  <c r="A3421" i="2"/>
  <c r="B3420" i="2"/>
  <c r="M5082" i="1" s="1"/>
  <c r="A3420" i="2"/>
  <c r="B3419" i="2"/>
  <c r="M5078" i="1" s="1"/>
  <c r="A3419" i="2"/>
  <c r="B3418" i="2"/>
  <c r="M5074" i="1" s="1"/>
  <c r="A3418" i="2"/>
  <c r="B3417" i="2"/>
  <c r="M5070" i="1" s="1"/>
  <c r="A3417" i="2"/>
  <c r="B3416" i="2"/>
  <c r="M5066" i="1" s="1"/>
  <c r="A3416" i="2"/>
  <c r="B3415" i="2"/>
  <c r="A3415" i="2"/>
  <c r="B3414" i="2"/>
  <c r="A3414" i="2"/>
  <c r="B3413" i="2"/>
  <c r="A3413" i="2"/>
  <c r="B3412" i="2"/>
  <c r="M5056" i="1" s="1"/>
  <c r="A3412" i="2"/>
  <c r="B3411" i="2"/>
  <c r="A3411" i="2"/>
  <c r="B3410" i="2"/>
  <c r="A3410" i="2"/>
  <c r="B3409" i="2"/>
  <c r="A3409" i="2"/>
  <c r="B3408" i="2"/>
  <c r="K5046" i="1" s="1"/>
  <c r="A3408" i="2"/>
  <c r="B3407" i="2"/>
  <c r="O5042" i="1" s="1"/>
  <c r="A3407" i="2"/>
  <c r="B3406" i="2"/>
  <c r="O5038" i="1" s="1"/>
  <c r="A3406" i="2"/>
  <c r="B3405" i="2"/>
  <c r="A3405" i="2"/>
  <c r="B3404" i="2"/>
  <c r="A3404" i="2"/>
  <c r="B3403" i="2"/>
  <c r="A3403" i="2"/>
  <c r="B3402" i="2"/>
  <c r="K5028" i="1" s="1"/>
  <c r="A3402" i="2"/>
  <c r="B3401" i="2"/>
  <c r="K5024" i="1" s="1"/>
  <c r="A3401" i="2"/>
  <c r="B3400" i="2"/>
  <c r="M5020" i="1" s="1"/>
  <c r="A3400" i="2"/>
  <c r="B3399" i="2"/>
  <c r="O5016" i="1" s="1"/>
  <c r="A3399" i="2"/>
  <c r="B3398" i="2"/>
  <c r="M5012" i="1" s="1"/>
  <c r="A3398" i="2"/>
  <c r="B3397" i="2"/>
  <c r="A3397" i="2"/>
  <c r="B3396" i="2"/>
  <c r="A3396" i="2"/>
  <c r="B3395" i="2"/>
  <c r="M5004" i="1" s="1"/>
  <c r="A3395" i="2"/>
  <c r="B3394" i="2"/>
  <c r="M5000" i="1" s="1"/>
  <c r="A3394" i="2"/>
  <c r="B3393" i="2"/>
  <c r="M4996" i="1" s="1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M4981" i="1" s="1"/>
  <c r="A3382" i="2"/>
  <c r="B3381" i="2"/>
  <c r="M4977" i="1" s="1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M4945" i="1" s="1"/>
  <c r="A3362" i="2"/>
  <c r="B3361" i="2"/>
  <c r="A3361" i="2"/>
  <c r="B3360" i="2"/>
  <c r="A3360" i="2"/>
  <c r="B3359" i="2"/>
  <c r="M4936" i="1" s="1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K4873" i="1" s="1"/>
  <c r="A3298" i="2"/>
  <c r="B3297" i="2"/>
  <c r="K4869" i="1" s="1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O4835" i="1" s="1"/>
  <c r="A3274" i="2"/>
  <c r="B3273" i="2"/>
  <c r="I4831" i="1" s="1"/>
  <c r="A3273" i="2"/>
  <c r="B3272" i="2"/>
  <c r="A3272" i="2"/>
  <c r="B3271" i="2"/>
  <c r="A3271" i="2"/>
  <c r="B3270" i="2"/>
  <c r="A3270" i="2"/>
  <c r="B3269" i="2"/>
  <c r="A3269" i="2"/>
  <c r="B3268" i="2"/>
  <c r="I4821" i="1" s="1"/>
  <c r="A3268" i="2"/>
  <c r="B3267" i="2"/>
  <c r="A3267" i="2"/>
  <c r="B3266" i="2"/>
  <c r="A3266" i="2"/>
  <c r="B3265" i="2"/>
  <c r="K4812" i="1" s="1"/>
  <c r="A3265" i="2"/>
  <c r="B3264" i="2"/>
  <c r="K4808" i="1" s="1"/>
  <c r="A3264" i="2"/>
  <c r="B3263" i="2"/>
  <c r="A3263" i="2"/>
  <c r="B3262" i="2"/>
  <c r="A3262" i="2"/>
  <c r="B3261" i="2"/>
  <c r="A3261" i="2"/>
  <c r="B3260" i="2"/>
  <c r="A3260" i="2"/>
  <c r="B3259" i="2"/>
  <c r="K4797" i="1" s="1"/>
  <c r="A3259" i="2"/>
  <c r="B3258" i="2"/>
  <c r="A3258" i="2"/>
  <c r="B3257" i="2"/>
  <c r="A3257" i="2"/>
  <c r="B3256" i="2"/>
  <c r="I4788" i="1" s="1"/>
  <c r="A3256" i="2"/>
  <c r="B3255" i="2"/>
  <c r="A3255" i="2"/>
  <c r="B3254" i="2"/>
  <c r="A3254" i="2"/>
  <c r="B3253" i="2"/>
  <c r="M4780" i="1" s="1"/>
  <c r="A3253" i="2"/>
  <c r="B3252" i="2"/>
  <c r="M4776" i="1" s="1"/>
  <c r="A3252" i="2"/>
  <c r="B3251" i="2"/>
  <c r="M4772" i="1" s="1"/>
  <c r="A3251" i="2"/>
  <c r="B3250" i="2"/>
  <c r="O4768" i="1" s="1"/>
  <c r="A3250" i="2"/>
  <c r="B3249" i="2"/>
  <c r="A3249" i="2"/>
  <c r="B3248" i="2"/>
  <c r="A3248" i="2"/>
  <c r="B3247" i="2"/>
  <c r="I4759" i="1" s="1"/>
  <c r="A3247" i="2"/>
  <c r="B3246" i="2"/>
  <c r="O4755" i="1" s="1"/>
  <c r="A3246" i="2"/>
  <c r="B3245" i="2"/>
  <c r="K4751" i="1" s="1"/>
  <c r="A3245" i="2"/>
  <c r="B3244" i="2"/>
  <c r="A3244" i="2"/>
  <c r="B3243" i="2"/>
  <c r="A3243" i="2"/>
  <c r="B3242" i="2"/>
  <c r="A3242" i="2"/>
  <c r="B3241" i="2"/>
  <c r="A3241" i="2"/>
  <c r="B3240" i="2"/>
  <c r="M4737" i="1" s="1"/>
  <c r="A3240" i="2"/>
  <c r="B3239" i="2"/>
  <c r="O4733" i="1" s="1"/>
  <c r="A3239" i="2"/>
  <c r="B3238" i="2"/>
  <c r="K4729" i="1" s="1"/>
  <c r="A3238" i="2"/>
  <c r="B3237" i="2"/>
  <c r="M4725" i="1" s="1"/>
  <c r="A3237" i="2"/>
  <c r="B3236" i="2"/>
  <c r="K4721" i="1" s="1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O4702" i="1" s="1"/>
  <c r="A3226" i="2"/>
  <c r="B3225" i="2"/>
  <c r="M4698" i="1" s="1"/>
  <c r="A3225" i="2"/>
  <c r="B3224" i="2"/>
  <c r="O4694" i="1" s="1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M4674" i="1" s="1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O4649" i="1" s="1"/>
  <c r="A3203" i="2"/>
  <c r="B3202" i="2"/>
  <c r="M4645" i="1" s="1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O4604" i="1" s="1"/>
  <c r="A3109" i="2"/>
  <c r="B3108" i="2"/>
  <c r="K4600" i="1" s="1"/>
  <c r="A3108" i="2"/>
  <c r="B3107" i="2"/>
  <c r="I4596" i="1" s="1"/>
  <c r="A3107" i="2"/>
  <c r="B3106" i="2"/>
  <c r="M4592" i="1" s="1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K4577" i="1" s="1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M4562" i="1" s="1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K4522" i="1" s="1"/>
  <c r="A3066" i="2"/>
  <c r="B3065" i="2"/>
  <c r="O4518" i="1" s="1"/>
  <c r="A3065" i="2"/>
  <c r="B3064" i="2"/>
  <c r="M4514" i="1" s="1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K4497" i="1" s="1"/>
  <c r="A3052" i="2"/>
  <c r="B3051" i="2"/>
  <c r="M4493" i="1" s="1"/>
  <c r="A3051" i="2"/>
  <c r="B3050" i="2"/>
  <c r="A3050" i="2"/>
  <c r="B3049" i="2"/>
  <c r="A3049" i="2"/>
  <c r="B3048" i="2"/>
  <c r="M4484" i="1" s="1"/>
  <c r="A3048" i="2"/>
  <c r="B3047" i="2"/>
  <c r="M4480" i="1" s="1"/>
  <c r="A3047" i="2"/>
  <c r="B3046" i="2"/>
  <c r="M4476" i="1" s="1"/>
  <c r="A3046" i="2"/>
  <c r="B3045" i="2"/>
  <c r="K4472" i="1" s="1"/>
  <c r="A3045" i="2"/>
  <c r="B3044" i="2"/>
  <c r="A3044" i="2"/>
  <c r="B3043" i="2"/>
  <c r="A3043" i="2"/>
  <c r="B3042" i="2"/>
  <c r="M4463" i="1" s="1"/>
  <c r="A3042" i="2"/>
  <c r="B3041" i="2"/>
  <c r="A3041" i="2"/>
  <c r="B3040" i="2"/>
  <c r="A3040" i="2"/>
  <c r="B3039" i="2"/>
  <c r="A3039" i="2"/>
  <c r="B3038" i="2"/>
  <c r="A3038" i="2"/>
  <c r="B3037" i="2"/>
  <c r="N4454" i="1" s="1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M4428" i="1" s="1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K4412" i="1" s="1"/>
  <c r="A3007" i="2"/>
  <c r="B3006" i="2"/>
  <c r="M4408" i="1" s="1"/>
  <c r="A3006" i="2"/>
  <c r="B3005" i="2"/>
  <c r="M4404" i="1" s="1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M4392" i="1" s="1"/>
  <c r="A2996" i="2"/>
  <c r="B2995" i="2"/>
  <c r="A2995" i="2"/>
  <c r="B2994" i="2"/>
  <c r="A2994" i="2"/>
  <c r="B2993" i="2"/>
  <c r="M4383" i="1" s="1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M4362" i="1" s="1"/>
  <c r="A2978" i="2"/>
  <c r="B2977" i="2"/>
  <c r="M4358" i="1" s="1"/>
  <c r="A2977" i="2"/>
  <c r="B2976" i="2"/>
  <c r="M4354" i="1" s="1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K4320" i="1" s="1"/>
  <c r="A2951" i="2"/>
  <c r="B2950" i="2"/>
  <c r="O4316" i="1" s="1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M4300" i="1" s="1"/>
  <c r="A2930" i="2"/>
  <c r="B2929" i="2"/>
  <c r="L4296" i="1" s="1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M4282" i="1" s="1"/>
  <c r="A2923" i="2"/>
  <c r="B2922" i="2"/>
  <c r="M4278" i="1" s="1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M4242" i="1" s="1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O4231" i="1" s="1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M4214" i="1" s="1"/>
  <c r="A2872" i="2"/>
  <c r="B2871" i="2"/>
  <c r="O4210" i="1" s="1"/>
  <c r="A2871" i="2"/>
  <c r="B2870" i="2"/>
  <c r="M4206" i="1" s="1"/>
  <c r="A2870" i="2"/>
  <c r="B2869" i="2"/>
  <c r="M4202" i="1" s="1"/>
  <c r="A2869" i="2"/>
  <c r="B2868" i="2"/>
  <c r="O4198" i="1" s="1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M4175" i="1" s="1"/>
  <c r="A2857" i="2"/>
  <c r="B2856" i="2"/>
  <c r="M4171" i="1" s="1"/>
  <c r="A2856" i="2"/>
  <c r="B2855" i="2"/>
  <c r="M4167" i="1" s="1"/>
  <c r="A2855" i="2"/>
  <c r="B2854" i="2"/>
  <c r="O4163" i="1" s="1"/>
  <c r="A2854" i="2"/>
  <c r="B2853" i="2"/>
  <c r="M4159" i="1" s="1"/>
  <c r="A2853" i="2"/>
  <c r="B2852" i="2"/>
  <c r="M4155" i="1" s="1"/>
  <c r="A2852" i="2"/>
  <c r="B2851" i="2"/>
  <c r="A2851" i="2"/>
  <c r="B2850" i="2"/>
  <c r="A2850" i="2"/>
  <c r="B2849" i="2"/>
  <c r="A2849" i="2"/>
  <c r="B2848" i="2"/>
  <c r="M4145" i="1" s="1"/>
  <c r="A2848" i="2"/>
  <c r="B2847" i="2"/>
  <c r="K4141" i="1" s="1"/>
  <c r="A2847" i="2"/>
  <c r="B2846" i="2"/>
  <c r="M4137" i="1" s="1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M4116" i="1" s="1"/>
  <c r="A2831" i="2"/>
  <c r="B2830" i="2"/>
  <c r="M4112" i="1" s="1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O4098" i="1" s="1"/>
  <c r="A2822" i="2"/>
  <c r="B2821" i="2"/>
  <c r="K4094" i="1" s="1"/>
  <c r="A2821" i="2"/>
  <c r="B2820" i="2"/>
  <c r="M4090" i="1" s="1"/>
  <c r="A2820" i="2"/>
  <c r="B2819" i="2"/>
  <c r="O4086" i="1" s="1"/>
  <c r="A2819" i="2"/>
  <c r="B2818" i="2"/>
  <c r="M4082" i="1" s="1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M4070" i="1" s="1"/>
  <c r="A2811" i="2"/>
  <c r="B2810" i="2"/>
  <c r="M4066" i="1" s="1"/>
  <c r="A2810" i="2"/>
  <c r="B2809" i="2"/>
  <c r="M4062" i="1" s="1"/>
  <c r="A2809" i="2"/>
  <c r="B2808" i="2"/>
  <c r="A2808" i="2"/>
  <c r="B2807" i="2"/>
  <c r="A2807" i="2"/>
  <c r="B2806" i="2"/>
  <c r="A2806" i="2"/>
  <c r="B2805" i="2"/>
  <c r="A2805" i="2"/>
  <c r="B2804" i="2"/>
  <c r="K4049" i="1" s="1"/>
  <c r="A2804" i="2"/>
  <c r="B2803" i="2"/>
  <c r="A2803" i="2"/>
  <c r="B2802" i="2"/>
  <c r="A2802" i="2"/>
  <c r="B2801" i="2"/>
  <c r="K4040" i="1" s="1"/>
  <c r="A2801" i="2"/>
  <c r="B2800" i="2"/>
  <c r="A2800" i="2"/>
  <c r="B2799" i="2"/>
  <c r="A2799" i="2"/>
  <c r="B2798" i="2"/>
  <c r="N4031" i="1" s="1"/>
  <c r="A2798" i="2"/>
  <c r="B2797" i="2"/>
  <c r="O4027" i="1" s="1"/>
  <c r="A2797" i="2"/>
  <c r="B2796" i="2"/>
  <c r="O4023" i="1" s="1"/>
  <c r="A2796" i="2"/>
  <c r="B2795" i="2"/>
  <c r="M4019" i="1" s="1"/>
  <c r="A2795" i="2"/>
  <c r="B2794" i="2"/>
  <c r="M4015" i="1" s="1"/>
  <c r="A2794" i="2"/>
  <c r="B2793" i="2"/>
  <c r="O4011" i="1" s="1"/>
  <c r="A2793" i="2"/>
  <c r="B2792" i="2"/>
  <c r="O4007" i="1" s="1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O3932" i="1" s="1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M3890" i="1" s="1"/>
  <c r="A2718" i="2"/>
  <c r="B2717" i="2"/>
  <c r="O3886" i="1" s="1"/>
  <c r="A2717" i="2"/>
  <c r="B2716" i="2"/>
  <c r="M3882" i="1" s="1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M3865" i="1" s="1"/>
  <c r="A2708" i="2"/>
  <c r="B2707" i="2"/>
  <c r="I3861" i="1" s="1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M3835" i="1" s="1"/>
  <c r="A2686" i="2"/>
  <c r="B2685" i="2"/>
  <c r="K3831" i="1" s="1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K3785" i="1" s="1"/>
  <c r="A2652" i="2"/>
  <c r="B2651" i="2"/>
  <c r="K3781" i="1" s="1"/>
  <c r="A2651" i="2"/>
  <c r="B2650" i="2"/>
  <c r="K3777" i="1" s="1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K3764" i="1" s="1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O3749" i="1" s="1"/>
  <c r="A2635" i="2"/>
  <c r="B2634" i="2"/>
  <c r="I3745" i="1" s="1"/>
  <c r="A2634" i="2"/>
  <c r="B2633" i="2"/>
  <c r="O3741" i="1" s="1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Q3700" i="1" s="1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K3631" i="1" s="1"/>
  <c r="A2525" i="2"/>
  <c r="B2524" i="2"/>
  <c r="A2524" i="2"/>
  <c r="B2523" i="2"/>
  <c r="A2523" i="2"/>
  <c r="B2522" i="2"/>
  <c r="M3622" i="1" s="1"/>
  <c r="A2522" i="2"/>
  <c r="B2521" i="2"/>
  <c r="A2521" i="2"/>
  <c r="B2520" i="2"/>
  <c r="A2520" i="2"/>
  <c r="B2519" i="2"/>
  <c r="A2519" i="2"/>
  <c r="B2518" i="2"/>
  <c r="M3613" i="1" s="1"/>
  <c r="A2518" i="2"/>
  <c r="B2517" i="2"/>
  <c r="M3609" i="1" s="1"/>
  <c r="A2517" i="2"/>
  <c r="B2516" i="2"/>
  <c r="O3605" i="1" s="1"/>
  <c r="A2516" i="2"/>
  <c r="B2515" i="2"/>
  <c r="A2515" i="2"/>
  <c r="B2514" i="2"/>
  <c r="A2514" i="2"/>
  <c r="B2513" i="2"/>
  <c r="M3597" i="1" s="1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M3576" i="1" s="1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O3556" i="1" s="1"/>
  <c r="A2487" i="2"/>
  <c r="B2486" i="2"/>
  <c r="N3552" i="1" s="1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K3528" i="1" s="1"/>
  <c r="A2470" i="2"/>
  <c r="B2469" i="2"/>
  <c r="K3524" i="1" s="1"/>
  <c r="A2469" i="2"/>
  <c r="B2468" i="2"/>
  <c r="K3520" i="1" s="1"/>
  <c r="A2468" i="2"/>
  <c r="B2467" i="2"/>
  <c r="A2467" i="2"/>
  <c r="B2466" i="2"/>
  <c r="A2466" i="2"/>
  <c r="B2465" i="2"/>
  <c r="M3512" i="1" s="1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M3464" i="1" s="1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O3428" i="1" s="1"/>
  <c r="A2399" i="2"/>
  <c r="B2398" i="2"/>
  <c r="K3424" i="1" s="1"/>
  <c r="A2398" i="2"/>
  <c r="B2397" i="2"/>
  <c r="M3420" i="1" s="1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I3389" i="1" s="1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M3155" i="1" s="1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M3136" i="1" s="1"/>
  <c r="A2070" i="2"/>
  <c r="B2069" i="2"/>
  <c r="M3132" i="1" s="1"/>
  <c r="A2069" i="2"/>
  <c r="B2068" i="2"/>
  <c r="O3128" i="1" s="1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O3088" i="1" s="1"/>
  <c r="A2044" i="2"/>
  <c r="B2043" i="2"/>
  <c r="A2043" i="2"/>
  <c r="B2042" i="2"/>
  <c r="A2042" i="2"/>
  <c r="B2041" i="2"/>
  <c r="K3079" i="1" s="1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K3060" i="1" s="1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K3032" i="1" s="1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M3013" i="1" s="1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M2971" i="1" s="1"/>
  <c r="A1970" i="2"/>
  <c r="B1969" i="2"/>
  <c r="I2967" i="1" s="1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N2948" i="1" s="1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M2933" i="1" s="1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K2914" i="1" s="1"/>
  <c r="A1936" i="2"/>
  <c r="B1935" i="2"/>
  <c r="O2910" i="1" s="1"/>
  <c r="A1935" i="2"/>
  <c r="B1934" i="2"/>
  <c r="K2906" i="1" s="1"/>
  <c r="A1934" i="2"/>
  <c r="B1933" i="2"/>
  <c r="O2902" i="1" s="1"/>
  <c r="A1933" i="2"/>
  <c r="B1932" i="2"/>
  <c r="K2898" i="1" s="1"/>
  <c r="A1932" i="2"/>
  <c r="B1931" i="2"/>
  <c r="M2894" i="1" s="1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K2858" i="1" s="1"/>
  <c r="A1825" i="2"/>
  <c r="B1824" i="2"/>
  <c r="O2854" i="1" s="1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K2839" i="1" s="1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M2810" i="1" s="1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M2779" i="1" s="1"/>
  <c r="A1781" i="2"/>
  <c r="B1780" i="2"/>
  <c r="O2775" i="1" s="1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K2762" i="1" s="1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K2736" i="1" s="1"/>
  <c r="A1731" i="2"/>
  <c r="B1730" i="2"/>
  <c r="A1730" i="2"/>
  <c r="B1729" i="2"/>
  <c r="A1729" i="2"/>
  <c r="B1728" i="2"/>
  <c r="A1728" i="2"/>
  <c r="B1727" i="2"/>
  <c r="K2726" i="1" s="1"/>
  <c r="A1727" i="2"/>
  <c r="B1726" i="2"/>
  <c r="O2722" i="1" s="1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O2710" i="1" s="1"/>
  <c r="A1720" i="2"/>
  <c r="B1719" i="2"/>
  <c r="M2706" i="1" s="1"/>
  <c r="A1719" i="2"/>
  <c r="B1718" i="2"/>
  <c r="M2702" i="1" s="1"/>
  <c r="A1718" i="2"/>
  <c r="B1717" i="2"/>
  <c r="O2698" i="1" s="1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M2674" i="1" s="1"/>
  <c r="A1702" i="2"/>
  <c r="B1701" i="2"/>
  <c r="K2670" i="1" s="1"/>
  <c r="A1701" i="2"/>
  <c r="B1700" i="2"/>
  <c r="O2666" i="1" s="1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M2648" i="1" s="1"/>
  <c r="A1686" i="2"/>
  <c r="B1685" i="2"/>
  <c r="O2644" i="1" s="1"/>
  <c r="A1685" i="2"/>
  <c r="B1684" i="2"/>
  <c r="K2640" i="1" s="1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M2625" i="1" s="1"/>
  <c r="A1675" i="2"/>
  <c r="B1674" i="2"/>
  <c r="O2621" i="1" s="1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M2606" i="1" s="1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K2559" i="1" s="1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M2518" i="1" s="1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O2477" i="1" s="1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L2458" i="1" s="1"/>
  <c r="A1565" i="2"/>
  <c r="B1564" i="2"/>
  <c r="O2454" i="1" s="1"/>
  <c r="A1564" i="2"/>
  <c r="B1563" i="2"/>
  <c r="M2450" i="1" s="1"/>
  <c r="A1563" i="2"/>
  <c r="B1562" i="2"/>
  <c r="A1562" i="2"/>
  <c r="B1561" i="2"/>
  <c r="A1561" i="2"/>
  <c r="B1560" i="2"/>
  <c r="A1560" i="2"/>
  <c r="B1559" i="2"/>
  <c r="O2440" i="1" s="1"/>
  <c r="A1559" i="2"/>
  <c r="B1558" i="2"/>
  <c r="O2436" i="1" s="1"/>
  <c r="A1558" i="2"/>
  <c r="B1557" i="2"/>
  <c r="M2432" i="1" s="1"/>
  <c r="A1557" i="2"/>
  <c r="B1556" i="2"/>
  <c r="A1556" i="2"/>
  <c r="B1555" i="2"/>
  <c r="A1555" i="2"/>
  <c r="B1554" i="2"/>
  <c r="H2423" i="1" s="1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M2411" i="1" s="1"/>
  <c r="A1548" i="2"/>
  <c r="B1547" i="2"/>
  <c r="M2407" i="1" s="1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K2377" i="1" s="1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M2356" i="1" s="1"/>
  <c r="A1516" i="2"/>
  <c r="B1515" i="2"/>
  <c r="O2352" i="1" s="1"/>
  <c r="A1515" i="2"/>
  <c r="B1514" i="2"/>
  <c r="Q2348" i="1" s="1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K2296" i="1" s="1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M2281" i="1" s="1"/>
  <c r="A1467" i="2"/>
  <c r="B1466" i="2"/>
  <c r="A1466" i="2"/>
  <c r="B1465" i="2"/>
  <c r="A1465" i="2"/>
  <c r="B1464" i="2"/>
  <c r="A1464" i="2"/>
  <c r="B1463" i="2"/>
  <c r="M2271" i="1" s="1"/>
  <c r="A1463" i="2"/>
  <c r="B1462" i="2"/>
  <c r="A1462" i="2"/>
  <c r="B1461" i="2"/>
  <c r="A1461" i="2"/>
  <c r="B1460" i="2"/>
  <c r="M2262" i="1" s="1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M2245" i="1" s="1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I2213" i="1" s="1"/>
  <c r="A1423" i="2"/>
  <c r="B1422" i="2"/>
  <c r="O2209" i="1" s="1"/>
  <c r="A1422" i="2"/>
  <c r="B1421" i="2"/>
  <c r="M2205" i="1" s="1"/>
  <c r="A1421" i="2"/>
  <c r="B1420" i="2"/>
  <c r="M2201" i="1" s="1"/>
  <c r="A1420" i="2"/>
  <c r="B1419" i="2"/>
  <c r="O2197" i="1" s="1"/>
  <c r="A1419" i="2"/>
  <c r="B1418" i="2"/>
  <c r="A1418" i="2"/>
  <c r="B1417" i="2"/>
  <c r="A1417" i="2"/>
  <c r="B1416" i="2"/>
  <c r="O2188" i="1" s="1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I2158" i="1" s="1"/>
  <c r="A1398" i="2"/>
  <c r="B1397" i="2"/>
  <c r="M2154" i="1" s="1"/>
  <c r="A1397" i="2"/>
  <c r="B1396" i="2"/>
  <c r="O2150" i="1" s="1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M2132" i="1" s="1"/>
  <c r="A1382" i="2"/>
  <c r="B1381" i="2"/>
  <c r="A1381" i="2"/>
  <c r="B1380" i="2"/>
  <c r="A1380" i="2"/>
  <c r="B1379" i="2"/>
  <c r="M2123" i="1" s="1"/>
  <c r="A1379" i="2"/>
  <c r="B1378" i="2"/>
  <c r="A1378" i="2"/>
  <c r="B1377" i="2"/>
  <c r="A1377" i="2"/>
  <c r="B1376" i="2"/>
  <c r="M2114" i="1" s="1"/>
  <c r="A1376" i="2"/>
  <c r="B1375" i="2"/>
  <c r="O2110" i="1" s="1"/>
  <c r="A1375" i="2"/>
  <c r="B1374" i="2"/>
  <c r="M2106" i="1" s="1"/>
  <c r="A1374" i="2"/>
  <c r="B1373" i="2"/>
  <c r="A1373" i="2"/>
  <c r="B1372" i="2"/>
  <c r="A1372" i="2"/>
  <c r="B1371" i="2"/>
  <c r="A1371" i="2"/>
  <c r="B1370" i="2"/>
  <c r="M2096" i="1" s="1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M2075" i="1" s="1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I2051" i="1" s="1"/>
  <c r="A1343" i="2"/>
  <c r="B1342" i="2"/>
  <c r="A1342" i="2"/>
  <c r="B1341" i="2"/>
  <c r="A1341" i="2"/>
  <c r="B1340" i="2"/>
  <c r="M2042" i="1" s="1"/>
  <c r="A1340" i="2"/>
  <c r="B1339" i="2"/>
  <c r="K2038" i="1" s="1"/>
  <c r="A1339" i="2"/>
  <c r="B1338" i="2"/>
  <c r="K2034" i="1" s="1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M2002" i="1" s="1"/>
  <c r="A1324" i="2"/>
  <c r="B1323" i="2"/>
  <c r="M1998" i="1" s="1"/>
  <c r="A1323" i="2"/>
  <c r="B1322" i="2"/>
  <c r="M1994" i="1" s="1"/>
  <c r="A1322" i="2"/>
  <c r="B1321" i="2"/>
  <c r="M1990" i="1" s="1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M1975" i="1" s="1"/>
  <c r="A1315" i="2"/>
  <c r="B1314" i="2"/>
  <c r="M1971" i="1" s="1"/>
  <c r="A1314" i="2"/>
  <c r="B1313" i="2"/>
  <c r="M1967" i="1" s="1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O1896" i="1" s="1"/>
  <c r="A1260" i="2"/>
  <c r="B1259" i="2"/>
  <c r="A1259" i="2"/>
  <c r="B1258" i="2"/>
  <c r="A1258" i="2"/>
  <c r="B1257" i="2"/>
  <c r="A1257" i="2"/>
  <c r="B1256" i="2"/>
  <c r="N1888" i="1" s="1"/>
  <c r="A1256" i="2"/>
  <c r="B1255" i="2"/>
  <c r="A1255" i="2"/>
  <c r="B1254" i="2"/>
  <c r="A1254" i="2"/>
  <c r="B1253" i="2"/>
  <c r="O1879" i="1" s="1"/>
  <c r="A1253" i="2"/>
  <c r="B1252" i="2"/>
  <c r="M1875" i="1" s="1"/>
  <c r="A1252" i="2"/>
  <c r="B1251" i="2"/>
  <c r="P1871" i="1" s="1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K1857" i="1" s="1"/>
  <c r="A1243" i="2"/>
  <c r="B1242" i="2"/>
  <c r="K1853" i="1" s="1"/>
  <c r="A1242" i="2"/>
  <c r="B1241" i="2"/>
  <c r="O1849" i="1" s="1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M1837" i="1" s="1"/>
  <c r="A1235" i="2"/>
  <c r="B1234" i="2"/>
  <c r="M1833" i="1" s="1"/>
  <c r="A1234" i="2"/>
  <c r="B1233" i="2"/>
  <c r="K1829" i="1" s="1"/>
  <c r="A1233" i="2"/>
  <c r="B1232" i="2"/>
  <c r="K1825" i="1" s="1"/>
  <c r="A1232" i="2"/>
  <c r="B1231" i="2"/>
  <c r="K1821" i="1" s="1"/>
  <c r="A1231" i="2"/>
  <c r="B1230" i="2"/>
  <c r="A1230" i="2"/>
  <c r="B1229" i="2"/>
  <c r="A1229" i="2"/>
  <c r="B1228" i="2"/>
  <c r="K1812" i="1" s="1"/>
  <c r="A1228" i="2"/>
  <c r="B1227" i="2"/>
  <c r="O1808" i="1" s="1"/>
  <c r="A1227" i="2"/>
  <c r="B1226" i="2"/>
  <c r="O1804" i="1" s="1"/>
  <c r="A1226" i="2"/>
  <c r="B1225" i="2"/>
  <c r="A1225" i="2"/>
  <c r="B1224" i="2"/>
  <c r="A1224" i="2"/>
  <c r="B1223" i="2"/>
  <c r="M1795" i="1" s="1"/>
  <c r="A1223" i="2"/>
  <c r="B1222" i="2"/>
  <c r="K1791" i="1" s="1"/>
  <c r="A1222" i="2"/>
  <c r="B1221" i="2"/>
  <c r="A1221" i="2"/>
  <c r="B1220" i="2"/>
  <c r="A1220" i="2"/>
  <c r="B1219" i="2"/>
  <c r="M1782" i="1" s="1"/>
  <c r="A1219" i="2"/>
  <c r="B1218" i="2"/>
  <c r="A1218" i="2"/>
  <c r="B1217" i="2"/>
  <c r="A1217" i="2"/>
  <c r="B1216" i="2"/>
  <c r="K1773" i="1" s="1"/>
  <c r="A1216" i="2"/>
  <c r="B1215" i="2"/>
  <c r="O1769" i="1" s="1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M1713" i="1" s="1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K1697" i="1" s="1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M1682" i="1" s="1"/>
  <c r="A1157" i="2"/>
  <c r="B1156" i="2"/>
  <c r="A1156" i="2"/>
  <c r="B1155" i="2"/>
  <c r="A1155" i="2"/>
  <c r="B1154" i="2"/>
  <c r="K1673" i="1" s="1"/>
  <c r="A1154" i="2"/>
  <c r="B1153" i="2"/>
  <c r="M1669" i="1" s="1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N1623" i="1" s="1"/>
  <c r="A1119" i="2"/>
  <c r="B1118" i="2"/>
  <c r="K1619" i="1" s="1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M1595" i="1" s="1"/>
  <c r="A1101" i="2"/>
  <c r="B1100" i="2"/>
  <c r="K1591" i="1" s="1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K1558" i="1" s="1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O1546" i="1" s="1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M1510" i="1" s="1"/>
  <c r="A1043" i="2"/>
  <c r="B1042" i="2"/>
  <c r="K1506" i="1" s="1"/>
  <c r="A1042" i="2"/>
  <c r="B1041" i="2"/>
  <c r="K1502" i="1" s="1"/>
  <c r="A1041" i="2"/>
  <c r="B1040" i="2"/>
  <c r="K1498" i="1" s="1"/>
  <c r="A1040" i="2"/>
  <c r="B1039" i="2"/>
  <c r="M1494" i="1" s="1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O1468" i="1" s="1"/>
  <c r="A1025" i="2"/>
  <c r="B1024" i="2"/>
  <c r="M1464" i="1" s="1"/>
  <c r="A1024" i="2"/>
  <c r="B1023" i="2"/>
  <c r="A1023" i="2"/>
  <c r="B1022" i="2"/>
  <c r="A1022" i="2"/>
  <c r="B1021" i="2"/>
  <c r="M1455" i="1" s="1"/>
  <c r="A1021" i="2"/>
  <c r="B1020" i="2"/>
  <c r="M1451" i="1" s="1"/>
  <c r="A1020" i="2"/>
  <c r="B1019" i="2"/>
  <c r="A1019" i="2"/>
  <c r="B1018" i="2"/>
  <c r="A1018" i="2"/>
  <c r="B1017" i="2"/>
  <c r="M1442" i="1" s="1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K1405" i="1" s="1"/>
  <c r="A986" i="2"/>
  <c r="B985" i="2"/>
  <c r="A985" i="2"/>
  <c r="B984" i="2"/>
  <c r="A984" i="2"/>
  <c r="B983" i="2"/>
  <c r="O1396" i="1" s="1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O1350" i="1" s="1"/>
  <c r="A946" i="2"/>
  <c r="B945" i="2"/>
  <c r="K1346" i="1" s="1"/>
  <c r="A945" i="2"/>
  <c r="B944" i="2"/>
  <c r="M1342" i="1" s="1"/>
  <c r="A944" i="2"/>
  <c r="B943" i="2"/>
  <c r="O1338" i="1" s="1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M1321" i="1" s="1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M1295" i="1" s="1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M1272" i="1" s="1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K1255" i="1" s="1"/>
  <c r="A895" i="2"/>
  <c r="B894" i="2"/>
  <c r="M1251" i="1" s="1"/>
  <c r="A894" i="2"/>
  <c r="B893" i="2"/>
  <c r="A893" i="2"/>
  <c r="B892" i="2"/>
  <c r="A892" i="2"/>
  <c r="B891" i="2"/>
  <c r="A891" i="2"/>
  <c r="B890" i="2"/>
  <c r="K1241" i="1" s="1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M1231" i="1" s="1"/>
  <c r="A883" i="2"/>
  <c r="B882" i="2"/>
  <c r="K1227" i="1" s="1"/>
  <c r="A882" i="2"/>
  <c r="B881" i="2"/>
  <c r="M1223" i="1" s="1"/>
  <c r="A881" i="2"/>
  <c r="B880" i="2"/>
  <c r="O1219" i="1" s="1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O1195" i="1" s="1"/>
  <c r="A866" i="2"/>
  <c r="B865" i="2"/>
  <c r="K1191" i="1" s="1"/>
  <c r="A865" i="2"/>
  <c r="B864" i="2"/>
  <c r="O1187" i="1" s="1"/>
  <c r="A864" i="2"/>
  <c r="B863" i="2"/>
  <c r="M1183" i="1" s="1"/>
  <c r="A863" i="2"/>
  <c r="B862" i="2"/>
  <c r="M1179" i="1" s="1"/>
  <c r="A862" i="2"/>
  <c r="B861" i="2"/>
  <c r="M1175" i="1" s="1"/>
  <c r="A861" i="2"/>
  <c r="B860" i="2"/>
  <c r="I1171" i="1" s="1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M1158" i="1" s="1"/>
  <c r="A853" i="2"/>
  <c r="B852" i="2"/>
  <c r="M1154" i="1" s="1"/>
  <c r="A852" i="2"/>
  <c r="B851" i="2"/>
  <c r="K1150" i="1" s="1"/>
  <c r="A851" i="2"/>
  <c r="B850" i="2"/>
  <c r="A850" i="2"/>
  <c r="B849" i="2"/>
  <c r="A849" i="2"/>
  <c r="B848" i="2"/>
  <c r="A848" i="2"/>
  <c r="B847" i="2"/>
  <c r="K1142" i="1" s="1"/>
  <c r="A847" i="2"/>
  <c r="B846" i="2"/>
  <c r="M1138" i="1" s="1"/>
  <c r="A846" i="2"/>
  <c r="B845" i="2"/>
  <c r="M1134" i="1" s="1"/>
  <c r="A845" i="2"/>
  <c r="B844" i="2"/>
  <c r="K1130" i="1" s="1"/>
  <c r="A844" i="2"/>
  <c r="B843" i="2"/>
  <c r="M1126" i="1" s="1"/>
  <c r="A843" i="2"/>
  <c r="B842" i="2"/>
  <c r="M1122" i="1" s="1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N1096" i="1" s="1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I1060" i="1" s="1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M1028" i="1" s="1"/>
  <c r="A775" i="2"/>
  <c r="B774" i="2"/>
  <c r="A774" i="2"/>
  <c r="B773" i="2"/>
  <c r="A773" i="2"/>
  <c r="B772" i="2"/>
  <c r="O1019" i="1" s="1"/>
  <c r="A772" i="2"/>
  <c r="B771" i="2"/>
  <c r="M1015" i="1" s="1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M998" i="1" s="1"/>
  <c r="A763" i="2"/>
  <c r="B762" i="2"/>
  <c r="I994" i="1" s="1"/>
  <c r="A762" i="2"/>
  <c r="B761" i="2"/>
  <c r="M990" i="1" s="1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K945" i="1" s="1"/>
  <c r="A728" i="2"/>
  <c r="B727" i="2"/>
  <c r="A727" i="2"/>
  <c r="B726" i="2"/>
  <c r="A726" i="2"/>
  <c r="B725" i="2"/>
  <c r="A725" i="2"/>
  <c r="B724" i="2"/>
  <c r="A724" i="2"/>
  <c r="B723" i="2"/>
  <c r="M931" i="1" s="1"/>
  <c r="A723" i="2"/>
  <c r="B722" i="2"/>
  <c r="M927" i="1" s="1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M910" i="1" s="1"/>
  <c r="A708" i="2"/>
  <c r="B707" i="2"/>
  <c r="A707" i="2"/>
  <c r="B706" i="2"/>
  <c r="A706" i="2"/>
  <c r="B705" i="2"/>
  <c r="I901" i="1" s="1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M851" i="1" s="1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K838" i="1" s="1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O802" i="1" s="1"/>
  <c r="A630" i="2"/>
  <c r="B629" i="2"/>
  <c r="A629" i="2"/>
  <c r="B628" i="2"/>
  <c r="A628" i="2"/>
  <c r="B627" i="2"/>
  <c r="A627" i="2"/>
  <c r="B626" i="2"/>
  <c r="A626" i="2"/>
  <c r="B625" i="2"/>
  <c r="A625" i="2"/>
  <c r="B624" i="2"/>
  <c r="M787" i="1" s="1"/>
  <c r="A624" i="2"/>
  <c r="B623" i="2"/>
  <c r="K783" i="1" s="1"/>
  <c r="A623" i="2"/>
  <c r="B622" i="2"/>
  <c r="M779" i="1" s="1"/>
  <c r="A622" i="2"/>
  <c r="B621" i="2"/>
  <c r="M775" i="1" s="1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M709" i="1" s="1"/>
  <c r="A567" i="2"/>
  <c r="B566" i="2"/>
  <c r="K705" i="1" s="1"/>
  <c r="A566" i="2"/>
  <c r="B565" i="2"/>
  <c r="K701" i="1" s="1"/>
  <c r="A565" i="2"/>
  <c r="B564" i="2"/>
  <c r="K697" i="1" s="1"/>
  <c r="A564" i="2"/>
  <c r="B563" i="2"/>
  <c r="K693" i="1" s="1"/>
  <c r="A563" i="2"/>
  <c r="B562" i="2"/>
  <c r="O689" i="1" s="1"/>
  <c r="A562" i="2"/>
  <c r="B561" i="2"/>
  <c r="A561" i="2"/>
  <c r="B560" i="2"/>
  <c r="A560" i="2"/>
  <c r="B559" i="2"/>
  <c r="M680" i="1" s="1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M655" i="1" s="1"/>
  <c r="A546" i="2"/>
  <c r="B545" i="2"/>
  <c r="K651" i="1" s="1"/>
  <c r="A545" i="2"/>
  <c r="B544" i="2"/>
  <c r="A544" i="2"/>
  <c r="B543" i="2"/>
  <c r="A543" i="2"/>
  <c r="B542" i="2"/>
  <c r="A542" i="2"/>
  <c r="B541" i="2"/>
  <c r="O641" i="1" s="1"/>
  <c r="A541" i="2"/>
  <c r="B540" i="2"/>
  <c r="O637" i="1" s="1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K546" i="1" s="1"/>
  <c r="A476" i="2"/>
  <c r="B475" i="2"/>
  <c r="N542" i="1" s="1"/>
  <c r="A475" i="2"/>
  <c r="B474" i="2"/>
  <c r="O538" i="1" s="1"/>
  <c r="A474" i="2"/>
  <c r="B473" i="2"/>
  <c r="A473" i="2"/>
  <c r="B472" i="2"/>
  <c r="A472" i="2"/>
  <c r="B471" i="2"/>
  <c r="K529" i="1" s="1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M362" i="1" s="1"/>
  <c r="A340" i="2"/>
  <c r="B339" i="2"/>
  <c r="M358" i="1" s="1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K332" i="1" s="1"/>
  <c r="A318" i="2"/>
  <c r="B317" i="2"/>
  <c r="O328" i="1" s="1"/>
  <c r="A317" i="2"/>
  <c r="B316" i="2"/>
  <c r="A316" i="2"/>
  <c r="B315" i="2"/>
  <c r="A315" i="2"/>
  <c r="B314" i="2"/>
  <c r="M319" i="1" s="1"/>
  <c r="A314" i="2"/>
  <c r="B313" i="2"/>
  <c r="M315" i="1" s="1"/>
  <c r="A313" i="2"/>
  <c r="B312" i="2"/>
  <c r="A312" i="2"/>
  <c r="B311" i="2"/>
  <c r="A311" i="2"/>
  <c r="B310" i="2"/>
  <c r="A310" i="2"/>
  <c r="B309" i="2"/>
  <c r="O307" i="1" s="1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M285" i="1" s="1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M270" i="1" s="1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M255" i="1" s="1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I239" i="1" s="1"/>
  <c r="A273" i="2"/>
  <c r="B272" i="2"/>
  <c r="A272" i="2"/>
  <c r="B271" i="2"/>
  <c r="A271" i="2"/>
  <c r="B270" i="2"/>
  <c r="A270" i="2"/>
  <c r="B269" i="2"/>
  <c r="A269" i="2"/>
  <c r="B268" i="2"/>
  <c r="O225" i="1" s="1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O123" i="1" s="1"/>
  <c r="A84" i="2"/>
  <c r="B83" i="2"/>
  <c r="M119" i="1" s="1"/>
  <c r="A83" i="2"/>
  <c r="B82" i="2"/>
  <c r="A82" i="2"/>
  <c r="B81" i="2"/>
  <c r="A81" i="2"/>
  <c r="B80" i="2"/>
  <c r="K110" i="1" s="1"/>
  <c r="A80" i="2"/>
  <c r="B79" i="2"/>
  <c r="A79" i="2"/>
  <c r="B78" i="2"/>
  <c r="A78" i="2"/>
  <c r="B77" i="2"/>
  <c r="A77" i="2"/>
  <c r="B76" i="2"/>
  <c r="A76" i="2"/>
  <c r="B75" i="2"/>
  <c r="A75" i="2"/>
  <c r="B74" i="2"/>
  <c r="K101" i="1" s="1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O46" i="1" s="1"/>
  <c r="A36" i="2"/>
  <c r="B35" i="2"/>
  <c r="A35" i="2"/>
  <c r="B34" i="2"/>
  <c r="A34" i="2"/>
  <c r="B33" i="2"/>
  <c r="A33" i="2"/>
  <c r="B32" i="2"/>
  <c r="A32" i="2"/>
  <c r="B31" i="2"/>
  <c r="O32" i="1" s="1"/>
  <c r="A31" i="2"/>
  <c r="B30" i="2"/>
  <c r="M28" i="1" s="1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M12" i="1" s="1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O5179" i="1"/>
  <c r="M1326" i="1" l="1"/>
  <c r="K1636" i="1"/>
  <c r="K2963" i="1"/>
  <c r="B5195" i="1"/>
  <c r="K18" i="1"/>
  <c r="K508" i="1"/>
  <c r="K4957" i="1"/>
  <c r="K37" i="1"/>
  <c r="K42" i="1"/>
  <c r="M51" i="1"/>
  <c r="O66" i="1"/>
  <c r="M75" i="1"/>
  <c r="M115" i="1"/>
  <c r="M230" i="1"/>
  <c r="K235" i="1"/>
  <c r="K245" i="1"/>
  <c r="H251" i="1"/>
  <c r="K266" i="1"/>
  <c r="I294" i="1"/>
  <c r="I303" i="1"/>
  <c r="I324" i="1"/>
  <c r="K347" i="1"/>
  <c r="K354" i="1"/>
  <c r="L388" i="1"/>
  <c r="K398" i="1"/>
  <c r="K414" i="1"/>
  <c r="K477" i="1"/>
  <c r="K494" i="1"/>
  <c r="K499" i="1"/>
  <c r="K514" i="1"/>
  <c r="M519" i="1"/>
  <c r="G525" i="1"/>
  <c r="M534" i="1"/>
  <c r="K557" i="1"/>
  <c r="K570" i="1"/>
  <c r="M575" i="1"/>
  <c r="K582" i="1"/>
  <c r="K597" i="1"/>
  <c r="K603" i="1"/>
  <c r="M610" i="1"/>
  <c r="K633" i="1"/>
  <c r="O647" i="1"/>
  <c r="I660" i="1"/>
  <c r="K671" i="1"/>
  <c r="K676" i="1"/>
  <c r="M685" i="1"/>
  <c r="K716" i="1"/>
  <c r="K755" i="1"/>
  <c r="I771" i="1"/>
  <c r="K793" i="1"/>
  <c r="K798" i="1"/>
  <c r="I829" i="1"/>
  <c r="M834" i="1"/>
  <c r="K847" i="1"/>
  <c r="H857" i="1"/>
  <c r="I897" i="1"/>
  <c r="K906" i="1"/>
  <c r="K917" i="1"/>
  <c r="M941" i="1"/>
  <c r="J950" i="1"/>
  <c r="G968" i="1"/>
  <c r="G986" i="1"/>
  <c r="K1005" i="1"/>
  <c r="K1011" i="1"/>
  <c r="K1024" i="1"/>
  <c r="M1082" i="1"/>
  <c r="H1106" i="1"/>
  <c r="M1118" i="1"/>
  <c r="K1167" i="1"/>
  <c r="M1205" i="1"/>
  <c r="K1215" i="1"/>
  <c r="I1247" i="1"/>
  <c r="K1268" i="1"/>
  <c r="M1278" i="1"/>
  <c r="M1283" i="1"/>
  <c r="I1302" i="1"/>
  <c r="M1306" i="1"/>
  <c r="M1311" i="1"/>
  <c r="M1317" i="1"/>
  <c r="K1334" i="1"/>
  <c r="J1385" i="1"/>
  <c r="M1392" i="1"/>
  <c r="I1401" i="1"/>
  <c r="I1438" i="1"/>
  <c r="M1447" i="1"/>
  <c r="K1460" i="1"/>
  <c r="K1473" i="1"/>
  <c r="K1482" i="1"/>
  <c r="K1490" i="1"/>
  <c r="M1515" i="1"/>
  <c r="I1542" i="1"/>
  <c r="G1554" i="1"/>
  <c r="K1565" i="1"/>
  <c r="K1587" i="1"/>
  <c r="K1605" i="1"/>
  <c r="K1615" i="1"/>
  <c r="O1629" i="1"/>
  <c r="I1665" i="1"/>
  <c r="M1678" i="1"/>
  <c r="K1688" i="1"/>
  <c r="I1693" i="1"/>
  <c r="K1709" i="1"/>
  <c r="M1719" i="1"/>
  <c r="O1724" i="1"/>
  <c r="J1760" i="1"/>
  <c r="M1765" i="1"/>
  <c r="K1778" i="1"/>
  <c r="I1787" i="1"/>
  <c r="H1800" i="1"/>
  <c r="M1817" i="1"/>
  <c r="K1867" i="1"/>
  <c r="M1884" i="1"/>
  <c r="I1901" i="1"/>
  <c r="K1912" i="1"/>
  <c r="K1950" i="1"/>
  <c r="K1981" i="1"/>
  <c r="K1986" i="1"/>
  <c r="K2007" i="1"/>
  <c r="K2013" i="1"/>
  <c r="K2018" i="1"/>
  <c r="M2024" i="1"/>
  <c r="K2030" i="1"/>
  <c r="K2047" i="1"/>
  <c r="K2056" i="1"/>
  <c r="K2065" i="1"/>
  <c r="K2092" i="1"/>
  <c r="K2102" i="1"/>
  <c r="M2119" i="1"/>
  <c r="M2128" i="1"/>
  <c r="K2163" i="1"/>
  <c r="K2171" i="1"/>
  <c r="K2184" i="1"/>
  <c r="M2193" i="1"/>
  <c r="J2222" i="1"/>
  <c r="K2250" i="1"/>
  <c r="K2258" i="1"/>
  <c r="M2267" i="1"/>
  <c r="K2277" i="1"/>
  <c r="K2286" i="1"/>
  <c r="I2292" i="1"/>
  <c r="K2334" i="1"/>
  <c r="M2340" i="1"/>
  <c r="K2366" i="1"/>
  <c r="M2373" i="1"/>
  <c r="K2393" i="1"/>
  <c r="K2398" i="1"/>
  <c r="K2419" i="1"/>
  <c r="M2428" i="1"/>
  <c r="K2446" i="1"/>
  <c r="K2469" i="1"/>
  <c r="M2490" i="1"/>
  <c r="K2503" i="1"/>
  <c r="K2514" i="1"/>
  <c r="M2528" i="1"/>
  <c r="M2533" i="1"/>
  <c r="K2551" i="1"/>
  <c r="K2579" i="1"/>
  <c r="K2597" i="1"/>
  <c r="K2617" i="1"/>
  <c r="I2636" i="1"/>
  <c r="K2689" i="1"/>
  <c r="K2694" i="1"/>
  <c r="K2718" i="1"/>
  <c r="I2732" i="1"/>
  <c r="M2741" i="1"/>
  <c r="K2758" i="1"/>
  <c r="M2771" i="1"/>
  <c r="K2792" i="1"/>
  <c r="M2806" i="1"/>
  <c r="K2823" i="1"/>
  <c r="K2829" i="1"/>
  <c r="H2835" i="1"/>
  <c r="K2845" i="1"/>
  <c r="K2850" i="1"/>
  <c r="I2868" i="1"/>
  <c r="K2875" i="1"/>
  <c r="I2938" i="1"/>
  <c r="K2944" i="1"/>
  <c r="K2981" i="1"/>
  <c r="K2986" i="1"/>
  <c r="K2998" i="1"/>
  <c r="M3003" i="1"/>
  <c r="M3018" i="1"/>
  <c r="K3028" i="1"/>
  <c r="M3039" i="1"/>
  <c r="K3047" i="1"/>
  <c r="K3067" i="1"/>
  <c r="K3084" i="1"/>
  <c r="K3098" i="1"/>
  <c r="K3107" i="1"/>
  <c r="K3119" i="1"/>
  <c r="M3124" i="1"/>
  <c r="K3147" i="1"/>
  <c r="K3406" i="1"/>
  <c r="K3411" i="1"/>
  <c r="K3416" i="1"/>
  <c r="K3437" i="1"/>
  <c r="I3460" i="1"/>
  <c r="I3503" i="1"/>
  <c r="M3508" i="1"/>
  <c r="K3548" i="1"/>
  <c r="K3572" i="1"/>
  <c r="K3581" i="1"/>
  <c r="M3627" i="1"/>
  <c r="I3636" i="1"/>
  <c r="I3696" i="1"/>
  <c r="K3755" i="1"/>
  <c r="K3760" i="1"/>
  <c r="I3813" i="1"/>
  <c r="K3822" i="1"/>
  <c r="O3827" i="1"/>
  <c r="K3848" i="1"/>
  <c r="K3857" i="1"/>
  <c r="K3871" i="1"/>
  <c r="K3878" i="1"/>
  <c r="M3895" i="1"/>
  <c r="K3920" i="1"/>
  <c r="M3928" i="1"/>
  <c r="K3940" i="1"/>
  <c r="K3950" i="1"/>
  <c r="K3960" i="1"/>
  <c r="K3993" i="1"/>
  <c r="K3998" i="1"/>
  <c r="I4003" i="1"/>
  <c r="M4036" i="1"/>
  <c r="M4045" i="1"/>
  <c r="M4054" i="1"/>
  <c r="K4108" i="1"/>
  <c r="K4133" i="1"/>
  <c r="I4151" i="1"/>
  <c r="K4183" i="1"/>
  <c r="K4189" i="1"/>
  <c r="M4194" i="1"/>
  <c r="K4221" i="1"/>
  <c r="K4227" i="1"/>
  <c r="H4266" i="1"/>
  <c r="M4287" i="1"/>
  <c r="K4333" i="1"/>
  <c r="K4350" i="1"/>
  <c r="M4367" i="1"/>
  <c r="K4388" i="1"/>
  <c r="K4424" i="1"/>
  <c r="K4450" i="1"/>
  <c r="M4468" i="1"/>
  <c r="K4489" i="1"/>
  <c r="M4527" i="1"/>
  <c r="M4537" i="1"/>
  <c r="K4558" i="1"/>
  <c r="K4569" i="1"/>
  <c r="M4582" i="1"/>
  <c r="K4588" i="1"/>
  <c r="M4609" i="1"/>
  <c r="K4657" i="1"/>
  <c r="K4665" i="1"/>
  <c r="M4670" i="1"/>
  <c r="K4680" i="1"/>
  <c r="O4685" i="1"/>
  <c r="M4690" i="1"/>
  <c r="M4707" i="1"/>
  <c r="M4717" i="1"/>
  <c r="K4742" i="1"/>
  <c r="K4747" i="1"/>
  <c r="H4793" i="1"/>
  <c r="K4804" i="1"/>
  <c r="M4817" i="1"/>
  <c r="K4860" i="1"/>
  <c r="M4865" i="1"/>
  <c r="M4880" i="1"/>
  <c r="M4885" i="1"/>
  <c r="M4890" i="1"/>
  <c r="M4895" i="1"/>
  <c r="N4900" i="1"/>
  <c r="O4905" i="1"/>
  <c r="K4912" i="1"/>
  <c r="K4941" i="1"/>
  <c r="K4950" i="1"/>
  <c r="K4968" i="1"/>
  <c r="M4973" i="1"/>
  <c r="K5034" i="1"/>
  <c r="K5052" i="1"/>
  <c r="K5062" i="1"/>
  <c r="K5167" i="1"/>
  <c r="K5192" i="1"/>
  <c r="K277" i="1"/>
  <c r="M936" i="1"/>
  <c r="M1033" i="1"/>
  <c r="K1092" i="1"/>
  <c r="K1845" i="1"/>
  <c r="M2071" i="1"/>
  <c r="M4764" i="1"/>
  <c r="I1056" i="1"/>
  <c r="K409" i="1"/>
</calcChain>
</file>

<file path=xl/sharedStrings.xml><?xml version="1.0" encoding="utf-8"?>
<sst xmlns="http://schemas.openxmlformats.org/spreadsheetml/2006/main" count="15911" uniqueCount="2701">
  <si>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</si>
  <si>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</si>
  <si>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</si>
  <si>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</si>
  <si>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</si>
  <si>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</si>
  <si>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</si>
  <si>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</si>
  <si>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</si>
  <si>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</si>
  <si>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</si>
  <si>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</si>
  <si>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</si>
  <si>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</si>
  <si>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</si>
  <si>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</si>
  <si>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5466410</t>
  </si>
  <si>
    <t>INV# 5466464</t>
  </si>
  <si>
    <t>BOB BARKER COMPANY, INC</t>
  </si>
  <si>
    <t>LAUNDRY TEXTILES/SUPPLIES</t>
  </si>
  <si>
    <t>DETENTION SUPPLIES</t>
  </si>
  <si>
    <t>SHERIFF'S OFFICE</t>
  </si>
  <si>
    <t>JAIL OPS-ADMIN</t>
  </si>
  <si>
    <t>ECOLAB INC</t>
  </si>
  <si>
    <t>GERMICIDES-HOSP./SANITARY</t>
  </si>
  <si>
    <t>ANIMAL CARE</t>
  </si>
  <si>
    <t>ANIMAL SHELTER</t>
  </si>
  <si>
    <t>ANIMAL SHELTER-ADMIN</t>
  </si>
  <si>
    <t>JANITORIAL SUPPLIES-GEN.</t>
  </si>
  <si>
    <t>LAUNDRY/DRY CLEAN SUPPLY</t>
  </si>
  <si>
    <t>MCKINNEY TIRE &amp; APPLIANCE</t>
  </si>
  <si>
    <t>APPLIANCES/EQUIP. &amp; PARTS</t>
  </si>
  <si>
    <t>ONE-TIME BUDGET NON-CAP</t>
  </si>
  <si>
    <t>UNALLOCATED</t>
  </si>
  <si>
    <t>CAPITAL REPLACEMENT</t>
  </si>
  <si>
    <t>NON-DEPARTMENTAL</t>
  </si>
  <si>
    <t>CAFETERIA/KITCHEN EQUIP.</t>
  </si>
  <si>
    <t>MCKINNEY OFFICE SUPPLY</t>
  </si>
  <si>
    <t>OFFICE SUPPLIES (GENERAL)</t>
  </si>
  <si>
    <t>OFFICE SUPPLIES</t>
  </si>
  <si>
    <t>INFORMATION TECHNOLOGY</t>
  </si>
  <si>
    <t>GIS-ADMIN</t>
  </si>
  <si>
    <t>MATTHEW BENDER &amp; CO INC</t>
  </si>
  <si>
    <t>PUBLICATIONS/AUDIOVISUALS</t>
  </si>
  <si>
    <t>PATROL SUPPLIES</t>
  </si>
  <si>
    <t>SO-ADMIN</t>
  </si>
  <si>
    <t>GIBBS, GREGG M PC</t>
  </si>
  <si>
    <t>416-30011-15</t>
  </si>
  <si>
    <t>COURT APPOINTED ATTORNEY</t>
  </si>
  <si>
    <t>COURT APPT REPRESENTATION</t>
  </si>
  <si>
    <t>ID416A</t>
  </si>
  <si>
    <t>MEDIATOR COSTS</t>
  </si>
  <si>
    <t>DISTRICT COURTS</t>
  </si>
  <si>
    <t>DIST CT-SHARED</t>
  </si>
  <si>
    <t>416MC</t>
  </si>
  <si>
    <t>HEIDENHEIMER, MARK</t>
  </si>
  <si>
    <t>001-84697-15</t>
  </si>
  <si>
    <t>IDCL1M</t>
  </si>
  <si>
    <t>003-80658-16</t>
  </si>
  <si>
    <t>IDCL3M</t>
  </si>
  <si>
    <t>PENGAD INC</t>
  </si>
  <si>
    <t>429TH DC-ADMIN</t>
  </si>
  <si>
    <t>THOMASON TIRE INC</t>
  </si>
  <si>
    <t>HEAVY EQUIPMENT REPAIR</t>
  </si>
  <si>
    <t>WEST PUBLISHING CORPORATION</t>
  </si>
  <si>
    <t>MISC PROFESSIONAL SERVICE</t>
  </si>
  <si>
    <t>LIBRARY BOOKS</t>
  </si>
  <si>
    <t>BUDGET</t>
  </si>
  <si>
    <t>LAW LIBRARY-ADMIN</t>
  </si>
  <si>
    <t>DUES &amp; SUBSCRIPTIONS</t>
  </si>
  <si>
    <t>COUNTY COURTS</t>
  </si>
  <si>
    <t>CCL1-ADMIN</t>
  </si>
  <si>
    <t>DISTRICT ATTORNEY</t>
  </si>
  <si>
    <t>DA-ADMIN</t>
  </si>
  <si>
    <t>CCL4-ADMIN</t>
  </si>
  <si>
    <t>COMMUNICATION LINE LEASE</t>
  </si>
  <si>
    <t>PLANO POWER EQUIPMENT</t>
  </si>
  <si>
    <t>GROUNDS EQUIPMENT MAINT</t>
  </si>
  <si>
    <t>GEBO CREDIT CORPORATION</t>
  </si>
  <si>
    <t>SHOES AND BOOTS</t>
  </si>
  <si>
    <t>UNIFORMS</t>
  </si>
  <si>
    <t>EQUIP SERV-ADMIN</t>
  </si>
  <si>
    <t>ROAD SUPPLIES</t>
  </si>
  <si>
    <t>PUBLIC WORKS</t>
  </si>
  <si>
    <t>R&amp;B - ADMIN</t>
  </si>
  <si>
    <t>BEN E KEITH DFW</t>
  </si>
  <si>
    <t>EDIBLE FOODS, STAPLE</t>
  </si>
  <si>
    <t>JAIL FOOD</t>
  </si>
  <si>
    <t>MINIMUM SECURITY FOOD</t>
  </si>
  <si>
    <t>FOODS, PERISHABLE</t>
  </si>
  <si>
    <t>FOODS, READY-TO-EAT</t>
  </si>
  <si>
    <t>PAPER/PLASTIC, DISPOSABLE</t>
  </si>
  <si>
    <t>ROMCO EQUIPMENT CO</t>
  </si>
  <si>
    <t>EQUIP MAINT-AGRI/AUTO/IND</t>
  </si>
  <si>
    <t>AUTO &amp; EQUIP GLASS CLAIMS</t>
  </si>
  <si>
    <t>HUMAN RESOURCES</t>
  </si>
  <si>
    <t>RISK MGMT - LIABILITY INS</t>
  </si>
  <si>
    <t>ALFORD INSURANCE AGENCY</t>
  </si>
  <si>
    <t>FINANCIAL/ACCOUNTANCY SER</t>
  </si>
  <si>
    <t>NOTARY BONDS</t>
  </si>
  <si>
    <t>POSTMASTER MCKINNEY</t>
  </si>
  <si>
    <t>yearly box rental</t>
  </si>
  <si>
    <t>POSTAGE</t>
  </si>
  <si>
    <t>SUPPORT SERVICES - SHARED</t>
  </si>
  <si>
    <t>C-C TROPHY &amp; ENGRAVING INC</t>
  </si>
  <si>
    <t>BADGES/IDENTIFICATION EQ.</t>
  </si>
  <si>
    <t>SERVICE AWARDS</t>
  </si>
  <si>
    <t>CSCD</t>
  </si>
  <si>
    <t>CSCD-BASIC SUPERVISION</t>
  </si>
  <si>
    <t>GT209E</t>
  </si>
  <si>
    <t>GUARDIAN POWER CLEANING</t>
  </si>
  <si>
    <t>BUILDING MAINT. &amp; REPAIR</t>
  </si>
  <si>
    <t>VENT-A-HOOD CERTIFICATION</t>
  </si>
  <si>
    <t>FACILITIES &amp; PARKS</t>
  </si>
  <si>
    <t>BUILD SUP-SHARED</t>
  </si>
  <si>
    <t>Y01000</t>
  </si>
  <si>
    <t>MAY, JEFFRY</t>
  </si>
  <si>
    <t>j may-mesquite, tx</t>
  </si>
  <si>
    <t>TRAVEL REIMBURSEMENT</t>
  </si>
  <si>
    <t>COUNTY AUDITOR</t>
  </si>
  <si>
    <t>AUDITOR - ADMIN</t>
  </si>
  <si>
    <t>OFFICE DEPOT</t>
  </si>
  <si>
    <t>TAX ASSESSOR/COLLECTOR</t>
  </si>
  <si>
    <t>TAX A/C - ADMIN</t>
  </si>
  <si>
    <t>INV #818367631001</t>
  </si>
  <si>
    <t>IR:PRINTER/PLOTTER/ACCESS</t>
  </si>
  <si>
    <t>CENTRAL SUPPLY</t>
  </si>
  <si>
    <t>COMPUTER SUPPLIES</t>
  </si>
  <si>
    <t>COPIER SUPPLIES</t>
  </si>
  <si>
    <t>CONSERVATION</t>
  </si>
  <si>
    <t>EXTENSION OFFICE - ADMIN</t>
  </si>
  <si>
    <t>COUNTY CLERK</t>
  </si>
  <si>
    <t>CCLC - COLLECTIONS</t>
  </si>
  <si>
    <t>CCLC-ADMIN</t>
  </si>
  <si>
    <t>COUNTY CLERK-ADMIN</t>
  </si>
  <si>
    <t>CCL5-ADMIN</t>
  </si>
  <si>
    <t>DISTRICT CLERK</t>
  </si>
  <si>
    <t>DIST CLERK-ADMIN</t>
  </si>
  <si>
    <t>PASSPORT</t>
  </si>
  <si>
    <t>199TH DC-ADMIN</t>
  </si>
  <si>
    <t>366TH DC-ADMIN</t>
  </si>
  <si>
    <t>417TH DC-ADMIN</t>
  </si>
  <si>
    <t>469TH DC-ADMIN</t>
  </si>
  <si>
    <t>470TH DC-ADMIN</t>
  </si>
  <si>
    <t>ELECTIONS</t>
  </si>
  <si>
    <t>ELECTIONS-ADMIN</t>
  </si>
  <si>
    <t>HEALTHCARE SERVICES</t>
  </si>
  <si>
    <t>INDIGENT HC-ADMIN</t>
  </si>
  <si>
    <t>JUSTICES OF THE PEACE</t>
  </si>
  <si>
    <t>JP2-ADMIN</t>
  </si>
  <si>
    <t>JP3-1-ADMIN</t>
  </si>
  <si>
    <t>JP4-ADMIN</t>
  </si>
  <si>
    <t>JUVENILE PROBATION</t>
  </si>
  <si>
    <t>JUV DET -ADMIN</t>
  </si>
  <si>
    <t>MEDICAL EXAMINER</t>
  </si>
  <si>
    <t>ME-ADMIN</t>
  </si>
  <si>
    <t>PUBLIC WORKS-ADMIN</t>
  </si>
  <si>
    <t>FURNITURE, OFFICE</t>
  </si>
  <si>
    <t>INV #814179336001</t>
  </si>
  <si>
    <t>INV #816059822001</t>
  </si>
  <si>
    <t>INV #818406507001</t>
  </si>
  <si>
    <t>JP3-2 ADMIN</t>
  </si>
  <si>
    <t>CONSTABLES</t>
  </si>
  <si>
    <t>C3-ADMIN</t>
  </si>
  <si>
    <t>PROBATE/MENTAL CLERKS</t>
  </si>
  <si>
    <t>CCL2-ADMIN</t>
  </si>
  <si>
    <t>DEVELOPMENT SERVICES</t>
  </si>
  <si>
    <t>DEV SERV-ADMIN</t>
  </si>
  <si>
    <t>401ST DC-ADMIN</t>
  </si>
  <si>
    <t>HR - ADMIN</t>
  </si>
  <si>
    <t>IT-ADMIN</t>
  </si>
  <si>
    <t>JP1-ADMIN</t>
  </si>
  <si>
    <t>PAPER(OFFICE/PRINT SHOP)</t>
  </si>
  <si>
    <t>ADMINISTRATIVE SERVICES</t>
  </si>
  <si>
    <t>ADMINISTRATIVE SERV-ADMIN</t>
  </si>
  <si>
    <t>C4-ADMIN</t>
  </si>
  <si>
    <t>CCLC-IND DEF COORD-ADMIN</t>
  </si>
  <si>
    <t>EMP CLNC-ADMIN</t>
  </si>
  <si>
    <t>JUV PROB-ADMIN</t>
  </si>
  <si>
    <t>GRANT-WIC PROGRAM</t>
  </si>
  <si>
    <t>GT220D</t>
  </si>
  <si>
    <t>ESHBAUGH, TIM</t>
  </si>
  <si>
    <t>BROWNELLS</t>
  </si>
  <si>
    <t>POLICE EQUIPMENT/SUPPLIES</t>
  </si>
  <si>
    <t>ARMS TRAINING/QUALIFYING</t>
  </si>
  <si>
    <t>SO-LEOSE</t>
  </si>
  <si>
    <t>GT049B</t>
  </si>
  <si>
    <t>DEPT OF INFORMATION RESOURCES</t>
  </si>
  <si>
    <t>COMMUNICATION/MEDIA SERV.</t>
  </si>
  <si>
    <t>PHONE/MEDIA SERVICE</t>
  </si>
  <si>
    <t>TELECOM - SHARED</t>
  </si>
  <si>
    <t>PLANO CITY OF</t>
  </si>
  <si>
    <t>ARCH/ENG/PROF DESIGN SERV</t>
  </si>
  <si>
    <t>ROAD CONSTRUCTION</t>
  </si>
  <si>
    <t>ENG-ROAD/BRIDGE CONST</t>
  </si>
  <si>
    <t>070046</t>
  </si>
  <si>
    <t>MORRIS, BRYAN M "MAC"</t>
  </si>
  <si>
    <t>003-85854-15</t>
  </si>
  <si>
    <t>IDCL3N</t>
  </si>
  <si>
    <t>003-88051-15</t>
  </si>
  <si>
    <t>007-85146-15</t>
  </si>
  <si>
    <t>IDCL7M</t>
  </si>
  <si>
    <t>OCT-DEC 2015 1ST QTR</t>
  </si>
  <si>
    <t>ROADSIDE/GROUND/PARK SERV</t>
  </si>
  <si>
    <t>GRANT AWARDS</t>
  </si>
  <si>
    <t>SPEC PROJ-OPEN SPACE PROJ</t>
  </si>
  <si>
    <t>07PG57</t>
  </si>
  <si>
    <t>DFW COMMUNICATIONS INC</t>
  </si>
  <si>
    <t>MISCELLANEOUS SERVICES</t>
  </si>
  <si>
    <t>BEAN, M LEE</t>
  </si>
  <si>
    <t>296-30016-09</t>
  </si>
  <si>
    <t>ID296A</t>
  </si>
  <si>
    <t>417-50363-07</t>
  </si>
  <si>
    <t>ID417A</t>
  </si>
  <si>
    <t>429-55918-15</t>
  </si>
  <si>
    <t>ID429A</t>
  </si>
  <si>
    <t>416-30067-15</t>
  </si>
  <si>
    <t>416-30101-14</t>
  </si>
  <si>
    <t>MISCELLANEOUS</t>
  </si>
  <si>
    <t>416-30146-14</t>
  </si>
  <si>
    <t>PRE-PAID LEGAL SERVICES INC</t>
  </si>
  <si>
    <t>PRE-PAID LEGAL</t>
  </si>
  <si>
    <t>HR - EMP PAID BENEFITS</t>
  </si>
  <si>
    <t>HERRINGTON, ROBERT J</t>
  </si>
  <si>
    <t>199-83766-15</t>
  </si>
  <si>
    <t>ID199F</t>
  </si>
  <si>
    <t>366-81895-15</t>
  </si>
  <si>
    <t>ID366Z</t>
  </si>
  <si>
    <t>001-86430-15</t>
  </si>
  <si>
    <t>401-83641-15</t>
  </si>
  <si>
    <t>ID401F</t>
  </si>
  <si>
    <t>TX HISTORICAL COMMISSION</t>
  </si>
  <si>
    <t>CULTURE &amp; RECREATION</t>
  </si>
  <si>
    <t>HISTORICAL COMM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</si>
  <si>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</si>
  <si>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</si>
  <si>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</si>
  <si>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</si>
  <si>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</si>
  <si>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</si>
  <si>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</si>
  <si>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</si>
  <si>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</si>
  <si>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DS1501</t>
  </si>
  <si>
    <t>MCKINNEY CHAMBER OF COMMERCE</t>
  </si>
  <si>
    <t>EDUCATION &amp; CONFERENCE</t>
  </si>
  <si>
    <t>COMMISSIONERS COURT</t>
  </si>
  <si>
    <t>COUNTY JUDGE - ADMIN</t>
  </si>
  <si>
    <t>JUDGE1</t>
  </si>
  <si>
    <t>BAUER, GAYLE</t>
  </si>
  <si>
    <t>IN-HOUSE TRAINING</t>
  </si>
  <si>
    <t>NEVADA WATER SUPPLY CORP</t>
  </si>
  <si>
    <t>ELECTION SUPPLIES</t>
  </si>
  <si>
    <t>CONT ELECTIONS-CONTRACT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</si>
  <si>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</si>
  <si>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</si>
  <si>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</si>
  <si>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</si>
  <si>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</si>
  <si>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</si>
  <si>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GILBERT, ROBBIN</t>
  </si>
  <si>
    <t>GT209B</t>
  </si>
  <si>
    <t>REPUBLIC TITLE</t>
  </si>
  <si>
    <t>03113</t>
  </si>
  <si>
    <t>SOUTHWEST INTERNATIONAL TRUCKS</t>
  </si>
  <si>
    <t>PETRAZIO, JOEL K</t>
  </si>
  <si>
    <t>001-85818-15</t>
  </si>
  <si>
    <t>003-84252-15</t>
  </si>
  <si>
    <t>219-82723-15</t>
  </si>
  <si>
    <t>ID219F</t>
  </si>
  <si>
    <t>003-85707-13</t>
  </si>
  <si>
    <t>004-87146-15</t>
  </si>
  <si>
    <t>IDCL4M</t>
  </si>
  <si>
    <t>380-82206-13</t>
  </si>
  <si>
    <t>ID380F</t>
  </si>
  <si>
    <t>NOLTE, MITCH</t>
  </si>
  <si>
    <t>001-81284-15</t>
  </si>
  <si>
    <t>006-86670-14</t>
  </si>
  <si>
    <t>IDCL6N</t>
  </si>
  <si>
    <t>199-81021-14</t>
  </si>
  <si>
    <t>007-81697-15</t>
  </si>
  <si>
    <t>PLASTILITE CORP</t>
  </si>
  <si>
    <t>SUPPLIES</t>
  </si>
  <si>
    <t>TOXICOLOGY SUPPLIES</t>
  </si>
  <si>
    <t>OVERHEAD DOOR</t>
  </si>
  <si>
    <t>BUILDING MAINTENANCE</t>
  </si>
  <si>
    <t>FAC-HEALTH ANNEX</t>
  </si>
  <si>
    <t>B10001</t>
  </si>
  <si>
    <t>CROSS CULTURAL CONCEPTS</t>
  </si>
  <si>
    <t>001-82192-15</t>
  </si>
  <si>
    <t>INTERPRETER</t>
  </si>
  <si>
    <t>IDCL1N</t>
  </si>
  <si>
    <t>199-80840-15</t>
  </si>
  <si>
    <t>ID199N</t>
  </si>
  <si>
    <t>296-54776-15</t>
  </si>
  <si>
    <t>ID296O</t>
  </si>
  <si>
    <t>401-52167-13</t>
  </si>
  <si>
    <t>ID401O</t>
  </si>
  <si>
    <t>416-54483-15</t>
  </si>
  <si>
    <t>417-56254-12</t>
  </si>
  <si>
    <t>ID417O</t>
  </si>
  <si>
    <t>417-70014-16,417-70396-14</t>
  </si>
  <si>
    <t>417-70023-16</t>
  </si>
  <si>
    <t>417-70041-16</t>
  </si>
  <si>
    <t>417-70589-13</t>
  </si>
  <si>
    <t>IDJP1O</t>
  </si>
  <si>
    <t>IDCL1O</t>
  </si>
  <si>
    <t>003-80221-15</t>
  </si>
  <si>
    <t>COUNTY COURT-SHARED</t>
  </si>
  <si>
    <t>CCL03I</t>
  </si>
  <si>
    <t>296-81771-15</t>
  </si>
  <si>
    <t>ID416N</t>
  </si>
  <si>
    <t>380-82911-14</t>
  </si>
  <si>
    <t>ID380O</t>
  </si>
  <si>
    <t>416-80675-15</t>
  </si>
  <si>
    <t>416-82460-15</t>
  </si>
  <si>
    <t>416-82513-15</t>
  </si>
  <si>
    <t>ID296N</t>
  </si>
  <si>
    <t>STEWART, JOSE A</t>
  </si>
  <si>
    <t>002-87316-15</t>
  </si>
  <si>
    <t>IDCL2M</t>
  </si>
  <si>
    <t>004-81973-15</t>
  </si>
  <si>
    <t>001-85634-15</t>
  </si>
  <si>
    <t>006-85700-15</t>
  </si>
  <si>
    <t>IDCL6M</t>
  </si>
  <si>
    <t>006-85842-15</t>
  </si>
  <si>
    <t>006-88743-15</t>
  </si>
  <si>
    <t>416-83511-15</t>
  </si>
  <si>
    <t>ID416F</t>
  </si>
  <si>
    <t>HAYNES, DAVID K</t>
  </si>
  <si>
    <t>003-80280-16</t>
  </si>
  <si>
    <t>004-87457-15</t>
  </si>
  <si>
    <t>005-86123-15</t>
  </si>
  <si>
    <t>IDCL5M</t>
  </si>
  <si>
    <t>296-81181-15</t>
  </si>
  <si>
    <t>ID296F</t>
  </si>
  <si>
    <t>296-81865-15</t>
  </si>
  <si>
    <t>296-83478-15</t>
  </si>
  <si>
    <t>296-83479-15</t>
  </si>
  <si>
    <t>XXXXXXX</t>
  </si>
  <si>
    <t>Details not available</t>
  </si>
  <si>
    <t>MUR022</t>
  </si>
  <si>
    <t>LEYKO, MARTIN M</t>
  </si>
  <si>
    <t>MH-023-2016</t>
  </si>
  <si>
    <t>LEGAL EXPENSE</t>
  </si>
  <si>
    <t>IDMENO</t>
  </si>
  <si>
    <t>MH-024-2016</t>
  </si>
  <si>
    <t>MH-025-2016</t>
  </si>
  <si>
    <t>MH-026-2016</t>
  </si>
  <si>
    <t>MH-027-2016</t>
  </si>
  <si>
    <t>MH-029-2016</t>
  </si>
  <si>
    <t>MH-031-2016</t>
  </si>
  <si>
    <t>MH-032-2016</t>
  </si>
  <si>
    <t>MH-033-2016</t>
  </si>
  <si>
    <t>MH-035-2016</t>
  </si>
  <si>
    <t>MH-036-2016</t>
  </si>
  <si>
    <t>MH-037-2016</t>
  </si>
  <si>
    <t>MH-038-2016</t>
  </si>
  <si>
    <t>MH-039-2016</t>
  </si>
  <si>
    <t>MH-040-2016</t>
  </si>
  <si>
    <t>MH-041-2016</t>
  </si>
  <si>
    <t>MH-042-2016</t>
  </si>
  <si>
    <t>MH-043-2016</t>
  </si>
  <si>
    <t>MH-044-2016</t>
  </si>
  <si>
    <t>MH-045-2016</t>
  </si>
  <si>
    <t>MH-046-2016</t>
  </si>
  <si>
    <t>MH-047-2016</t>
  </si>
  <si>
    <t>MH-030-2016</t>
  </si>
  <si>
    <t>MH-049-2016</t>
  </si>
  <si>
    <t>MH-050-2016</t>
  </si>
  <si>
    <t>MH-051-2016</t>
  </si>
  <si>
    <t>MH-052-2016</t>
  </si>
  <si>
    <t>MH-053-2016</t>
  </si>
  <si>
    <t>MH-054-2016</t>
  </si>
  <si>
    <t>MH-055-2016</t>
  </si>
  <si>
    <t>MH-056-2016</t>
  </si>
  <si>
    <t>MH-057-2016</t>
  </si>
  <si>
    <t>MH-058-2016</t>
  </si>
  <si>
    <t>MH-059-2016</t>
  </si>
  <si>
    <t>MH-060-2016</t>
  </si>
  <si>
    <t>MH-062-2016</t>
  </si>
  <si>
    <t>MH-063-2016</t>
  </si>
  <si>
    <t>MH-064-2016</t>
  </si>
  <si>
    <t>MH-065-2016</t>
  </si>
  <si>
    <t>MH-067-2016</t>
  </si>
  <si>
    <t>MH-068-2016</t>
  </si>
  <si>
    <t>MH-069-2016</t>
  </si>
  <si>
    <t>MH-073-2016</t>
  </si>
  <si>
    <t>MH-074-2016</t>
  </si>
  <si>
    <t>MH-076-2016</t>
  </si>
  <si>
    <t>MH-077-2016</t>
  </si>
  <si>
    <t>MH-078-2016</t>
  </si>
  <si>
    <t>MH-079-2016</t>
  </si>
  <si>
    <t>MH-080-2016</t>
  </si>
  <si>
    <t>MH-083-2016</t>
  </si>
  <si>
    <t>MH-084-2016</t>
  </si>
  <si>
    <t>MH-086-2016</t>
  </si>
  <si>
    <t>MH-087-2016</t>
  </si>
  <si>
    <t>MH-088-2016</t>
  </si>
  <si>
    <t>MH-089-2016</t>
  </si>
  <si>
    <t>MH-090-2016</t>
  </si>
  <si>
    <t>MH-093-2016</t>
  </si>
  <si>
    <t>MH-094-2016</t>
  </si>
  <si>
    <t>MH-095-2016</t>
  </si>
  <si>
    <t>MH-096-2016</t>
  </si>
  <si>
    <t>SCHULTZ, WILLIAM L</t>
  </si>
  <si>
    <t>001-84650-15</t>
  </si>
  <si>
    <t>IDCL1Z</t>
  </si>
  <si>
    <t>002-80062-15</t>
  </si>
  <si>
    <t>IDCL2Z</t>
  </si>
  <si>
    <t>002-83466-15</t>
  </si>
  <si>
    <t>003-87229-14</t>
  </si>
  <si>
    <t>IDCL3Z</t>
  </si>
  <si>
    <t>007-87574-14</t>
  </si>
  <si>
    <t>IDCL7Z</t>
  </si>
  <si>
    <t>199-83259-15</t>
  </si>
  <si>
    <t>219-80481-13</t>
  </si>
  <si>
    <t>219-81309-15</t>
  </si>
  <si>
    <t>ID219Z</t>
  </si>
  <si>
    <t>219-81604-12</t>
  </si>
  <si>
    <t>219-82867-12</t>
  </si>
  <si>
    <t>380-80815-10</t>
  </si>
  <si>
    <t>ID380Z</t>
  </si>
  <si>
    <t>380-83094-15</t>
  </si>
  <si>
    <t>380-83095-15</t>
  </si>
  <si>
    <t>380-83096-15</t>
  </si>
  <si>
    <t>WEAVER, RICHARD "RICK"</t>
  </si>
  <si>
    <t>001-86454-15</t>
  </si>
  <si>
    <t>219-81297-15</t>
  </si>
  <si>
    <t>219-82127-15</t>
  </si>
  <si>
    <t>380-00349-16</t>
  </si>
  <si>
    <t>004-80481-16</t>
  </si>
  <si>
    <t>IDCL4Z</t>
  </si>
  <si>
    <t>401-81651-14</t>
  </si>
  <si>
    <t>ID401Z</t>
  </si>
  <si>
    <t>FARMERSVILLE CITY OF</t>
  </si>
  <si>
    <t>ELECTRIC SERVICE</t>
  </si>
  <si>
    <t>B14002</t>
  </si>
  <si>
    <t>ADAMS, GLENN PC</t>
  </si>
  <si>
    <t>007-88287-15</t>
  </si>
  <si>
    <t>NO CHG FILED</t>
  </si>
  <si>
    <t>TX COUNTY/DISTRICT RETIREMENT</t>
  </si>
  <si>
    <t>TCDRS EMPLOYEE PAID</t>
  </si>
  <si>
    <t>TCDRS EMPLOYER PAID</t>
  </si>
  <si>
    <t>TCDRS BENEFIT PAYABLE</t>
  </si>
  <si>
    <t>TX ASSN OF COUNTIES</t>
  </si>
  <si>
    <t>COLLIN COUNTY UNITED WAY INC</t>
  </si>
  <si>
    <t>PAYROLL A/P 2/5/16</t>
  </si>
  <si>
    <t>UNITED WAY</t>
  </si>
  <si>
    <t>PAYROLL A/P 2/19/16</t>
  </si>
  <si>
    <t>IMHOF, ROY L</t>
  </si>
  <si>
    <t>BOONE, DARLA</t>
  </si>
  <si>
    <t>CRISIS PREVENTION INSTITUTE</t>
  </si>
  <si>
    <t>SERA, GENE T</t>
  </si>
  <si>
    <t>002-88575-15</t>
  </si>
  <si>
    <t>002-88577-15</t>
  </si>
  <si>
    <t>199-82974-15</t>
  </si>
  <si>
    <t>199-83765-15</t>
  </si>
  <si>
    <t>380-82444-15</t>
  </si>
  <si>
    <t>380-82518-15</t>
  </si>
  <si>
    <t>380-83651-15</t>
  </si>
  <si>
    <t>006-86682-15</t>
  </si>
  <si>
    <t>HULTKRANTZ, ROBERT O</t>
  </si>
  <si>
    <t>003-88005-15</t>
  </si>
  <si>
    <t>005-85414-13</t>
  </si>
  <si>
    <t>IDCL5Z</t>
  </si>
  <si>
    <t>007-83600-15</t>
  </si>
  <si>
    <t>007-88404-12</t>
  </si>
  <si>
    <t>296-81383-15</t>
  </si>
  <si>
    <t>ID296Z</t>
  </si>
  <si>
    <t>401-81004-13</t>
  </si>
  <si>
    <t>401-82949-12</t>
  </si>
  <si>
    <t>296-81729-15</t>
  </si>
  <si>
    <t>380-82103-15</t>
  </si>
  <si>
    <t>IRRIGATORS SUPPLY INC.</t>
  </si>
  <si>
    <t>AGRI. IMPLEMENTS &amp; PARTS</t>
  </si>
  <si>
    <t>PARTS</t>
  </si>
  <si>
    <t>LAWN &amp; GROUNDS EQUIPMENT</t>
  </si>
  <si>
    <t>GRECO, JOSEPH</t>
  </si>
  <si>
    <t>001-83475-15</t>
  </si>
  <si>
    <t>002-85930-15</t>
  </si>
  <si>
    <t>380-83251-15</t>
  </si>
  <si>
    <t>416-82600-15</t>
  </si>
  <si>
    <t>GRAYSON COLLIN ELECTRIC COOP</t>
  </si>
  <si>
    <t>POWER1</t>
  </si>
  <si>
    <t>ENGLAND, CAROLYN</t>
  </si>
  <si>
    <t>417-30001-15</t>
  </si>
  <si>
    <t>REPORTERS RECORDS</t>
  </si>
  <si>
    <t>SUBSTITUTE COURT REPORTER</t>
  </si>
  <si>
    <t>DIST CT - COURT REPORTER</t>
  </si>
  <si>
    <t>CR417R</t>
  </si>
  <si>
    <t>HUBERT CO</t>
  </si>
  <si>
    <t>KITCHEN SUPPLIES</t>
  </si>
  <si>
    <t>CLOTHING AND APPAREL</t>
  </si>
  <si>
    <t>SHIPMAN COMMUNICATIONS</t>
  </si>
  <si>
    <t>EQUIPMENT MAINTENANCE,REC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</si>
  <si>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</si>
  <si>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</si>
  <si>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</si>
  <si>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</si>
  <si>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</si>
  <si>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</si>
  <si>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</si>
  <si>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</si>
  <si>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</si>
  <si>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</si>
  <si>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</si>
  <si>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ALLEN PUBLIC LIBRARY</t>
  </si>
  <si>
    <t>GOVERNMENT FINANCE OFFICERS</t>
  </si>
  <si>
    <t>UNITED PARCEL SERVICE</t>
  </si>
  <si>
    <t>SPECIAL DELIVERY SERVICE</t>
  </si>
  <si>
    <t>MCDERMITT, DONALD R</t>
  </si>
  <si>
    <t>HEARING MASTERS</t>
  </si>
  <si>
    <t>JAMES PUBLISHING INC</t>
  </si>
  <si>
    <t>LIBRARY UPDATES</t>
  </si>
  <si>
    <t>DATA FLEX BUSINESS PRODUCTS</t>
  </si>
  <si>
    <t>PRINTED MATERIALS</t>
  </si>
  <si>
    <t>PRINTING&amp;RELATED SERVICES</t>
  </si>
  <si>
    <t>SHAW, KYLE K</t>
  </si>
  <si>
    <t>003-88806-15</t>
  </si>
  <si>
    <t>006-85307-15</t>
  </si>
  <si>
    <t>003-81039-15</t>
  </si>
  <si>
    <t>003-88808-14</t>
  </si>
  <si>
    <t>296-83425-15</t>
  </si>
  <si>
    <t>296-83565-15</t>
  </si>
  <si>
    <t>401-80558-15</t>
  </si>
  <si>
    <t>001-86877-15</t>
  </si>
  <si>
    <t>TX CRIMINAL DEFENSE LAWYERS</t>
  </si>
  <si>
    <t>TX BOARD LEGAL SPECIALIZATION</t>
  </si>
  <si>
    <t>CESCO INC</t>
  </si>
  <si>
    <t>COMPUTER HARDWARE&amp;PERIPHE</t>
  </si>
  <si>
    <t>SOFTWARE MAINTENANCE</t>
  </si>
  <si>
    <t>COLLINS, BRENT</t>
  </si>
  <si>
    <t>FUEL</t>
  </si>
  <si>
    <t>CYPP PROPERTIES LTD</t>
  </si>
  <si>
    <t>SPACE RENT</t>
  </si>
  <si>
    <t>GT220E</t>
  </si>
  <si>
    <t>AT&amp;T</t>
  </si>
  <si>
    <t>RADIO &amp; TELECOMMUNICATION</t>
  </si>
  <si>
    <t>COOPER, JOHN</t>
  </si>
  <si>
    <t>CONST &amp; PROJ - SHARED</t>
  </si>
  <si>
    <t>RDL SUPPLY</t>
  </si>
  <si>
    <t>FAC-JJAEP FACILITY</t>
  </si>
  <si>
    <t>U41018</t>
  </si>
  <si>
    <t>ARGENTIERI, MATTHEW C</t>
  </si>
  <si>
    <t>380-81441-15</t>
  </si>
  <si>
    <t>GORE, KEITH</t>
  </si>
  <si>
    <t>401-80512-15</t>
  </si>
  <si>
    <t>401-80513-15</t>
  </si>
  <si>
    <t>01-EX-15-00212</t>
  </si>
  <si>
    <t>416-82287-15</t>
  </si>
  <si>
    <t>GT DISTRIBUTORS INC</t>
  </si>
  <si>
    <t>HARDWARE: SHELF &amp; ALLIED</t>
  </si>
  <si>
    <t>Q44004</t>
  </si>
  <si>
    <t>Q44049</t>
  </si>
  <si>
    <t>Q44003</t>
  </si>
  <si>
    <t>Q44005</t>
  </si>
  <si>
    <t>Q44006</t>
  </si>
  <si>
    <t>Q44007</t>
  </si>
  <si>
    <t>Q44008</t>
  </si>
  <si>
    <t>Q44009</t>
  </si>
  <si>
    <t>Q44010</t>
  </si>
  <si>
    <t>Q44037</t>
  </si>
  <si>
    <t>Q44044</t>
  </si>
  <si>
    <t>Q44001</t>
  </si>
  <si>
    <t>Q44002</t>
  </si>
  <si>
    <t>Q44042</t>
  </si>
  <si>
    <t>Q44045</t>
  </si>
  <si>
    <t>Q44024</t>
  </si>
  <si>
    <t>Q44034</t>
  </si>
  <si>
    <t>Q44038</t>
  </si>
  <si>
    <t>Q44040</t>
  </si>
  <si>
    <t>Q44023</t>
  </si>
  <si>
    <t>Q44026</t>
  </si>
  <si>
    <t>Q44027</t>
  </si>
  <si>
    <t>Q44029</t>
  </si>
  <si>
    <t>Q44030</t>
  </si>
  <si>
    <t>Q44031</t>
  </si>
  <si>
    <t>Q44032</t>
  </si>
  <si>
    <t>Q44033</t>
  </si>
  <si>
    <t>Q44035</t>
  </si>
  <si>
    <t>Q44041</t>
  </si>
  <si>
    <t>Q44019</t>
  </si>
  <si>
    <t>Q44020</t>
  </si>
  <si>
    <t>Q44039</t>
  </si>
  <si>
    <t>Q44048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</si>
  <si>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</si>
  <si>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</si>
  <si>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</si>
  <si>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</si>
  <si>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</si>
  <si>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</si>
  <si>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002-82344-15</t>
  </si>
  <si>
    <t>TRIAL COSTS</t>
  </si>
  <si>
    <t>NATIONAL ASSN FOR COURT MANAGE</t>
  </si>
  <si>
    <t>CCL6-ADMIN</t>
  </si>
  <si>
    <t>CELINA CITY OF</t>
  </si>
  <si>
    <t>STATE BAR OF TX</t>
  </si>
  <si>
    <t>380TH DC-ADMIN</t>
  </si>
  <si>
    <t>SCHOMBURGER, JOHN LEE</t>
  </si>
  <si>
    <t>199-82587-14</t>
  </si>
  <si>
    <t>401-83675-15</t>
  </si>
  <si>
    <t>416-80148-16</t>
  </si>
  <si>
    <t>CROWDER LAW FIRM, P C</t>
  </si>
  <si>
    <t>004-86540-12</t>
  </si>
  <si>
    <t>IDCL4N</t>
  </si>
  <si>
    <t>005-81519-15</t>
  </si>
  <si>
    <t>NICHOLSON, ROBERT S III</t>
  </si>
  <si>
    <t>r nicholson-dallas, tx</t>
  </si>
  <si>
    <t>ROUTT, CHRISTOPHER A</t>
  </si>
  <si>
    <t>001-85118-15</t>
  </si>
  <si>
    <t>001-85956-15</t>
  </si>
  <si>
    <t>001-86061-15</t>
  </si>
  <si>
    <t>004-85099-15</t>
  </si>
  <si>
    <t>005-87736-15</t>
  </si>
  <si>
    <t>199-82449-15</t>
  </si>
  <si>
    <t>199-83669-15</t>
  </si>
  <si>
    <t>ID199Z</t>
  </si>
  <si>
    <t>219-81225-15</t>
  </si>
  <si>
    <t>219-81604-15</t>
  </si>
  <si>
    <t>219-82923-14</t>
  </si>
  <si>
    <t>199-80321-15</t>
  </si>
  <si>
    <t>199-82341-14</t>
  </si>
  <si>
    <t>199-83326-15</t>
  </si>
  <si>
    <t>219-80697-13</t>
  </si>
  <si>
    <t>ID401P</t>
  </si>
  <si>
    <t>219-82059-13</t>
  </si>
  <si>
    <t>219-83331-15</t>
  </si>
  <si>
    <t>401-80260-14</t>
  </si>
  <si>
    <t>401-81261-14</t>
  </si>
  <si>
    <t>401-81262-14</t>
  </si>
  <si>
    <t>416-83132-15</t>
  </si>
  <si>
    <t>ID416Z</t>
  </si>
  <si>
    <t>007-80305-16</t>
  </si>
  <si>
    <t>007-80306-16</t>
  </si>
  <si>
    <t>007-83927-12</t>
  </si>
  <si>
    <t>199-81571-15</t>
  </si>
  <si>
    <t>ID199P</t>
  </si>
  <si>
    <t>JASON'S DELI-MCKINNEY</t>
  </si>
  <si>
    <t>429-05100-14</t>
  </si>
  <si>
    <t>JURY EXPENSE</t>
  </si>
  <si>
    <t>JURY MGMT-ADMIN</t>
  </si>
  <si>
    <t>BUSINESS MEALS</t>
  </si>
  <si>
    <t>SHERWIN WILLIAMS</t>
  </si>
  <si>
    <t>JOHNSON-BURKS SUPPLY CO, INC</t>
  </si>
  <si>
    <t>EQUIP MAINT-GENERAL EQUIP</t>
  </si>
  <si>
    <t>B06002</t>
  </si>
  <si>
    <t>B03001</t>
  </si>
  <si>
    <t>PLUMBING EQUIP./SUPPLIES</t>
  </si>
  <si>
    <t>FACILITIES WAREHOUSE</t>
  </si>
  <si>
    <t>B15001</t>
  </si>
  <si>
    <t>VAUGHAN, CHERYL</t>
  </si>
  <si>
    <t>296-30115-13</t>
  </si>
  <si>
    <t>296MC</t>
  </si>
  <si>
    <t>LIFEPATH SYSTEMS</t>
  </si>
  <si>
    <t>CONSULTING SERVICES</t>
  </si>
  <si>
    <t>CONSULTANTS</t>
  </si>
  <si>
    <t>GRANT-IND DEF DISCRETIONY</t>
  </si>
  <si>
    <t>GT173C</t>
  </si>
  <si>
    <t>GT209C</t>
  </si>
  <si>
    <t>MHMR PAYMENTS</t>
  </si>
  <si>
    <t>MHMR</t>
  </si>
  <si>
    <t>STEELE, APRIL</t>
  </si>
  <si>
    <t>003-88197-15</t>
  </si>
  <si>
    <t>005-86460-15</t>
  </si>
  <si>
    <t>199-30066-15</t>
  </si>
  <si>
    <t>ID199A</t>
  </si>
  <si>
    <t>417-30010-15</t>
  </si>
  <si>
    <t>417-30071-14</t>
  </si>
  <si>
    <t>417-30104-14</t>
  </si>
  <si>
    <t>417MC</t>
  </si>
  <si>
    <t>417-30115-14</t>
  </si>
  <si>
    <t>417-30165-14</t>
  </si>
  <si>
    <t>417-70009-16</t>
  </si>
  <si>
    <t>JUVENILE COURT-IND DEF</t>
  </si>
  <si>
    <t>ID417J</t>
  </si>
  <si>
    <t>417-70031-16</t>
  </si>
  <si>
    <t>417-70032-16</t>
  </si>
  <si>
    <t>417-70033-16</t>
  </si>
  <si>
    <t>417-70034-16</t>
  </si>
  <si>
    <t>417-70035-16</t>
  </si>
  <si>
    <t>417-70036-16</t>
  </si>
  <si>
    <t>417-70114-15</t>
  </si>
  <si>
    <t>417-70130-14</t>
  </si>
  <si>
    <t>417-70176-15</t>
  </si>
  <si>
    <t>417-70272-15</t>
  </si>
  <si>
    <t>417-70353-14</t>
  </si>
  <si>
    <t>417-70396-14</t>
  </si>
  <si>
    <t>417-70487-14</t>
  </si>
  <si>
    <t>417-70549-14</t>
  </si>
  <si>
    <t>417-70575-15</t>
  </si>
  <si>
    <t>416-30085-14</t>
  </si>
  <si>
    <t>416-30089-14</t>
  </si>
  <si>
    <t>417-30104-12</t>
  </si>
  <si>
    <t>004-84946-15</t>
  </si>
  <si>
    <t>006-88788-15</t>
  </si>
  <si>
    <t>417-30158-14</t>
  </si>
  <si>
    <t>ROBINSON FENCE COMPANY</t>
  </si>
  <si>
    <t>MAJOR ROAD CONSTRUCTION</t>
  </si>
  <si>
    <t>PARKER FIRM</t>
  </si>
  <si>
    <t>416-30047-15</t>
  </si>
  <si>
    <t>CUSTER MCDERMOTT ANIMAL HOSPITAL</t>
  </si>
  <si>
    <t>STERICYCLE INC</t>
  </si>
  <si>
    <t>WASTE TRAP MAINTENANCE</t>
  </si>
  <si>
    <t>AUTOPSY SERVICES</t>
  </si>
  <si>
    <t>LAB SUPPLIES</t>
  </si>
  <si>
    <t>SOUTHERN COMPUTER WAREHOUSE</t>
  </si>
  <si>
    <t>OLMSTED-KIRK EQUIP. &amp; SUPPLY</t>
  </si>
  <si>
    <t>COSERV</t>
  </si>
  <si>
    <t>B14004</t>
  </si>
  <si>
    <t>ROBISON, SYDNEY L</t>
  </si>
  <si>
    <t>296-50629-13</t>
  </si>
  <si>
    <t>296-55042-11</t>
  </si>
  <si>
    <t>ISMAIL, SHAHID S</t>
  </si>
  <si>
    <t>003-86297-15</t>
  </si>
  <si>
    <t>003-87208-15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</si>
  <si>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</si>
  <si>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</si>
  <si>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</si>
  <si>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</si>
  <si>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</si>
  <si>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</si>
  <si>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</si>
  <si>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</si>
  <si>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UNITED HEALTHCARE</t>
  </si>
  <si>
    <t>UHC 3214 RETIREE CLAIMS</t>
  </si>
  <si>
    <t>INSURANCE ADMIN FEES</t>
  </si>
  <si>
    <t>HOWARD, JODY (MRS. LD HOWARD)</t>
  </si>
  <si>
    <t>CONTRACT LABOR</t>
  </si>
  <si>
    <t>OPEN SPACE-ADMIN</t>
  </si>
  <si>
    <t>BAUER, TERRI L</t>
  </si>
  <si>
    <t>COUNSELING SERVICES</t>
  </si>
  <si>
    <t>SHI-GOVERNMENT SOLUTIONS</t>
  </si>
  <si>
    <t>DP SERV/SOFTWARE PURCHASE</t>
  </si>
  <si>
    <t>UNDERWOOD, WILLIAM H</t>
  </si>
  <si>
    <t>005-88438-15</t>
  </si>
  <si>
    <t>005-88439-15</t>
  </si>
  <si>
    <t>006-80205-12</t>
  </si>
  <si>
    <t>JOHNSON, WM RANDELL  ATTORNEY</t>
  </si>
  <si>
    <t>006-83166-15</t>
  </si>
  <si>
    <t>416-83178-15</t>
  </si>
  <si>
    <t>002-86667-14</t>
  </si>
  <si>
    <t>SHAW, SHEILA J.</t>
  </si>
  <si>
    <t>TRAVEL ADVANCES</t>
  </si>
  <si>
    <t>BURFORD, ROBERT D</t>
  </si>
  <si>
    <t>CASA OF COLLIN COUNTY</t>
  </si>
  <si>
    <t>FAMILY PROTECTION FEE</t>
  </si>
  <si>
    <t>CASA</t>
  </si>
  <si>
    <t>ROCKWALL CONTROLS COMPANY INC.</t>
  </si>
  <si>
    <t>HVAC MAINTENANCE</t>
  </si>
  <si>
    <t>B17001</t>
  </si>
  <si>
    <t>BOUNDS, KATHY</t>
  </si>
  <si>
    <t>199-30144-14</t>
  </si>
  <si>
    <t>ID199O</t>
  </si>
  <si>
    <t>FIRST SOUTHWEST ASSET MANAGEMENT</t>
  </si>
  <si>
    <t>FISCAL SERVICES</t>
  </si>
  <si>
    <t>DEBT SERVICE</t>
  </si>
  <si>
    <t>DBU227</t>
  </si>
  <si>
    <t>DBL208</t>
  </si>
  <si>
    <t>DBU230</t>
  </si>
  <si>
    <t>DBL211</t>
  </si>
  <si>
    <t>DBU231</t>
  </si>
  <si>
    <t>DBL212</t>
  </si>
  <si>
    <t>DBL214</t>
  </si>
  <si>
    <t>DBU233</t>
  </si>
  <si>
    <t>DBL215</t>
  </si>
  <si>
    <t>DBU234</t>
  </si>
  <si>
    <t>DBU360</t>
  </si>
  <si>
    <t>DBL380</t>
  </si>
  <si>
    <t>DBU235</t>
  </si>
  <si>
    <t>DBL216</t>
  </si>
  <si>
    <t>DBU236</t>
  </si>
  <si>
    <t>DBL217</t>
  </si>
  <si>
    <t>LT13A</t>
  </si>
  <si>
    <t>UT13A</t>
  </si>
  <si>
    <t>UT14</t>
  </si>
  <si>
    <t>LT14</t>
  </si>
  <si>
    <t>HALFF ASSOCIATES INC</t>
  </si>
  <si>
    <t>07099</t>
  </si>
  <si>
    <t>GRAINGER</t>
  </si>
  <si>
    <t>AUTO/TRUCK MAINT. ITEMS</t>
  </si>
  <si>
    <t>EQUIPMENT MAINT SUPPLIES</t>
  </si>
  <si>
    <t>BUILDER'S SUPPLIES</t>
  </si>
  <si>
    <t>BUILDING SUPPLIES</t>
  </si>
  <si>
    <t>B03002</t>
  </si>
  <si>
    <t>FAC-SERVICE CENTER</t>
  </si>
  <si>
    <t>CM#9013368031</t>
  </si>
  <si>
    <t>ELECTRICAL EQUIP/SUPPLIES</t>
  </si>
  <si>
    <t>Inv#9908416580</t>
  </si>
  <si>
    <t>HVAC EQUIP/PART/ACCESSORY</t>
  </si>
  <si>
    <t>HVAC SUPPLIES</t>
  </si>
  <si>
    <t>SYMBOLARTS</t>
  </si>
  <si>
    <t>GOELLER, J MATTHEW</t>
  </si>
  <si>
    <t>004-87367-15</t>
  </si>
  <si>
    <t>416-80987-09</t>
  </si>
  <si>
    <t>416-80988-09</t>
  </si>
  <si>
    <t>416-81506-09</t>
  </si>
  <si>
    <t>001-83364-15</t>
  </si>
  <si>
    <t>001-86309-15</t>
  </si>
  <si>
    <t>401-82748-15</t>
  </si>
  <si>
    <t>ICS</t>
  </si>
  <si>
    <t>CDW-G</t>
  </si>
  <si>
    <t>COMPUTER EQUIPMENT</t>
  </si>
  <si>
    <t>IT - SHARED</t>
  </si>
  <si>
    <t>R06105</t>
  </si>
  <si>
    <t>MARTIN EAGLE OIL CO INC</t>
  </si>
  <si>
    <t>FUEL/OIL/GREASE/LUBRICANT</t>
  </si>
  <si>
    <t>FUEL - GAS</t>
  </si>
  <si>
    <t>ULINE INC</t>
  </si>
  <si>
    <t>BUTCHER/MEAT PROC. EQUIP.</t>
  </si>
  <si>
    <t>SMALL TOOLS</t>
  </si>
  <si>
    <t>COSERV ELECTRIC</t>
  </si>
  <si>
    <t>MANAGEMENT SERVICES</t>
  </si>
  <si>
    <t>ALLEN, ANTONIA</t>
  </si>
  <si>
    <t>CASCO INDUSTRIES INC</t>
  </si>
  <si>
    <t>MARINE/WILDLIFE SUPPLIES</t>
  </si>
  <si>
    <t>FIRE MARSHAL</t>
  </si>
  <si>
    <t>FIRE MARSHAL-ADMIN</t>
  </si>
  <si>
    <t>ELLIOTT, GREG</t>
  </si>
  <si>
    <t>WESTERN DETENTION PRODUCTS</t>
  </si>
  <si>
    <t>WOOD AND ASSOCIATES POLYGRAPH</t>
  </si>
  <si>
    <t>INVESTIGATION EXPENSE</t>
  </si>
  <si>
    <t>HOLT CAT</t>
  </si>
  <si>
    <t>NEOPOST</t>
  </si>
  <si>
    <t>OFFICE MACHINES</t>
  </si>
  <si>
    <t>DEAF ACTION CENTER</t>
  </si>
  <si>
    <t>32-SC-15-00090</t>
  </si>
  <si>
    <t>IDJ32O</t>
  </si>
  <si>
    <t>TOLEDO ENTERPRISES</t>
  </si>
  <si>
    <t>296-82885-15,296-82886-15</t>
  </si>
  <si>
    <t>D'AMORE, ANGELA</t>
  </si>
  <si>
    <t>366-80898-14</t>
  </si>
  <si>
    <t>ID366F</t>
  </si>
  <si>
    <t>417-70189-15</t>
  </si>
  <si>
    <t>417-70268-15</t>
  </si>
  <si>
    <t>417-70538-14</t>
  </si>
  <si>
    <t>417-70547-15</t>
  </si>
  <si>
    <t>417-70574-15</t>
  </si>
  <si>
    <t>TX CONFERENCE OF URBAN COUNTIES</t>
  </si>
  <si>
    <t>IT-CAPITAL PROJECTS</t>
  </si>
  <si>
    <t>03JUS</t>
  </si>
  <si>
    <t>BRUNER, BRIAN</t>
  </si>
  <si>
    <t>MCBROOM, JOSHUA</t>
  </si>
  <si>
    <t>CHEMSEARCH</t>
  </si>
  <si>
    <t>BILDERBACK, MISTI</t>
  </si>
  <si>
    <t>m bilderback-dallas, tx</t>
  </si>
  <si>
    <t>PROSPER TOWN OF</t>
  </si>
  <si>
    <t>WISEMAN, ANTHONY B JR</t>
  </si>
  <si>
    <t>TX JUSTICE COURT JUDGES</t>
  </si>
  <si>
    <t>c ruckel-round rock, tx</t>
  </si>
  <si>
    <t>STAPLETON, JERED G</t>
  </si>
  <si>
    <t>001-83242-15</t>
  </si>
  <si>
    <t>003-85859-15</t>
  </si>
  <si>
    <t>NARDIS INC</t>
  </si>
  <si>
    <t>INMATE TRANS-ADMIN</t>
  </si>
  <si>
    <t>WINIKATES &amp; WINIKATES</t>
  </si>
  <si>
    <t>417-54715-06</t>
  </si>
  <si>
    <t>GA1-0129-2015</t>
  </si>
  <si>
    <t>IDPRBO</t>
  </si>
  <si>
    <t>GOVERNMENT TREASURERS ORGANIZATION</t>
  </si>
  <si>
    <t>TREASURY - ADMIN</t>
  </si>
  <si>
    <t>LAKATOS, PAMELA J</t>
  </si>
  <si>
    <t>006-88056-15</t>
  </si>
  <si>
    <t>MELISSA CITY OF</t>
  </si>
  <si>
    <t>TISSUE TECHNIQUES PATHOLOGY LABS</t>
  </si>
  <si>
    <t>HISTOLOGY SUPPLIES</t>
  </si>
  <si>
    <t>BANE MACHINERY INC</t>
  </si>
  <si>
    <t>COUNTY JUDGES &amp; COMMISSIONERS</t>
  </si>
  <si>
    <t>WYLIE CITY OF</t>
  </si>
  <si>
    <t>LIBRARY SUPPORT PAYMENTS</t>
  </si>
  <si>
    <t>LIBRARIES</t>
  </si>
  <si>
    <t>BLUE RIDGE CITY OF</t>
  </si>
  <si>
    <t>ANNA CITY OF</t>
  </si>
  <si>
    <t>TX RADIOLOGY ASSOCIATES</t>
  </si>
  <si>
    <t>MEDICAL COSTS</t>
  </si>
  <si>
    <t>HAYWOOD, KATHERYN HEATHER</t>
  </si>
  <si>
    <t>005-87256-15</t>
  </si>
  <si>
    <t>005-87859-15</t>
  </si>
  <si>
    <t>003-86422-15</t>
  </si>
  <si>
    <t>002-88437-15</t>
  </si>
  <si>
    <t>219-80097-16</t>
  </si>
  <si>
    <t>219-83670-15</t>
  </si>
  <si>
    <t>MERIDIAN OFFICE SYSTEMS INC</t>
  </si>
  <si>
    <t>COPY SUPPLIES/CHEMICALS</t>
  </si>
  <si>
    <t>PRESTO PRINTING</t>
  </si>
  <si>
    <t>MHC KENWORTH DALLAS</t>
  </si>
  <si>
    <t>CLINICAL PATHOLOGY LABS</t>
  </si>
  <si>
    <t>EMPLOYEE WELLNESS</t>
  </si>
  <si>
    <t>LAB SERVICES</t>
  </si>
  <si>
    <t>TYLER, KRISTI</t>
  </si>
  <si>
    <t>417-70581-15</t>
  </si>
  <si>
    <t>ALLEN CITY OF</t>
  </si>
  <si>
    <t>07PG23</t>
  </si>
  <si>
    <t>07PG52</t>
  </si>
  <si>
    <t>TX CORRECTIONAL INDUSTRIES</t>
  </si>
  <si>
    <t>PRINTING &amp; SILK SCREENING</t>
  </si>
  <si>
    <t>LOWRY CROSSING CITY OF</t>
  </si>
  <si>
    <t>ZEE MEDICAL INC</t>
  </si>
  <si>
    <t>SAFETY SUPPLIES</t>
  </si>
  <si>
    <t>BUILD SUP - ADMIN</t>
  </si>
  <si>
    <t>CORLEY, JENNIFER K CSR RPR</t>
  </si>
  <si>
    <t>006-82396-15</t>
  </si>
  <si>
    <t>IDCL6P</t>
  </si>
  <si>
    <t>VERIZON</t>
  </si>
  <si>
    <t>HEDLUND, DAWN</t>
  </si>
  <si>
    <t>002-84083-15</t>
  </si>
  <si>
    <t>417-30018-15</t>
  </si>
  <si>
    <t>417-70410-15</t>
  </si>
  <si>
    <t>007-87790-15</t>
  </si>
  <si>
    <t>366-83750-15</t>
  </si>
  <si>
    <t>SUTTON, CHRISTINE</t>
  </si>
  <si>
    <t>COLLIN INTERVENTION TO YOUTH</t>
  </si>
  <si>
    <t>CITY HOUSE</t>
  </si>
  <si>
    <t>LUCAS CITY OF</t>
  </si>
  <si>
    <t>DISTRICT 4 TEAFCS</t>
  </si>
  <si>
    <t>MCKINNEY UTILITY CITY OF</t>
  </si>
  <si>
    <t>FAC-ANIMAL SHELTER</t>
  </si>
  <si>
    <t>B18001</t>
  </si>
  <si>
    <t>B21001</t>
  </si>
  <si>
    <t>B07001</t>
  </si>
  <si>
    <t>B15002</t>
  </si>
  <si>
    <t>COOPERS COPIES &amp; PRINTING</t>
  </si>
  <si>
    <t>A-1 LITTLE JOHN PORTABLE TOILETS</t>
  </si>
  <si>
    <t>BUILDINGS, FABRICATED</t>
  </si>
  <si>
    <t>EQUIPMENT RENTAL</t>
  </si>
  <si>
    <t>TX GENERAL LAND OFFICE</t>
  </si>
  <si>
    <t>NATURAL GAS</t>
  </si>
  <si>
    <t>INDIGENT HEALTHCARE SOLUTIONS LTD</t>
  </si>
  <si>
    <t>BIEDERMAN, HUNTER</t>
  </si>
  <si>
    <t>001-82694-15</t>
  </si>
  <si>
    <t>002-85408-15</t>
  </si>
  <si>
    <t>003-83985-15</t>
  </si>
  <si>
    <t>003-84657-15</t>
  </si>
  <si>
    <t>003-86367-15</t>
  </si>
  <si>
    <t>004-88352-15</t>
  </si>
  <si>
    <t>004-88353-15</t>
  </si>
  <si>
    <t>004-88354-15</t>
  </si>
  <si>
    <t>005-87444-15</t>
  </si>
  <si>
    <t>005-88906-15</t>
  </si>
  <si>
    <t>006-85392-13</t>
  </si>
  <si>
    <t>IDCL6Z</t>
  </si>
  <si>
    <t>006-86101-15</t>
  </si>
  <si>
    <t>006-86102-15</t>
  </si>
  <si>
    <t>006-87394-15</t>
  </si>
  <si>
    <t>007-81340-14</t>
  </si>
  <si>
    <t>296-82956-15</t>
  </si>
  <si>
    <t>001-81977-14</t>
  </si>
  <si>
    <t>001-85558-15</t>
  </si>
  <si>
    <t>006-82183-13</t>
  </si>
  <si>
    <t>006-82184-13</t>
  </si>
  <si>
    <t>006-82185-13</t>
  </si>
  <si>
    <t>006-86339-15</t>
  </si>
  <si>
    <t>006-87052-15</t>
  </si>
  <si>
    <t>296-82001-14</t>
  </si>
  <si>
    <t>004-86458-15</t>
  </si>
  <si>
    <t>006-84707-15</t>
  </si>
  <si>
    <t>416-83306-15</t>
  </si>
  <si>
    <t>BARNETT, JERRY</t>
  </si>
  <si>
    <t>GRANT-TUBERCULOSIS PROGRM</t>
  </si>
  <si>
    <t>GT065H</t>
  </si>
  <si>
    <t>LANE, JASON</t>
  </si>
  <si>
    <t>HOMELAND SECURITY</t>
  </si>
  <si>
    <t>HL SEC - ADMIN</t>
  </si>
  <si>
    <t>MEEHAN, CHRIS</t>
  </si>
  <si>
    <t>MILLER, BARKLEY T</t>
  </si>
  <si>
    <t>GA1-0112-2015</t>
  </si>
  <si>
    <t>PLANO OFFICE SUPPLY</t>
  </si>
  <si>
    <t>AUSTIN ASPHALT</t>
  </si>
  <si>
    <t>PUBLIC WORK</t>
  </si>
  <si>
    <t>ROAD MAINTENANCE</t>
  </si>
  <si>
    <t>LAUGHON, ROBERT</t>
  </si>
  <si>
    <t>Case #16-0361</t>
  </si>
  <si>
    <t>MEDICAL SUPPLIES</t>
  </si>
  <si>
    <t>LAZARUS, ADAM</t>
  </si>
  <si>
    <t>005-87696-15</t>
  </si>
  <si>
    <t>001-85159-15</t>
  </si>
  <si>
    <t>ROSENTHAL, JEREMY</t>
  </si>
  <si>
    <t>005-80579-14</t>
  </si>
  <si>
    <t>005-87114-15</t>
  </si>
  <si>
    <t>380-80547-15</t>
  </si>
  <si>
    <t>416-82588-15</t>
  </si>
  <si>
    <t>001-86667-15</t>
  </si>
  <si>
    <t>001-86668-15</t>
  </si>
  <si>
    <t>KLECKNER, DAVID MARION</t>
  </si>
  <si>
    <t>007-85703-15</t>
  </si>
  <si>
    <t>IDCL7N</t>
  </si>
  <si>
    <t>417-70588-15</t>
  </si>
  <si>
    <t>380-82448-15</t>
  </si>
  <si>
    <t>380-83271-15</t>
  </si>
  <si>
    <t>416-81521-13</t>
  </si>
  <si>
    <t>TXU ENERGY RETAIL COMPANY</t>
  </si>
  <si>
    <t>PW/CONSTRUCT/RELATED SERV</t>
  </si>
  <si>
    <t>A RIFKIN CO</t>
  </si>
  <si>
    <t>PHO, LUAN Q  MD PA</t>
  </si>
  <si>
    <t>PHYSICIAN SERVICES</t>
  </si>
  <si>
    <t>EDWARDS, JENNIFER LCSW LSOTP</t>
  </si>
  <si>
    <t>WITNESS COSTS</t>
  </si>
  <si>
    <t>NORTH &amp; EAST TX COUNTY JUDGES</t>
  </si>
  <si>
    <t>TIDWELL, JERRY</t>
  </si>
  <si>
    <t>007-82266-14</t>
  </si>
  <si>
    <t>003-81975-14</t>
  </si>
  <si>
    <t>FRATTER, MARC J</t>
  </si>
  <si>
    <t>003-88055-15</t>
  </si>
  <si>
    <t>380-82391-14</t>
  </si>
  <si>
    <t>380-82496-13</t>
  </si>
  <si>
    <t>380-83740-15</t>
  </si>
  <si>
    <t>401-81683-15</t>
  </si>
  <si>
    <t>401-82104-15</t>
  </si>
  <si>
    <t>417-70507-14</t>
  </si>
  <si>
    <t>417-70565-15</t>
  </si>
  <si>
    <t>417-70592-15</t>
  </si>
  <si>
    <t>417-70593-15</t>
  </si>
  <si>
    <t>002-84925-14</t>
  </si>
  <si>
    <t>002-86507-15</t>
  </si>
  <si>
    <t>002-86591-15</t>
  </si>
  <si>
    <t>002-87390-14</t>
  </si>
  <si>
    <t>002-87908-15</t>
  </si>
  <si>
    <t>007-84386-15</t>
  </si>
  <si>
    <t>007-84788-15</t>
  </si>
  <si>
    <t>366-81125-13</t>
  </si>
  <si>
    <t>366-82853-11</t>
  </si>
  <si>
    <t>ID366P</t>
  </si>
  <si>
    <t>HAMILTON, HEATHER</t>
  </si>
  <si>
    <t>FRISCO CITY OF</t>
  </si>
  <si>
    <t>07026</t>
  </si>
  <si>
    <t>070039</t>
  </si>
  <si>
    <t>070040</t>
  </si>
  <si>
    <t>JUSTICE BENEFITS INC</t>
  </si>
  <si>
    <t>MILLER, MEGHAN E</t>
  </si>
  <si>
    <t>005-00094-16</t>
  </si>
  <si>
    <t>006-87172-15</t>
  </si>
  <si>
    <t>199-80011-16</t>
  </si>
  <si>
    <t>429-80168-09</t>
  </si>
  <si>
    <t>ID429Z</t>
  </si>
  <si>
    <t>MOLTZ, ZAN  ATTORNEY AT LAW</t>
  </si>
  <si>
    <t>366-80805-13</t>
  </si>
  <si>
    <t>366-82641-13</t>
  </si>
  <si>
    <t>366-83265-15</t>
  </si>
  <si>
    <t>366-83266-15</t>
  </si>
  <si>
    <t>401-83192-15</t>
  </si>
  <si>
    <t>417-70185-15</t>
  </si>
  <si>
    <t>417-70454-14</t>
  </si>
  <si>
    <t>417-70616-15</t>
  </si>
  <si>
    <t>417-70619-15</t>
  </si>
  <si>
    <t>417-70620-15</t>
  </si>
  <si>
    <t>001-86753-15</t>
  </si>
  <si>
    <t>001-87281-15</t>
  </si>
  <si>
    <t>004-80942-13</t>
  </si>
  <si>
    <t>006-85191-15</t>
  </si>
  <si>
    <t>006-86307-15</t>
  </si>
  <si>
    <t>007-80273-16</t>
  </si>
  <si>
    <t>380-80116-14</t>
  </si>
  <si>
    <t>380-80373-15</t>
  </si>
  <si>
    <t>380-82445-13</t>
  </si>
  <si>
    <t>SELF, STANLEY DAVID</t>
  </si>
  <si>
    <t>380-81795-15</t>
  </si>
  <si>
    <t>FASTENAL</t>
  </si>
  <si>
    <t>WELDING SUPPLIES</t>
  </si>
  <si>
    <t>APAC-TEXAS, INC.</t>
  </si>
  <si>
    <t>TATUM, JOHN</t>
  </si>
  <si>
    <t>296-80331-14</t>
  </si>
  <si>
    <t>296-80777-15</t>
  </si>
  <si>
    <t>HICKORY CREEK SPECIAL UTILITY</t>
  </si>
  <si>
    <t>LEXIS-NEXIS ONLINE</t>
  </si>
  <si>
    <t>REPLACES CK 432436</t>
  </si>
  <si>
    <t>PRECINCT 4</t>
  </si>
  <si>
    <t>COLLIN COUNTY COMMUNITY COLLEGE</t>
  </si>
  <si>
    <t>EDUCATION AND CONFERENCE</t>
  </si>
  <si>
    <t>HR - SHARED</t>
  </si>
  <si>
    <t>GRIFFIN, JOHN D</t>
  </si>
  <si>
    <t>meal per diem only</t>
  </si>
  <si>
    <t>LEGGIERI, CECELIA</t>
  </si>
  <si>
    <t>c leggieri-long beach,ca</t>
  </si>
  <si>
    <t>mileage</t>
  </si>
  <si>
    <t>CURTIS, SHARON</t>
  </si>
  <si>
    <t>002-80186-16</t>
  </si>
  <si>
    <t>002-80192-16</t>
  </si>
  <si>
    <t>006-84261-13</t>
  </si>
  <si>
    <t>006-88437-10</t>
  </si>
  <si>
    <t>MATTHEWS SHIELS PEARCE KNOTT</t>
  </si>
  <si>
    <t>MSCBBB</t>
  </si>
  <si>
    <t>MCSMIS</t>
  </si>
  <si>
    <t>MCSABT</t>
  </si>
  <si>
    <t>MCSRML</t>
  </si>
  <si>
    <t>MCSSRD</t>
  </si>
  <si>
    <t>MCSREC</t>
  </si>
  <si>
    <t>MCSKP</t>
  </si>
  <si>
    <t>MCSJPM</t>
  </si>
  <si>
    <t>MCSMBA</t>
  </si>
  <si>
    <t>MCSHSF</t>
  </si>
  <si>
    <t>MCSDCE</t>
  </si>
  <si>
    <t>MCSTK</t>
  </si>
  <si>
    <t>MCSBLO</t>
  </si>
  <si>
    <t>MCSAMH</t>
  </si>
  <si>
    <t>MCSJAC</t>
  </si>
  <si>
    <t>MCSBM</t>
  </si>
  <si>
    <t>MCSCK</t>
  </si>
  <si>
    <t>MCSERG</t>
  </si>
  <si>
    <t>MCSBEM</t>
  </si>
  <si>
    <t>MCSASC</t>
  </si>
  <si>
    <t>MCSGAR</t>
  </si>
  <si>
    <t>MCSRHS</t>
  </si>
  <si>
    <t>MCSSTR</t>
  </si>
  <si>
    <t>MCSLMR</t>
  </si>
  <si>
    <t>BAXTER, LANCE</t>
  </si>
  <si>
    <t>l baxter-lost pines,tx</t>
  </si>
  <si>
    <t>CCL3-ADMIN</t>
  </si>
  <si>
    <t>DUNBAR ARMORED INC</t>
  </si>
  <si>
    <t>SECURITY/FIRE/SAFETY SERV</t>
  </si>
  <si>
    <t>ARMORED CAR SERVICES</t>
  </si>
  <si>
    <t>BABY, BIRTH &amp; YOU</t>
  </si>
  <si>
    <t>ONESTAT.COM</t>
  </si>
  <si>
    <t>WADAS, DERK</t>
  </si>
  <si>
    <t>001-80791-12</t>
  </si>
  <si>
    <t>005-85733-15</t>
  </si>
  <si>
    <t>003-85625-15</t>
  </si>
  <si>
    <t>NATIONWIDE RETIREMENT SOLUTIONS</t>
  </si>
  <si>
    <t>NACO PROGRAM PAYABLE</t>
  </si>
  <si>
    <t>FAIRVIEW, TOWN OF</t>
  </si>
  <si>
    <t>ATMOS ENERGY</t>
  </si>
  <si>
    <t>ELESPC</t>
  </si>
  <si>
    <t>RICHARDSON, PAUL</t>
  </si>
  <si>
    <t>001-85922-13</t>
  </si>
  <si>
    <t>RODGERS, BARRY</t>
  </si>
  <si>
    <t>SECURITY SERVICE</t>
  </si>
  <si>
    <t>NUMBER 1 ALTERATIONS</t>
  </si>
  <si>
    <t>TX STATE UNIVERSITY - SAN MARCOS</t>
  </si>
  <si>
    <t>FITTS AND CASTLEMAN</t>
  </si>
  <si>
    <t>001-88908-15</t>
  </si>
  <si>
    <t>003-85116-15</t>
  </si>
  <si>
    <t>005-83237-14</t>
  </si>
  <si>
    <t>005-84224-15</t>
  </si>
  <si>
    <t>007-83695-15</t>
  </si>
  <si>
    <t>219-83314-15</t>
  </si>
  <si>
    <t>380-81492-12</t>
  </si>
  <si>
    <t>380-82756-15</t>
  </si>
  <si>
    <t>006-84769-15</t>
  </si>
  <si>
    <t>006-85788-15</t>
  </si>
  <si>
    <t>007-86073-15</t>
  </si>
  <si>
    <t>199-30116-14</t>
  </si>
  <si>
    <t>199MC</t>
  </si>
  <si>
    <t>199-30130-15</t>
  </si>
  <si>
    <t>199-80787-14</t>
  </si>
  <si>
    <t>417-70012-16</t>
  </si>
  <si>
    <t>417-70024-16</t>
  </si>
  <si>
    <t>417-70025-16</t>
  </si>
  <si>
    <t>417-70330-15</t>
  </si>
  <si>
    <t>417-70384-15</t>
  </si>
  <si>
    <t>417-70402-15</t>
  </si>
  <si>
    <t>417-70546-14</t>
  </si>
  <si>
    <t>002-88018-15</t>
  </si>
  <si>
    <t>003-86221-13</t>
  </si>
  <si>
    <t>004-83992-15</t>
  </si>
  <si>
    <t>296-81719-15</t>
  </si>
  <si>
    <t>GANNON, KRISTA</t>
  </si>
  <si>
    <t>SANDERS, PRINCE</t>
  </si>
  <si>
    <t>NATURE CONSERVANCY</t>
  </si>
  <si>
    <t>07PG35</t>
  </si>
  <si>
    <t>SHURSEN, ANNA</t>
  </si>
  <si>
    <t>CSCD-DP-SC SEX OFFENDER</t>
  </si>
  <si>
    <t>GT212C</t>
  </si>
  <si>
    <t>SUREFIRE LLC</t>
  </si>
  <si>
    <t>PAELLA INDUSTRIAL PARTNERS LP</t>
  </si>
  <si>
    <t>REAL PROPERTY RENTAL/LEAS</t>
  </si>
  <si>
    <t>SAMARITAN INN</t>
  </si>
  <si>
    <t>CHISM, FELICIA</t>
  </si>
  <si>
    <t>UNITED STATES POSTAL SER/NEOPOST</t>
  </si>
  <si>
    <t>ATTEBERRY, CHARLES</t>
  </si>
  <si>
    <t>BUSH, ROY MICHAEL</t>
  </si>
  <si>
    <t>TELECOM - ADMIN</t>
  </si>
  <si>
    <t>TASER INTERNATIONAL</t>
  </si>
  <si>
    <t>FRISCO CITY OF/UTILITY DEPT</t>
  </si>
  <si>
    <t>PRACTICAL PARENT EDUCATION</t>
  </si>
  <si>
    <t>HOPE'S DOOR</t>
  </si>
  <si>
    <t>CORRECTIONS SOFTWARE SOLUTIONS LP</t>
  </si>
  <si>
    <t>LABORATORY CORPORATION OF AMERICA</t>
  </si>
  <si>
    <t>RED RIVER TRUCK REPAIR</t>
  </si>
  <si>
    <t>LOPEZ-CARR, DEBBIE</t>
  </si>
  <si>
    <t>199-83526-15</t>
  </si>
  <si>
    <t>219-82190-14</t>
  </si>
  <si>
    <t>003-85895-14</t>
  </si>
  <si>
    <t>003-85896-14</t>
  </si>
  <si>
    <t>32-JM-14-2881</t>
  </si>
  <si>
    <t>KROGER #488</t>
  </si>
  <si>
    <t>SACHSE CITY OF</t>
  </si>
  <si>
    <t>PRINCETON COMMUNITY LIBRARY</t>
  </si>
  <si>
    <t>MIRACLE, KATHERINE</t>
  </si>
  <si>
    <t>219-81627-15</t>
  </si>
  <si>
    <t>401-03569-14</t>
  </si>
  <si>
    <t>401-04852-15</t>
  </si>
  <si>
    <t>199-81403-11</t>
  </si>
  <si>
    <t>416-82715-15</t>
  </si>
  <si>
    <t>416-82866-14</t>
  </si>
  <si>
    <t>416-83494-15</t>
  </si>
  <si>
    <t>WONG, TONY Y</t>
  </si>
  <si>
    <t>AUSTIN RIBBON &amp; COMPUTER SUPPLIES</t>
  </si>
  <si>
    <t>GRANT - TVC VET'S COURT</t>
  </si>
  <si>
    <t>GT192C</t>
  </si>
  <si>
    <t>BRIGGS, TERESA</t>
  </si>
  <si>
    <t>NORTH FARMERSVILLE WATER CORP</t>
  </si>
  <si>
    <t>TRIGO, CHRISELDA M</t>
  </si>
  <si>
    <t>CONFERENCE ON CRIMES AGAINST WOMEN</t>
  </si>
  <si>
    <t>RICHARDSON, JONATHAN MARK</t>
  </si>
  <si>
    <t>RICHARDSON CITY OF</t>
  </si>
  <si>
    <t>ALBIN YATES BALIUS ROACH PLLC</t>
  </si>
  <si>
    <t>007-85965-15</t>
  </si>
  <si>
    <t>007-85966-15</t>
  </si>
  <si>
    <t>004-85752-15</t>
  </si>
  <si>
    <t>005-88724-15</t>
  </si>
  <si>
    <t>006-87149-15</t>
  </si>
  <si>
    <t>296-81003-14</t>
  </si>
  <si>
    <t>380-81354-13</t>
  </si>
  <si>
    <t>401-81576-15</t>
  </si>
  <si>
    <t>PRICE, WAREN C</t>
  </si>
  <si>
    <t>002-80161-15</t>
  </si>
  <si>
    <t>002-82926-15</t>
  </si>
  <si>
    <t>002-82927-15</t>
  </si>
  <si>
    <t>002-88179-14</t>
  </si>
  <si>
    <t>007-83766-14</t>
  </si>
  <si>
    <t>417-70042-16</t>
  </si>
  <si>
    <t>417-70070-16</t>
  </si>
  <si>
    <t>417-70122-15</t>
  </si>
  <si>
    <t>417-70139-15</t>
  </si>
  <si>
    <t>417-70264-15</t>
  </si>
  <si>
    <t>417-70281-15</t>
  </si>
  <si>
    <t>417-70333-15</t>
  </si>
  <si>
    <t>417-70377-15</t>
  </si>
  <si>
    <t>417-70477-15</t>
  </si>
  <si>
    <t>417-70483-14</t>
  </si>
  <si>
    <t>417-70488-15</t>
  </si>
  <si>
    <t>417-70506-15</t>
  </si>
  <si>
    <t>417-70521-14</t>
  </si>
  <si>
    <t>417-70564-15</t>
  </si>
  <si>
    <t>417-70580-15</t>
  </si>
  <si>
    <t>417-70594-15</t>
  </si>
  <si>
    <t>417-70636-13</t>
  </si>
  <si>
    <t>PERKINS, J DANIEL</t>
  </si>
  <si>
    <t>001-87702-15</t>
  </si>
  <si>
    <t>006-82743-15</t>
  </si>
  <si>
    <t>006-82744-15</t>
  </si>
  <si>
    <t>TYLER TECHNOLOGIES</t>
  </si>
  <si>
    <t>PAYMENT SERVICE FEES</t>
  </si>
  <si>
    <t>KEARNEY, JAN</t>
  </si>
  <si>
    <t>HADNOT, HIRAM</t>
  </si>
  <si>
    <t>SKIPWORTH, CAREN</t>
  </si>
  <si>
    <t>c skipworth-newbraunfels</t>
  </si>
  <si>
    <t>KELE INC</t>
  </si>
  <si>
    <t>SULLIVAN, JOHN MICHAEL</t>
  </si>
  <si>
    <t>007-88663-15</t>
  </si>
  <si>
    <t>219-82703-11</t>
  </si>
  <si>
    <t>007-85392-15</t>
  </si>
  <si>
    <t>HILL, CAROLYN A</t>
  </si>
  <si>
    <t>417-70537-13</t>
  </si>
  <si>
    <t>417-70889-13</t>
  </si>
  <si>
    <t>MERRITT, ROBERT W</t>
  </si>
  <si>
    <t>GLOBAL EQUIPMENT COMPANY</t>
  </si>
  <si>
    <t>AMERICAN MESSAGING</t>
  </si>
  <si>
    <t>PAGER LEASE</t>
  </si>
  <si>
    <t>HOTSY EQUIPMENT CO</t>
  </si>
  <si>
    <t>VECERA, SHERI J CSR/RPR</t>
  </si>
  <si>
    <t>MWI VETERINARY SUPPLY</t>
  </si>
  <si>
    <t>VETERINARY EQUIP/SUPPLIES</t>
  </si>
  <si>
    <t>TX MUNICIPAL POLICE ASSOCIATION</t>
  </si>
  <si>
    <t>SHERIFF ASSC DUES - STATE</t>
  </si>
  <si>
    <t>BAKER DISTRIBUTING COMPANY</t>
  </si>
  <si>
    <t>JOHNSON CONTROLS</t>
  </si>
  <si>
    <t>HVAC MAINTENANCE CONTRACT</t>
  </si>
  <si>
    <t>LINA T RAMEY &amp; ASSOCIATES INC</t>
  </si>
  <si>
    <t>BUILDING IMPROVEMENTS</t>
  </si>
  <si>
    <t>FAC-JUV DETENTION</t>
  </si>
  <si>
    <t>S41109</t>
  </si>
  <si>
    <t>GARRATT-CALLAHAN CO</t>
  </si>
  <si>
    <t>WATER/SEWAGE TREATMENT EQ</t>
  </si>
  <si>
    <t>LIQUID ENVIRONMENTAL SOLUTIONS LLC</t>
  </si>
  <si>
    <t>MIEARS, STEVEN R  PC</t>
  </si>
  <si>
    <t>ID401N</t>
  </si>
  <si>
    <t>MUR062</t>
  </si>
  <si>
    <t>COLLIN COUNTY DEPUTY SHERIFF'S ASSO</t>
  </si>
  <si>
    <t>SHERIFF ASSC DUES - LOCAL</t>
  </si>
  <si>
    <t>ARIAS, KAREN R   PLLC</t>
  </si>
  <si>
    <t>005-84131-15</t>
  </si>
  <si>
    <t>417-70471-15</t>
  </si>
  <si>
    <t>417-70515-15</t>
  </si>
  <si>
    <t>417-70516-15</t>
  </si>
  <si>
    <t>417-70520-15</t>
  </si>
  <si>
    <t>416-30093-15</t>
  </si>
  <si>
    <t>SELF, KEITH A   (COUNTY JUDGE)</t>
  </si>
  <si>
    <t>k self-austin, tx</t>
  </si>
  <si>
    <t>k self-mckinney, tx</t>
  </si>
  <si>
    <t>k self-dallas, tx</t>
  </si>
  <si>
    <t>PEDERSON, JANET C</t>
  </si>
  <si>
    <t>GA1-0201-2015</t>
  </si>
  <si>
    <t>BURLESON, TROY P  PC</t>
  </si>
  <si>
    <t>003-80105-16</t>
  </si>
  <si>
    <t>004-88433-15</t>
  </si>
  <si>
    <t>002-80138-16</t>
  </si>
  <si>
    <t>199-83724-15</t>
  </si>
  <si>
    <t>380-82823-15</t>
  </si>
  <si>
    <t>ID219N</t>
  </si>
  <si>
    <t>004-82814-15</t>
  </si>
  <si>
    <t>004-87747-15</t>
  </si>
  <si>
    <t>01-EX-15-00029</t>
  </si>
  <si>
    <t>01-EX-15-00198</t>
  </si>
  <si>
    <t>IDJP1F</t>
  </si>
  <si>
    <t>380-81190-15</t>
  </si>
  <si>
    <t>PRIMACARE MEDICAL CENTERS</t>
  </si>
  <si>
    <t>OUTPATIENT HEALTHCARE</t>
  </si>
  <si>
    <t>D'AMORE, THOMAS A</t>
  </si>
  <si>
    <t>366-82398-15</t>
  </si>
  <si>
    <t>401-81388-13</t>
  </si>
  <si>
    <t>FAISON, MONTY</t>
  </si>
  <si>
    <t>CROSS, CRYSTAL</t>
  </si>
  <si>
    <t>MASON COMPANY LLC</t>
  </si>
  <si>
    <t>CHILD SUPPORT PAYABLE</t>
  </si>
  <si>
    <t>HERITAGE FOOD SERVICE GROUP INC</t>
  </si>
  <si>
    <t>ID WHOLESALER</t>
  </si>
  <si>
    <t>CARBON PAPER &amp; RIBBONS</t>
  </si>
  <si>
    <t>STENOCAT USERS NETWORK</t>
  </si>
  <si>
    <t>DOUGLASS DISTRIBUTING</t>
  </si>
  <si>
    <t>INV# 002162248</t>
  </si>
  <si>
    <t>INV# 002162251</t>
  </si>
  <si>
    <t>INV# 002166495</t>
  </si>
  <si>
    <t>INV# 002166509</t>
  </si>
  <si>
    <t>PATTERSON, TIMOTHY</t>
  </si>
  <si>
    <t>THORNTON, JOEL</t>
  </si>
  <si>
    <t>TOOL ALLOWANCE</t>
  </si>
  <si>
    <t>CHIANG PATEL YERBY &amp;</t>
  </si>
  <si>
    <t>070020</t>
  </si>
  <si>
    <t>EWING, LAURIE</t>
  </si>
  <si>
    <t>366-83769-15</t>
  </si>
  <si>
    <t>401-83545-15</t>
  </si>
  <si>
    <t>THE GARNER FIRM</t>
  </si>
  <si>
    <t>005-87298-14</t>
  </si>
  <si>
    <t>002-82079-15</t>
  </si>
  <si>
    <t>003-80054-16</t>
  </si>
  <si>
    <t>004-86938-15</t>
  </si>
  <si>
    <t>199-82633-13</t>
  </si>
  <si>
    <t>TINAJERO, KRISTEN O'BRIEN</t>
  </si>
  <si>
    <t>002-88358-15</t>
  </si>
  <si>
    <t>002-88359-15</t>
  </si>
  <si>
    <t>366-03666-15</t>
  </si>
  <si>
    <t>006-84515-15</t>
  </si>
  <si>
    <t>006-87960-15</t>
  </si>
  <si>
    <t>199-80024-16</t>
  </si>
  <si>
    <t>366-83534-15</t>
  </si>
  <si>
    <t>006-83851-15</t>
  </si>
  <si>
    <t>IDCL6Y</t>
  </si>
  <si>
    <t>CORDOVA, AMY</t>
  </si>
  <si>
    <t>PHILIPS &amp; EPPERSON ATTY LP</t>
  </si>
  <si>
    <t>007-88722-15</t>
  </si>
  <si>
    <t>007-88723-15</t>
  </si>
  <si>
    <t>CAMPI, AMY</t>
  </si>
  <si>
    <t>SUB ABUSE-ADMIN</t>
  </si>
  <si>
    <t>PAIGE COMPANY CONTAINERS INC</t>
  </si>
  <si>
    <t>ORTEGON, NORABEL</t>
  </si>
  <si>
    <t>n ortegon-santa fee cc</t>
  </si>
  <si>
    <t>SEMINAR REG (GRANT ONLY)</t>
  </si>
  <si>
    <t>GT220C</t>
  </si>
  <si>
    <t>JONES, LASHUNIA</t>
  </si>
  <si>
    <t>FORMASPACE, LP</t>
  </si>
  <si>
    <t>ADAMS, PATRICIA</t>
  </si>
  <si>
    <t>INMATE TRANSPORT</t>
  </si>
  <si>
    <t>HARTFORD</t>
  </si>
  <si>
    <t>HARTFORD PROGRAM PAYABLE</t>
  </si>
  <si>
    <t>RECOVERY HEALTHCARE CORPORATION</t>
  </si>
  <si>
    <t>ALCOHOL/DRUG MONITORING</t>
  </si>
  <si>
    <t>CCL2 - DRUG COURT PROGRAM</t>
  </si>
  <si>
    <t>MONITORING SERVICES</t>
  </si>
  <si>
    <t>366th DC-DRUG COURT PROG</t>
  </si>
  <si>
    <t>CCL1 - DRUG COURT PROGRAM</t>
  </si>
  <si>
    <t>BRYANT REPORTING &amp; VIDEO</t>
  </si>
  <si>
    <t>CRCL1R</t>
  </si>
  <si>
    <t>FEDERAL EXPRESS</t>
  </si>
  <si>
    <t>LUGO, CHRISTINE</t>
  </si>
  <si>
    <t>296-30020-15</t>
  </si>
  <si>
    <t>296-30131-15</t>
  </si>
  <si>
    <t>296-30143-15</t>
  </si>
  <si>
    <t>416-30096-15</t>
  </si>
  <si>
    <t>416-30127-15</t>
  </si>
  <si>
    <t>TX EXCAVATION SAFETY SYSTEMS INC</t>
  </si>
  <si>
    <t>ARENDT, JOSEPH</t>
  </si>
  <si>
    <t>j arendt-galveston, tx</t>
  </si>
  <si>
    <t>TDCAA</t>
  </si>
  <si>
    <t>FORBES, SHARON T  PLLC</t>
  </si>
  <si>
    <t>199-51201-98</t>
  </si>
  <si>
    <t>416-30101-15</t>
  </si>
  <si>
    <t>416-30161-14</t>
  </si>
  <si>
    <t>GARZA, JOHN</t>
  </si>
  <si>
    <t>MONETA CONSTRUCTION</t>
  </si>
  <si>
    <t>TRISTAR RISK MANAGEMENT</t>
  </si>
  <si>
    <t>TRISTAR RISK MGMT.</t>
  </si>
  <si>
    <t>TX ASSN OF ASSESSING OFFICERS</t>
  </si>
  <si>
    <t>AT&amp;T MOBILITY</t>
  </si>
  <si>
    <t>CELLULAR TELEPHONE</t>
  </si>
  <si>
    <t>IR:RADIO EQUIP/ACCESSORIE</t>
  </si>
  <si>
    <t>ANIMAL CONTROL-ADMIN</t>
  </si>
  <si>
    <t>PO #191569</t>
  </si>
  <si>
    <t>GT209G</t>
  </si>
  <si>
    <t>GRANT-FOODBOURNE</t>
  </si>
  <si>
    <t>GT193C</t>
  </si>
  <si>
    <t>GRANT - EBOLA SALARY</t>
  </si>
  <si>
    <t>GT205G</t>
  </si>
  <si>
    <t>GRANT-BIOTERRORISM</t>
  </si>
  <si>
    <t>GT206G</t>
  </si>
  <si>
    <t>GRANT-CITY READINESS INT</t>
  </si>
  <si>
    <t>GT207G</t>
  </si>
  <si>
    <t>JP-SHARED</t>
  </si>
  <si>
    <t>PHONE SUPPLIES</t>
  </si>
  <si>
    <t>COMPTON, KRISTI</t>
  </si>
  <si>
    <t>004-87327-15,004-87328-15</t>
  </si>
  <si>
    <t>PSYCHOLOGICAL EVALUATIONS</t>
  </si>
  <si>
    <t>366-82712-11</t>
  </si>
  <si>
    <t>380-83760-15</t>
  </si>
  <si>
    <t>003-84648-15</t>
  </si>
  <si>
    <t>IDCL3Y</t>
  </si>
  <si>
    <t>004-83823-12</t>
  </si>
  <si>
    <t>007-87113-14</t>
  </si>
  <si>
    <t>219-81090-15</t>
  </si>
  <si>
    <t>296-30124-15</t>
  </si>
  <si>
    <t>A GLOBAL LINK INC</t>
  </si>
  <si>
    <t>COLD SPRINGS ANIMAL HOSPITAL</t>
  </si>
  <si>
    <t>GORDON-DARBY INC (GDI TIMS)</t>
  </si>
  <si>
    <t>BERGKAMP</t>
  </si>
  <si>
    <t>DODGE COMPANY</t>
  </si>
  <si>
    <t>COOPER, JOHN MORRISON</t>
  </si>
  <si>
    <t>007-87846-15</t>
  </si>
  <si>
    <t>007-87847-15</t>
  </si>
  <si>
    <t>219-82273-15</t>
  </si>
  <si>
    <t>006-80890-15</t>
  </si>
  <si>
    <t>380-82478-13</t>
  </si>
  <si>
    <t>005-83071-14</t>
  </si>
  <si>
    <t>401-82877-15</t>
  </si>
  <si>
    <t>MIDWAY AUTO SUPPLY</t>
  </si>
  <si>
    <t>AUTO SHOP EQUIP./SUPPLIES</t>
  </si>
  <si>
    <t>PAINTS/PROTECTIVE COATING</t>
  </si>
  <si>
    <t>BANOWSKY &amp; LEVINE</t>
  </si>
  <si>
    <t>BLG</t>
  </si>
  <si>
    <t>KELLER &amp; STARK</t>
  </si>
  <si>
    <t>199-30002-15</t>
  </si>
  <si>
    <t>199-30024-11</t>
  </si>
  <si>
    <t>199-30061-14</t>
  </si>
  <si>
    <t>199-30128-15</t>
  </si>
  <si>
    <t>416-30007-15</t>
  </si>
  <si>
    <t>416-30092-15</t>
  </si>
  <si>
    <t>417-51756-15</t>
  </si>
  <si>
    <t>417-51995-01</t>
  </si>
  <si>
    <t>417-52712-99</t>
  </si>
  <si>
    <t>CAMPBELL, DENISE L</t>
  </si>
  <si>
    <t>296-81801-13</t>
  </si>
  <si>
    <t>366-82419-15</t>
  </si>
  <si>
    <t>LANGUAGE LINE SERVICES INC</t>
  </si>
  <si>
    <t>HAWK, PHILLIP MICHAEL</t>
  </si>
  <si>
    <t>401-83507-15</t>
  </si>
  <si>
    <t>WASTE MANAGEMENT</t>
  </si>
  <si>
    <t>TRASH DISPOSAL</t>
  </si>
  <si>
    <t>INNOVATIVE INVESTIGATIVE RESOURCES</t>
  </si>
  <si>
    <t>366-81301-13</t>
  </si>
  <si>
    <t>ID366Y</t>
  </si>
  <si>
    <t>416-80220-15</t>
  </si>
  <si>
    <t>416-80902-14</t>
  </si>
  <si>
    <t>ID416Y</t>
  </si>
  <si>
    <t>296-80573-13</t>
  </si>
  <si>
    <t>ID296P</t>
  </si>
  <si>
    <t>TX COMPTROLLER OF PUBLIC ACCOUNTS</t>
  </si>
  <si>
    <t>PROJECT ACCESS</t>
  </si>
  <si>
    <t>PEVETO, ANDREW STAFFORD</t>
  </si>
  <si>
    <t>002-86603-15</t>
  </si>
  <si>
    <t>004-85732-15</t>
  </si>
  <si>
    <t>SCHAUMBURG, KENT (HOWARD)</t>
  </si>
  <si>
    <t>GOOREVICH, HELEN</t>
  </si>
  <si>
    <t>CLOTHING</t>
  </si>
  <si>
    <t>INDIGENT CHILD SERVICES</t>
  </si>
  <si>
    <t>CPS BOARD - ADMIN</t>
  </si>
  <si>
    <t>VEST, WILLIAM</t>
  </si>
  <si>
    <t>ALLEN, JESSIE R</t>
  </si>
  <si>
    <t>001-85726-14</t>
  </si>
  <si>
    <t>007-83768-15</t>
  </si>
  <si>
    <t>416-83203-15</t>
  </si>
  <si>
    <t>ARREOLA, JAVIER C</t>
  </si>
  <si>
    <t>FREE, TODD SPENCER</t>
  </si>
  <si>
    <t>PROSPER COMMUNITY LIBRARY</t>
  </si>
  <si>
    <t>SOLOMON, AMANDA</t>
  </si>
  <si>
    <t>002-86199-15</t>
  </si>
  <si>
    <t>002-87965-15</t>
  </si>
  <si>
    <t>296-30003-14</t>
  </si>
  <si>
    <t>366-82381-13</t>
  </si>
  <si>
    <t>416-30124-12</t>
  </si>
  <si>
    <t>417-70069-15</t>
  </si>
  <si>
    <t>417-70469-15</t>
  </si>
  <si>
    <t>HARRIS, BRAD</t>
  </si>
  <si>
    <t>CONST &amp; PROJ - ADMIN</t>
  </si>
  <si>
    <t>JIMENEZ, ARMANDO</t>
  </si>
  <si>
    <t>THOMAS, JOEL</t>
  </si>
  <si>
    <t>j thomas-galveston, tx</t>
  </si>
  <si>
    <t>TX DEPT OF LICENSING &amp; REGULAT</t>
  </si>
  <si>
    <t>ELEVATOR STATE INSPECTION</t>
  </si>
  <si>
    <t>B20001</t>
  </si>
  <si>
    <t>FAC-PARK PLAZA</t>
  </si>
  <si>
    <t>HCF001</t>
  </si>
  <si>
    <t>MCDONALD, JAMES</t>
  </si>
  <si>
    <t>FARKAS, ANDREW L   PC</t>
  </si>
  <si>
    <t>006-86152-15</t>
  </si>
  <si>
    <t>199-80423-15</t>
  </si>
  <si>
    <t>199-80424-15</t>
  </si>
  <si>
    <t>296-80414-15</t>
  </si>
  <si>
    <t>296-80751-14</t>
  </si>
  <si>
    <t>DIAZ, MICHAEL G</t>
  </si>
  <si>
    <t>001-87409-15</t>
  </si>
  <si>
    <t>003-80303-15</t>
  </si>
  <si>
    <t>004-80671-15</t>
  </si>
  <si>
    <t>004-88276-15</t>
  </si>
  <si>
    <t>199-82272-13</t>
  </si>
  <si>
    <t>219-82107-15</t>
  </si>
  <si>
    <t>366-83762-15</t>
  </si>
  <si>
    <t>006-85032-15</t>
  </si>
  <si>
    <t>GROSS, MARK</t>
  </si>
  <si>
    <t>NAHAS, CYNDI M</t>
  </si>
  <si>
    <t>417-70003-16</t>
  </si>
  <si>
    <t>417-70004-16</t>
  </si>
  <si>
    <t>417-70022-16</t>
  </si>
  <si>
    <t>417-70424-14</t>
  </si>
  <si>
    <t>417-70570-15</t>
  </si>
  <si>
    <t>HOLIDAY INN &amp; SUITES</t>
  </si>
  <si>
    <t>002-83976-15</t>
  </si>
  <si>
    <t>416-81563-14</t>
  </si>
  <si>
    <t>BENKO, DEBBIE R</t>
  </si>
  <si>
    <t>417-70056-15</t>
  </si>
  <si>
    <t>417-70120-15</t>
  </si>
  <si>
    <t>417-70121-15</t>
  </si>
  <si>
    <t>417-70435-15</t>
  </si>
  <si>
    <t>417-70037-16</t>
  </si>
  <si>
    <t>417-70050-16</t>
  </si>
  <si>
    <t>417-70055-16</t>
  </si>
  <si>
    <t>417-70057-16</t>
  </si>
  <si>
    <t>417-70059-16</t>
  </si>
  <si>
    <t>417-70060-16</t>
  </si>
  <si>
    <t>417-70419-15</t>
  </si>
  <si>
    <t>417-70453-14</t>
  </si>
  <si>
    <t>RELIABLE TRASH REMOVAL</t>
  </si>
  <si>
    <t>R B EVERETT &amp; COMPANY</t>
  </si>
  <si>
    <t>GOHEEN, MATTHEW J</t>
  </si>
  <si>
    <t>002-86508-15</t>
  </si>
  <si>
    <t>002-88039-15</t>
  </si>
  <si>
    <t>007-88465-15</t>
  </si>
  <si>
    <t>366-81970-15</t>
  </si>
  <si>
    <t>366-81971-15</t>
  </si>
  <si>
    <t>366-81972-15</t>
  </si>
  <si>
    <t>366-82414-15</t>
  </si>
  <si>
    <t>004-86975-15</t>
  </si>
  <si>
    <t>01-JM-15-3967</t>
  </si>
  <si>
    <t>219-81722-15</t>
  </si>
  <si>
    <t>296-83349-15</t>
  </si>
  <si>
    <t>366-83815-15</t>
  </si>
  <si>
    <t>401-81962-14</t>
  </si>
  <si>
    <t>401-81963-14</t>
  </si>
  <si>
    <t>416-81671-15</t>
  </si>
  <si>
    <t>BENAVIDES, ALMA</t>
  </si>
  <si>
    <t>219-50450-03</t>
  </si>
  <si>
    <t>ID219O</t>
  </si>
  <si>
    <t>416-30041-14</t>
  </si>
  <si>
    <t>416-30113-14</t>
  </si>
  <si>
    <t>416-30114-15</t>
  </si>
  <si>
    <t>416-54927-11</t>
  </si>
  <si>
    <t>ID416O</t>
  </si>
  <si>
    <t>417-30011-16</t>
  </si>
  <si>
    <t>417-30048-14</t>
  </si>
  <si>
    <t>417-30058-15</t>
  </si>
  <si>
    <t>417-30070-15</t>
  </si>
  <si>
    <t>417-30111-15</t>
  </si>
  <si>
    <t>417-30112-14</t>
  </si>
  <si>
    <t>417-30123-15</t>
  </si>
  <si>
    <t>TRANSOURCE / HARLAND CLARKE</t>
  </si>
  <si>
    <t>MENTAL HEALTH AMERICA</t>
  </si>
  <si>
    <t>DAVIS, CASEY</t>
  </si>
  <si>
    <t>001-83019-15</t>
  </si>
  <si>
    <t>001-83030-15</t>
  </si>
  <si>
    <t>002-84208-15</t>
  </si>
  <si>
    <t>002-86121-15</t>
  </si>
  <si>
    <t>296-80013-16</t>
  </si>
  <si>
    <t>296-80014-16</t>
  </si>
  <si>
    <t>296-83779-15</t>
  </si>
  <si>
    <t>005-83254-15</t>
  </si>
  <si>
    <t>PERRY, JEFF</t>
  </si>
  <si>
    <t>MILLER, STEPHEN H</t>
  </si>
  <si>
    <t>401-81123-15</t>
  </si>
  <si>
    <t>PFISTER BORSERINE &amp; ASSOCIATES PLLC</t>
  </si>
  <si>
    <t>417-30024-15</t>
  </si>
  <si>
    <t>199-30152-14</t>
  </si>
  <si>
    <t>416-30040-12</t>
  </si>
  <si>
    <t>417-30094-15</t>
  </si>
  <si>
    <t>MURRAY, MITZI</t>
  </si>
  <si>
    <t>KIRBY SMITH MACHINERY-DALLAS</t>
  </si>
  <si>
    <t>SYSCO FOOD SERVICES OF DALLAS INC</t>
  </si>
  <si>
    <t>FOOD SUPPLIES</t>
  </si>
  <si>
    <t>MINIMUM SECURITY</t>
  </si>
  <si>
    <t>PEARSON, MAJOR</t>
  </si>
  <si>
    <t>CREATIVE COUNSELING</t>
  </si>
  <si>
    <t>ANN MCGEE COOPER &amp; ASSOC INC</t>
  </si>
  <si>
    <t>TRUGREEN-CHEMLAWN COMMERCIAL</t>
  </si>
  <si>
    <t>AGRI. IMPLEMENTS/ACCESSOR</t>
  </si>
  <si>
    <t>LAWN CHEMICAL CONTRACT</t>
  </si>
  <si>
    <t>B17002</t>
  </si>
  <si>
    <t>CHEMICALS-COMMERCIAL BULK</t>
  </si>
  <si>
    <t>COLLIN COUNTY CHILDREN'S</t>
  </si>
  <si>
    <t>CHILD ADVOCACY CENTER</t>
  </si>
  <si>
    <t>HEARD CRAIG CENTER FOR THE ARTS</t>
  </si>
  <si>
    <t>GEORGE, LAURIE</t>
  </si>
  <si>
    <t>l george-santa fe cc</t>
  </si>
  <si>
    <t>FLORENCE, JUDITH C</t>
  </si>
  <si>
    <t>MELTON, WILLIAM</t>
  </si>
  <si>
    <t>PLANO CITY OF (UTILITY DEPT)</t>
  </si>
  <si>
    <t>BOURLAND, BLAKE</t>
  </si>
  <si>
    <t>BRAZOS FOREST PRODUCTS</t>
  </si>
  <si>
    <t>MCKINNEY CITY OF</t>
  </si>
  <si>
    <t>OUTSIDE AGENCY PAYMENTS</t>
  </si>
  <si>
    <t>PRINCETON CITY OF</t>
  </si>
  <si>
    <t>EAGLE BRUSH &amp; CHEMICAL CO INC</t>
  </si>
  <si>
    <t>JANITORIAL SUPPLIES</t>
  </si>
  <si>
    <t>TU, MARIA</t>
  </si>
  <si>
    <t>001-00010-16</t>
  </si>
  <si>
    <t>003-01222-15</t>
  </si>
  <si>
    <t>219-82866-15</t>
  </si>
  <si>
    <t>001-84366-13</t>
  </si>
  <si>
    <t>001-84367-13</t>
  </si>
  <si>
    <t>001-84368-13</t>
  </si>
  <si>
    <t>006-86224-15</t>
  </si>
  <si>
    <t>006-86401-14</t>
  </si>
  <si>
    <t>007-85293-15</t>
  </si>
  <si>
    <t>007-87738-15</t>
  </si>
  <si>
    <t>007-88881-15</t>
  </si>
  <si>
    <t>004-86640-15</t>
  </si>
  <si>
    <t>004-86641-15</t>
  </si>
  <si>
    <t>380-83255-15</t>
  </si>
  <si>
    <t>PARKER CITY OF</t>
  </si>
  <si>
    <t>NOR TEX EXPRESS LUBE</t>
  </si>
  <si>
    <t>KELLOGG, TONYA</t>
  </si>
  <si>
    <t>t kellogg-san marcos, tx</t>
  </si>
  <si>
    <t>STATE BAR OF TX MCLE DEPT</t>
  </si>
  <si>
    <t>APPLIED CONCEPTS INC</t>
  </si>
  <si>
    <t>HUDSON, STEPHANIE DUECKER    PLLC</t>
  </si>
  <si>
    <t>01-JM-15-5264</t>
  </si>
  <si>
    <t>416-81157-14</t>
  </si>
  <si>
    <t>416-81158-14</t>
  </si>
  <si>
    <t>296-81407-14</t>
  </si>
  <si>
    <t>380-82294-15</t>
  </si>
  <si>
    <t>AMON, JERRY</t>
  </si>
  <si>
    <t>LEXISNEXIS RISK DATA MANAGEMENT INC</t>
  </si>
  <si>
    <t>SKIP TRACING SERVICES</t>
  </si>
  <si>
    <t>C2-ADMIN</t>
  </si>
  <si>
    <t>ELIZONDO, MARINA</t>
  </si>
  <si>
    <t>m elizondo-santa fe cc</t>
  </si>
  <si>
    <t>DUKE, BROCK HAYDN</t>
  </si>
  <si>
    <t>002-81256-15</t>
  </si>
  <si>
    <t>IDCL2N</t>
  </si>
  <si>
    <t>366-03662-15</t>
  </si>
  <si>
    <t>003-85210-15</t>
  </si>
  <si>
    <t>296-82566-15</t>
  </si>
  <si>
    <t>296-82567-15</t>
  </si>
  <si>
    <t>380-80197-14</t>
  </si>
  <si>
    <t>380-80632-14</t>
  </si>
  <si>
    <t>380-82788-11</t>
  </si>
  <si>
    <t>LEDBETTER, MARK</t>
  </si>
  <si>
    <t>007-85111-15</t>
  </si>
  <si>
    <t>005-84391-15</t>
  </si>
  <si>
    <t>199-83362-15</t>
  </si>
  <si>
    <t>RELIA STAR LIFE INSURANCE COMPANY</t>
  </si>
  <si>
    <t>OPTIONAL LIFE PREMIUMS</t>
  </si>
  <si>
    <t>TALLENT ROOFING INC</t>
  </si>
  <si>
    <t>RODGERS, MICHAEL H</t>
  </si>
  <si>
    <t>296-82047-12</t>
  </si>
  <si>
    <t>366-80117-14</t>
  </si>
  <si>
    <t>296-82984-15</t>
  </si>
  <si>
    <t>DEAN, KEITH</t>
  </si>
  <si>
    <t>VISITING JUDGES</t>
  </si>
  <si>
    <t>CCL07V</t>
  </si>
  <si>
    <t>COLLINS, MARA</t>
  </si>
  <si>
    <t>METRO FLEET COLLISION REPAIR</t>
  </si>
  <si>
    <t>AUTO LIABILITY CLAIMS</t>
  </si>
  <si>
    <t>HEALTH IMAGING PARTNERS LLC</t>
  </si>
  <si>
    <t>NATIONAL MEDICAL SERVICES INC</t>
  </si>
  <si>
    <t>SPENCER, WESLEY DAVID</t>
  </si>
  <si>
    <t>002-80132-15</t>
  </si>
  <si>
    <t>002-86970-15</t>
  </si>
  <si>
    <t>006-84988-14</t>
  </si>
  <si>
    <t>401-82927-15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</si>
  <si>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</si>
  <si>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</si>
  <si>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</si>
  <si>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</si>
  <si>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</si>
  <si>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</si>
  <si>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ALERE TOXICOLOGY SVCS INC</t>
  </si>
  <si>
    <t>DIGITAL INTELLIGENCE INC</t>
  </si>
  <si>
    <t>MEEHAN, SUSY</t>
  </si>
  <si>
    <t>FAMILY PRESERVATION</t>
  </si>
  <si>
    <t>ALPHA IDENTIFICATION INC</t>
  </si>
  <si>
    <t>JAMES, KIM</t>
  </si>
  <si>
    <t>NOVAVISION INC</t>
  </si>
  <si>
    <t>ADAMS, L SHERYL</t>
  </si>
  <si>
    <t>003-88388-15</t>
  </si>
  <si>
    <t>01-JM-15-2603</t>
  </si>
  <si>
    <t>ID219Y</t>
  </si>
  <si>
    <t>401-80892-15</t>
  </si>
  <si>
    <t>401-82498-15</t>
  </si>
  <si>
    <t>199-82290-15</t>
  </si>
  <si>
    <t>199-82778-15</t>
  </si>
  <si>
    <t>380-83110-15</t>
  </si>
  <si>
    <t>417-70269-15</t>
  </si>
  <si>
    <t>417-70347-15</t>
  </si>
  <si>
    <t>417-70607-15</t>
  </si>
  <si>
    <t>LAVON CITY OF</t>
  </si>
  <si>
    <t>MURPHY CITY OF</t>
  </si>
  <si>
    <t>CONTRACTED AGENCY PMTS</t>
  </si>
  <si>
    <t>AVERY, TIMOTHY WILLIAM</t>
  </si>
  <si>
    <t>296-81882-13</t>
  </si>
  <si>
    <t>366-83767-15</t>
  </si>
  <si>
    <t>366-81221-13</t>
  </si>
  <si>
    <t>BDI PHARMA INC</t>
  </si>
  <si>
    <t>DRUGS/PHARMACEUTICALS/BIO</t>
  </si>
  <si>
    <t>IMMUNIZATION CLINIC</t>
  </si>
  <si>
    <t>CHESLEY &amp; PERALES PC</t>
  </si>
  <si>
    <t>417-70273-15</t>
  </si>
  <si>
    <t>417-70529-14</t>
  </si>
  <si>
    <t>417-70582-15</t>
  </si>
  <si>
    <t>417-70589-14</t>
  </si>
  <si>
    <t>005-84766-15</t>
  </si>
  <si>
    <t>199-83465-15</t>
  </si>
  <si>
    <t>417-70492-15</t>
  </si>
  <si>
    <t>004-84055-15</t>
  </si>
  <si>
    <t>417-70160-14</t>
  </si>
  <si>
    <t>CURTCO INC</t>
  </si>
  <si>
    <t>JONES X-RAY INC</t>
  </si>
  <si>
    <t>CEDER, CARL</t>
  </si>
  <si>
    <t>001-84324-15</t>
  </si>
  <si>
    <t>002-86592-15</t>
  </si>
  <si>
    <t>005-82408-14</t>
  </si>
  <si>
    <t>007-87504-15</t>
  </si>
  <si>
    <t>380-80080-16</t>
  </si>
  <si>
    <t>199-83680-15</t>
  </si>
  <si>
    <t>005-80313-16</t>
  </si>
  <si>
    <t>UT SOUTHWESTERN MEDICAL CENTER</t>
  </si>
  <si>
    <t>AMUBLANCE SERVICE</t>
  </si>
  <si>
    <t>ROSENTHAL &amp; WADAS  PLLC</t>
  </si>
  <si>
    <t>005-87289-15</t>
  </si>
  <si>
    <t>007-82692-10</t>
  </si>
  <si>
    <t>007-88435-15</t>
  </si>
  <si>
    <t>003-86275-15</t>
  </si>
  <si>
    <t>003-86710-15</t>
  </si>
  <si>
    <t>004-81905-15</t>
  </si>
  <si>
    <t>007-87537-15</t>
  </si>
  <si>
    <t>003-80880-14</t>
  </si>
  <si>
    <t>004-84812-14</t>
  </si>
  <si>
    <t>BOBCAT OF DALLAS</t>
  </si>
  <si>
    <t>TASC INC</t>
  </si>
  <si>
    <t>CULLING, RACHEL L</t>
  </si>
  <si>
    <t>FRANCO INTERPRETING &amp; TRANSLATING</t>
  </si>
  <si>
    <t>417-70210-15</t>
  </si>
  <si>
    <t>IDCL5O</t>
  </si>
  <si>
    <t>EDGETT LAW FIRM, PC THE</t>
  </si>
  <si>
    <t>002-80135-16</t>
  </si>
  <si>
    <t>002-80136-16</t>
  </si>
  <si>
    <t>002-82595-15</t>
  </si>
  <si>
    <t>002-84791-15</t>
  </si>
  <si>
    <t>380-80004-16</t>
  </si>
  <si>
    <t>380-80005-16</t>
  </si>
  <si>
    <t>004-85428-15</t>
  </si>
  <si>
    <t>WEBB, DUNCAN</t>
  </si>
  <si>
    <t>d webb-arlington, tx</t>
  </si>
  <si>
    <t>d webb-irving, tx</t>
  </si>
  <si>
    <t>d webb-north richlandhill</t>
  </si>
  <si>
    <t>ANGELINO, JAMES S</t>
  </si>
  <si>
    <t>003-80344-16</t>
  </si>
  <si>
    <t>366-80090-15</t>
  </si>
  <si>
    <t>296-82669-13</t>
  </si>
  <si>
    <t>002-85305-15</t>
  </si>
  <si>
    <t>002-87137-15</t>
  </si>
  <si>
    <t>SOUTHERN TIRE MART LLC</t>
  </si>
  <si>
    <t>TIRES AND TUBES</t>
  </si>
  <si>
    <t>JOPLIN PRIVATE INVESTIGATIONS</t>
  </si>
  <si>
    <t>401-80590-15</t>
  </si>
  <si>
    <t>CROWSON, KELLY H</t>
  </si>
  <si>
    <t>002-83393-15</t>
  </si>
  <si>
    <t>005-84524-15</t>
  </si>
  <si>
    <t>002-81982-14</t>
  </si>
  <si>
    <t>002-81983-14</t>
  </si>
  <si>
    <t>SMART START INC</t>
  </si>
  <si>
    <t>GT192B</t>
  </si>
  <si>
    <t>VULCAN INC</t>
  </si>
  <si>
    <t>BROWN, ELIJAH</t>
  </si>
  <si>
    <t>007-88635-15</t>
  </si>
  <si>
    <t>006-85043-15</t>
  </si>
  <si>
    <t>1ST RUN COMPUTER SERVICES INC</t>
  </si>
  <si>
    <t>IR:COMP SYS-IMAGING PURPO</t>
  </si>
  <si>
    <t>STAPLES TECHNOLOGY SOLUTIONS</t>
  </si>
  <si>
    <t>CHILD PROTECTIVE SERVICES BOARD</t>
  </si>
  <si>
    <t>CPS</t>
  </si>
  <si>
    <t>BAKER, RUSS</t>
  </si>
  <si>
    <t>001-87168-15</t>
  </si>
  <si>
    <t>001-87628-15</t>
  </si>
  <si>
    <t>003-84375-15</t>
  </si>
  <si>
    <t>003-84492-15</t>
  </si>
  <si>
    <t>002-84199-15</t>
  </si>
  <si>
    <t>002-84200-15</t>
  </si>
  <si>
    <t>HANKS, DAVID T  MD</t>
  </si>
  <si>
    <t>BROWN, STUART</t>
  </si>
  <si>
    <t>296-30032-14</t>
  </si>
  <si>
    <t>296-52113-00</t>
  </si>
  <si>
    <t>417-30025-15</t>
  </si>
  <si>
    <t>BEST BUY BUSINESS ADVANTAGE ACCOUNT</t>
  </si>
  <si>
    <t>TELEVISION EQUIP./ACCESS.</t>
  </si>
  <si>
    <t>GILBERTSON, MINDY</t>
  </si>
  <si>
    <t>CALL ONE, INC</t>
  </si>
  <si>
    <t>DICKINSON, NATHAN</t>
  </si>
  <si>
    <t>NATL FOOD GROUP INC</t>
  </si>
  <si>
    <t>BENJAMIN FOODS</t>
  </si>
  <si>
    <t>TX COMMISSION LAW ENFORCEMENT</t>
  </si>
  <si>
    <t>GT209D</t>
  </si>
  <si>
    <t>AYERS, ALLEN</t>
  </si>
  <si>
    <t>006-85744-15</t>
  </si>
  <si>
    <t>CITIBANK (MASTERCARD)</t>
  </si>
  <si>
    <t>24 HOUR DATA</t>
  </si>
  <si>
    <t>ACADEMY SPORTS #140</t>
  </si>
  <si>
    <t>ADI ASPEN PUBLISHERS</t>
  </si>
  <si>
    <t>ARROWHEAD SCIENTIFIC I</t>
  </si>
  <si>
    <t>ARTA TRAVEL 7748801035</t>
  </si>
  <si>
    <t>ARTA TRAVEL 7748801036</t>
  </si>
  <si>
    <t>BAKER DISTRIBUTING #22</t>
  </si>
  <si>
    <t>BEST BUY MHT  00001966</t>
  </si>
  <si>
    <t>BRAMBLE BERRY</t>
  </si>
  <si>
    <t>EDUCATION SUPPLIES</t>
  </si>
  <si>
    <t>MYERS PARK</t>
  </si>
  <si>
    <t>FARM MUS-ADMIN</t>
  </si>
  <si>
    <t>BUZZ PHOTOS</t>
  </si>
  <si>
    <t>CALL ONE INC.</t>
  </si>
  <si>
    <t>CHEESEMAKING.COM</t>
  </si>
  <si>
    <t>CHICK-FIL-A  # 00722</t>
  </si>
  <si>
    <t>CITY LIMITS</t>
  </si>
  <si>
    <t>COLLIN CO TX MV MCKINN</t>
  </si>
  <si>
    <t>COX SUBPOENA COMPLIANC</t>
  </si>
  <si>
    <t>CRACKER BARREL #166 LA</t>
  </si>
  <si>
    <t>CTC CONSTANTCONTACT.CO</t>
  </si>
  <si>
    <t>DIGICERT INC</t>
  </si>
  <si>
    <t>DRIVERS LICENSE GUIDE</t>
  </si>
  <si>
    <t>E&amp;I 380 FRISCO</t>
  </si>
  <si>
    <t>PRECINCT 1</t>
  </si>
  <si>
    <t>EAGLE MOUNTAIN CO.</t>
  </si>
  <si>
    <t>EMERGENCY MANA00 OF 00</t>
  </si>
  <si>
    <t>ENGINEERED AIR</t>
  </si>
  <si>
    <t>FAST SIGNS</t>
  </si>
  <si>
    <t>FRY'S ELECTRONICS #33</t>
  </si>
  <si>
    <t>FTD.COM</t>
  </si>
  <si>
    <t>FUDDRUCKER'S  #665</t>
  </si>
  <si>
    <t>DA SERV FEE</t>
  </si>
  <si>
    <t>GALLS</t>
  </si>
  <si>
    <t>GEBO'S</t>
  </si>
  <si>
    <t>GOVT TREAS ORG OF TEXA</t>
  </si>
  <si>
    <t>BUDGET - ADMIN</t>
  </si>
  <si>
    <t>GROOM &amp;SONS HRDWR LMBR</t>
  </si>
  <si>
    <t>GROUNDS MAINTENANCE</t>
  </si>
  <si>
    <t>HOMEDEPOT.COM</t>
  </si>
  <si>
    <t>IN  BUSINESS INK CO.</t>
  </si>
  <si>
    <t>IN  GLENN SHEPARD SEMI</t>
  </si>
  <si>
    <t>INTERSTATE BATTERY</t>
  </si>
  <si>
    <t>INTOWN SUITES PLANO</t>
  </si>
  <si>
    <t>INDIGENT AID</t>
  </si>
  <si>
    <t>IRRIGATORS SUPPLY</t>
  </si>
  <si>
    <t>J.P. COOKE</t>
  </si>
  <si>
    <t>J2  EFAX SERVICES</t>
  </si>
  <si>
    <t>219TH DC-ADMIN</t>
  </si>
  <si>
    <t>JAMES SLAWSON</t>
  </si>
  <si>
    <t>JASON'S DELI MKY #</t>
  </si>
  <si>
    <t>JOHNSON BURKS SUPPLY C</t>
  </si>
  <si>
    <t>JONES MCCLURE PUB</t>
  </si>
  <si>
    <t>LOCAL YOCAL FARM TO MA</t>
  </si>
  <si>
    <t>LOWES #02825</t>
  </si>
  <si>
    <t>MYERS-ADMIN</t>
  </si>
  <si>
    <t>MCDONALD'S F11477</t>
  </si>
  <si>
    <t>MICHAELS STORES 9925</t>
  </si>
  <si>
    <t>NACM</t>
  </si>
  <si>
    <t>NARTEC INC</t>
  </si>
  <si>
    <t>NATIONAL DISTRICT ATTO</t>
  </si>
  <si>
    <t>NATL COURT REPORTERS A</t>
  </si>
  <si>
    <t>NORTH TEXAS CRIME CMSN</t>
  </si>
  <si>
    <t>NORTH TEXAS PALMS  POT</t>
  </si>
  <si>
    <t>OFFICE DEPOT #590</t>
  </si>
  <si>
    <t>ONLINEAHA.ORG</t>
  </si>
  <si>
    <t>PAYPAL  CLASSENBUCK</t>
  </si>
  <si>
    <t>PAYPAL  INFO</t>
  </si>
  <si>
    <t>PAYPAL  TXGANGINV</t>
  </si>
  <si>
    <t>PURVIS INDUSTRIES</t>
  </si>
  <si>
    <t>REGISTER.COM 12ED63F8J</t>
  </si>
  <si>
    <t>REGISTER.COM 12EEB9EDJ</t>
  </si>
  <si>
    <t>REGISTER.COM 12F151D3J</t>
  </si>
  <si>
    <t>RELIAS LEARNING</t>
  </si>
  <si>
    <t>RUDY'S COUNTRY STORE &amp;</t>
  </si>
  <si>
    <t>SEMINAR WEB</t>
  </si>
  <si>
    <t>SHELL OIL 542160000QPS</t>
  </si>
  <si>
    <t>SHERWIN WILLIAMS #7751</t>
  </si>
  <si>
    <t>SHSU WEB PAY</t>
  </si>
  <si>
    <t>SONIC DRIVE IN #4976</t>
  </si>
  <si>
    <t>SONIC DRIVE IN #5514</t>
  </si>
  <si>
    <t>SQ  TEXAS INDUSTRIAL E</t>
  </si>
  <si>
    <t>SUBWAY        00002915</t>
  </si>
  <si>
    <t>TEX DEPT LICEN N R</t>
  </si>
  <si>
    <t>TEXAS #5300090</t>
  </si>
  <si>
    <t>PRE-EMPLOYMENT EXAM</t>
  </si>
  <si>
    <t>TEXAS #5300165</t>
  </si>
  <si>
    <t>TEXAS TOOL TRADERS</t>
  </si>
  <si>
    <t>TMB PA REGISTRATIO</t>
  </si>
  <si>
    <t>TRACTOR SUPPLY #566</t>
  </si>
  <si>
    <t>TRI TECH FORENSICS</t>
  </si>
  <si>
    <t>UNDERWOODS BAR B Q</t>
  </si>
  <si>
    <t>WAL-MART #0206</t>
  </si>
  <si>
    <t>WEB</t>
  </si>
  <si>
    <t>WHATABURGER 969    Q26</t>
  </si>
  <si>
    <t>WM SUPERCENTER #206</t>
  </si>
  <si>
    <t>HOME DEMONSTRATION SUPPLI</t>
  </si>
  <si>
    <t>WW GRAINGER</t>
  </si>
  <si>
    <t>WWW.DFWNIGP.COM</t>
  </si>
  <si>
    <t>PURCHASING</t>
  </si>
  <si>
    <t>PURCHASING - ADMIN</t>
  </si>
  <si>
    <t>a allen-san antonio, tx</t>
  </si>
  <si>
    <t>a bell-austin, tx</t>
  </si>
  <si>
    <t>a chesney-giddings, tx</t>
  </si>
  <si>
    <t>a cottle-dallas, tx</t>
  </si>
  <si>
    <t>a martin-austin, tx</t>
  </si>
  <si>
    <t>a roman-irving, tx</t>
  </si>
  <si>
    <t>a sibley-san antonio, tx</t>
  </si>
  <si>
    <t>a sibley-sanantonio, tx</t>
  </si>
  <si>
    <t>a tucker-no estimated</t>
  </si>
  <si>
    <t>a woodall-austin, tx</t>
  </si>
  <si>
    <t>aj jumper-coppell, tx</t>
  </si>
  <si>
    <t>b bruner-san antonio, tx</t>
  </si>
  <si>
    <t>b fenster-corpus christi</t>
  </si>
  <si>
    <t>b german-austin, tx</t>
  </si>
  <si>
    <t>b palaniswamy-longbeach,</t>
  </si>
  <si>
    <t>b palaniswamy-longbeach,c</t>
  </si>
  <si>
    <t>b sherbert-sugarland, tx</t>
  </si>
  <si>
    <t>b yates-phoenix, az</t>
  </si>
  <si>
    <t>c blair/m marshall-galves</t>
  </si>
  <si>
    <t>c floyd-austin, tx</t>
  </si>
  <si>
    <t>c havey-plano, tx</t>
  </si>
  <si>
    <t>c hill-austin, tx  no ee</t>
  </si>
  <si>
    <t>PRECINCT 3</t>
  </si>
  <si>
    <t>c sibley-bandera, tx</t>
  </si>
  <si>
    <t>c skipworth-phoenix, az</t>
  </si>
  <si>
    <t>c skipworth-san antonio</t>
  </si>
  <si>
    <t>c thomas-austin, tx</t>
  </si>
  <si>
    <t>c watson-san marcos, tx</t>
  </si>
  <si>
    <t>d aldridge-san antonio,tx</t>
  </si>
  <si>
    <t>d lynch/a souri-austin,tx</t>
  </si>
  <si>
    <t>d maberry-austin, tx</t>
  </si>
  <si>
    <t>d webb-austin, tx</t>
  </si>
  <si>
    <t>d webb-jackson hole, wy</t>
  </si>
  <si>
    <t>d webb-jacksonhole, wy</t>
  </si>
  <si>
    <t>d wilson-galveston,tx</t>
  </si>
  <si>
    <t>e almedarez-phoenix, az</t>
  </si>
  <si>
    <t>e almendarez-phoenix,az</t>
  </si>
  <si>
    <t>e whitfield-dallas, tx</t>
  </si>
  <si>
    <t>g elliott-san antonio,tx</t>
  </si>
  <si>
    <t>g willis-austin, tx</t>
  </si>
  <si>
    <t>g willis-dallas, tx</t>
  </si>
  <si>
    <t>j browning-austin, tx</t>
  </si>
  <si>
    <t>j fisher-san marcos, tx</t>
  </si>
  <si>
    <t>j griffin-austin, tx</t>
  </si>
  <si>
    <t>j lane-san antonio, tx</t>
  </si>
  <si>
    <t>j may-graham, tx</t>
  </si>
  <si>
    <t>j mcbroom-san antonio,tx</t>
  </si>
  <si>
    <t>j mccrone-austin, tx</t>
  </si>
  <si>
    <t>GT206C</t>
  </si>
  <si>
    <t>j moody-plano, tx</t>
  </si>
  <si>
    <t>j rogers-belton, tx 2016</t>
  </si>
  <si>
    <t>j tidwell-alexandria, tx</t>
  </si>
  <si>
    <t>j tidwell-alexandria, va</t>
  </si>
  <si>
    <t>k avarado-southlake, tx</t>
  </si>
  <si>
    <t>k clement-bryan, tx</t>
  </si>
  <si>
    <t>k gannon-san antonio,tx</t>
  </si>
  <si>
    <t>k gillman-austin, tx</t>
  </si>
  <si>
    <t>k jordan-san antonio,tx</t>
  </si>
  <si>
    <t>k mycke-houston, tx</t>
  </si>
  <si>
    <t>k mycke-san antonio,tx</t>
  </si>
  <si>
    <t>k schaumburg-sanantonio</t>
  </si>
  <si>
    <t>k shatswell-lewisville,tx</t>
  </si>
  <si>
    <t>l baxter-lost pines, tx</t>
  </si>
  <si>
    <t>l hadnot-s. padre island</t>
  </si>
  <si>
    <t>l parson-longbeach, ca</t>
  </si>
  <si>
    <t>RECORDS - ADMIN</t>
  </si>
  <si>
    <t>l parsons-longbeach, ca</t>
  </si>
  <si>
    <t>l parsons-longbeach,ca</t>
  </si>
  <si>
    <t>l robnett-longbeach, ca</t>
  </si>
  <si>
    <t>l todd-pittsburgh, pa</t>
  </si>
  <si>
    <t>m batdorf-austin, tx</t>
  </si>
  <si>
    <t>m beeson-las vegas, nv</t>
  </si>
  <si>
    <t>m bilderback-austin, tx</t>
  </si>
  <si>
    <t>m calhoun-austin, tx</t>
  </si>
  <si>
    <t>m dobecka-dallas, tx</t>
  </si>
  <si>
    <t>m dobecka-phoenix, az</t>
  </si>
  <si>
    <t>m langan-dallas, tx</t>
  </si>
  <si>
    <t>m malak-austin, tx</t>
  </si>
  <si>
    <t>m rains-phoenix, az</t>
  </si>
  <si>
    <t>n lawrence-austin, tx</t>
  </si>
  <si>
    <t>p devault-austin, tx</t>
  </si>
  <si>
    <t>p devault-pittsbury, pa</t>
  </si>
  <si>
    <t>p mcwhorter-hutchins, tx</t>
  </si>
  <si>
    <t>p mora-pittsburg, pa</t>
  </si>
  <si>
    <t>PROBATE-ADMIN</t>
  </si>
  <si>
    <t>p seals-sugarland, tx</t>
  </si>
  <si>
    <t>r haskell-san antonio,tx</t>
  </si>
  <si>
    <t>r merritt-bandra county</t>
  </si>
  <si>
    <t>r pantoja/b terrell austi</t>
  </si>
  <si>
    <t>s ganey-longbeach, ca</t>
  </si>
  <si>
    <t>s ganey-san antonio,tx</t>
  </si>
  <si>
    <t>s kemp-austin, tx</t>
  </si>
  <si>
    <t>s kemp-san marcos, tx</t>
  </si>
  <si>
    <t>s shaw-houston, tx</t>
  </si>
  <si>
    <t>s shaw-san antonio, tx</t>
  </si>
  <si>
    <t>s terrell/c weiss-austin</t>
  </si>
  <si>
    <t>s williams/c bailey aust</t>
  </si>
  <si>
    <t>sheriff office</t>
  </si>
  <si>
    <t>t dietz-austin, tx</t>
  </si>
  <si>
    <t>t homfeld-addison, tx</t>
  </si>
  <si>
    <t>ENG - ADMIN</t>
  </si>
  <si>
    <t>t nolan-longbeach, ca</t>
  </si>
  <si>
    <t>t nolan-longbeach, tx</t>
  </si>
  <si>
    <t>t tidwell-austin, tx</t>
  </si>
  <si>
    <t>t utsey-denton, tx</t>
  </si>
  <si>
    <t>v le-austin, tx</t>
  </si>
  <si>
    <t>y kim-san marcos, tx</t>
  </si>
  <si>
    <t>DALLAS CITY OF</t>
  </si>
  <si>
    <t>BERRY, DORIS E</t>
  </si>
  <si>
    <t>002-81924-15</t>
  </si>
  <si>
    <t>002-87597-13</t>
  </si>
  <si>
    <t>004-86621-15</t>
  </si>
  <si>
    <t>417-70260-15</t>
  </si>
  <si>
    <t>417-70261-15</t>
  </si>
  <si>
    <t>417-70365-15</t>
  </si>
  <si>
    <t>006-86810-15</t>
  </si>
  <si>
    <t>296-83523-15</t>
  </si>
  <si>
    <t>296-83524-15</t>
  </si>
  <si>
    <t>366-83777-15</t>
  </si>
  <si>
    <t>007-85853-15</t>
  </si>
  <si>
    <t>401-82176-15</t>
  </si>
  <si>
    <t>TRI-TECH FORENSICS INC</t>
  </si>
  <si>
    <t>ROYSE CITY CITY OF</t>
  </si>
  <si>
    <t>GILL, SHERRILLE</t>
  </si>
  <si>
    <t>COLLEGE EDUCATION REIMB</t>
  </si>
  <si>
    <t>LONE STAR OVERNIGHT</t>
  </si>
  <si>
    <t>WADDILL, HAROLD DAVID</t>
  </si>
  <si>
    <t>003-85258-15</t>
  </si>
  <si>
    <t>296-81802-11</t>
  </si>
  <si>
    <t>002-81717-13</t>
  </si>
  <si>
    <t>002-87015-13</t>
  </si>
  <si>
    <t>002-88087-13</t>
  </si>
  <si>
    <t>GORE &amp; DODD PC</t>
  </si>
  <si>
    <t>003-84172-15</t>
  </si>
  <si>
    <t>003-84278-15</t>
  </si>
  <si>
    <t>417-70011-16</t>
  </si>
  <si>
    <t>417-70013-16</t>
  </si>
  <si>
    <t>417-70014-16</t>
  </si>
  <si>
    <t>417-70202-15</t>
  </si>
  <si>
    <t>417-70203-15</t>
  </si>
  <si>
    <t>417-70381-15</t>
  </si>
  <si>
    <t>417-70604-15</t>
  </si>
  <si>
    <t>199-30026-15</t>
  </si>
  <si>
    <t>219-30098-15</t>
  </si>
  <si>
    <t>ID219A</t>
  </si>
  <si>
    <t>417-70054-16</t>
  </si>
  <si>
    <t>417-70378-15</t>
  </si>
  <si>
    <t>417-70503-15</t>
  </si>
  <si>
    <t>ARROWHEAD FORENSICS</t>
  </si>
  <si>
    <t>PLASTICS &amp; FORMING EQUIP.</t>
  </si>
  <si>
    <t>DANIEL, TERRI</t>
  </si>
  <si>
    <t>417-70104-14</t>
  </si>
  <si>
    <t>417-70121-14</t>
  </si>
  <si>
    <t>417-70126-15</t>
  </si>
  <si>
    <t>417-70136-12</t>
  </si>
  <si>
    <t>417-70181-15</t>
  </si>
  <si>
    <t>417-70185-14</t>
  </si>
  <si>
    <t>417-70209-15</t>
  </si>
  <si>
    <t>417-70217-11</t>
  </si>
  <si>
    <t>417-70336-12</t>
  </si>
  <si>
    <t>417-70340-13</t>
  </si>
  <si>
    <t>417-70341-13</t>
  </si>
  <si>
    <t>417-70346-13</t>
  </si>
  <si>
    <t>417-70410-14</t>
  </si>
  <si>
    <t>417-70425-14</t>
  </si>
  <si>
    <t>417-70462-14</t>
  </si>
  <si>
    <t>417-70510-12</t>
  </si>
  <si>
    <t>417-70574-13</t>
  </si>
  <si>
    <t>417-70606-13</t>
  </si>
  <si>
    <t>417-70643-13</t>
  </si>
  <si>
    <t>417-70731-13</t>
  </si>
  <si>
    <t>417-70732-13</t>
  </si>
  <si>
    <t>417-70733-13</t>
  </si>
  <si>
    <t>417-70768-10</t>
  </si>
  <si>
    <t>001-85520-15</t>
  </si>
  <si>
    <t>416-30132-14</t>
  </si>
  <si>
    <t>417-70031-15</t>
  </si>
  <si>
    <t>417-70071-16</t>
  </si>
  <si>
    <t>417-70072-16</t>
  </si>
  <si>
    <t>417-70073-16</t>
  </si>
  <si>
    <t>417-70108-15</t>
  </si>
  <si>
    <t>417-70187-15</t>
  </si>
  <si>
    <t>LOWES HOME CENTERS INC</t>
  </si>
  <si>
    <t>FRANKLIN, RICHARD K</t>
  </si>
  <si>
    <t>199-82451-15</t>
  </si>
  <si>
    <t>ALLIANCE GEOTECHNICAL GROUP INC</t>
  </si>
  <si>
    <t>BRIDGE MAINTENANCE</t>
  </si>
  <si>
    <t>REGIMED MEDICAL</t>
  </si>
  <si>
    <t>CELINA COMMUNITY LIBRARY</t>
  </si>
  <si>
    <t>MELISSA PUBLIC LIBRARY</t>
  </si>
  <si>
    <t>ALLMARK IMPRESSIONS LTD</t>
  </si>
  <si>
    <t>GALLAGHER, MATTHEW</t>
  </si>
  <si>
    <t>002-84944-15</t>
  </si>
  <si>
    <t>007-82597-13</t>
  </si>
  <si>
    <t>416-80301-05</t>
  </si>
  <si>
    <t>416-80302-05</t>
  </si>
  <si>
    <t>001-85715-15</t>
  </si>
  <si>
    <t>004-82905-15</t>
  </si>
  <si>
    <t>004-82918-15</t>
  </si>
  <si>
    <t>004-87921-15</t>
  </si>
  <si>
    <t>BAYLOR RESEARCH INSTITUTE</t>
  </si>
  <si>
    <t>TX JUVENILE JUSTICE DEPARTMENT</t>
  </si>
  <si>
    <t>AG P0WER INC</t>
  </si>
  <si>
    <t>VOYLES, BRADLEY</t>
  </si>
  <si>
    <t>001-88578-15</t>
  </si>
  <si>
    <t>003-83928-15</t>
  </si>
  <si>
    <t>199-80347-15</t>
  </si>
  <si>
    <t>199-82467-15</t>
  </si>
  <si>
    <t>ROCKWALL MARINE</t>
  </si>
  <si>
    <t>MADDOX, MATTHEW B</t>
  </si>
  <si>
    <t>296-82838-11</t>
  </si>
  <si>
    <t>GRAYBAR ELECTRIC</t>
  </si>
  <si>
    <t>NORTH TEXAS TRAILERS LLC</t>
  </si>
  <si>
    <t>SECURADYNE SYSTEMS TEXAS LLC</t>
  </si>
  <si>
    <t>SECURITY SYS MAINT CNTRCT</t>
  </si>
  <si>
    <t>XEROX CORPORATION</t>
  </si>
  <si>
    <t>COPIER-RENTAL</t>
  </si>
  <si>
    <t>TX CENTER FOR THE JUDICIARY</t>
  </si>
  <si>
    <t>PEACHTREE DATA INC</t>
  </si>
  <si>
    <t>SA SO</t>
  </si>
  <si>
    <t>GREENWAY MEDICAL TECHNOLOGIES INC</t>
  </si>
  <si>
    <t>COLLIN COUNTY BENCH/BAR CONF</t>
  </si>
  <si>
    <t>JOSH, WEI</t>
  </si>
  <si>
    <t>007-84206-15</t>
  </si>
  <si>
    <t>199-81991-14</t>
  </si>
  <si>
    <t>ID199Y</t>
  </si>
  <si>
    <t>CHARLES J RIKE MEMORIAL LIBRARY</t>
  </si>
  <si>
    <t>G&amp;K SERVICES INC</t>
  </si>
  <si>
    <t>FLOOR COVERING</t>
  </si>
  <si>
    <t>RENTAL OR LEASE SERVICES</t>
  </si>
  <si>
    <t>REPLACES CK 432994</t>
  </si>
  <si>
    <t>JAMES JANITORIAL SVC LLC</t>
  </si>
  <si>
    <t>CLEANING SERVICE</t>
  </si>
  <si>
    <t>FAC-FRISCO WIC FACILITY</t>
  </si>
  <si>
    <t>ROBERTS, DIANE</t>
  </si>
  <si>
    <t>INFINITY SUPPLY &amp; SERVICE INC</t>
  </si>
  <si>
    <t>PROGRESSIVE WASTE SOLUTIONS INC</t>
  </si>
  <si>
    <t>MENEFEE, PATRICK</t>
  </si>
  <si>
    <t>CALDWELL AUTOMOTIVE PARTNERS LLC</t>
  </si>
  <si>
    <t>AUTO BODIES &amp; ACCESSORIES</t>
  </si>
  <si>
    <t>R44016</t>
  </si>
  <si>
    <t>ROJAS, FRANK</t>
  </si>
  <si>
    <t>OFFICE PERKS INC</t>
  </si>
  <si>
    <t>CONCESSION SUPPLIES</t>
  </si>
  <si>
    <t>RICHARDSON, JENNIFER</t>
  </si>
  <si>
    <t>296-30115-15</t>
  </si>
  <si>
    <t>366-55758-09</t>
  </si>
  <si>
    <t>ID366O</t>
  </si>
  <si>
    <t>DATABANK IMX LLC</t>
  </si>
  <si>
    <t>AIRGAS USA LLC</t>
  </si>
  <si>
    <t>DMNMEDIA-DALLAS MORNING NEWS</t>
  </si>
  <si>
    <t>PUBLIC NOTIFICATIONS</t>
  </si>
  <si>
    <t>DOUBLE D INTERNATIONAL FOOD CO INC</t>
  </si>
  <si>
    <t>BAYLOR MEDICAL CENTER AT MCKINNEY</t>
  </si>
  <si>
    <t>ANDOR, JOSHUA</t>
  </si>
  <si>
    <t>001-85636-15</t>
  </si>
  <si>
    <t>003-84446-15</t>
  </si>
  <si>
    <t>003-85627-13</t>
  </si>
  <si>
    <t>004-88115-15</t>
  </si>
  <si>
    <t>005-80166-16</t>
  </si>
  <si>
    <t>005-85065-15</t>
  </si>
  <si>
    <t>005-88871-15</t>
  </si>
  <si>
    <t>006-81555-15</t>
  </si>
  <si>
    <t>006-84102-15</t>
  </si>
  <si>
    <t>416-81350-13</t>
  </si>
  <si>
    <t>416-81391-14</t>
  </si>
  <si>
    <t>416-81706-15</t>
  </si>
  <si>
    <t>004-80345-16</t>
  </si>
  <si>
    <t>219-81435-15</t>
  </si>
  <si>
    <t>296-80903-15</t>
  </si>
  <si>
    <t>296-80904-15</t>
  </si>
  <si>
    <t>296-80905-15</t>
  </si>
  <si>
    <t>296-80906-15</t>
  </si>
  <si>
    <t>296-80907-15</t>
  </si>
  <si>
    <t>296-81668-13</t>
  </si>
  <si>
    <t>366-81403-14</t>
  </si>
  <si>
    <t>380-81715-15</t>
  </si>
  <si>
    <t>401-81987-13</t>
  </si>
  <si>
    <t>401-81988-13</t>
  </si>
  <si>
    <t>004-87841-15</t>
  </si>
  <si>
    <t>MCKINNEY EMERGENCY PHYSICIANS</t>
  </si>
  <si>
    <t>ENTERPRISE HOLDINGS INC</t>
  </si>
  <si>
    <t>LEASE VEHICLES</t>
  </si>
  <si>
    <t>GRANT - IRS TASK FORCE</t>
  </si>
  <si>
    <t>GT147E</t>
  </si>
  <si>
    <t>WILLIS, GREGORY</t>
  </si>
  <si>
    <t>g willis-austin, tx 2016</t>
  </si>
  <si>
    <t>SHUPE, JAMES</t>
  </si>
  <si>
    <t>HEALTH RELATED SERVICES</t>
  </si>
  <si>
    <t>FILEX SYSTEMS INC</t>
  </si>
  <si>
    <t>TX PRISONER TRANSPORTATION DIVISION</t>
  </si>
  <si>
    <t>BROWN, JODI L</t>
  </si>
  <si>
    <t>006-87693-15</t>
  </si>
  <si>
    <t>001-87943-15</t>
  </si>
  <si>
    <t>003-87901-15</t>
  </si>
  <si>
    <t>003-88397-15</t>
  </si>
  <si>
    <t>003-88692-15</t>
  </si>
  <si>
    <t>007-84471-10</t>
  </si>
  <si>
    <t>STARR &amp; ASSOCIATES PC</t>
  </si>
  <si>
    <t>380-81033-15</t>
  </si>
  <si>
    <t>416-81233-15</t>
  </si>
  <si>
    <t>001-85265-15</t>
  </si>
  <si>
    <t>01-EX-16-00030</t>
  </si>
  <si>
    <t>004-87269-15</t>
  </si>
  <si>
    <t>199-80151-12</t>
  </si>
  <si>
    <t>JACOBS ENGINEERING GROUP INC</t>
  </si>
  <si>
    <t>MASTER PLAN</t>
  </si>
  <si>
    <t>01MP</t>
  </si>
  <si>
    <t>FANNIN COUNTY ELECTRIC C0-OP</t>
  </si>
  <si>
    <t>ALPHAGRAPHICS ADDISON</t>
  </si>
  <si>
    <t>GRANT- TB FEDERAL</t>
  </si>
  <si>
    <t>GT100F</t>
  </si>
  <si>
    <t>BOB JARVIS LAW FIRM</t>
  </si>
  <si>
    <t>380-80901-13</t>
  </si>
  <si>
    <t>380-81566-13</t>
  </si>
  <si>
    <t>380-81567-13</t>
  </si>
  <si>
    <t>005-85086-15</t>
  </si>
  <si>
    <t>ON THE BORDER</t>
  </si>
  <si>
    <t>NEVAREZ, ALEX</t>
  </si>
  <si>
    <t>TARRANT, TAMARA</t>
  </si>
  <si>
    <t>BRACAMONTE, LARA ELIZABETH</t>
  </si>
  <si>
    <t>417-70017-16</t>
  </si>
  <si>
    <t>417-70035-15</t>
  </si>
  <si>
    <t>417-70289-15</t>
  </si>
  <si>
    <t>296-82604-14</t>
  </si>
  <si>
    <t>417-70040-16</t>
  </si>
  <si>
    <t>417-70134-13</t>
  </si>
  <si>
    <t>417-70633-12</t>
  </si>
  <si>
    <t>417-70653-12</t>
  </si>
  <si>
    <t>417-70681-12</t>
  </si>
  <si>
    <t>417-70686-13</t>
  </si>
  <si>
    <t>DISH NETWORK LLC</t>
  </si>
  <si>
    <t>PURVIS BEARING SERVICE</t>
  </si>
  <si>
    <t>BELTS:CONVEYOR/ELEVATOR/V</t>
  </si>
  <si>
    <t>MOORE MEDICAL LLC</t>
  </si>
  <si>
    <t>HOSPITAL SUNDRIES</t>
  </si>
  <si>
    <t>INV# 98929484 I</t>
  </si>
  <si>
    <t>CURRAN, MICHAEL D</t>
  </si>
  <si>
    <t>003-81468-12</t>
  </si>
  <si>
    <t>003-81469-12</t>
  </si>
  <si>
    <t>003-88909-15</t>
  </si>
  <si>
    <t>01-EX-16-00021</t>
  </si>
  <si>
    <t>296-82318-13</t>
  </si>
  <si>
    <t>417-70053-15</t>
  </si>
  <si>
    <t>417-70510-15</t>
  </si>
  <si>
    <t>MCDANIEL, DANNY R</t>
  </si>
  <si>
    <t>003-87129-15</t>
  </si>
  <si>
    <t>006-86252-15</t>
  </si>
  <si>
    <t>219-80361-11</t>
  </si>
  <si>
    <t>417-70245-15</t>
  </si>
  <si>
    <t>417-70630-14</t>
  </si>
  <si>
    <t>417-70643-14</t>
  </si>
  <si>
    <t>HILL, CHRIS</t>
  </si>
  <si>
    <t>c hill-austin, tx</t>
  </si>
  <si>
    <t>GANEY, STEVE</t>
  </si>
  <si>
    <t>mileage only</t>
  </si>
  <si>
    <t>CONTECH ENGINEERED SOLUTIONS INC</t>
  </si>
  <si>
    <t>CULVERTS/PIPES &amp; OTH PROD</t>
  </si>
  <si>
    <t>CAVENDERS BOOT CITY</t>
  </si>
  <si>
    <t>MARTIN MARIETTA MATERIALS INC</t>
  </si>
  <si>
    <t>ROAD MATERIAL-NOT ASPHALT</t>
  </si>
  <si>
    <t>ROAD MATERIALS</t>
  </si>
  <si>
    <t>BINKLEY &amp; BARFIELD C&amp;P INC</t>
  </si>
  <si>
    <t>070042</t>
  </si>
  <si>
    <t>070041</t>
  </si>
  <si>
    <t>FRY, JAMES R PC</t>
  </si>
  <si>
    <t>VJCAC</t>
  </si>
  <si>
    <t>FROGNOT WSC</t>
  </si>
  <si>
    <t>STORM DAMAGE</t>
  </si>
  <si>
    <t>UTILITY CONSTRUCTION</t>
  </si>
  <si>
    <t>WHITSITT, HARRY</t>
  </si>
  <si>
    <t>FALEFIA, DARLA</t>
  </si>
  <si>
    <t>OVERSTREET, CHARLES T</t>
  </si>
  <si>
    <t>GRIGG, SCOTT</t>
  </si>
  <si>
    <t>ORTEGON, ROBERT</t>
  </si>
  <si>
    <t>SEPEDA, NORMA JANETTE</t>
  </si>
  <si>
    <t>n sepeda-ft worth, tx</t>
  </si>
  <si>
    <t>COLLIN CO COURT CAFE</t>
  </si>
  <si>
    <t>401-02144-14</t>
  </si>
  <si>
    <t>GORANSON BAIN PLLC</t>
  </si>
  <si>
    <t>DODSON, JOANN</t>
  </si>
  <si>
    <t>296-30019-13</t>
  </si>
  <si>
    <t>WEX BANK</t>
  </si>
  <si>
    <t>O'TOOLE, JON</t>
  </si>
  <si>
    <t>006-86093-15</t>
  </si>
  <si>
    <t>007-84473-15</t>
  </si>
  <si>
    <t>COLOR DOCUMENT SOLUTIONS LLC</t>
  </si>
  <si>
    <t>BRIDGES, JEFFREY M</t>
  </si>
  <si>
    <t>HOKE, GARY</t>
  </si>
  <si>
    <t>MARILEE SPECIAL UTILITY DISTRICT</t>
  </si>
  <si>
    <t>TEXAS INDUSTRIAL ELECTRICAL SUPPLY</t>
  </si>
  <si>
    <t>HAND TOOLS-NOT CLASSIFIED</t>
  </si>
  <si>
    <t>ALLEN IMAGE</t>
  </si>
  <si>
    <t>ADVERTISING</t>
  </si>
  <si>
    <t>ALVAREZ, RACHEL</t>
  </si>
  <si>
    <t>MCKINNEY AUTO GLASS</t>
  </si>
  <si>
    <t>DATA SHREDDING SVCS OF TX INC II</t>
  </si>
  <si>
    <t>SHREDDING SERVICE</t>
  </si>
  <si>
    <t>HOCHSTATTER, ERIC</t>
  </si>
  <si>
    <t>MELSHEIMER, ERIN PLLC</t>
  </si>
  <si>
    <t>380-83379-15</t>
  </si>
  <si>
    <t>380-83380-15</t>
  </si>
  <si>
    <t>004-86436-15</t>
  </si>
  <si>
    <t>004-86439-15</t>
  </si>
  <si>
    <t>380-83827-15</t>
  </si>
  <si>
    <t>219-83319-15</t>
  </si>
  <si>
    <t>416-83376-15</t>
  </si>
  <si>
    <t>FIRST CHOICE POWER</t>
  </si>
  <si>
    <t>TAYLOR, EUGENE E III PLLC</t>
  </si>
  <si>
    <t>199-82772-15</t>
  </si>
  <si>
    <t>KNAPP LAW FIRM</t>
  </si>
  <si>
    <t>006-84699-14</t>
  </si>
  <si>
    <t>296-82964-14</t>
  </si>
  <si>
    <t>001-86451-15</t>
  </si>
  <si>
    <t>006-86711-15</t>
  </si>
  <si>
    <t>199-82450-15</t>
  </si>
  <si>
    <t>366-80718-14</t>
  </si>
  <si>
    <t>366-81328-15</t>
  </si>
  <si>
    <t>366-81329-15</t>
  </si>
  <si>
    <t>366-81330-15</t>
  </si>
  <si>
    <t>SHAFER, DAVID JOSEPH</t>
  </si>
  <si>
    <t>SMITH, JENNIFER</t>
  </si>
  <si>
    <t>ELLIOTT, MARISSA M</t>
  </si>
  <si>
    <t>CRCL3R</t>
  </si>
  <si>
    <t>NOVACOPY INC</t>
  </si>
  <si>
    <t>COPIER RENTAL</t>
  </si>
  <si>
    <t>FILTER SYSTEMS</t>
  </si>
  <si>
    <t>WATTS, J B JR</t>
  </si>
  <si>
    <t>MINJARES, ZONIA</t>
  </si>
  <si>
    <t>CEBALLOS, LUIS</t>
  </si>
  <si>
    <t>ACCESS COUNSELING GROUP INC</t>
  </si>
  <si>
    <t>FINLEY &amp; ASSOCIATES</t>
  </si>
  <si>
    <t>006-86876-14</t>
  </si>
  <si>
    <t>WILLIAMS, GWEN</t>
  </si>
  <si>
    <t>417-52411-13</t>
  </si>
  <si>
    <t>469-51453-04</t>
  </si>
  <si>
    <t>ID469A</t>
  </si>
  <si>
    <t>470-52458-01</t>
  </si>
  <si>
    <t>ID470O</t>
  </si>
  <si>
    <t>470-56367-11</t>
  </si>
  <si>
    <t>199-30016-15</t>
  </si>
  <si>
    <t>STAR LOCAL MEDIA</t>
  </si>
  <si>
    <t>GORE, KATHERINE MCCRAW</t>
  </si>
  <si>
    <t>006-00097-16</t>
  </si>
  <si>
    <t>006-00098-16</t>
  </si>
  <si>
    <t>FABELA, FELIPE</t>
  </si>
  <si>
    <t>ADAMS, BRIAN K</t>
  </si>
  <si>
    <t>LI, RACHEL</t>
  </si>
  <si>
    <t>417-30046-15</t>
  </si>
  <si>
    <t>ASGHAR, JAWAID</t>
  </si>
  <si>
    <t>PRUITT, LINDSEY ALAYNE</t>
  </si>
  <si>
    <t>005-87532-15</t>
  </si>
  <si>
    <t>AYITEY-ADJIN, ANTHONETTE</t>
  </si>
  <si>
    <t>006-82759-15</t>
  </si>
  <si>
    <t>006-83279-15</t>
  </si>
  <si>
    <t>366-82872-15</t>
  </si>
  <si>
    <t>001-87280-15</t>
  </si>
  <si>
    <t>TEWELDE, YODIT</t>
  </si>
  <si>
    <t>401-82940-15</t>
  </si>
  <si>
    <t>417-70422-15</t>
  </si>
  <si>
    <t>366-81653-14</t>
  </si>
  <si>
    <t>SUPERSHUTTLE INTERNATIONAL</t>
  </si>
  <si>
    <t>416-82568-13</t>
  </si>
  <si>
    <t>TRANSUNION RISK &amp; ALTERNATIVE DATA</t>
  </si>
  <si>
    <t>C1-ADMIN</t>
  </si>
  <si>
    <t>CHATMAN, CHARLES E</t>
  </si>
  <si>
    <t>001-84792-15</t>
  </si>
  <si>
    <t>CONSTELLATION NEWENERGY INC</t>
  </si>
  <si>
    <t>ALL HEART VETERINARY CENTER</t>
  </si>
  <si>
    <t>SANDERS, STEPHEN LAW OFFICE OF PLLC</t>
  </si>
  <si>
    <t>002-87201-13</t>
  </si>
  <si>
    <t>INTAPOL INDUSTRIES</t>
  </si>
  <si>
    <t>NORTEX HYDRAULICS LLC</t>
  </si>
  <si>
    <t>ACCESSDATA GROUP INC</t>
  </si>
  <si>
    <t>EMBROIDME</t>
  </si>
  <si>
    <t>BIMBO BAKERIES USA INC</t>
  </si>
  <si>
    <t>FOODS, BAKERY PRODUCTS</t>
  </si>
  <si>
    <t>JAIL CAFE-ADMIN</t>
  </si>
  <si>
    <t>MATHEWS, KIMBERLY</t>
  </si>
  <si>
    <t>POWER 4 U INC</t>
  </si>
  <si>
    <t>ALBANO LAW PLLC</t>
  </si>
  <si>
    <t>401-52129-02</t>
  </si>
  <si>
    <t>401-55042-05</t>
  </si>
  <si>
    <t>416-30069-10</t>
  </si>
  <si>
    <t>417-30066-14</t>
  </si>
  <si>
    <t>417-30090-15</t>
  </si>
  <si>
    <t>417-30100-15</t>
  </si>
  <si>
    <t>417-30106-15</t>
  </si>
  <si>
    <t>417-30145-15</t>
  </si>
  <si>
    <t>PARKER, VANITA BUDHRANI</t>
  </si>
  <si>
    <t>002-83765-15</t>
  </si>
  <si>
    <t>006-84175-15</t>
  </si>
  <si>
    <t>006-86533-15</t>
  </si>
  <si>
    <t>001-86041-15</t>
  </si>
  <si>
    <t>003-84316-14</t>
  </si>
  <si>
    <t>003-84317-14</t>
  </si>
  <si>
    <t>003-85864-15</t>
  </si>
  <si>
    <t>296-81018-15</t>
  </si>
  <si>
    <t>416-83822-15</t>
  </si>
  <si>
    <t>003-80719-15</t>
  </si>
  <si>
    <t>006-80131-16</t>
  </si>
  <si>
    <t>219-00335-16</t>
  </si>
  <si>
    <t>219-00339-16</t>
  </si>
  <si>
    <t>380-83830-15</t>
  </si>
  <si>
    <t>DITSCH, KAREN A</t>
  </si>
  <si>
    <t>007-87916-13</t>
  </si>
  <si>
    <t>YANG, ZHENYU</t>
  </si>
  <si>
    <t>TESKEY'S CIRCLE T SADDLERY LLP</t>
  </si>
  <si>
    <t>LANDMARK EQUIPMENT INC</t>
  </si>
  <si>
    <t>INV# M142908</t>
  </si>
  <si>
    <t>COLLIN COLLEGE FOUNDATION</t>
  </si>
  <si>
    <t>VALDEZ, FELIX</t>
  </si>
  <si>
    <t>ADDICTION TREATMENT RESOURCES</t>
  </si>
  <si>
    <t>CSCD-CCP-COMM CORR FAC</t>
  </si>
  <si>
    <t>GT210C</t>
  </si>
  <si>
    <t>REPUBLIC SERVICES #794</t>
  </si>
  <si>
    <t>OAK FARMS DAIRY</t>
  </si>
  <si>
    <t>FOODS, DAIRY PROD., FRESH</t>
  </si>
  <si>
    <t>BIZZY BEAR INSTALLATIONS INC</t>
  </si>
  <si>
    <t>MISSILDINE, MICHAEL</t>
  </si>
  <si>
    <t>MONTEROS, ROLAND</t>
  </si>
  <si>
    <t>005-87656-15</t>
  </si>
  <si>
    <t>003-82671-15</t>
  </si>
  <si>
    <t>005-83402-15</t>
  </si>
  <si>
    <t>005-86344-15</t>
  </si>
  <si>
    <t>005-88521-15</t>
  </si>
  <si>
    <t>417-70192-15</t>
  </si>
  <si>
    <t>417-70217-15</t>
  </si>
  <si>
    <t>005-88087-15</t>
  </si>
  <si>
    <t>IDCL5N</t>
  </si>
  <si>
    <t>MYCKE, KRISTIN</t>
  </si>
  <si>
    <t>COLLIN COUNTY PEST SERVICES</t>
  </si>
  <si>
    <t>EXTERMINATION SERVICES</t>
  </si>
  <si>
    <t>MAGNUM PRODUCTS GROUP</t>
  </si>
  <si>
    <t>VICTORY SUPPLY INC</t>
  </si>
  <si>
    <t>VARIDESK LLC</t>
  </si>
  <si>
    <t>BETTER DIRECT LLC</t>
  </si>
  <si>
    <t>POWER DETAILS LLC</t>
  </si>
  <si>
    <t>CORNELIUS, LES</t>
  </si>
  <si>
    <t>TOTAL TRUCK &amp; TRAILER LLC</t>
  </si>
  <si>
    <t>SHAFFER, JERRY</t>
  </si>
  <si>
    <t>BLAKELY PHILLIP RAY</t>
  </si>
  <si>
    <t>COOKE KRISTI</t>
  </si>
  <si>
    <t>CRCL4R</t>
  </si>
  <si>
    <t>WATSON, JOSEPH</t>
  </si>
  <si>
    <t>NOGUERA, BEATRIZ</t>
  </si>
  <si>
    <t>380-81963-15</t>
  </si>
  <si>
    <t>417-70396-14,70035,36-16</t>
  </si>
  <si>
    <t>417-70689-12</t>
  </si>
  <si>
    <t>IDCL7O</t>
  </si>
  <si>
    <t>296-82299-15</t>
  </si>
  <si>
    <t>PITT, SEAN</t>
  </si>
  <si>
    <t>IP ACCESS INTERNATIONAL INC</t>
  </si>
  <si>
    <t>SUNSTATE EQUIPMENT</t>
  </si>
  <si>
    <t>HAMMERLE FINLEY &amp; SCROGGINS LAW</t>
  </si>
  <si>
    <t>366-82386-14</t>
  </si>
  <si>
    <t>401-82100-14</t>
  </si>
  <si>
    <t>PROGRIO LLC</t>
  </si>
  <si>
    <t>IMAGING MAINT CONTRACT</t>
  </si>
  <si>
    <t>REC-ADMIN</t>
  </si>
  <si>
    <t>GERMAN, BRENDA</t>
  </si>
  <si>
    <t>b german-san marcos, tx</t>
  </si>
  <si>
    <t>MALCOLM MIRANDA &amp; ASSOCIATES, P.C.</t>
  </si>
  <si>
    <t>003-83790-15</t>
  </si>
  <si>
    <t>007-85896-15</t>
  </si>
  <si>
    <t>296-30050-15</t>
  </si>
  <si>
    <t>401-51293-09</t>
  </si>
  <si>
    <t>417-70606-15</t>
  </si>
  <si>
    <t>366-80107-15</t>
  </si>
  <si>
    <t>380-81196-15</t>
  </si>
  <si>
    <t>380-81635-15</t>
  </si>
  <si>
    <t>416-30034-15</t>
  </si>
  <si>
    <t>416-54558-13</t>
  </si>
  <si>
    <t>416-55893-11</t>
  </si>
  <si>
    <t>417-30023-15</t>
  </si>
  <si>
    <t>006-88057-15</t>
  </si>
  <si>
    <t>GLIDDEN, JONATHAN</t>
  </si>
  <si>
    <t>AMERICAN TIRE DISTRIBUTORS</t>
  </si>
  <si>
    <t>COLLIN COUNTY CAB</t>
  </si>
  <si>
    <t>WINZER FRANCHISE CORPORATION</t>
  </si>
  <si>
    <t>50/3-BUS PROP TAX REFUND</t>
  </si>
  <si>
    <t>B &amp; H PHOTO-VIDEO</t>
  </si>
  <si>
    <t>FERGUSON LAW OFFICE PLLC</t>
  </si>
  <si>
    <t>HUMAN SERVICES</t>
  </si>
  <si>
    <t>COBHAM SATCOM</t>
  </si>
  <si>
    <t>AETNA - MIDDLETOWN</t>
  </si>
  <si>
    <t>LONG TERM DISAB ADMIN</t>
  </si>
  <si>
    <t>AETNA - HARTFORD TXB</t>
  </si>
  <si>
    <t>SHORT TERM DISAB ADMIN</t>
  </si>
  <si>
    <t>PETERSON, NATHAN</t>
  </si>
  <si>
    <t>HOLT CAT LITTLE ELM</t>
  </si>
  <si>
    <t>GALLS LLC</t>
  </si>
  <si>
    <t>TACTICAL SUPPLIES</t>
  </si>
  <si>
    <t>PO# 185515</t>
  </si>
  <si>
    <t>YTURRI DAVID PAUL</t>
  </si>
  <si>
    <t>003-86577-15</t>
  </si>
  <si>
    <t>BARNHILL, ALLISEN</t>
  </si>
  <si>
    <t>DESMOND WESLEY WILLIAM</t>
  </si>
  <si>
    <t>003-81263-15</t>
  </si>
  <si>
    <t>006-80059-15</t>
  </si>
  <si>
    <t>32-JM-15-1037</t>
  </si>
  <si>
    <t>THYSSENKRUPP ELEVATOR CORPORATION</t>
  </si>
  <si>
    <t>ELEVATOR MAINT CONTRACT</t>
  </si>
  <si>
    <t>SHARMA DEEPTI</t>
  </si>
  <si>
    <t>GA1-0200-2015</t>
  </si>
  <si>
    <t>BROWN KRISTIN R</t>
  </si>
  <si>
    <t>006-83060-14</t>
  </si>
  <si>
    <t>006-83615-14</t>
  </si>
  <si>
    <t>WHITE, BEN</t>
  </si>
  <si>
    <t>YASH, SILVIA</t>
  </si>
  <si>
    <t>STATLAB MEDICAL PRODUCTS</t>
  </si>
  <si>
    <t>PRICE, FIONA N</t>
  </si>
  <si>
    <t>CARRIGAN &amp; SMITH, PPLC</t>
  </si>
  <si>
    <t>199-30033-15</t>
  </si>
  <si>
    <t>ARGYLE SECURITY GROUP-IRVING</t>
  </si>
  <si>
    <t>FIRE PROTECTION EQUIPMENT</t>
  </si>
  <si>
    <t>SECURITY/FIRE ALARM SYS</t>
  </si>
  <si>
    <t>AETCO INC</t>
  </si>
  <si>
    <t>WHITE SUE</t>
  </si>
  <si>
    <t>MERIAL INC</t>
  </si>
  <si>
    <t>ZAMORA, MARTHA</t>
  </si>
  <si>
    <t>DAVIS, BLAINE</t>
  </si>
  <si>
    <t>COMMERCIAL VAN INTERIORS OF DALLAS</t>
  </si>
  <si>
    <t>BARRELS/DRUMS/CONTAINERS</t>
  </si>
  <si>
    <t>R75017</t>
  </si>
  <si>
    <t>R75018</t>
  </si>
  <si>
    <t>AMEC FOSTER WHEELER ENVIRONMENT</t>
  </si>
  <si>
    <t>RIGHT OF WAY ACQUISITION</t>
  </si>
  <si>
    <t>GENE'S CONSTRUCTION LLC</t>
  </si>
  <si>
    <t>FAC-BLOOMDALE RD CH</t>
  </si>
  <si>
    <t>THOMAS, LINDSEY</t>
  </si>
  <si>
    <t>BLACK &amp; VEATCH CORPORATION</t>
  </si>
  <si>
    <t>RADIO/TV/ELECTRON TEST EQ</t>
  </si>
  <si>
    <t>JONES, CHAUNCEY</t>
  </si>
  <si>
    <t>SINCLAIR, SHAMIYA</t>
  </si>
  <si>
    <t>WARRIOR INDUSTRIAL LLC</t>
  </si>
  <si>
    <t>SPENCER LAW, PC</t>
  </si>
  <si>
    <t>GA1-0157-2015</t>
  </si>
  <si>
    <t>DESORMIER, CHERYL</t>
  </si>
  <si>
    <t>SORIA, STACY</t>
  </si>
  <si>
    <t>DANNENBAUM ENGINEERING CO DALLAS</t>
  </si>
  <si>
    <t>070043</t>
  </si>
  <si>
    <t>SOUTHWEST CORRECTIONAL MEDICAL GRP</t>
  </si>
  <si>
    <t>INFIRMARY SERVICES</t>
  </si>
  <si>
    <t>INMATE HEALTH</t>
  </si>
  <si>
    <t>JOHNSON LOYD &amp; SCHMITZ, PLLC</t>
  </si>
  <si>
    <t>296-30130-14</t>
  </si>
  <si>
    <t>US OXYGEN AND SUPPLY</t>
  </si>
  <si>
    <t>WELDING EQUIP. &amp; SUPPLIES</t>
  </si>
  <si>
    <t>TOOLS</t>
  </si>
  <si>
    <t>Q44056</t>
  </si>
  <si>
    <t>Q44057</t>
  </si>
  <si>
    <t>FIREHOSEDIRECT.COM</t>
  </si>
  <si>
    <t>GROUNDS MAINT SUPPLIES</t>
  </si>
  <si>
    <t>CENTRAL GARDEN &amp; PET COMPANY</t>
  </si>
  <si>
    <t>SEED/SOD/SOIL/INOCULANTS</t>
  </si>
  <si>
    <t>MCHAZLETT, SERVANDO JAMES</t>
  </si>
  <si>
    <t>003-84745-15</t>
  </si>
  <si>
    <t>003-84778-15</t>
  </si>
  <si>
    <t>SILSBEE FORD INC</t>
  </si>
  <si>
    <t>Q75007</t>
  </si>
  <si>
    <t>WURTH USA INC</t>
  </si>
  <si>
    <t>DEERE &amp; COMPANY</t>
  </si>
  <si>
    <t>GROUNDS EQUIPMENT</t>
  </si>
  <si>
    <t>Q44060</t>
  </si>
  <si>
    <t>RICOH USA INC</t>
  </si>
  <si>
    <t>Q31001</t>
  </si>
  <si>
    <t>RAMOS,SUSANA</t>
  </si>
  <si>
    <t>O'CONNOR'S</t>
  </si>
  <si>
    <t>RACHEL-HEWETT, PLLC</t>
  </si>
  <si>
    <t>296-30076-15</t>
  </si>
  <si>
    <t>296-30100-13</t>
  </si>
  <si>
    <t>416-30137-12</t>
  </si>
  <si>
    <t>416-30148-15</t>
  </si>
  <si>
    <t>416-30149-15</t>
  </si>
  <si>
    <t>ACOSTA, RAMIRO</t>
  </si>
  <si>
    <t>LLOYD, SHARON G</t>
  </si>
  <si>
    <t>COMPGENOMICS 20-5633706</t>
  </si>
  <si>
    <t>TIGER DIRECT</t>
  </si>
  <si>
    <t>LAWRANCE, NICK</t>
  </si>
  <si>
    <t>n lawrance-austin, tx</t>
  </si>
  <si>
    <t>CALHOUN, MITCHELL LUKE</t>
  </si>
  <si>
    <t>BATDORF, MELANIE</t>
  </si>
  <si>
    <t>JACKSON, DANIELLE</t>
  </si>
  <si>
    <t>d jackson-san marcos, tx</t>
  </si>
  <si>
    <t>TML &amp; ASSOCIATES</t>
  </si>
  <si>
    <t>CRCAC</t>
  </si>
  <si>
    <t>CR219R</t>
  </si>
  <si>
    <t>380-82105-13</t>
  </si>
  <si>
    <t>O'REILLY AUTO PARTS</t>
  </si>
  <si>
    <t>AUTO &amp; TRUCK ACCESSORIES</t>
  </si>
  <si>
    <t>INV# 0333-128068</t>
  </si>
  <si>
    <t>INV# 0333-128372</t>
  </si>
  <si>
    <t>INV# 0333-129416</t>
  </si>
  <si>
    <t>INV# 0333-129492</t>
  </si>
  <si>
    <t>THOMAS, CARRIE</t>
  </si>
  <si>
    <t>INTAB LLC</t>
  </si>
  <si>
    <t>GIERCZYK, ERICK FLORIAN</t>
  </si>
  <si>
    <t>MOSHE COURT REPORTING</t>
  </si>
  <si>
    <t>401-04213-14</t>
  </si>
  <si>
    <t>CR401R</t>
  </si>
  <si>
    <t>DC REPORTING</t>
  </si>
  <si>
    <t>CRCL7R</t>
  </si>
  <si>
    <t>SEP REPORTING</t>
  </si>
  <si>
    <t>SJL REPORTING</t>
  </si>
  <si>
    <t>219-80009-15</t>
  </si>
  <si>
    <t>LEWIS LAW, P.C</t>
  </si>
  <si>
    <t>002-84681-14</t>
  </si>
  <si>
    <t>WILDLIFE MANAGEMENT SUPPLIES</t>
  </si>
  <si>
    <t>ALPHAGRAPHICS SAN ANTONIO</t>
  </si>
  <si>
    <t>ROCKWALL ISD</t>
  </si>
  <si>
    <t>CHAPMAN, RALPH</t>
  </si>
  <si>
    <t>CHOWDHURY, REWAZ</t>
  </si>
  <si>
    <t>NORTH DALLAS SURGICAL SPECIALISTS</t>
  </si>
  <si>
    <t>FLOYD, COURTNEY</t>
  </si>
  <si>
    <t>c floyd-austin, tx 2016</t>
  </si>
  <si>
    <t>ALVARADO, KIM</t>
  </si>
  <si>
    <t>WINN,BEAUDRY &amp; WINN, ATTYS AT LAW</t>
  </si>
  <si>
    <t>GA1-0170-2015</t>
  </si>
  <si>
    <t>BERLA CORPORATION</t>
  </si>
  <si>
    <t>GRANT - ICAC</t>
  </si>
  <si>
    <t>GT053E</t>
  </si>
  <si>
    <t>LITCHFORD, JANIE MARIE</t>
  </si>
  <si>
    <t>GRANDSCRIPTIONS</t>
  </si>
  <si>
    <t>CRAUX</t>
  </si>
  <si>
    <t>296-52721-07</t>
  </si>
  <si>
    <t>CR296R</t>
  </si>
  <si>
    <t>COLEMAN, CYNTHIA</t>
  </si>
  <si>
    <t>AGUILERA, MONTSERRAT</t>
  </si>
  <si>
    <t>THE LAW OFFICE OF ELIZABETH A ONTKO</t>
  </si>
  <si>
    <t>296-51304-03</t>
  </si>
  <si>
    <t>MCCATHERN, PLLC</t>
  </si>
  <si>
    <t>401-82523-15</t>
  </si>
  <si>
    <t>401-82524-15</t>
  </si>
  <si>
    <t>401-83439-15</t>
  </si>
  <si>
    <t>THE NIX FIRM, PC</t>
  </si>
  <si>
    <t>366-81902-15</t>
  </si>
  <si>
    <t>CAT'S</t>
  </si>
  <si>
    <t>CR380R</t>
  </si>
  <si>
    <t>CR429R</t>
  </si>
  <si>
    <t>POLLARD, LAURA F.</t>
  </si>
  <si>
    <t>TAYLOR, BREANNE MICHELLE</t>
  </si>
  <si>
    <t>SCOTT, KATHRYN LEE</t>
  </si>
  <si>
    <t>004-84692-15</t>
  </si>
  <si>
    <t>COLLIN COUNTY WOMEN LAWYERS ASSOC</t>
  </si>
  <si>
    <t>CLEMENT, KELLEY</t>
  </si>
  <si>
    <t>JORDON, KELTON</t>
  </si>
  <si>
    <t>RODRIGUEZ, HENRY</t>
  </si>
  <si>
    <t>GALVAN, JOHN</t>
  </si>
  <si>
    <t>219-80660-14</t>
  </si>
  <si>
    <t>TUCKER, BRITTANY</t>
  </si>
  <si>
    <t>UMPHENOUR, MATTHEW</t>
  </si>
  <si>
    <t>STIDGER BULLINGTON, AMANDA</t>
  </si>
  <si>
    <t>GA1-0177-2015</t>
  </si>
  <si>
    <t>WASHINGTON, BETTY</t>
  </si>
  <si>
    <t>CONLEY, EVA</t>
  </si>
  <si>
    <t>BURNS, ALICIA</t>
  </si>
  <si>
    <t>JASSO, ALMA</t>
  </si>
  <si>
    <t>WEAVER, KENYETTA</t>
  </si>
  <si>
    <t>BURRELL, PEGGY</t>
  </si>
  <si>
    <t>SANDERS, GWEN</t>
  </si>
  <si>
    <t>SCHLUMPF, DOUG AND MARIA</t>
  </si>
  <si>
    <t>CIRLE OF LIVING HOPE, INC</t>
  </si>
  <si>
    <t>EMERGENCY SHELTER</t>
  </si>
  <si>
    <t>HOEGENAUER, CHERYL</t>
  </si>
  <si>
    <t>HOLLEY, JOANNA</t>
  </si>
  <si>
    <t>LE, VYKIM</t>
  </si>
  <si>
    <t>v le-austin, tx   2016</t>
  </si>
  <si>
    <t>GILLMAN, KAILEY</t>
  </si>
  <si>
    <t>k gillman-austin,tx 2016</t>
  </si>
  <si>
    <t>THE BASSETT FIRM, PC</t>
  </si>
  <si>
    <t>Case #CC-1707-15</t>
  </si>
  <si>
    <t>PUBLIC SAFETY</t>
  </si>
  <si>
    <t>CRIME INSIGHTS FORENSIC CONSULTING</t>
  </si>
  <si>
    <t>FREITAS, DEILA ASSIS</t>
  </si>
  <si>
    <t>296-VETERANS COURT</t>
  </si>
  <si>
    <t>MILES, JACQUETA ULETTE</t>
  </si>
  <si>
    <t>Employee ID 010885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</si>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</sst>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96"/>
  <sheetViews>
    <sheetView showGridLines="0" tabSelected="1" workbookViewId="0">
      <selection activeCell="F3" sqref="F3:Q3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42.28515625" customWidth="1"/>
    <col min="5" max="5" width="0.28515625" customWidth="1"/>
    <col min="6" max="6" width="0.5703125" customWidth="1"/>
    <col min="7" max="7" width="1.7109375" customWidth="1"/>
    <col min="8" max="8" width="1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3" width="0.140625" customWidth="1"/>
    <col min="14" max="14" width="1" customWidth="1"/>
    <col min="15" max="15" width="0.140625" customWidth="1"/>
    <col min="16" max="16" width="1" customWidth="1"/>
    <col min="17" max="17" width="6.28515625" customWidth="1"/>
    <col min="18" max="18" width="33" bestFit="1" customWidth="1"/>
    <col min="19" max="19" width="31.140625" bestFit="1" customWidth="1"/>
    <col min="20" max="20" width="30.7109375" bestFit="1" customWidth="1"/>
    <col min="21" max="21" width="31.85546875" bestFit="1" customWidth="1"/>
    <col min="22" max="22" width="33" bestFit="1" customWidth="1"/>
    <col min="23" max="23" width="15.28515625" customWidth="1"/>
  </cols>
  <sheetData>
    <row r="1" spans="1:23" ht="24.75" customHeight="1" x14ac:dyDescent="0.2">
      <c r="A1" s="18" t="s">
        <v>0</v>
      </c>
      <c r="B1" s="19"/>
      <c r="C1" s="1" t="s">
        <v>1</v>
      </c>
      <c r="D1" s="18" t="s">
        <v>2</v>
      </c>
      <c r="E1" s="19"/>
      <c r="F1" s="18" t="s">
        <v>3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19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21">
        <v>431905</v>
      </c>
      <c r="B2" s="22"/>
      <c r="C2" s="3">
        <v>42402</v>
      </c>
      <c r="D2" s="23" t="s">
        <v>10</v>
      </c>
      <c r="E2" s="24"/>
      <c r="F2" s="25">
        <v>709.64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  <c r="R2" s="5" t="s">
        <v>11</v>
      </c>
      <c r="S2" s="5" t="s">
        <v>12</v>
      </c>
      <c r="T2" s="5" t="s">
        <v>13</v>
      </c>
      <c r="U2" s="5" t="s">
        <v>14</v>
      </c>
      <c r="V2" s="5" t="s">
        <v>11</v>
      </c>
      <c r="W2" s="5" t="s">
        <v>15</v>
      </c>
    </row>
    <row r="3" spans="1:23" ht="15" customHeight="1" x14ac:dyDescent="0.2">
      <c r="A3" s="21">
        <v>432333</v>
      </c>
      <c r="B3" s="22"/>
      <c r="C3" s="3">
        <v>42409</v>
      </c>
      <c r="D3" s="28"/>
      <c r="E3" s="29"/>
      <c r="F3" s="25">
        <v>388.45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5" t="s">
        <v>11</v>
      </c>
      <c r="S3" s="5" t="s">
        <v>12</v>
      </c>
      <c r="T3" s="5" t="s">
        <v>13</v>
      </c>
      <c r="U3" s="5" t="s">
        <v>14</v>
      </c>
      <c r="V3" s="5" t="s">
        <v>11</v>
      </c>
      <c r="W3" s="5" t="s">
        <v>15</v>
      </c>
    </row>
    <row r="4" spans="1:23" ht="15" customHeight="1" x14ac:dyDescent="0.2">
      <c r="A4" s="21">
        <v>432727</v>
      </c>
      <c r="B4" s="22"/>
      <c r="C4" s="3">
        <v>42416</v>
      </c>
      <c r="D4" s="28"/>
      <c r="E4" s="29"/>
      <c r="F4" s="25">
        <v>547.6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7"/>
      <c r="R4" s="5" t="s">
        <v>11</v>
      </c>
      <c r="S4" s="5" t="s">
        <v>12</v>
      </c>
      <c r="T4" s="5" t="s">
        <v>13</v>
      </c>
      <c r="U4" s="5" t="s">
        <v>14</v>
      </c>
      <c r="V4" s="5" t="s">
        <v>11</v>
      </c>
      <c r="W4" s="5" t="s">
        <v>15</v>
      </c>
    </row>
    <row r="5" spans="1:23" ht="15" customHeight="1" x14ac:dyDescent="0.2">
      <c r="A5" s="28"/>
      <c r="B5" s="29"/>
      <c r="C5" s="8"/>
      <c r="D5" s="28"/>
      <c r="E5" s="29"/>
      <c r="F5" s="34">
        <v>-95.4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13" t="s">
        <v>16</v>
      </c>
      <c r="S5" s="13" t="s">
        <v>12</v>
      </c>
      <c r="T5" s="13" t="s">
        <v>13</v>
      </c>
      <c r="U5" s="13" t="s">
        <v>14</v>
      </c>
      <c r="V5" s="13" t="s">
        <v>16</v>
      </c>
      <c r="W5" s="13" t="s">
        <v>15</v>
      </c>
    </row>
    <row r="6" spans="1:23" ht="15" customHeight="1" x14ac:dyDescent="0.2">
      <c r="A6" s="31"/>
      <c r="B6" s="32"/>
      <c r="C6" s="11"/>
      <c r="D6" s="31"/>
      <c r="E6" s="32"/>
      <c r="F6" s="34">
        <v>95.4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6"/>
      <c r="R6" s="13" t="s">
        <v>17</v>
      </c>
      <c r="S6" s="13" t="s">
        <v>12</v>
      </c>
      <c r="T6" s="13" t="s">
        <v>13</v>
      </c>
      <c r="U6" s="13" t="s">
        <v>14</v>
      </c>
      <c r="V6" s="13" t="s">
        <v>17</v>
      </c>
      <c r="W6" s="13" t="s">
        <v>15</v>
      </c>
    </row>
    <row r="7" spans="1:23" ht="2.25" customHeight="1" x14ac:dyDescent="0.2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3.5" customHeight="1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37">
        <f>SUM(F2:Q6)</f>
        <v>1645.69</v>
      </c>
      <c r="L8" s="37"/>
      <c r="M8" s="37"/>
      <c r="N8" s="37"/>
      <c r="O8" s="37"/>
      <c r="P8" s="37"/>
      <c r="Q8" s="37"/>
      <c r="R8" s="6"/>
      <c r="S8" s="6"/>
      <c r="T8" s="6"/>
      <c r="U8" s="6"/>
      <c r="V8" s="6"/>
      <c r="W8" s="6"/>
    </row>
    <row r="9" spans="1:23" ht="13.5" customHeight="1" x14ac:dyDescent="0.2">
      <c r="A9" s="10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5" customHeight="1" x14ac:dyDescent="0.2">
      <c r="A10" s="38">
        <v>431906</v>
      </c>
      <c r="B10" s="39"/>
      <c r="C10" s="17">
        <v>42402</v>
      </c>
      <c r="D10" s="40" t="s">
        <v>18</v>
      </c>
      <c r="E10" s="41"/>
      <c r="F10" s="34">
        <v>309.60000000000002</v>
      </c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13" t="s">
        <v>19</v>
      </c>
      <c r="S10" s="13" t="s">
        <v>20</v>
      </c>
      <c r="T10" s="13" t="s">
        <v>21</v>
      </c>
      <c r="U10" s="13" t="s">
        <v>22</v>
      </c>
      <c r="V10" s="13" t="s">
        <v>19</v>
      </c>
      <c r="W10" s="13" t="s">
        <v>15</v>
      </c>
    </row>
    <row r="11" spans="1:23" ht="2.25" customHeight="1" x14ac:dyDescent="0.2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2.75" customHeight="1" x14ac:dyDescent="0.2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37">
        <f>SUM(hList_Frame_1!B20:B20)</f>
        <v>309.60000000000002</v>
      </c>
      <c r="N12" s="37"/>
      <c r="O12" s="37"/>
      <c r="P12" s="37"/>
      <c r="Q12" s="37"/>
      <c r="R12" s="6"/>
      <c r="S12" s="6"/>
      <c r="T12" s="6"/>
      <c r="U12" s="6"/>
      <c r="V12" s="6"/>
      <c r="W12" s="6"/>
    </row>
    <row r="13" spans="1:23" ht="14.25" customHeight="1" x14ac:dyDescent="0.2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15" customHeight="1" x14ac:dyDescent="0.2">
      <c r="A14" s="38">
        <v>431907</v>
      </c>
      <c r="B14" s="39"/>
      <c r="C14" s="17">
        <v>42402</v>
      </c>
      <c r="D14" s="23" t="s">
        <v>23</v>
      </c>
      <c r="E14" s="24"/>
      <c r="F14" s="34">
        <v>412.8</v>
      </c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6"/>
      <c r="R14" s="13" t="s">
        <v>24</v>
      </c>
      <c r="S14" s="13" t="s">
        <v>25</v>
      </c>
      <c r="T14" s="13" t="s">
        <v>26</v>
      </c>
      <c r="U14" s="13" t="s">
        <v>27</v>
      </c>
      <c r="V14" s="13" t="s">
        <v>24</v>
      </c>
      <c r="W14" s="13" t="s">
        <v>15</v>
      </c>
    </row>
    <row r="15" spans="1:23" ht="15" customHeight="1" x14ac:dyDescent="0.2">
      <c r="A15" s="21">
        <v>432728</v>
      </c>
      <c r="B15" s="22"/>
      <c r="C15" s="3">
        <v>42416</v>
      </c>
      <c r="D15" s="28"/>
      <c r="E15" s="29"/>
      <c r="F15" s="34">
        <v>2914.5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6"/>
      <c r="R15" s="13" t="s">
        <v>28</v>
      </c>
      <c r="S15" s="13" t="s">
        <v>20</v>
      </c>
      <c r="T15" s="13" t="s">
        <v>21</v>
      </c>
      <c r="U15" s="13" t="s">
        <v>22</v>
      </c>
      <c r="V15" s="13" t="s">
        <v>28</v>
      </c>
      <c r="W15" s="13" t="s">
        <v>15</v>
      </c>
    </row>
    <row r="16" spans="1:23" ht="15" customHeight="1" x14ac:dyDescent="0.2">
      <c r="A16" s="31"/>
      <c r="B16" s="32"/>
      <c r="C16" s="11"/>
      <c r="D16" s="31"/>
      <c r="E16" s="32"/>
      <c r="F16" s="34">
        <v>472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13" t="s">
        <v>29</v>
      </c>
      <c r="S16" s="13" t="s">
        <v>20</v>
      </c>
      <c r="T16" s="13" t="s">
        <v>21</v>
      </c>
      <c r="U16" s="13" t="s">
        <v>22</v>
      </c>
      <c r="V16" s="13" t="s">
        <v>29</v>
      </c>
      <c r="W16" s="13" t="s">
        <v>15</v>
      </c>
    </row>
    <row r="17" spans="1:23" ht="2.2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13.5" customHeight="1" x14ac:dyDescent="0.2">
      <c r="A18" s="7"/>
      <c r="B18" s="6"/>
      <c r="C18" s="6"/>
      <c r="D18" s="6"/>
      <c r="E18" s="6"/>
      <c r="F18" s="6"/>
      <c r="G18" s="6"/>
      <c r="H18" s="6"/>
      <c r="I18" s="6"/>
      <c r="J18" s="6"/>
      <c r="K18" s="37">
        <f>SUM(hList_Frame_1!B21:B23)</f>
        <v>3799.3</v>
      </c>
      <c r="L18" s="37"/>
      <c r="M18" s="37"/>
      <c r="N18" s="37"/>
      <c r="O18" s="37"/>
      <c r="P18" s="37"/>
      <c r="Q18" s="37"/>
      <c r="R18" s="6"/>
      <c r="S18" s="6"/>
      <c r="T18" s="6"/>
      <c r="U18" s="6"/>
      <c r="V18" s="6"/>
      <c r="W18" s="6"/>
    </row>
    <row r="19" spans="1:23" ht="13.5" customHeight="1" x14ac:dyDescent="0.2">
      <c r="A19" s="1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5" customHeight="1" x14ac:dyDescent="0.2">
      <c r="A20" s="21">
        <v>432334</v>
      </c>
      <c r="B20" s="22"/>
      <c r="C20" s="3">
        <v>42409</v>
      </c>
      <c r="D20" s="23" t="s">
        <v>30</v>
      </c>
      <c r="E20" s="24"/>
      <c r="F20" s="25">
        <v>3887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/>
      <c r="R20" s="5" t="s">
        <v>31</v>
      </c>
      <c r="S20" s="5" t="s">
        <v>32</v>
      </c>
      <c r="T20" s="5" t="s">
        <v>33</v>
      </c>
      <c r="U20" s="13" t="s">
        <v>34</v>
      </c>
      <c r="V20" s="5" t="s">
        <v>31</v>
      </c>
      <c r="W20" s="13" t="s">
        <v>15</v>
      </c>
    </row>
    <row r="21" spans="1:23" ht="15" customHeight="1" x14ac:dyDescent="0.2">
      <c r="A21" s="28"/>
      <c r="B21" s="29"/>
      <c r="C21" s="8"/>
      <c r="D21" s="28"/>
      <c r="E21" s="29"/>
      <c r="F21" s="28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29"/>
      <c r="R21" s="8"/>
      <c r="S21" s="8"/>
      <c r="T21" s="8"/>
      <c r="U21" s="5" t="s">
        <v>35</v>
      </c>
      <c r="V21" s="8"/>
      <c r="W21" s="5" t="s">
        <v>15</v>
      </c>
    </row>
    <row r="22" spans="1:23" ht="15" customHeight="1" x14ac:dyDescent="0.2">
      <c r="A22" s="38">
        <v>432729</v>
      </c>
      <c r="B22" s="39"/>
      <c r="C22" s="17">
        <v>42416</v>
      </c>
      <c r="D22" s="31"/>
      <c r="E22" s="32"/>
      <c r="F22" s="34">
        <v>158.5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13" t="s">
        <v>36</v>
      </c>
      <c r="S22" s="13" t="s">
        <v>32</v>
      </c>
      <c r="T22" s="13" t="s">
        <v>33</v>
      </c>
      <c r="U22" s="13" t="s">
        <v>34</v>
      </c>
      <c r="V22" s="13" t="s">
        <v>36</v>
      </c>
      <c r="W22" s="13" t="s">
        <v>15</v>
      </c>
    </row>
    <row r="23" spans="1:23" ht="2.25" customHeight="1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12.75" customHeight="1" x14ac:dyDescent="0.2">
      <c r="A24" s="7"/>
      <c r="B24" s="6"/>
      <c r="C24" s="6"/>
      <c r="D24" s="6"/>
      <c r="E24" s="6"/>
      <c r="F24" s="6"/>
      <c r="G24" s="6"/>
      <c r="H24" s="6"/>
      <c r="I24" s="6"/>
      <c r="J24" s="6"/>
      <c r="K24" s="37">
        <f>SUM(F20:Q22)</f>
        <v>4045.5</v>
      </c>
      <c r="L24" s="37"/>
      <c r="M24" s="37"/>
      <c r="N24" s="37"/>
      <c r="O24" s="37"/>
      <c r="P24" s="37"/>
      <c r="Q24" s="37"/>
      <c r="R24" s="6"/>
      <c r="S24" s="6"/>
      <c r="T24" s="6"/>
      <c r="U24" s="6"/>
      <c r="V24" s="6"/>
      <c r="W24" s="6"/>
    </row>
    <row r="25" spans="1:23" ht="14.25" customHeight="1" x14ac:dyDescent="0.2">
      <c r="A25" s="1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5" customHeight="1" x14ac:dyDescent="0.2">
      <c r="A26" s="38">
        <v>431908</v>
      </c>
      <c r="B26" s="39"/>
      <c r="C26" s="17">
        <v>42402</v>
      </c>
      <c r="D26" s="40" t="s">
        <v>37</v>
      </c>
      <c r="E26" s="41"/>
      <c r="F26" s="34">
        <v>391.92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6"/>
      <c r="R26" s="13" t="s">
        <v>38</v>
      </c>
      <c r="S26" s="13" t="s">
        <v>39</v>
      </c>
      <c r="T26" s="13" t="s">
        <v>40</v>
      </c>
      <c r="U26" s="13" t="s">
        <v>41</v>
      </c>
      <c r="V26" s="13" t="s">
        <v>38</v>
      </c>
      <c r="W26" s="13" t="s">
        <v>15</v>
      </c>
    </row>
    <row r="27" spans="1:23" ht="2.25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13.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37">
        <f>SUM(hList_Frame_1!B30:B30)</f>
        <v>391.92</v>
      </c>
      <c r="N28" s="37"/>
      <c r="O28" s="37"/>
      <c r="P28" s="37"/>
      <c r="Q28" s="37"/>
      <c r="R28" s="6"/>
      <c r="S28" s="6"/>
      <c r="T28" s="6"/>
      <c r="U28" s="6"/>
      <c r="V28" s="6"/>
      <c r="W28" s="6"/>
    </row>
    <row r="29" spans="1:23" ht="13.5" customHeight="1" x14ac:dyDescent="0.2">
      <c r="A29" s="10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ht="15" customHeight="1" x14ac:dyDescent="0.2">
      <c r="A30" s="38">
        <v>432730</v>
      </c>
      <c r="B30" s="39"/>
      <c r="C30" s="17">
        <v>42416</v>
      </c>
      <c r="D30" s="40" t="s">
        <v>42</v>
      </c>
      <c r="E30" s="41"/>
      <c r="F30" s="34">
        <v>90.98</v>
      </c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6"/>
      <c r="R30" s="13" t="s">
        <v>43</v>
      </c>
      <c r="S30" s="13" t="s">
        <v>44</v>
      </c>
      <c r="T30" s="13" t="s">
        <v>21</v>
      </c>
      <c r="U30" s="13" t="s">
        <v>45</v>
      </c>
      <c r="V30" s="13" t="s">
        <v>43</v>
      </c>
      <c r="W30" s="13" t="s">
        <v>15</v>
      </c>
    </row>
    <row r="31" spans="1:23" ht="2.25" customHeight="1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37">
        <f>SUM(hList_Frame_1!B31:B31)</f>
        <v>90.98</v>
      </c>
      <c r="P32" s="37"/>
      <c r="Q32" s="37"/>
      <c r="R32" s="6"/>
      <c r="S32" s="6"/>
      <c r="T32" s="6"/>
      <c r="U32" s="6"/>
      <c r="V32" s="6"/>
      <c r="W32" s="6"/>
    </row>
    <row r="33" spans="1:23" ht="14.25" customHeight="1" x14ac:dyDescent="0.2">
      <c r="A33" s="1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5" customHeight="1" x14ac:dyDescent="0.2">
      <c r="A34" s="21">
        <v>431909</v>
      </c>
      <c r="B34" s="22"/>
      <c r="C34" s="3">
        <v>42402</v>
      </c>
      <c r="D34" s="23" t="s">
        <v>46</v>
      </c>
      <c r="E34" s="24"/>
      <c r="F34" s="25">
        <v>1250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7"/>
      <c r="R34" s="5" t="s">
        <v>47</v>
      </c>
      <c r="S34" s="13" t="s">
        <v>48</v>
      </c>
      <c r="T34" s="13" t="s">
        <v>49</v>
      </c>
      <c r="U34" s="13" t="s">
        <v>49</v>
      </c>
      <c r="V34" s="5" t="s">
        <v>47</v>
      </c>
      <c r="W34" s="13" t="s">
        <v>50</v>
      </c>
    </row>
    <row r="35" spans="1:23" ht="15" customHeight="1" x14ac:dyDescent="0.2">
      <c r="A35" s="31"/>
      <c r="B35" s="32"/>
      <c r="C35" s="11"/>
      <c r="D35" s="31"/>
      <c r="E35" s="32"/>
      <c r="F35" s="31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2"/>
      <c r="R35" s="11"/>
      <c r="S35" s="13" t="s">
        <v>51</v>
      </c>
      <c r="T35" s="13" t="s">
        <v>52</v>
      </c>
      <c r="U35" s="13" t="s">
        <v>53</v>
      </c>
      <c r="V35" s="11"/>
      <c r="W35" s="13" t="s">
        <v>54</v>
      </c>
    </row>
    <row r="36" spans="1:23" ht="3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12.75" customHeight="1" x14ac:dyDescent="0.2">
      <c r="A37" s="7"/>
      <c r="B37" s="6"/>
      <c r="C37" s="6"/>
      <c r="D37" s="6"/>
      <c r="E37" s="6"/>
      <c r="F37" s="6"/>
      <c r="G37" s="6"/>
      <c r="H37" s="6"/>
      <c r="I37" s="6"/>
      <c r="J37" s="6"/>
      <c r="K37" s="37">
        <f>SUM(hList_Frame_1!B32:B33)</f>
        <v>1250</v>
      </c>
      <c r="L37" s="37"/>
      <c r="M37" s="37"/>
      <c r="N37" s="37"/>
      <c r="O37" s="37"/>
      <c r="P37" s="37"/>
      <c r="Q37" s="37"/>
      <c r="R37" s="6"/>
      <c r="S37" s="6"/>
      <c r="T37" s="6"/>
      <c r="U37" s="6"/>
      <c r="V37" s="6"/>
      <c r="W37" s="6"/>
    </row>
    <row r="38" spans="1:23" ht="14.25" customHeight="1" x14ac:dyDescent="0.2">
      <c r="A38" s="1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5" customHeight="1" x14ac:dyDescent="0.2">
      <c r="A39" s="21">
        <v>432731</v>
      </c>
      <c r="B39" s="22"/>
      <c r="C39" s="3">
        <v>42416</v>
      </c>
      <c r="D39" s="23" t="s">
        <v>55</v>
      </c>
      <c r="E39" s="24"/>
      <c r="F39" s="34">
        <v>450</v>
      </c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6"/>
      <c r="R39" s="13" t="s">
        <v>56</v>
      </c>
      <c r="S39" s="13" t="s">
        <v>48</v>
      </c>
      <c r="T39" s="13" t="s">
        <v>49</v>
      </c>
      <c r="U39" s="13" t="s">
        <v>49</v>
      </c>
      <c r="V39" s="13" t="s">
        <v>56</v>
      </c>
      <c r="W39" s="13" t="s">
        <v>57</v>
      </c>
    </row>
    <row r="40" spans="1:23" ht="15" customHeight="1" x14ac:dyDescent="0.2">
      <c r="A40" s="31"/>
      <c r="B40" s="32"/>
      <c r="C40" s="11"/>
      <c r="D40" s="31"/>
      <c r="E40" s="32"/>
      <c r="F40" s="34">
        <v>550</v>
      </c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6"/>
      <c r="R40" s="13" t="s">
        <v>58</v>
      </c>
      <c r="S40" s="13" t="s">
        <v>48</v>
      </c>
      <c r="T40" s="13" t="s">
        <v>49</v>
      </c>
      <c r="U40" s="13" t="s">
        <v>49</v>
      </c>
      <c r="V40" s="13" t="s">
        <v>58</v>
      </c>
      <c r="W40" s="13" t="s">
        <v>59</v>
      </c>
    </row>
    <row r="41" spans="1:23" ht="2.25" customHeight="1" x14ac:dyDescent="0.2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13.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37">
        <f>SUM(hList_Frame_1!B34:B35)</f>
        <v>1000</v>
      </c>
      <c r="L42" s="37"/>
      <c r="M42" s="37"/>
      <c r="N42" s="37"/>
      <c r="O42" s="37"/>
      <c r="P42" s="37"/>
      <c r="Q42" s="37"/>
      <c r="R42" s="6"/>
      <c r="S42" s="6"/>
      <c r="T42" s="6"/>
      <c r="U42" s="6"/>
      <c r="V42" s="6"/>
      <c r="W42" s="6"/>
    </row>
    <row r="43" spans="1:23" ht="13.5" customHeight="1" x14ac:dyDescent="0.2">
      <c r="A43" s="1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15" customHeight="1" x14ac:dyDescent="0.2">
      <c r="A44" s="38">
        <v>432732</v>
      </c>
      <c r="B44" s="39"/>
      <c r="C44" s="17">
        <v>42416</v>
      </c>
      <c r="D44" s="40" t="s">
        <v>60</v>
      </c>
      <c r="E44" s="41"/>
      <c r="F44" s="34">
        <v>30.3</v>
      </c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13" t="s">
        <v>38</v>
      </c>
      <c r="S44" s="13" t="s">
        <v>39</v>
      </c>
      <c r="T44" s="13" t="s">
        <v>52</v>
      </c>
      <c r="U44" s="13" t="s">
        <v>61</v>
      </c>
      <c r="V44" s="13" t="s">
        <v>38</v>
      </c>
      <c r="W44" s="13" t="s">
        <v>15</v>
      </c>
    </row>
    <row r="45" spans="1:23" ht="2.25" customHeight="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ht="13.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37">
        <f>SUM(hList_Frame_1!B36:B36)</f>
        <v>30.3</v>
      </c>
      <c r="P46" s="37"/>
      <c r="Q46" s="37"/>
      <c r="R46" s="6"/>
      <c r="S46" s="6"/>
      <c r="T46" s="6"/>
      <c r="U46" s="6"/>
      <c r="V46" s="6"/>
      <c r="W46" s="6"/>
    </row>
    <row r="47" spans="1:23" ht="13.5" customHeight="1" x14ac:dyDescent="0.2">
      <c r="A47" s="1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ht="15" customHeight="1" x14ac:dyDescent="0.2">
      <c r="A48" s="21">
        <v>432335</v>
      </c>
      <c r="B48" s="22"/>
      <c r="C48" s="3">
        <v>42409</v>
      </c>
      <c r="D48" s="23" t="s">
        <v>62</v>
      </c>
      <c r="E48" s="24"/>
      <c r="F48" s="25">
        <v>280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7"/>
      <c r="R48" s="5" t="s">
        <v>11</v>
      </c>
      <c r="S48" s="5" t="s">
        <v>63</v>
      </c>
      <c r="T48" s="5" t="s">
        <v>13</v>
      </c>
      <c r="U48" s="5" t="s">
        <v>14</v>
      </c>
      <c r="V48" s="5" t="s">
        <v>11</v>
      </c>
      <c r="W48" s="5" t="s">
        <v>15</v>
      </c>
    </row>
    <row r="49" spans="1:23" ht="14.25" customHeight="1" x14ac:dyDescent="0.2">
      <c r="A49" s="31"/>
      <c r="B49" s="32"/>
      <c r="C49" s="11"/>
      <c r="D49" s="31"/>
      <c r="E49" s="32"/>
      <c r="F49" s="31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2"/>
      <c r="R49" s="11"/>
      <c r="S49" s="11"/>
      <c r="T49" s="11"/>
      <c r="U49" s="11"/>
      <c r="V49" s="11"/>
      <c r="W49" s="12" t="s">
        <v>15</v>
      </c>
    </row>
    <row r="50" spans="1:23" ht="2.25" customHeight="1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37">
        <f>SUM(hList_Frame_1!B37:B38)</f>
        <v>280</v>
      </c>
      <c r="N51" s="37"/>
      <c r="O51" s="37"/>
      <c r="P51" s="37"/>
      <c r="Q51" s="37"/>
      <c r="R51" s="6"/>
      <c r="S51" s="6"/>
      <c r="T51" s="6"/>
      <c r="U51" s="6"/>
      <c r="V51" s="6"/>
      <c r="W51" s="6"/>
    </row>
    <row r="52" spans="1:23" ht="14.25" customHeight="1" x14ac:dyDescent="0.2">
      <c r="A52" s="1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ht="15" customHeight="1" x14ac:dyDescent="0.2">
      <c r="A53" s="38">
        <v>431910</v>
      </c>
      <c r="B53" s="39"/>
      <c r="C53" s="17">
        <v>42402</v>
      </c>
      <c r="D53" s="23" t="s">
        <v>64</v>
      </c>
      <c r="E53" s="24"/>
      <c r="F53" s="34">
        <v>153</v>
      </c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6"/>
      <c r="R53" s="13" t="s">
        <v>65</v>
      </c>
      <c r="S53" s="13" t="s">
        <v>66</v>
      </c>
      <c r="T53" s="13" t="s">
        <v>67</v>
      </c>
      <c r="U53" s="13" t="s">
        <v>68</v>
      </c>
      <c r="V53" s="13" t="s">
        <v>65</v>
      </c>
      <c r="W53" s="13" t="s">
        <v>15</v>
      </c>
    </row>
    <row r="54" spans="1:23" ht="15" customHeight="1" x14ac:dyDescent="0.2">
      <c r="A54" s="21">
        <v>432336</v>
      </c>
      <c r="B54" s="22"/>
      <c r="C54" s="3">
        <v>42409</v>
      </c>
      <c r="D54" s="28"/>
      <c r="E54" s="29"/>
      <c r="F54" s="25">
        <v>957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7"/>
      <c r="R54" s="5" t="s">
        <v>43</v>
      </c>
      <c r="S54" s="13" t="s">
        <v>69</v>
      </c>
      <c r="T54" s="13" t="s">
        <v>33</v>
      </c>
      <c r="U54" s="13" t="s">
        <v>35</v>
      </c>
      <c r="V54" s="5" t="s">
        <v>43</v>
      </c>
      <c r="W54" s="13" t="s">
        <v>15</v>
      </c>
    </row>
    <row r="55" spans="1:23" ht="15" customHeight="1" x14ac:dyDescent="0.2">
      <c r="A55" s="28"/>
      <c r="B55" s="29"/>
      <c r="C55" s="8"/>
      <c r="D55" s="28"/>
      <c r="E55" s="29"/>
      <c r="F55" s="28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29"/>
      <c r="R55" s="8"/>
      <c r="S55" s="5" t="s">
        <v>66</v>
      </c>
      <c r="T55" s="5" t="s">
        <v>70</v>
      </c>
      <c r="U55" s="5" t="s">
        <v>71</v>
      </c>
      <c r="V55" s="8"/>
      <c r="W55" s="5" t="s">
        <v>15</v>
      </c>
    </row>
    <row r="56" spans="1:23" ht="15" customHeight="1" x14ac:dyDescent="0.2">
      <c r="A56" s="21">
        <v>432733</v>
      </c>
      <c r="B56" s="22"/>
      <c r="C56" s="3">
        <v>42416</v>
      </c>
      <c r="D56" s="28"/>
      <c r="E56" s="29"/>
      <c r="F56" s="34">
        <v>3091.04</v>
      </c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6"/>
      <c r="R56" s="13" t="s">
        <v>11</v>
      </c>
      <c r="S56" s="13" t="s">
        <v>66</v>
      </c>
      <c r="T56" s="13" t="s">
        <v>72</v>
      </c>
      <c r="U56" s="13" t="s">
        <v>73</v>
      </c>
      <c r="V56" s="13" t="s">
        <v>11</v>
      </c>
      <c r="W56" s="13" t="s">
        <v>15</v>
      </c>
    </row>
    <row r="57" spans="1:23" ht="15" customHeight="1" x14ac:dyDescent="0.2">
      <c r="A57" s="28"/>
      <c r="B57" s="29"/>
      <c r="C57" s="8"/>
      <c r="D57" s="28"/>
      <c r="E57" s="29"/>
      <c r="F57" s="25">
        <v>126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7"/>
      <c r="R57" s="5" t="s">
        <v>43</v>
      </c>
      <c r="S57" s="13" t="s">
        <v>69</v>
      </c>
      <c r="T57" s="13" t="s">
        <v>33</v>
      </c>
      <c r="U57" s="13" t="s">
        <v>35</v>
      </c>
      <c r="V57" s="5" t="s">
        <v>43</v>
      </c>
      <c r="W57" s="13" t="s">
        <v>15</v>
      </c>
    </row>
    <row r="58" spans="1:23" ht="15" customHeight="1" x14ac:dyDescent="0.2">
      <c r="A58" s="31"/>
      <c r="B58" s="32"/>
      <c r="C58" s="11"/>
      <c r="D58" s="28"/>
      <c r="E58" s="29"/>
      <c r="F58" s="31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2"/>
      <c r="R58" s="11"/>
      <c r="S58" s="13" t="s">
        <v>66</v>
      </c>
      <c r="T58" s="13" t="s">
        <v>70</v>
      </c>
      <c r="U58" s="13" t="s">
        <v>74</v>
      </c>
      <c r="V58" s="11"/>
      <c r="W58" s="13" t="s">
        <v>15</v>
      </c>
    </row>
    <row r="59" spans="1:23" ht="15" customHeight="1" x14ac:dyDescent="0.2">
      <c r="A59" s="38">
        <v>432734</v>
      </c>
      <c r="B59" s="39"/>
      <c r="C59" s="17">
        <v>42416</v>
      </c>
      <c r="D59" s="31"/>
      <c r="E59" s="32"/>
      <c r="F59" s="34">
        <v>4988.24</v>
      </c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6"/>
      <c r="R59" s="13" t="s">
        <v>11</v>
      </c>
      <c r="S59" s="13" t="s">
        <v>75</v>
      </c>
      <c r="T59" s="13" t="s">
        <v>67</v>
      </c>
      <c r="U59" s="13" t="s">
        <v>68</v>
      </c>
      <c r="V59" s="13" t="s">
        <v>11</v>
      </c>
      <c r="W59" s="13" t="s">
        <v>15</v>
      </c>
    </row>
    <row r="60" spans="1:23" ht="2.25" customHeight="1" x14ac:dyDescent="0.2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ht="13.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37">
        <f>SUM(F53:Q59)</f>
        <v>9315.2799999999988</v>
      </c>
      <c r="L61" s="37"/>
      <c r="M61" s="37"/>
      <c r="N61" s="37"/>
      <c r="O61" s="37"/>
      <c r="P61" s="37"/>
      <c r="Q61" s="37"/>
      <c r="R61" s="6"/>
      <c r="S61" s="6"/>
      <c r="T61" s="6"/>
      <c r="U61" s="6"/>
      <c r="V61" s="6"/>
      <c r="W61" s="6"/>
    </row>
    <row r="62" spans="1:23" ht="13.5" customHeight="1" x14ac:dyDescent="0.2">
      <c r="A62" s="1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spans="1:23" ht="15" customHeight="1" x14ac:dyDescent="0.2">
      <c r="A63" s="38">
        <v>431911</v>
      </c>
      <c r="B63" s="39"/>
      <c r="C63" s="17">
        <v>42402</v>
      </c>
      <c r="D63" s="23" t="s">
        <v>76</v>
      </c>
      <c r="E63" s="24"/>
      <c r="F63" s="34">
        <v>8.8000000000000007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6"/>
      <c r="R63" s="13" t="s">
        <v>11</v>
      </c>
      <c r="S63" s="13" t="s">
        <v>77</v>
      </c>
      <c r="T63" s="13" t="s">
        <v>13</v>
      </c>
      <c r="U63" s="13" t="s">
        <v>14</v>
      </c>
      <c r="V63" s="13" t="s">
        <v>11</v>
      </c>
      <c r="W63" s="13" t="s">
        <v>15</v>
      </c>
    </row>
    <row r="64" spans="1:23" ht="15" customHeight="1" x14ac:dyDescent="0.2">
      <c r="A64" s="38">
        <v>432735</v>
      </c>
      <c r="B64" s="39"/>
      <c r="C64" s="17">
        <v>42416</v>
      </c>
      <c r="D64" s="31"/>
      <c r="E64" s="32"/>
      <c r="F64" s="34">
        <v>41.19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6"/>
      <c r="R64" s="13" t="s">
        <v>11</v>
      </c>
      <c r="S64" s="13" t="s">
        <v>63</v>
      </c>
      <c r="T64" s="13" t="s">
        <v>13</v>
      </c>
      <c r="U64" s="13" t="s">
        <v>14</v>
      </c>
      <c r="V64" s="13" t="s">
        <v>11</v>
      </c>
      <c r="W64" s="13" t="s">
        <v>15</v>
      </c>
    </row>
    <row r="65" spans="1:23" ht="2.25" customHeight="1" x14ac:dyDescent="0.2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ht="13.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37">
        <f>SUM(hList_Frame_1!B47:B48)</f>
        <v>49.989999999999995</v>
      </c>
      <c r="P66" s="37"/>
      <c r="Q66" s="37"/>
      <c r="R66" s="6"/>
      <c r="S66" s="6"/>
      <c r="T66" s="6"/>
      <c r="U66" s="6"/>
      <c r="V66" s="6"/>
      <c r="W66" s="6"/>
    </row>
    <row r="67" spans="1:23" ht="13.5" customHeight="1" x14ac:dyDescent="0.2">
      <c r="A67" s="1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ht="15" customHeight="1" x14ac:dyDescent="0.2">
      <c r="A68" s="21">
        <v>431912</v>
      </c>
      <c r="B68" s="22"/>
      <c r="C68" s="3">
        <v>42402</v>
      </c>
      <c r="D68" s="23" t="s">
        <v>78</v>
      </c>
      <c r="E68" s="24"/>
      <c r="F68" s="34">
        <v>117.98</v>
      </c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6"/>
      <c r="R68" s="13" t="s">
        <v>11</v>
      </c>
      <c r="S68" s="13" t="s">
        <v>77</v>
      </c>
      <c r="T68" s="13" t="s">
        <v>13</v>
      </c>
      <c r="U68" s="13" t="s">
        <v>14</v>
      </c>
      <c r="V68" s="13" t="s">
        <v>11</v>
      </c>
      <c r="W68" s="13" t="s">
        <v>15</v>
      </c>
    </row>
    <row r="69" spans="1:23" ht="15" customHeight="1" x14ac:dyDescent="0.2">
      <c r="A69" s="31"/>
      <c r="B69" s="32"/>
      <c r="C69" s="11"/>
      <c r="D69" s="28"/>
      <c r="E69" s="29"/>
      <c r="F69" s="34">
        <v>99.97</v>
      </c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6"/>
      <c r="R69" s="13" t="s">
        <v>79</v>
      </c>
      <c r="S69" s="13" t="s">
        <v>80</v>
      </c>
      <c r="T69" s="13" t="s">
        <v>13</v>
      </c>
      <c r="U69" s="13" t="s">
        <v>81</v>
      </c>
      <c r="V69" s="13" t="s">
        <v>79</v>
      </c>
      <c r="W69" s="13" t="s">
        <v>15</v>
      </c>
    </row>
    <row r="70" spans="1:23" ht="15" customHeight="1" x14ac:dyDescent="0.2">
      <c r="A70" s="21">
        <v>432337</v>
      </c>
      <c r="B70" s="22"/>
      <c r="C70" s="3">
        <v>42409</v>
      </c>
      <c r="D70" s="28"/>
      <c r="E70" s="29"/>
      <c r="F70" s="25">
        <v>160.28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7"/>
      <c r="R70" s="5" t="s">
        <v>11</v>
      </c>
      <c r="S70" s="13" t="s">
        <v>12</v>
      </c>
      <c r="T70" s="13" t="s">
        <v>13</v>
      </c>
      <c r="U70" s="13" t="s">
        <v>14</v>
      </c>
      <c r="V70" s="5" t="s">
        <v>11</v>
      </c>
      <c r="W70" s="13" t="s">
        <v>15</v>
      </c>
    </row>
    <row r="71" spans="1:23" ht="15" customHeight="1" x14ac:dyDescent="0.2">
      <c r="A71" s="28"/>
      <c r="B71" s="29"/>
      <c r="C71" s="8"/>
      <c r="D71" s="28"/>
      <c r="E71" s="29"/>
      <c r="F71" s="28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29"/>
      <c r="R71" s="8"/>
      <c r="S71" s="13" t="s">
        <v>63</v>
      </c>
      <c r="T71" s="13" t="s">
        <v>13</v>
      </c>
      <c r="U71" s="13" t="s">
        <v>14</v>
      </c>
      <c r="V71" s="8"/>
      <c r="W71" s="13" t="s">
        <v>15</v>
      </c>
    </row>
    <row r="72" spans="1:23" ht="15" customHeight="1" x14ac:dyDescent="0.2">
      <c r="A72" s="31"/>
      <c r="B72" s="32"/>
      <c r="C72" s="11"/>
      <c r="D72" s="28"/>
      <c r="E72" s="29"/>
      <c r="F72" s="31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2"/>
      <c r="R72" s="11"/>
      <c r="S72" s="13" t="s">
        <v>82</v>
      </c>
      <c r="T72" s="13" t="s">
        <v>83</v>
      </c>
      <c r="U72" s="13" t="s">
        <v>84</v>
      </c>
      <c r="V72" s="11"/>
      <c r="W72" s="13" t="s">
        <v>15</v>
      </c>
    </row>
    <row r="73" spans="1:23" ht="15" customHeight="1" x14ac:dyDescent="0.2">
      <c r="A73" s="38">
        <v>432736</v>
      </c>
      <c r="B73" s="39"/>
      <c r="C73" s="17">
        <v>42416</v>
      </c>
      <c r="D73" s="31"/>
      <c r="E73" s="32"/>
      <c r="F73" s="34">
        <v>24.99</v>
      </c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6"/>
      <c r="R73" s="13" t="s">
        <v>11</v>
      </c>
      <c r="S73" s="13" t="s">
        <v>12</v>
      </c>
      <c r="T73" s="13" t="s">
        <v>13</v>
      </c>
      <c r="U73" s="13" t="s">
        <v>14</v>
      </c>
      <c r="V73" s="13" t="s">
        <v>11</v>
      </c>
      <c r="W73" s="13" t="s">
        <v>15</v>
      </c>
    </row>
    <row r="74" spans="1:23" ht="2.25" customHeight="1" x14ac:dyDescent="0.2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ht="13.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37">
        <f>SUM(hList_Frame_1!B49:B54)</f>
        <v>403.22</v>
      </c>
      <c r="N75" s="37"/>
      <c r="O75" s="37"/>
      <c r="P75" s="37"/>
      <c r="Q75" s="37"/>
      <c r="R75" s="6"/>
      <c r="S75" s="6"/>
      <c r="T75" s="6"/>
      <c r="U75" s="6"/>
      <c r="V75" s="6"/>
      <c r="W75" s="6"/>
    </row>
    <row r="76" spans="1:23" ht="13.5" customHeight="1" x14ac:dyDescent="0.2">
      <c r="A76" s="1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spans="1:23" ht="15" customHeight="1" x14ac:dyDescent="0.2">
      <c r="A77" s="21">
        <v>431913</v>
      </c>
      <c r="B77" s="22"/>
      <c r="C77" s="3">
        <v>42402</v>
      </c>
      <c r="D77" s="23" t="s">
        <v>85</v>
      </c>
      <c r="E77" s="24"/>
      <c r="F77" s="25">
        <v>2909.57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7"/>
      <c r="R77" s="5" t="s">
        <v>86</v>
      </c>
      <c r="S77" s="13" t="s">
        <v>87</v>
      </c>
      <c r="T77" s="13" t="s">
        <v>15</v>
      </c>
      <c r="U77" s="13" t="s">
        <v>15</v>
      </c>
      <c r="V77" s="5" t="s">
        <v>86</v>
      </c>
      <c r="W77" s="13" t="s">
        <v>15</v>
      </c>
    </row>
    <row r="78" spans="1:23" ht="15" customHeight="1" x14ac:dyDescent="0.2">
      <c r="A78" s="28"/>
      <c r="B78" s="29"/>
      <c r="C78" s="8"/>
      <c r="D78" s="28"/>
      <c r="E78" s="29"/>
      <c r="F78" s="31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2"/>
      <c r="R78" s="11"/>
      <c r="S78" s="13" t="s">
        <v>88</v>
      </c>
      <c r="T78" s="13" t="s">
        <v>15</v>
      </c>
      <c r="U78" s="13" t="s">
        <v>15</v>
      </c>
      <c r="V78" s="11"/>
      <c r="W78" s="13" t="s">
        <v>15</v>
      </c>
    </row>
    <row r="79" spans="1:23" ht="15" customHeight="1" x14ac:dyDescent="0.2">
      <c r="A79" s="28"/>
      <c r="B79" s="29"/>
      <c r="C79" s="8"/>
      <c r="D79" s="28"/>
      <c r="E79" s="29"/>
      <c r="F79" s="25">
        <v>1131.1500000000001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7"/>
      <c r="R79" s="5" t="s">
        <v>89</v>
      </c>
      <c r="S79" s="13" t="s">
        <v>87</v>
      </c>
      <c r="T79" s="13" t="s">
        <v>15</v>
      </c>
      <c r="U79" s="13" t="s">
        <v>15</v>
      </c>
      <c r="V79" s="5" t="s">
        <v>89</v>
      </c>
      <c r="W79" s="13" t="s">
        <v>15</v>
      </c>
    </row>
    <row r="80" spans="1:23" ht="15" customHeight="1" x14ac:dyDescent="0.2">
      <c r="A80" s="28"/>
      <c r="B80" s="29"/>
      <c r="C80" s="8"/>
      <c r="D80" s="28"/>
      <c r="E80" s="29"/>
      <c r="F80" s="31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2"/>
      <c r="R80" s="11"/>
      <c r="S80" s="13" t="s">
        <v>88</v>
      </c>
      <c r="T80" s="13" t="s">
        <v>15</v>
      </c>
      <c r="U80" s="13" t="s">
        <v>15</v>
      </c>
      <c r="V80" s="11"/>
      <c r="W80" s="13" t="s">
        <v>15</v>
      </c>
    </row>
    <row r="81" spans="1:23" ht="15" customHeight="1" x14ac:dyDescent="0.2">
      <c r="A81" s="28"/>
      <c r="B81" s="29"/>
      <c r="C81" s="8"/>
      <c r="D81" s="28"/>
      <c r="E81" s="29"/>
      <c r="F81" s="25">
        <v>923.99</v>
      </c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7"/>
      <c r="R81" s="5" t="s">
        <v>90</v>
      </c>
      <c r="S81" s="13" t="s">
        <v>87</v>
      </c>
      <c r="T81" s="13" t="s">
        <v>15</v>
      </c>
      <c r="U81" s="13" t="s">
        <v>15</v>
      </c>
      <c r="V81" s="5" t="s">
        <v>90</v>
      </c>
      <c r="W81" s="13" t="s">
        <v>15</v>
      </c>
    </row>
    <row r="82" spans="1:23" ht="15" customHeight="1" x14ac:dyDescent="0.2">
      <c r="A82" s="28"/>
      <c r="B82" s="29"/>
      <c r="C82" s="8"/>
      <c r="D82" s="28"/>
      <c r="E82" s="29"/>
      <c r="F82" s="31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2"/>
      <c r="R82" s="11"/>
      <c r="S82" s="13" t="s">
        <v>88</v>
      </c>
      <c r="T82" s="13" t="s">
        <v>15</v>
      </c>
      <c r="U82" s="13" t="s">
        <v>15</v>
      </c>
      <c r="V82" s="11"/>
      <c r="W82" s="13" t="s">
        <v>15</v>
      </c>
    </row>
    <row r="83" spans="1:23" ht="15" customHeight="1" x14ac:dyDescent="0.2">
      <c r="A83" s="31"/>
      <c r="B83" s="32"/>
      <c r="C83" s="11"/>
      <c r="D83" s="28"/>
      <c r="E83" s="29"/>
      <c r="F83" s="34">
        <v>77.83</v>
      </c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6"/>
      <c r="R83" s="13" t="s">
        <v>91</v>
      </c>
      <c r="S83" s="13" t="s">
        <v>87</v>
      </c>
      <c r="T83" s="13" t="s">
        <v>15</v>
      </c>
      <c r="U83" s="13" t="s">
        <v>15</v>
      </c>
      <c r="V83" s="13" t="s">
        <v>91</v>
      </c>
      <c r="W83" s="13" t="s">
        <v>15</v>
      </c>
    </row>
    <row r="84" spans="1:23" ht="15" customHeight="1" x14ac:dyDescent="0.2">
      <c r="A84" s="21">
        <v>432338</v>
      </c>
      <c r="B84" s="22"/>
      <c r="C84" s="3">
        <v>42409</v>
      </c>
      <c r="D84" s="28"/>
      <c r="E84" s="29"/>
      <c r="F84" s="25">
        <v>3754.33</v>
      </c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7"/>
      <c r="R84" s="5" t="s">
        <v>86</v>
      </c>
      <c r="S84" s="13" t="s">
        <v>87</v>
      </c>
      <c r="T84" s="13" t="s">
        <v>15</v>
      </c>
      <c r="U84" s="13" t="s">
        <v>15</v>
      </c>
      <c r="V84" s="5" t="s">
        <v>86</v>
      </c>
      <c r="W84" s="13" t="s">
        <v>15</v>
      </c>
    </row>
    <row r="85" spans="1:23" ht="15" customHeight="1" x14ac:dyDescent="0.2">
      <c r="A85" s="28"/>
      <c r="B85" s="29"/>
      <c r="C85" s="8"/>
      <c r="D85" s="28"/>
      <c r="E85" s="29"/>
      <c r="F85" s="31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2"/>
      <c r="R85" s="11"/>
      <c r="S85" s="13" t="s">
        <v>88</v>
      </c>
      <c r="T85" s="13" t="s">
        <v>15</v>
      </c>
      <c r="U85" s="13" t="s">
        <v>15</v>
      </c>
      <c r="V85" s="11"/>
      <c r="W85" s="13" t="s">
        <v>15</v>
      </c>
    </row>
    <row r="86" spans="1:23" ht="15" customHeight="1" x14ac:dyDescent="0.2">
      <c r="A86" s="28"/>
      <c r="B86" s="29"/>
      <c r="C86" s="8"/>
      <c r="D86" s="28"/>
      <c r="E86" s="29"/>
      <c r="F86" s="25">
        <v>1457.04</v>
      </c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7"/>
      <c r="R86" s="5" t="s">
        <v>89</v>
      </c>
      <c r="S86" s="13" t="s">
        <v>87</v>
      </c>
      <c r="T86" s="13" t="s">
        <v>15</v>
      </c>
      <c r="U86" s="13" t="s">
        <v>15</v>
      </c>
      <c r="V86" s="5" t="s">
        <v>89</v>
      </c>
      <c r="W86" s="13" t="s">
        <v>15</v>
      </c>
    </row>
    <row r="87" spans="1:23" ht="15" customHeight="1" x14ac:dyDescent="0.2">
      <c r="A87" s="28"/>
      <c r="B87" s="29"/>
      <c r="C87" s="8"/>
      <c r="D87" s="28"/>
      <c r="E87" s="29"/>
      <c r="F87" s="31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2"/>
      <c r="R87" s="11"/>
      <c r="S87" s="13" t="s">
        <v>88</v>
      </c>
      <c r="T87" s="13" t="s">
        <v>15</v>
      </c>
      <c r="U87" s="13" t="s">
        <v>15</v>
      </c>
      <c r="V87" s="11"/>
      <c r="W87" s="13" t="s">
        <v>15</v>
      </c>
    </row>
    <row r="88" spans="1:23" ht="15" customHeight="1" x14ac:dyDescent="0.2">
      <c r="A88" s="28"/>
      <c r="B88" s="29"/>
      <c r="C88" s="8"/>
      <c r="D88" s="28"/>
      <c r="E88" s="29"/>
      <c r="F88" s="25">
        <v>547.75</v>
      </c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7"/>
      <c r="R88" s="5" t="s">
        <v>90</v>
      </c>
      <c r="S88" s="13" t="s">
        <v>87</v>
      </c>
      <c r="T88" s="13" t="s">
        <v>15</v>
      </c>
      <c r="U88" s="13" t="s">
        <v>15</v>
      </c>
      <c r="V88" s="5" t="s">
        <v>90</v>
      </c>
      <c r="W88" s="13" t="s">
        <v>15</v>
      </c>
    </row>
    <row r="89" spans="1:23" ht="15" customHeight="1" x14ac:dyDescent="0.2">
      <c r="A89" s="31"/>
      <c r="B89" s="32"/>
      <c r="C89" s="11"/>
      <c r="D89" s="28"/>
      <c r="E89" s="29"/>
      <c r="F89" s="31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2"/>
      <c r="R89" s="11"/>
      <c r="S89" s="13" t="s">
        <v>88</v>
      </c>
      <c r="T89" s="13" t="s">
        <v>15</v>
      </c>
      <c r="U89" s="13" t="s">
        <v>15</v>
      </c>
      <c r="V89" s="11"/>
      <c r="W89" s="13" t="s">
        <v>15</v>
      </c>
    </row>
    <row r="90" spans="1:23" ht="15" customHeight="1" x14ac:dyDescent="0.2">
      <c r="A90" s="21">
        <v>432737</v>
      </c>
      <c r="B90" s="22"/>
      <c r="C90" s="3">
        <v>42416</v>
      </c>
      <c r="D90" s="28"/>
      <c r="E90" s="29"/>
      <c r="F90" s="25">
        <v>3687.75</v>
      </c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7"/>
      <c r="R90" s="5" t="s">
        <v>86</v>
      </c>
      <c r="S90" s="13" t="s">
        <v>87</v>
      </c>
      <c r="T90" s="13" t="s">
        <v>15</v>
      </c>
      <c r="U90" s="13" t="s">
        <v>15</v>
      </c>
      <c r="V90" s="5" t="s">
        <v>86</v>
      </c>
      <c r="W90" s="13" t="s">
        <v>15</v>
      </c>
    </row>
    <row r="91" spans="1:23" ht="15" customHeight="1" x14ac:dyDescent="0.2">
      <c r="A91" s="28"/>
      <c r="B91" s="29"/>
      <c r="C91" s="8"/>
      <c r="D91" s="28"/>
      <c r="E91" s="29"/>
      <c r="F91" s="31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2"/>
      <c r="R91" s="11"/>
      <c r="S91" s="13" t="s">
        <v>88</v>
      </c>
      <c r="T91" s="13" t="s">
        <v>15</v>
      </c>
      <c r="U91" s="13" t="s">
        <v>15</v>
      </c>
      <c r="V91" s="11"/>
      <c r="W91" s="13" t="s">
        <v>15</v>
      </c>
    </row>
    <row r="92" spans="1:23" ht="15" customHeight="1" x14ac:dyDescent="0.2">
      <c r="A92" s="28"/>
      <c r="B92" s="29"/>
      <c r="C92" s="8"/>
      <c r="D92" s="28"/>
      <c r="E92" s="29"/>
      <c r="F92" s="25">
        <v>1506.36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7"/>
      <c r="R92" s="5" t="s">
        <v>89</v>
      </c>
      <c r="S92" s="13" t="s">
        <v>87</v>
      </c>
      <c r="T92" s="13" t="s">
        <v>15</v>
      </c>
      <c r="U92" s="13" t="s">
        <v>15</v>
      </c>
      <c r="V92" s="5" t="s">
        <v>89</v>
      </c>
      <c r="W92" s="13" t="s">
        <v>15</v>
      </c>
    </row>
    <row r="93" spans="1:23" ht="15" customHeight="1" x14ac:dyDescent="0.2">
      <c r="A93" s="28"/>
      <c r="B93" s="29"/>
      <c r="C93" s="8"/>
      <c r="D93" s="28"/>
      <c r="E93" s="29"/>
      <c r="F93" s="31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2"/>
      <c r="R93" s="11"/>
      <c r="S93" s="13" t="s">
        <v>88</v>
      </c>
      <c r="T93" s="13" t="s">
        <v>15</v>
      </c>
      <c r="U93" s="13" t="s">
        <v>15</v>
      </c>
      <c r="V93" s="11"/>
      <c r="W93" s="13" t="s">
        <v>15</v>
      </c>
    </row>
    <row r="94" spans="1:23" ht="15" customHeight="1" x14ac:dyDescent="0.2">
      <c r="A94" s="28"/>
      <c r="B94" s="29"/>
      <c r="C94" s="8"/>
      <c r="D94" s="28"/>
      <c r="E94" s="29"/>
      <c r="F94" s="25">
        <v>321.55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7"/>
      <c r="R94" s="5" t="s">
        <v>90</v>
      </c>
      <c r="S94" s="13" t="s">
        <v>87</v>
      </c>
      <c r="T94" s="13" t="s">
        <v>15</v>
      </c>
      <c r="U94" s="13" t="s">
        <v>15</v>
      </c>
      <c r="V94" s="5" t="s">
        <v>90</v>
      </c>
      <c r="W94" s="13" t="s">
        <v>15</v>
      </c>
    </row>
    <row r="95" spans="1:23" ht="15" customHeight="1" x14ac:dyDescent="0.2">
      <c r="A95" s="31"/>
      <c r="B95" s="32"/>
      <c r="C95" s="11"/>
      <c r="D95" s="31"/>
      <c r="E95" s="32"/>
      <c r="F95" s="31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2"/>
      <c r="R95" s="11"/>
      <c r="S95" s="13" t="s">
        <v>88</v>
      </c>
      <c r="T95" s="13" t="s">
        <v>15</v>
      </c>
      <c r="U95" s="13" t="s">
        <v>15</v>
      </c>
      <c r="V95" s="11"/>
      <c r="W95" s="13" t="s">
        <v>15</v>
      </c>
    </row>
    <row r="96" spans="1:23" ht="2.2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ht="13.5" customHeight="1" x14ac:dyDescent="0.2">
      <c r="A97" s="7"/>
      <c r="B97" s="6"/>
      <c r="C97" s="6"/>
      <c r="D97" s="6"/>
      <c r="E97" s="6"/>
      <c r="F97" s="6"/>
      <c r="G97" s="6"/>
      <c r="H97" s="6"/>
      <c r="I97" s="37">
        <f>SUM(F77:Q95)</f>
        <v>16317.32</v>
      </c>
      <c r="J97" s="37"/>
      <c r="K97" s="37"/>
      <c r="L97" s="37"/>
      <c r="M97" s="37"/>
      <c r="N97" s="37"/>
      <c r="O97" s="37"/>
      <c r="P97" s="37"/>
      <c r="Q97" s="37"/>
      <c r="R97" s="6"/>
      <c r="S97" s="6"/>
      <c r="T97" s="6"/>
      <c r="U97" s="6"/>
      <c r="V97" s="6"/>
      <c r="W97" s="6"/>
    </row>
    <row r="98" spans="1:23" ht="13.5" customHeight="1" x14ac:dyDescent="0.2">
      <c r="A98" s="10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3" ht="15" customHeight="1" x14ac:dyDescent="0.2">
      <c r="A99" s="38">
        <v>431914</v>
      </c>
      <c r="B99" s="39"/>
      <c r="C99" s="17">
        <v>42402</v>
      </c>
      <c r="D99" s="40" t="s">
        <v>92</v>
      </c>
      <c r="E99" s="41"/>
      <c r="F99" s="34">
        <v>1364.82</v>
      </c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6"/>
      <c r="R99" s="13" t="s">
        <v>93</v>
      </c>
      <c r="S99" s="13" t="s">
        <v>94</v>
      </c>
      <c r="T99" s="13" t="s">
        <v>95</v>
      </c>
      <c r="U99" s="13" t="s">
        <v>96</v>
      </c>
      <c r="V99" s="13" t="s">
        <v>93</v>
      </c>
      <c r="W99" s="13" t="s">
        <v>15</v>
      </c>
    </row>
    <row r="100" spans="1:23" ht="2.25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ht="13.5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37">
        <f>SUM(hList_Frame_1!B74:B74)</f>
        <v>1364.82</v>
      </c>
      <c r="L101" s="37"/>
      <c r="M101" s="37"/>
      <c r="N101" s="37"/>
      <c r="O101" s="37"/>
      <c r="P101" s="37"/>
      <c r="Q101" s="37"/>
      <c r="R101" s="6"/>
      <c r="S101" s="6"/>
      <c r="T101" s="6"/>
      <c r="U101" s="6"/>
      <c r="V101" s="6"/>
      <c r="W101" s="6"/>
    </row>
    <row r="102" spans="1:23" ht="13.5" customHeight="1" x14ac:dyDescent="0.2">
      <c r="A102" s="10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spans="1:23" ht="15" customHeight="1" x14ac:dyDescent="0.2">
      <c r="A103" s="38">
        <v>431915</v>
      </c>
      <c r="B103" s="39"/>
      <c r="C103" s="17">
        <v>42402</v>
      </c>
      <c r="D103" s="23" t="s">
        <v>97</v>
      </c>
      <c r="E103" s="24"/>
      <c r="F103" s="34">
        <v>71</v>
      </c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6"/>
      <c r="R103" s="13" t="s">
        <v>98</v>
      </c>
      <c r="S103" s="13" t="s">
        <v>99</v>
      </c>
      <c r="T103" s="13" t="s">
        <v>33</v>
      </c>
      <c r="U103" s="13" t="s">
        <v>35</v>
      </c>
      <c r="V103" s="13" t="s">
        <v>98</v>
      </c>
      <c r="W103" s="13" t="s">
        <v>15</v>
      </c>
    </row>
    <row r="104" spans="1:23" ht="15" customHeight="1" x14ac:dyDescent="0.2">
      <c r="A104" s="21">
        <v>432738</v>
      </c>
      <c r="B104" s="22"/>
      <c r="C104" s="3">
        <v>42416</v>
      </c>
      <c r="D104" s="28"/>
      <c r="E104" s="29"/>
      <c r="F104" s="25">
        <v>284</v>
      </c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7"/>
      <c r="R104" s="5" t="s">
        <v>98</v>
      </c>
      <c r="S104" s="5" t="s">
        <v>99</v>
      </c>
      <c r="T104" s="5" t="s">
        <v>33</v>
      </c>
      <c r="U104" s="5" t="s">
        <v>35</v>
      </c>
      <c r="V104" s="5" t="s">
        <v>98</v>
      </c>
      <c r="W104" s="5" t="s">
        <v>15</v>
      </c>
    </row>
    <row r="105" spans="1:23" ht="2.25" customHeight="1" x14ac:dyDescent="0.2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ht="13.5" customHeight="1" x14ac:dyDescent="0.2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37">
        <f>SUM(F103:Q104)</f>
        <v>355</v>
      </c>
      <c r="N106" s="37"/>
      <c r="O106" s="37"/>
      <c r="P106" s="37"/>
      <c r="Q106" s="37"/>
      <c r="R106" s="6"/>
      <c r="S106" s="6"/>
      <c r="T106" s="6"/>
      <c r="U106" s="6"/>
      <c r="V106" s="6"/>
      <c r="W106" s="6"/>
    </row>
    <row r="107" spans="1:23" ht="13.5" customHeight="1" x14ac:dyDescent="0.2">
      <c r="A107" s="1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spans="1:23" ht="15" customHeight="1" x14ac:dyDescent="0.2">
      <c r="A108" s="38">
        <v>432712</v>
      </c>
      <c r="B108" s="39"/>
      <c r="C108" s="17">
        <v>42416</v>
      </c>
      <c r="D108" s="40" t="s">
        <v>100</v>
      </c>
      <c r="E108" s="41"/>
      <c r="F108" s="34">
        <v>1332</v>
      </c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6"/>
      <c r="R108" s="13" t="s">
        <v>101</v>
      </c>
      <c r="S108" s="13" t="s">
        <v>102</v>
      </c>
      <c r="T108" s="13" t="s">
        <v>67</v>
      </c>
      <c r="U108" s="13" t="s">
        <v>103</v>
      </c>
      <c r="V108" s="13" t="s">
        <v>101</v>
      </c>
      <c r="W108" s="13" t="s">
        <v>15</v>
      </c>
    </row>
    <row r="109" spans="1:23" ht="2.25" customHeight="1" x14ac:dyDescent="0.2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ht="12.75" customHeight="1" x14ac:dyDescent="0.2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37">
        <f>SUM(hList_Frame_1!B80:B80)</f>
        <v>1332</v>
      </c>
      <c r="L110" s="37"/>
      <c r="M110" s="37"/>
      <c r="N110" s="37"/>
      <c r="O110" s="37"/>
      <c r="P110" s="37"/>
      <c r="Q110" s="37"/>
      <c r="R110" s="6"/>
      <c r="S110" s="6"/>
      <c r="T110" s="6"/>
      <c r="U110" s="6"/>
      <c r="V110" s="6"/>
      <c r="W110" s="6"/>
    </row>
    <row r="111" spans="1:23" ht="14.25" customHeight="1" x14ac:dyDescent="0.2">
      <c r="A111" s="10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5" customHeight="1" x14ac:dyDescent="0.2">
      <c r="A112" s="38">
        <v>432739</v>
      </c>
      <c r="B112" s="39"/>
      <c r="C112" s="17">
        <v>42416</v>
      </c>
      <c r="D112" s="23" t="s">
        <v>104</v>
      </c>
      <c r="E112" s="24"/>
      <c r="F112" s="34">
        <v>125.48</v>
      </c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6"/>
      <c r="R112" s="13" t="s">
        <v>105</v>
      </c>
      <c r="S112" s="13" t="s">
        <v>106</v>
      </c>
      <c r="T112" s="13" t="s">
        <v>21</v>
      </c>
      <c r="U112" s="13" t="s">
        <v>45</v>
      </c>
      <c r="V112" s="13" t="s">
        <v>105</v>
      </c>
      <c r="W112" s="13" t="s">
        <v>15</v>
      </c>
    </row>
    <row r="113" spans="1:23" ht="15" customHeight="1" x14ac:dyDescent="0.2">
      <c r="A113" s="38">
        <v>432740</v>
      </c>
      <c r="B113" s="39"/>
      <c r="C113" s="17">
        <v>42416</v>
      </c>
      <c r="D113" s="31"/>
      <c r="E113" s="32"/>
      <c r="F113" s="34">
        <v>30.97</v>
      </c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  <c r="R113" s="13" t="s">
        <v>105</v>
      </c>
      <c r="S113" s="13" t="s">
        <v>106</v>
      </c>
      <c r="T113" s="13" t="s">
        <v>107</v>
      </c>
      <c r="U113" s="13" t="s">
        <v>108</v>
      </c>
      <c r="V113" s="13" t="s">
        <v>105</v>
      </c>
      <c r="W113" s="13" t="s">
        <v>109</v>
      </c>
    </row>
    <row r="114" spans="1:23" ht="3" customHeight="1" x14ac:dyDescent="0.2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ht="12.75" customHeight="1" x14ac:dyDescent="0.2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37">
        <f>SUM(hList_Frame_1!B81:B82)</f>
        <v>156.44999999999999</v>
      </c>
      <c r="N115" s="37"/>
      <c r="O115" s="37"/>
      <c r="P115" s="37"/>
      <c r="Q115" s="37"/>
      <c r="R115" s="6"/>
      <c r="S115" s="6"/>
      <c r="T115" s="6"/>
      <c r="U115" s="6"/>
      <c r="V115" s="6"/>
      <c r="W115" s="6"/>
    </row>
    <row r="116" spans="1:23" ht="14.25" customHeight="1" x14ac:dyDescent="0.2">
      <c r="A116" s="10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spans="1:23" ht="15" customHeight="1" x14ac:dyDescent="0.2">
      <c r="A117" s="38">
        <v>432339</v>
      </c>
      <c r="B117" s="39"/>
      <c r="C117" s="17">
        <v>42409</v>
      </c>
      <c r="D117" s="40" t="s">
        <v>110</v>
      </c>
      <c r="E117" s="41"/>
      <c r="F117" s="34">
        <v>395</v>
      </c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6"/>
      <c r="R117" s="13" t="s">
        <v>111</v>
      </c>
      <c r="S117" s="13" t="s">
        <v>112</v>
      </c>
      <c r="T117" s="13" t="s">
        <v>113</v>
      </c>
      <c r="U117" s="13" t="s">
        <v>114</v>
      </c>
      <c r="V117" s="13" t="s">
        <v>111</v>
      </c>
      <c r="W117" s="13" t="s">
        <v>115</v>
      </c>
    </row>
    <row r="118" spans="1:23" ht="2.25" customHeight="1" x14ac:dyDescent="0.2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ht="13.5" customHeight="1" x14ac:dyDescent="0.2">
      <c r="A119" s="7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37">
        <f>SUM(hList_Frame_1!B83:B83)</f>
        <v>395</v>
      </c>
      <c r="N119" s="37"/>
      <c r="O119" s="37"/>
      <c r="P119" s="37"/>
      <c r="Q119" s="37"/>
      <c r="R119" s="6"/>
      <c r="S119" s="6"/>
      <c r="T119" s="6"/>
      <c r="U119" s="6"/>
      <c r="V119" s="6"/>
      <c r="W119" s="6"/>
    </row>
    <row r="120" spans="1:23" ht="13.5" customHeight="1" x14ac:dyDescent="0.2">
      <c r="A120" s="10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spans="1:23" ht="15" customHeight="1" x14ac:dyDescent="0.2">
      <c r="A121" s="38">
        <v>431916</v>
      </c>
      <c r="B121" s="39"/>
      <c r="C121" s="17">
        <v>42402</v>
      </c>
      <c r="D121" s="40" t="s">
        <v>116</v>
      </c>
      <c r="E121" s="41"/>
      <c r="F121" s="34">
        <v>39.64</v>
      </c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6"/>
      <c r="R121" s="13" t="s">
        <v>117</v>
      </c>
      <c r="S121" s="13" t="s">
        <v>118</v>
      </c>
      <c r="T121" s="13" t="s">
        <v>119</v>
      </c>
      <c r="U121" s="13" t="s">
        <v>120</v>
      </c>
      <c r="V121" s="13" t="s">
        <v>117</v>
      </c>
      <c r="W121" s="13" t="s">
        <v>15</v>
      </c>
    </row>
    <row r="122" spans="1:23" ht="2.25" customHeight="1" x14ac:dyDescent="0.2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ht="12.75" customHeight="1" x14ac:dyDescent="0.2">
      <c r="A123" s="7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37">
        <f>SUM(hList_Frame_1!B84:B84)</f>
        <v>39.64</v>
      </c>
      <c r="P123" s="37"/>
      <c r="Q123" s="37"/>
      <c r="R123" s="6"/>
      <c r="S123" s="6"/>
      <c r="T123" s="6"/>
      <c r="U123" s="6"/>
      <c r="V123" s="6"/>
      <c r="W123" s="6"/>
    </row>
    <row r="124" spans="1:23" ht="14.25" customHeight="1" x14ac:dyDescent="0.2">
      <c r="A124" s="10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spans="1:23" ht="15" customHeight="1" x14ac:dyDescent="0.2">
      <c r="A125" s="21">
        <v>431921</v>
      </c>
      <c r="B125" s="22"/>
      <c r="C125" s="3">
        <v>42402</v>
      </c>
      <c r="D125" s="23" t="s">
        <v>121</v>
      </c>
      <c r="E125" s="24"/>
      <c r="F125" s="25">
        <v>355.72</v>
      </c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7"/>
      <c r="R125" s="5" t="s">
        <v>11</v>
      </c>
      <c r="S125" s="5" t="s">
        <v>39</v>
      </c>
      <c r="T125" s="5" t="s">
        <v>122</v>
      </c>
      <c r="U125" s="5" t="s">
        <v>123</v>
      </c>
      <c r="V125" s="5" t="s">
        <v>11</v>
      </c>
      <c r="W125" s="5" t="s">
        <v>15</v>
      </c>
    </row>
    <row r="126" spans="1:23" ht="15" customHeight="1" x14ac:dyDescent="0.2">
      <c r="A126" s="28"/>
      <c r="B126" s="29"/>
      <c r="C126" s="8"/>
      <c r="D126" s="28"/>
      <c r="E126" s="29"/>
      <c r="F126" s="34">
        <v>-28.99</v>
      </c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6"/>
      <c r="R126" s="13" t="s">
        <v>124</v>
      </c>
      <c r="S126" s="13" t="s">
        <v>39</v>
      </c>
      <c r="T126" s="13" t="s">
        <v>72</v>
      </c>
      <c r="U126" s="13" t="s">
        <v>73</v>
      </c>
      <c r="V126" s="13" t="s">
        <v>124</v>
      </c>
      <c r="W126" s="13" t="s">
        <v>15</v>
      </c>
    </row>
    <row r="127" spans="1:23" ht="15" customHeight="1" x14ac:dyDescent="0.2">
      <c r="A127" s="28"/>
      <c r="B127" s="29"/>
      <c r="C127" s="8"/>
      <c r="D127" s="28"/>
      <c r="E127" s="29"/>
      <c r="F127" s="34">
        <v>1880.8</v>
      </c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6"/>
      <c r="R127" s="13" t="s">
        <v>125</v>
      </c>
      <c r="S127" s="13" t="s">
        <v>126</v>
      </c>
      <c r="T127" s="13" t="s">
        <v>15</v>
      </c>
      <c r="U127" s="13" t="s">
        <v>15</v>
      </c>
      <c r="V127" s="13" t="s">
        <v>125</v>
      </c>
      <c r="W127" s="13" t="s">
        <v>15</v>
      </c>
    </row>
    <row r="128" spans="1:23" ht="15" customHeight="1" x14ac:dyDescent="0.2">
      <c r="A128" s="28"/>
      <c r="B128" s="29"/>
      <c r="C128" s="8"/>
      <c r="D128" s="28"/>
      <c r="E128" s="29"/>
      <c r="F128" s="25">
        <v>6940.65</v>
      </c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7"/>
      <c r="R128" s="5" t="s">
        <v>38</v>
      </c>
      <c r="S128" s="5" t="s">
        <v>127</v>
      </c>
      <c r="T128" s="5" t="s">
        <v>67</v>
      </c>
      <c r="U128" s="5" t="s">
        <v>103</v>
      </c>
      <c r="V128" s="5" t="s">
        <v>38</v>
      </c>
      <c r="W128" s="5" t="s">
        <v>15</v>
      </c>
    </row>
    <row r="129" spans="1:23" ht="15" customHeight="1" x14ac:dyDescent="0.2">
      <c r="A129" s="28"/>
      <c r="B129" s="29"/>
      <c r="C129" s="8"/>
      <c r="D129" s="28"/>
      <c r="E129" s="29"/>
      <c r="F129" s="28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29"/>
      <c r="R129" s="8"/>
      <c r="S129" s="13" t="s">
        <v>128</v>
      </c>
      <c r="T129" s="13" t="s">
        <v>67</v>
      </c>
      <c r="U129" s="13" t="s">
        <v>103</v>
      </c>
      <c r="V129" s="8"/>
      <c r="W129" s="13" t="s">
        <v>15</v>
      </c>
    </row>
    <row r="130" spans="1:23" ht="15" customHeight="1" x14ac:dyDescent="0.2">
      <c r="A130" s="28"/>
      <c r="B130" s="29"/>
      <c r="C130" s="8"/>
      <c r="D130" s="28"/>
      <c r="E130" s="29"/>
      <c r="F130" s="28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29"/>
      <c r="R130" s="8"/>
      <c r="S130" s="5" t="s">
        <v>39</v>
      </c>
      <c r="T130" s="5" t="s">
        <v>26</v>
      </c>
      <c r="U130" s="5" t="s">
        <v>27</v>
      </c>
      <c r="V130" s="8"/>
      <c r="W130" s="5" t="s">
        <v>15</v>
      </c>
    </row>
    <row r="131" spans="1:23" ht="14.25" customHeight="1" x14ac:dyDescent="0.2">
      <c r="A131" s="28"/>
      <c r="B131" s="29"/>
      <c r="C131" s="8"/>
      <c r="D131" s="28"/>
      <c r="E131" s="29"/>
      <c r="F131" s="28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29"/>
      <c r="R131" s="8"/>
      <c r="S131" s="8"/>
      <c r="T131" s="11"/>
      <c r="U131" s="11"/>
      <c r="V131" s="8"/>
      <c r="W131" s="12" t="s">
        <v>15</v>
      </c>
    </row>
    <row r="132" spans="1:23" ht="15" customHeight="1" x14ac:dyDescent="0.2">
      <c r="A132" s="28"/>
      <c r="B132" s="29"/>
      <c r="C132" s="8"/>
      <c r="D132" s="28"/>
      <c r="E132" s="29"/>
      <c r="F132" s="28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29"/>
      <c r="R132" s="8"/>
      <c r="S132" s="8"/>
      <c r="T132" s="13" t="s">
        <v>129</v>
      </c>
      <c r="U132" s="13" t="s">
        <v>130</v>
      </c>
      <c r="V132" s="8"/>
      <c r="W132" s="13" t="s">
        <v>15</v>
      </c>
    </row>
    <row r="133" spans="1:23" ht="15" customHeight="1" x14ac:dyDescent="0.2">
      <c r="A133" s="28"/>
      <c r="B133" s="29"/>
      <c r="C133" s="8"/>
      <c r="D133" s="28"/>
      <c r="E133" s="29"/>
      <c r="F133" s="28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29"/>
      <c r="R133" s="8"/>
      <c r="S133" s="8"/>
      <c r="T133" s="5" t="s">
        <v>131</v>
      </c>
      <c r="U133" s="13" t="s">
        <v>132</v>
      </c>
      <c r="V133" s="8"/>
      <c r="W133" s="13" t="s">
        <v>15</v>
      </c>
    </row>
    <row r="134" spans="1:23" ht="15" customHeight="1" x14ac:dyDescent="0.2">
      <c r="A134" s="28"/>
      <c r="B134" s="29"/>
      <c r="C134" s="8"/>
      <c r="D134" s="28"/>
      <c r="E134" s="29"/>
      <c r="F134" s="28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29"/>
      <c r="R134" s="8"/>
      <c r="S134" s="8"/>
      <c r="T134" s="8"/>
      <c r="U134" s="5" t="s">
        <v>133</v>
      </c>
      <c r="V134" s="8"/>
      <c r="W134" s="5" t="s">
        <v>15</v>
      </c>
    </row>
    <row r="135" spans="1:23" ht="15" customHeight="1" x14ac:dyDescent="0.2">
      <c r="A135" s="28"/>
      <c r="B135" s="29"/>
      <c r="C135" s="8"/>
      <c r="D135" s="28"/>
      <c r="E135" s="29"/>
      <c r="F135" s="28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29"/>
      <c r="R135" s="8"/>
      <c r="S135" s="8"/>
      <c r="T135" s="8"/>
      <c r="U135" s="5" t="s">
        <v>134</v>
      </c>
      <c r="V135" s="8"/>
      <c r="W135" s="5" t="s">
        <v>15</v>
      </c>
    </row>
    <row r="136" spans="1:23" ht="15" customHeight="1" x14ac:dyDescent="0.2">
      <c r="A136" s="28"/>
      <c r="B136" s="29"/>
      <c r="C136" s="8"/>
      <c r="D136" s="28"/>
      <c r="E136" s="29"/>
      <c r="F136" s="28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29"/>
      <c r="R136" s="8"/>
      <c r="S136" s="8"/>
      <c r="T136" s="13" t="s">
        <v>70</v>
      </c>
      <c r="U136" s="13" t="s">
        <v>135</v>
      </c>
      <c r="V136" s="8"/>
      <c r="W136" s="13" t="s">
        <v>15</v>
      </c>
    </row>
    <row r="137" spans="1:23" ht="15" customHeight="1" x14ac:dyDescent="0.2">
      <c r="A137" s="28"/>
      <c r="B137" s="29"/>
      <c r="C137" s="8"/>
      <c r="D137" s="28"/>
      <c r="E137" s="29"/>
      <c r="F137" s="28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29"/>
      <c r="R137" s="8"/>
      <c r="S137" s="8"/>
      <c r="T137" s="5" t="s">
        <v>72</v>
      </c>
      <c r="U137" s="5" t="s">
        <v>73</v>
      </c>
      <c r="V137" s="8"/>
      <c r="W137" s="5" t="s">
        <v>15</v>
      </c>
    </row>
    <row r="138" spans="1:23" ht="15" customHeight="1" x14ac:dyDescent="0.2">
      <c r="A138" s="28"/>
      <c r="B138" s="29"/>
      <c r="C138" s="8"/>
      <c r="D138" s="28"/>
      <c r="E138" s="29"/>
      <c r="F138" s="28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29"/>
      <c r="R138" s="8"/>
      <c r="S138" s="8"/>
      <c r="T138" s="5" t="s">
        <v>136</v>
      </c>
      <c r="U138" s="13" t="s">
        <v>137</v>
      </c>
      <c r="V138" s="8"/>
      <c r="W138" s="13" t="s">
        <v>15</v>
      </c>
    </row>
    <row r="139" spans="1:23" ht="15" customHeight="1" x14ac:dyDescent="0.2">
      <c r="A139" s="28"/>
      <c r="B139" s="29"/>
      <c r="C139" s="8"/>
      <c r="D139" s="28"/>
      <c r="E139" s="29"/>
      <c r="F139" s="28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29"/>
      <c r="R139" s="8"/>
      <c r="S139" s="8"/>
      <c r="T139" s="11"/>
      <c r="U139" s="13" t="s">
        <v>138</v>
      </c>
      <c r="V139" s="8"/>
      <c r="W139" s="13" t="s">
        <v>15</v>
      </c>
    </row>
    <row r="140" spans="1:23" ht="15" customHeight="1" x14ac:dyDescent="0.2">
      <c r="A140" s="28"/>
      <c r="B140" s="29"/>
      <c r="C140" s="8"/>
      <c r="D140" s="28"/>
      <c r="E140" s="29"/>
      <c r="F140" s="28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29"/>
      <c r="R140" s="8"/>
      <c r="S140" s="8"/>
      <c r="T140" s="5" t="s">
        <v>52</v>
      </c>
      <c r="U140" s="13" t="s">
        <v>139</v>
      </c>
      <c r="V140" s="8"/>
      <c r="W140" s="13" t="s">
        <v>15</v>
      </c>
    </row>
    <row r="141" spans="1:23" ht="15" customHeight="1" x14ac:dyDescent="0.2">
      <c r="A141" s="28"/>
      <c r="B141" s="29"/>
      <c r="C141" s="8"/>
      <c r="D141" s="28"/>
      <c r="E141" s="29"/>
      <c r="F141" s="28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29"/>
      <c r="R141" s="8"/>
      <c r="S141" s="8"/>
      <c r="T141" s="8"/>
      <c r="U141" s="13" t="s">
        <v>140</v>
      </c>
      <c r="V141" s="8"/>
      <c r="W141" s="13" t="s">
        <v>15</v>
      </c>
    </row>
    <row r="142" spans="1:23" ht="15" customHeight="1" x14ac:dyDescent="0.2">
      <c r="A142" s="28"/>
      <c r="B142" s="29"/>
      <c r="C142" s="8"/>
      <c r="D142" s="28"/>
      <c r="E142" s="29"/>
      <c r="F142" s="28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29"/>
      <c r="R142" s="8"/>
      <c r="S142" s="8"/>
      <c r="T142" s="8"/>
      <c r="U142" s="5" t="s">
        <v>141</v>
      </c>
      <c r="V142" s="8"/>
      <c r="W142" s="5" t="s">
        <v>15</v>
      </c>
    </row>
    <row r="143" spans="1:23" ht="15" customHeight="1" x14ac:dyDescent="0.2">
      <c r="A143" s="28"/>
      <c r="B143" s="29"/>
      <c r="C143" s="8"/>
      <c r="D143" s="28"/>
      <c r="E143" s="29"/>
      <c r="F143" s="28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29"/>
      <c r="R143" s="8"/>
      <c r="S143" s="8"/>
      <c r="T143" s="8"/>
      <c r="U143" s="5" t="s">
        <v>142</v>
      </c>
      <c r="V143" s="8"/>
      <c r="W143" s="5" t="s">
        <v>15</v>
      </c>
    </row>
    <row r="144" spans="1:23" ht="15" customHeight="1" x14ac:dyDescent="0.2">
      <c r="A144" s="28"/>
      <c r="B144" s="29"/>
      <c r="C144" s="8"/>
      <c r="D144" s="28"/>
      <c r="E144" s="29"/>
      <c r="F144" s="28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29"/>
      <c r="R144" s="8"/>
      <c r="S144" s="8"/>
      <c r="T144" s="8"/>
      <c r="U144" s="5" t="s">
        <v>143</v>
      </c>
      <c r="V144" s="8"/>
      <c r="W144" s="5" t="s">
        <v>15</v>
      </c>
    </row>
    <row r="145" spans="1:23" ht="15" customHeight="1" x14ac:dyDescent="0.2">
      <c r="A145" s="28"/>
      <c r="B145" s="29"/>
      <c r="C145" s="8"/>
      <c r="D145" s="28"/>
      <c r="E145" s="29"/>
      <c r="F145" s="28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29"/>
      <c r="R145" s="8"/>
      <c r="S145" s="8"/>
      <c r="T145" s="13" t="s">
        <v>144</v>
      </c>
      <c r="U145" s="13" t="s">
        <v>145</v>
      </c>
      <c r="V145" s="8"/>
      <c r="W145" s="13" t="s">
        <v>15</v>
      </c>
    </row>
    <row r="146" spans="1:23" ht="15" customHeight="1" x14ac:dyDescent="0.2">
      <c r="A146" s="28"/>
      <c r="B146" s="29"/>
      <c r="C146" s="8"/>
      <c r="D146" s="28"/>
      <c r="E146" s="29"/>
      <c r="F146" s="28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29"/>
      <c r="R146" s="8"/>
      <c r="S146" s="8"/>
      <c r="T146" s="13" t="s">
        <v>13</v>
      </c>
      <c r="U146" s="13" t="s">
        <v>81</v>
      </c>
      <c r="V146" s="8"/>
      <c r="W146" s="13" t="s">
        <v>15</v>
      </c>
    </row>
    <row r="147" spans="1:23" ht="15" customHeight="1" x14ac:dyDescent="0.2">
      <c r="A147" s="28"/>
      <c r="B147" s="29"/>
      <c r="C147" s="8"/>
      <c r="D147" s="28"/>
      <c r="E147" s="29"/>
      <c r="F147" s="28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29"/>
      <c r="R147" s="8"/>
      <c r="S147" s="8"/>
      <c r="T147" s="13" t="s">
        <v>146</v>
      </c>
      <c r="U147" s="13" t="s">
        <v>147</v>
      </c>
      <c r="V147" s="8"/>
      <c r="W147" s="13" t="s">
        <v>15</v>
      </c>
    </row>
    <row r="148" spans="1:23" ht="15" customHeight="1" x14ac:dyDescent="0.2">
      <c r="A148" s="28"/>
      <c r="B148" s="29"/>
      <c r="C148" s="8"/>
      <c r="D148" s="28"/>
      <c r="E148" s="29"/>
      <c r="F148" s="28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29"/>
      <c r="R148" s="8"/>
      <c r="S148" s="8"/>
      <c r="T148" s="5" t="s">
        <v>148</v>
      </c>
      <c r="U148" s="5" t="s">
        <v>149</v>
      </c>
      <c r="V148" s="8"/>
      <c r="W148" s="5" t="s">
        <v>15</v>
      </c>
    </row>
    <row r="149" spans="1:23" ht="15" customHeight="1" x14ac:dyDescent="0.2">
      <c r="A149" s="28"/>
      <c r="B149" s="29"/>
      <c r="C149" s="8"/>
      <c r="D149" s="28"/>
      <c r="E149" s="29"/>
      <c r="F149" s="28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29"/>
      <c r="R149" s="8"/>
      <c r="S149" s="8"/>
      <c r="T149" s="8"/>
      <c r="U149" s="5" t="s">
        <v>150</v>
      </c>
      <c r="V149" s="8"/>
      <c r="W149" s="5" t="s">
        <v>15</v>
      </c>
    </row>
    <row r="150" spans="1:23" ht="15" customHeight="1" x14ac:dyDescent="0.2">
      <c r="A150" s="28"/>
      <c r="B150" s="29"/>
      <c r="C150" s="8"/>
      <c r="D150" s="28"/>
      <c r="E150" s="29"/>
      <c r="F150" s="28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29"/>
      <c r="R150" s="8"/>
      <c r="S150" s="8"/>
      <c r="T150" s="11"/>
      <c r="U150" s="13" t="s">
        <v>151</v>
      </c>
      <c r="V150" s="8"/>
      <c r="W150" s="13" t="s">
        <v>15</v>
      </c>
    </row>
    <row r="151" spans="1:23" ht="15" customHeight="1" x14ac:dyDescent="0.2">
      <c r="A151" s="28"/>
      <c r="B151" s="29"/>
      <c r="C151" s="8"/>
      <c r="D151" s="28"/>
      <c r="E151" s="29"/>
      <c r="F151" s="28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29"/>
      <c r="R151" s="8"/>
      <c r="S151" s="8"/>
      <c r="T151" s="5" t="s">
        <v>152</v>
      </c>
      <c r="U151" s="5" t="s">
        <v>153</v>
      </c>
      <c r="V151" s="8"/>
      <c r="W151" s="5" t="s">
        <v>15</v>
      </c>
    </row>
    <row r="152" spans="1:23" ht="15" customHeight="1" x14ac:dyDescent="0.2">
      <c r="A152" s="28"/>
      <c r="B152" s="29"/>
      <c r="C152" s="8"/>
      <c r="D152" s="28"/>
      <c r="E152" s="29"/>
      <c r="F152" s="28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29"/>
      <c r="R152" s="8"/>
      <c r="S152" s="8"/>
      <c r="T152" s="5" t="s">
        <v>154</v>
      </c>
      <c r="U152" s="5" t="s">
        <v>155</v>
      </c>
      <c r="V152" s="8"/>
      <c r="W152" s="5" t="s">
        <v>15</v>
      </c>
    </row>
    <row r="153" spans="1:23" ht="15" customHeight="1" x14ac:dyDescent="0.2">
      <c r="A153" s="28"/>
      <c r="B153" s="29"/>
      <c r="C153" s="8"/>
      <c r="D153" s="28"/>
      <c r="E153" s="29"/>
      <c r="F153" s="28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29"/>
      <c r="R153" s="8"/>
      <c r="S153" s="8"/>
      <c r="T153" s="5" t="s">
        <v>83</v>
      </c>
      <c r="U153" s="5" t="s">
        <v>156</v>
      </c>
      <c r="V153" s="8"/>
      <c r="W153" s="5" t="s">
        <v>15</v>
      </c>
    </row>
    <row r="154" spans="1:23" ht="15" customHeight="1" x14ac:dyDescent="0.2">
      <c r="A154" s="28"/>
      <c r="B154" s="29"/>
      <c r="C154" s="8"/>
      <c r="D154" s="28"/>
      <c r="E154" s="29"/>
      <c r="F154" s="28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29"/>
      <c r="R154" s="8"/>
      <c r="S154" s="8"/>
      <c r="T154" s="5" t="s">
        <v>21</v>
      </c>
      <c r="U154" s="5" t="s">
        <v>45</v>
      </c>
      <c r="V154" s="8"/>
      <c r="W154" s="5" t="s">
        <v>15</v>
      </c>
    </row>
    <row r="155" spans="1:23" ht="15" customHeight="1" x14ac:dyDescent="0.2">
      <c r="A155" s="31"/>
      <c r="B155" s="32"/>
      <c r="C155" s="11"/>
      <c r="D155" s="28"/>
      <c r="E155" s="29"/>
      <c r="F155" s="31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2"/>
      <c r="R155" s="11"/>
      <c r="S155" s="13" t="s">
        <v>44</v>
      </c>
      <c r="T155" s="13" t="s">
        <v>21</v>
      </c>
      <c r="U155" s="13" t="s">
        <v>45</v>
      </c>
      <c r="V155" s="11"/>
      <c r="W155" s="13" t="s">
        <v>15</v>
      </c>
    </row>
    <row r="156" spans="1:23" ht="15" customHeight="1" x14ac:dyDescent="0.2">
      <c r="A156" s="21">
        <v>432345</v>
      </c>
      <c r="B156" s="22"/>
      <c r="C156" s="3">
        <v>42409</v>
      </c>
      <c r="D156" s="28"/>
      <c r="E156" s="29"/>
      <c r="F156" s="34">
        <v>890.58</v>
      </c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6"/>
      <c r="R156" s="13" t="s">
        <v>11</v>
      </c>
      <c r="S156" s="13" t="s">
        <v>39</v>
      </c>
      <c r="T156" s="13" t="s">
        <v>122</v>
      </c>
      <c r="U156" s="13" t="s">
        <v>123</v>
      </c>
      <c r="V156" s="13" t="s">
        <v>11</v>
      </c>
      <c r="W156" s="13" t="s">
        <v>15</v>
      </c>
    </row>
    <row r="157" spans="1:23" ht="15" customHeight="1" x14ac:dyDescent="0.2">
      <c r="A157" s="28"/>
      <c r="B157" s="29"/>
      <c r="C157" s="8"/>
      <c r="D157" s="28"/>
      <c r="E157" s="29"/>
      <c r="F157" s="34">
        <v>413.31</v>
      </c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6"/>
      <c r="R157" s="13" t="s">
        <v>157</v>
      </c>
      <c r="S157" s="13" t="s">
        <v>32</v>
      </c>
      <c r="T157" s="13" t="s">
        <v>146</v>
      </c>
      <c r="U157" s="13" t="s">
        <v>147</v>
      </c>
      <c r="V157" s="13" t="s">
        <v>157</v>
      </c>
      <c r="W157" s="13" t="s">
        <v>15</v>
      </c>
    </row>
    <row r="158" spans="1:23" ht="15" customHeight="1" x14ac:dyDescent="0.2">
      <c r="A158" s="28"/>
      <c r="B158" s="29"/>
      <c r="C158" s="8"/>
      <c r="D158" s="28"/>
      <c r="E158" s="29"/>
      <c r="F158" s="34">
        <v>-2.79</v>
      </c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6"/>
      <c r="R158" s="13" t="s">
        <v>158</v>
      </c>
      <c r="S158" s="13" t="s">
        <v>39</v>
      </c>
      <c r="T158" s="13" t="s">
        <v>21</v>
      </c>
      <c r="U158" s="13" t="s">
        <v>22</v>
      </c>
      <c r="V158" s="13" t="s">
        <v>158</v>
      </c>
      <c r="W158" s="13" t="s">
        <v>15</v>
      </c>
    </row>
    <row r="159" spans="1:23" ht="15" customHeight="1" x14ac:dyDescent="0.2">
      <c r="A159" s="28"/>
      <c r="B159" s="29"/>
      <c r="C159" s="8"/>
      <c r="D159" s="28"/>
      <c r="E159" s="29"/>
      <c r="F159" s="34">
        <v>-5.42</v>
      </c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6"/>
      <c r="R159" s="13" t="s">
        <v>159</v>
      </c>
      <c r="S159" s="13" t="s">
        <v>39</v>
      </c>
      <c r="T159" s="13" t="s">
        <v>154</v>
      </c>
      <c r="U159" s="13" t="s">
        <v>155</v>
      </c>
      <c r="V159" s="13" t="s">
        <v>159</v>
      </c>
      <c r="W159" s="13" t="s">
        <v>15</v>
      </c>
    </row>
    <row r="160" spans="1:23" ht="15" customHeight="1" x14ac:dyDescent="0.2">
      <c r="A160" s="28"/>
      <c r="B160" s="29"/>
      <c r="C160" s="8"/>
      <c r="D160" s="28"/>
      <c r="E160" s="29"/>
      <c r="F160" s="34">
        <v>-5.86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6"/>
      <c r="R160" s="13" t="s">
        <v>160</v>
      </c>
      <c r="S160" s="13" t="s">
        <v>39</v>
      </c>
      <c r="T160" s="13" t="s">
        <v>148</v>
      </c>
      <c r="U160" s="13" t="s">
        <v>161</v>
      </c>
      <c r="V160" s="13" t="s">
        <v>160</v>
      </c>
      <c r="W160" s="13" t="s">
        <v>15</v>
      </c>
    </row>
    <row r="161" spans="1:23" ht="15" customHeight="1" x14ac:dyDescent="0.2">
      <c r="A161" s="28"/>
      <c r="B161" s="29"/>
      <c r="C161" s="8"/>
      <c r="D161" s="28"/>
      <c r="E161" s="29"/>
      <c r="F161" s="25">
        <v>21622.09</v>
      </c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7"/>
      <c r="R161" s="5" t="s">
        <v>125</v>
      </c>
      <c r="S161" s="5" t="s">
        <v>126</v>
      </c>
      <c r="T161" s="5" t="s">
        <v>15</v>
      </c>
      <c r="U161" s="5" t="s">
        <v>15</v>
      </c>
      <c r="V161" s="5" t="s">
        <v>125</v>
      </c>
      <c r="W161" s="5" t="s">
        <v>15</v>
      </c>
    </row>
    <row r="162" spans="1:23" ht="15" customHeight="1" x14ac:dyDescent="0.2">
      <c r="A162" s="28"/>
      <c r="B162" s="29"/>
      <c r="C162" s="8"/>
      <c r="D162" s="28"/>
      <c r="E162" s="29"/>
      <c r="F162" s="25">
        <v>10043.57</v>
      </c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7"/>
      <c r="R162" s="5" t="s">
        <v>38</v>
      </c>
      <c r="S162" s="5" t="s">
        <v>127</v>
      </c>
      <c r="T162" s="5" t="s">
        <v>67</v>
      </c>
      <c r="U162" s="5" t="s">
        <v>103</v>
      </c>
      <c r="V162" s="5" t="s">
        <v>38</v>
      </c>
      <c r="W162" s="5" t="s">
        <v>15</v>
      </c>
    </row>
    <row r="163" spans="1:23" ht="15" customHeight="1" x14ac:dyDescent="0.2">
      <c r="A163" s="28"/>
      <c r="B163" s="29"/>
      <c r="C163" s="8"/>
      <c r="D163" s="28"/>
      <c r="E163" s="29"/>
      <c r="F163" s="28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29"/>
      <c r="R163" s="8"/>
      <c r="S163" s="8"/>
      <c r="T163" s="5" t="s">
        <v>72</v>
      </c>
      <c r="U163" s="5" t="s">
        <v>73</v>
      </c>
      <c r="V163" s="8"/>
      <c r="W163" s="5" t="s">
        <v>15</v>
      </c>
    </row>
    <row r="164" spans="1:23" ht="15" customHeight="1" x14ac:dyDescent="0.2">
      <c r="A164" s="28"/>
      <c r="B164" s="29"/>
      <c r="C164" s="8"/>
      <c r="D164" s="28"/>
      <c r="E164" s="29"/>
      <c r="F164" s="28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29"/>
      <c r="R164" s="8"/>
      <c r="S164" s="5" t="s">
        <v>39</v>
      </c>
      <c r="T164" s="13" t="s">
        <v>162</v>
      </c>
      <c r="U164" s="13" t="s">
        <v>163</v>
      </c>
      <c r="V164" s="8"/>
      <c r="W164" s="13" t="s">
        <v>15</v>
      </c>
    </row>
    <row r="165" spans="1:23" ht="15" customHeight="1" x14ac:dyDescent="0.2">
      <c r="A165" s="28"/>
      <c r="B165" s="29"/>
      <c r="C165" s="8"/>
      <c r="D165" s="28"/>
      <c r="E165" s="29"/>
      <c r="F165" s="28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29"/>
      <c r="R165" s="8"/>
      <c r="S165" s="8"/>
      <c r="T165" s="5" t="s">
        <v>119</v>
      </c>
      <c r="U165" s="5" t="s">
        <v>120</v>
      </c>
      <c r="V165" s="8"/>
      <c r="W165" s="5" t="s">
        <v>15</v>
      </c>
    </row>
    <row r="166" spans="1:23" ht="15" customHeight="1" x14ac:dyDescent="0.2">
      <c r="A166" s="28"/>
      <c r="B166" s="29"/>
      <c r="C166" s="8"/>
      <c r="D166" s="28"/>
      <c r="E166" s="29"/>
      <c r="F166" s="28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29"/>
      <c r="R166" s="8"/>
      <c r="S166" s="8"/>
      <c r="T166" s="5" t="s">
        <v>131</v>
      </c>
      <c r="U166" s="13" t="s">
        <v>132</v>
      </c>
      <c r="V166" s="8"/>
      <c r="W166" s="13" t="s">
        <v>15</v>
      </c>
    </row>
    <row r="167" spans="1:23" ht="15" customHeight="1" x14ac:dyDescent="0.2">
      <c r="A167" s="28"/>
      <c r="B167" s="29"/>
      <c r="C167" s="8"/>
      <c r="D167" s="28"/>
      <c r="E167" s="29"/>
      <c r="F167" s="28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29"/>
      <c r="R167" s="8"/>
      <c r="S167" s="8"/>
      <c r="T167" s="8"/>
      <c r="U167" s="13" t="s">
        <v>133</v>
      </c>
      <c r="V167" s="8"/>
      <c r="W167" s="13" t="s">
        <v>15</v>
      </c>
    </row>
    <row r="168" spans="1:23" ht="15" customHeight="1" x14ac:dyDescent="0.2">
      <c r="A168" s="28"/>
      <c r="B168" s="29"/>
      <c r="C168" s="8"/>
      <c r="D168" s="28"/>
      <c r="E168" s="29"/>
      <c r="F168" s="28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29"/>
      <c r="R168" s="8"/>
      <c r="S168" s="8"/>
      <c r="T168" s="8"/>
      <c r="U168" s="5" t="s">
        <v>134</v>
      </c>
      <c r="V168" s="8"/>
      <c r="W168" s="5" t="s">
        <v>15</v>
      </c>
    </row>
    <row r="169" spans="1:23" ht="15" customHeight="1" x14ac:dyDescent="0.2">
      <c r="A169" s="28"/>
      <c r="B169" s="29"/>
      <c r="C169" s="8"/>
      <c r="D169" s="28"/>
      <c r="E169" s="29"/>
      <c r="F169" s="28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29"/>
      <c r="R169" s="8"/>
      <c r="S169" s="8"/>
      <c r="T169" s="11"/>
      <c r="U169" s="13" t="s">
        <v>164</v>
      </c>
      <c r="V169" s="8"/>
      <c r="W169" s="13" t="s">
        <v>15</v>
      </c>
    </row>
    <row r="170" spans="1:23" ht="15" customHeight="1" x14ac:dyDescent="0.2">
      <c r="A170" s="28"/>
      <c r="B170" s="29"/>
      <c r="C170" s="8"/>
      <c r="D170" s="28"/>
      <c r="E170" s="29"/>
      <c r="F170" s="28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29"/>
      <c r="R170" s="8"/>
      <c r="S170" s="8"/>
      <c r="T170" s="13" t="s">
        <v>70</v>
      </c>
      <c r="U170" s="13" t="s">
        <v>165</v>
      </c>
      <c r="V170" s="8"/>
      <c r="W170" s="13" t="s">
        <v>15</v>
      </c>
    </row>
    <row r="171" spans="1:23" ht="15" customHeight="1" x14ac:dyDescent="0.2">
      <c r="A171" s="28"/>
      <c r="B171" s="29"/>
      <c r="C171" s="8"/>
      <c r="D171" s="28"/>
      <c r="E171" s="29"/>
      <c r="F171" s="28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29"/>
      <c r="R171" s="8"/>
      <c r="S171" s="8"/>
      <c r="T171" s="5" t="s">
        <v>166</v>
      </c>
      <c r="U171" s="5" t="s">
        <v>167</v>
      </c>
      <c r="V171" s="8"/>
      <c r="W171" s="5" t="s">
        <v>15</v>
      </c>
    </row>
    <row r="172" spans="1:23" ht="15" customHeight="1" x14ac:dyDescent="0.2">
      <c r="A172" s="28"/>
      <c r="B172" s="29"/>
      <c r="C172" s="8"/>
      <c r="D172" s="28"/>
      <c r="E172" s="29"/>
      <c r="F172" s="28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29"/>
      <c r="R172" s="8"/>
      <c r="S172" s="8"/>
      <c r="T172" s="5" t="s">
        <v>72</v>
      </c>
      <c r="U172" s="5" t="s">
        <v>73</v>
      </c>
      <c r="V172" s="8"/>
      <c r="W172" s="5" t="s">
        <v>15</v>
      </c>
    </row>
    <row r="173" spans="1:23" ht="15" customHeight="1" x14ac:dyDescent="0.2">
      <c r="A173" s="28"/>
      <c r="B173" s="29"/>
      <c r="C173" s="8"/>
      <c r="D173" s="28"/>
      <c r="E173" s="29"/>
      <c r="F173" s="28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29"/>
      <c r="R173" s="8"/>
      <c r="S173" s="8"/>
      <c r="T173" s="5" t="s">
        <v>136</v>
      </c>
      <c r="U173" s="5" t="s">
        <v>137</v>
      </c>
      <c r="V173" s="8"/>
      <c r="W173" s="5" t="s">
        <v>15</v>
      </c>
    </row>
    <row r="174" spans="1:23" ht="15" customHeight="1" x14ac:dyDescent="0.2">
      <c r="A174" s="28"/>
      <c r="B174" s="29"/>
      <c r="C174" s="8"/>
      <c r="D174" s="28"/>
      <c r="E174" s="29"/>
      <c r="F174" s="28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29"/>
      <c r="R174" s="8"/>
      <c r="S174" s="8"/>
      <c r="T174" s="5" t="s">
        <v>52</v>
      </c>
      <c r="U174" s="5" t="s">
        <v>139</v>
      </c>
      <c r="V174" s="8"/>
      <c r="W174" s="5" t="s">
        <v>15</v>
      </c>
    </row>
    <row r="175" spans="1:23" ht="15" customHeight="1" x14ac:dyDescent="0.2">
      <c r="A175" s="28"/>
      <c r="B175" s="29"/>
      <c r="C175" s="8"/>
      <c r="D175" s="28"/>
      <c r="E175" s="29"/>
      <c r="F175" s="28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29"/>
      <c r="R175" s="8"/>
      <c r="S175" s="8"/>
      <c r="T175" s="8"/>
      <c r="U175" s="5" t="s">
        <v>168</v>
      </c>
      <c r="V175" s="8"/>
      <c r="W175" s="5" t="s">
        <v>15</v>
      </c>
    </row>
    <row r="176" spans="1:23" ht="15" customHeight="1" x14ac:dyDescent="0.2">
      <c r="A176" s="28"/>
      <c r="B176" s="29"/>
      <c r="C176" s="8"/>
      <c r="D176" s="28"/>
      <c r="E176" s="29"/>
      <c r="F176" s="28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29"/>
      <c r="R176" s="8"/>
      <c r="S176" s="8"/>
      <c r="T176" s="8"/>
      <c r="U176" s="5" t="s">
        <v>143</v>
      </c>
      <c r="V176" s="8"/>
      <c r="W176" s="5" t="s">
        <v>15</v>
      </c>
    </row>
    <row r="177" spans="1:23" ht="15" customHeight="1" x14ac:dyDescent="0.2">
      <c r="A177" s="28"/>
      <c r="B177" s="29"/>
      <c r="C177" s="8"/>
      <c r="D177" s="28"/>
      <c r="E177" s="29"/>
      <c r="F177" s="28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29"/>
      <c r="R177" s="8"/>
      <c r="S177" s="8"/>
      <c r="T177" s="5" t="s">
        <v>144</v>
      </c>
      <c r="U177" s="5" t="s">
        <v>145</v>
      </c>
      <c r="V177" s="8"/>
      <c r="W177" s="5" t="s">
        <v>15</v>
      </c>
    </row>
    <row r="178" spans="1:23" ht="15" customHeight="1" x14ac:dyDescent="0.2">
      <c r="A178" s="28"/>
      <c r="B178" s="29"/>
      <c r="C178" s="8"/>
      <c r="D178" s="28"/>
      <c r="E178" s="29"/>
      <c r="F178" s="28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29"/>
      <c r="R178" s="8"/>
      <c r="S178" s="8"/>
      <c r="T178" s="5" t="s">
        <v>146</v>
      </c>
      <c r="U178" s="5" t="s">
        <v>147</v>
      </c>
      <c r="V178" s="8"/>
      <c r="W178" s="5" t="s">
        <v>15</v>
      </c>
    </row>
    <row r="179" spans="1:23" ht="15" customHeight="1" x14ac:dyDescent="0.2">
      <c r="A179" s="28"/>
      <c r="B179" s="29"/>
      <c r="C179" s="8"/>
      <c r="D179" s="28"/>
      <c r="E179" s="29"/>
      <c r="F179" s="28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29"/>
      <c r="R179" s="8"/>
      <c r="S179" s="8"/>
      <c r="T179" s="5" t="s">
        <v>95</v>
      </c>
      <c r="U179" s="5" t="s">
        <v>169</v>
      </c>
      <c r="V179" s="8"/>
      <c r="W179" s="5" t="s">
        <v>15</v>
      </c>
    </row>
    <row r="180" spans="1:23" ht="15" customHeight="1" x14ac:dyDescent="0.2">
      <c r="A180" s="28"/>
      <c r="B180" s="29"/>
      <c r="C180" s="8"/>
      <c r="D180" s="28"/>
      <c r="E180" s="29"/>
      <c r="F180" s="28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29"/>
      <c r="R180" s="8"/>
      <c r="S180" s="8"/>
      <c r="T180" s="5" t="s">
        <v>40</v>
      </c>
      <c r="U180" s="5" t="s">
        <v>170</v>
      </c>
      <c r="V180" s="8"/>
      <c r="W180" s="5" t="s">
        <v>15</v>
      </c>
    </row>
    <row r="181" spans="1:23" ht="15" customHeight="1" x14ac:dyDescent="0.2">
      <c r="A181" s="28"/>
      <c r="B181" s="29"/>
      <c r="C181" s="8"/>
      <c r="D181" s="28"/>
      <c r="E181" s="29"/>
      <c r="F181" s="28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29"/>
      <c r="R181" s="8"/>
      <c r="S181" s="8"/>
      <c r="T181" s="5" t="s">
        <v>148</v>
      </c>
      <c r="U181" s="5" t="s">
        <v>171</v>
      </c>
      <c r="V181" s="8"/>
      <c r="W181" s="5" t="s">
        <v>15</v>
      </c>
    </row>
    <row r="182" spans="1:23" ht="15" customHeight="1" x14ac:dyDescent="0.2">
      <c r="A182" s="28"/>
      <c r="B182" s="29"/>
      <c r="C182" s="8"/>
      <c r="D182" s="28"/>
      <c r="E182" s="29"/>
      <c r="F182" s="28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29"/>
      <c r="R182" s="8"/>
      <c r="S182" s="8"/>
      <c r="T182" s="8"/>
      <c r="U182" s="13" t="s">
        <v>150</v>
      </c>
      <c r="V182" s="8"/>
      <c r="W182" s="13" t="s">
        <v>15</v>
      </c>
    </row>
    <row r="183" spans="1:23" ht="15" customHeight="1" x14ac:dyDescent="0.2">
      <c r="A183" s="28"/>
      <c r="B183" s="29"/>
      <c r="C183" s="8"/>
      <c r="D183" s="28"/>
      <c r="E183" s="29"/>
      <c r="F183" s="28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29"/>
      <c r="R183" s="8"/>
      <c r="S183" s="8"/>
      <c r="T183" s="8"/>
      <c r="U183" s="5" t="s">
        <v>161</v>
      </c>
      <c r="V183" s="8"/>
      <c r="W183" s="5" t="s">
        <v>15</v>
      </c>
    </row>
    <row r="184" spans="1:23" ht="15" customHeight="1" x14ac:dyDescent="0.2">
      <c r="A184" s="28"/>
      <c r="B184" s="29"/>
      <c r="C184" s="8"/>
      <c r="D184" s="28"/>
      <c r="E184" s="29"/>
      <c r="F184" s="28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29"/>
      <c r="R184" s="8"/>
      <c r="S184" s="8"/>
      <c r="T184" s="13" t="s">
        <v>154</v>
      </c>
      <c r="U184" s="13" t="s">
        <v>155</v>
      </c>
      <c r="V184" s="8"/>
      <c r="W184" s="13" t="s">
        <v>15</v>
      </c>
    </row>
    <row r="185" spans="1:23" ht="15" customHeight="1" x14ac:dyDescent="0.2">
      <c r="A185" s="28"/>
      <c r="B185" s="29"/>
      <c r="C185" s="8"/>
      <c r="D185" s="28"/>
      <c r="E185" s="29"/>
      <c r="F185" s="28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29"/>
      <c r="R185" s="8"/>
      <c r="S185" s="8"/>
      <c r="T185" s="13" t="s">
        <v>83</v>
      </c>
      <c r="U185" s="13" t="s">
        <v>156</v>
      </c>
      <c r="V185" s="8"/>
      <c r="W185" s="13" t="s">
        <v>15</v>
      </c>
    </row>
    <row r="186" spans="1:23" ht="15" customHeight="1" x14ac:dyDescent="0.2">
      <c r="A186" s="28"/>
      <c r="B186" s="29"/>
      <c r="C186" s="8"/>
      <c r="D186" s="28"/>
      <c r="E186" s="29"/>
      <c r="F186" s="28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29"/>
      <c r="R186" s="8"/>
      <c r="S186" s="8"/>
      <c r="T186" s="5" t="s">
        <v>21</v>
      </c>
      <c r="U186" s="5" t="s">
        <v>22</v>
      </c>
      <c r="V186" s="8"/>
      <c r="W186" s="5" t="s">
        <v>15</v>
      </c>
    </row>
    <row r="187" spans="1:23" ht="15" customHeight="1" x14ac:dyDescent="0.2">
      <c r="A187" s="28"/>
      <c r="B187" s="29"/>
      <c r="C187" s="8"/>
      <c r="D187" s="28"/>
      <c r="E187" s="29"/>
      <c r="F187" s="31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2"/>
      <c r="R187" s="11"/>
      <c r="S187" s="11"/>
      <c r="T187" s="11"/>
      <c r="U187" s="13" t="s">
        <v>45</v>
      </c>
      <c r="V187" s="11"/>
      <c r="W187" s="13" t="s">
        <v>15</v>
      </c>
    </row>
    <row r="188" spans="1:23" ht="15" customHeight="1" x14ac:dyDescent="0.2">
      <c r="A188" s="31"/>
      <c r="B188" s="32"/>
      <c r="C188" s="11"/>
      <c r="D188" s="28"/>
      <c r="E188" s="29"/>
      <c r="F188" s="34">
        <v>562.25</v>
      </c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6"/>
      <c r="R188" s="13" t="s">
        <v>172</v>
      </c>
      <c r="S188" s="13" t="s">
        <v>126</v>
      </c>
      <c r="T188" s="13" t="s">
        <v>15</v>
      </c>
      <c r="U188" s="13" t="s">
        <v>15</v>
      </c>
      <c r="V188" s="13" t="s">
        <v>172</v>
      </c>
      <c r="W188" s="13" t="s">
        <v>15</v>
      </c>
    </row>
    <row r="189" spans="1:23" ht="15" customHeight="1" x14ac:dyDescent="0.2">
      <c r="A189" s="21">
        <v>432744</v>
      </c>
      <c r="B189" s="22"/>
      <c r="C189" s="3">
        <v>42416</v>
      </c>
      <c r="D189" s="28"/>
      <c r="E189" s="29"/>
      <c r="F189" s="25">
        <v>716.06</v>
      </c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7"/>
      <c r="R189" s="5" t="s">
        <v>11</v>
      </c>
      <c r="S189" s="5" t="s">
        <v>39</v>
      </c>
      <c r="T189" s="5" t="s">
        <v>122</v>
      </c>
      <c r="U189" s="5" t="s">
        <v>123</v>
      </c>
      <c r="V189" s="5" t="s">
        <v>11</v>
      </c>
      <c r="W189" s="5" t="s">
        <v>15</v>
      </c>
    </row>
    <row r="190" spans="1:23" ht="15" customHeight="1" x14ac:dyDescent="0.2">
      <c r="A190" s="28"/>
      <c r="B190" s="29"/>
      <c r="C190" s="8"/>
      <c r="D190" s="28"/>
      <c r="E190" s="29"/>
      <c r="F190" s="25">
        <v>15790.94</v>
      </c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7"/>
      <c r="R190" s="5" t="s">
        <v>125</v>
      </c>
      <c r="S190" s="5" t="s">
        <v>126</v>
      </c>
      <c r="T190" s="5" t="s">
        <v>15</v>
      </c>
      <c r="U190" s="5" t="s">
        <v>15</v>
      </c>
      <c r="V190" s="5" t="s">
        <v>125</v>
      </c>
      <c r="W190" s="5" t="s">
        <v>15</v>
      </c>
    </row>
    <row r="191" spans="1:23" ht="15" customHeight="1" x14ac:dyDescent="0.2">
      <c r="A191" s="28"/>
      <c r="B191" s="29"/>
      <c r="C191" s="8"/>
      <c r="D191" s="28"/>
      <c r="E191" s="29"/>
      <c r="F191" s="25">
        <v>5194.62</v>
      </c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7"/>
      <c r="R191" s="5" t="s">
        <v>38</v>
      </c>
      <c r="S191" s="5" t="s">
        <v>127</v>
      </c>
      <c r="T191" s="5" t="s">
        <v>67</v>
      </c>
      <c r="U191" s="5" t="s">
        <v>103</v>
      </c>
      <c r="V191" s="5" t="s">
        <v>38</v>
      </c>
      <c r="W191" s="5" t="s">
        <v>15</v>
      </c>
    </row>
    <row r="192" spans="1:23" ht="15" customHeight="1" x14ac:dyDescent="0.2">
      <c r="A192" s="28"/>
      <c r="B192" s="29"/>
      <c r="C192" s="8"/>
      <c r="D192" s="28"/>
      <c r="E192" s="29"/>
      <c r="F192" s="28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29"/>
      <c r="R192" s="8"/>
      <c r="S192" s="13" t="s">
        <v>128</v>
      </c>
      <c r="T192" s="13" t="s">
        <v>67</v>
      </c>
      <c r="U192" s="13" t="s">
        <v>103</v>
      </c>
      <c r="V192" s="8"/>
      <c r="W192" s="13" t="s">
        <v>15</v>
      </c>
    </row>
    <row r="193" spans="1:23" ht="15" customHeight="1" x14ac:dyDescent="0.2">
      <c r="A193" s="28"/>
      <c r="B193" s="29"/>
      <c r="C193" s="8"/>
      <c r="D193" s="28"/>
      <c r="E193" s="29"/>
      <c r="F193" s="28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29"/>
      <c r="R193" s="8"/>
      <c r="S193" s="5" t="s">
        <v>39</v>
      </c>
      <c r="T193" s="5" t="s">
        <v>173</v>
      </c>
      <c r="U193" s="5" t="s">
        <v>174</v>
      </c>
      <c r="V193" s="8"/>
      <c r="W193" s="5" t="s">
        <v>15</v>
      </c>
    </row>
    <row r="194" spans="1:23" ht="15" customHeight="1" x14ac:dyDescent="0.2">
      <c r="A194" s="28"/>
      <c r="B194" s="29"/>
      <c r="C194" s="8"/>
      <c r="D194" s="28"/>
      <c r="E194" s="29"/>
      <c r="F194" s="28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29"/>
      <c r="R194" s="8"/>
      <c r="S194" s="8"/>
      <c r="T194" s="5" t="s">
        <v>26</v>
      </c>
      <c r="U194" s="5" t="s">
        <v>27</v>
      </c>
      <c r="V194" s="8"/>
      <c r="W194" s="5" t="s">
        <v>15</v>
      </c>
    </row>
    <row r="195" spans="1:23" ht="15" customHeight="1" x14ac:dyDescent="0.2">
      <c r="A195" s="28"/>
      <c r="B195" s="29"/>
      <c r="C195" s="8"/>
      <c r="D195" s="28"/>
      <c r="E195" s="29"/>
      <c r="F195" s="28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29"/>
      <c r="R195" s="8"/>
      <c r="S195" s="8"/>
      <c r="T195" s="13" t="s">
        <v>129</v>
      </c>
      <c r="U195" s="13" t="s">
        <v>130</v>
      </c>
      <c r="V195" s="8"/>
      <c r="W195" s="13" t="s">
        <v>15</v>
      </c>
    </row>
    <row r="196" spans="1:23" ht="15" customHeight="1" x14ac:dyDescent="0.2">
      <c r="A196" s="28"/>
      <c r="B196" s="29"/>
      <c r="C196" s="8"/>
      <c r="D196" s="28"/>
      <c r="E196" s="29"/>
      <c r="F196" s="28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29"/>
      <c r="R196" s="8"/>
      <c r="S196" s="8"/>
      <c r="T196" s="5" t="s">
        <v>162</v>
      </c>
      <c r="U196" s="5" t="s">
        <v>175</v>
      </c>
      <c r="V196" s="8"/>
      <c r="W196" s="5" t="s">
        <v>15</v>
      </c>
    </row>
    <row r="197" spans="1:23" ht="15" customHeight="1" x14ac:dyDescent="0.2">
      <c r="A197" s="28"/>
      <c r="B197" s="29"/>
      <c r="C197" s="8"/>
      <c r="D197" s="28"/>
      <c r="E197" s="29"/>
      <c r="F197" s="28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29"/>
      <c r="R197" s="8"/>
      <c r="S197" s="8"/>
      <c r="T197" s="5" t="s">
        <v>131</v>
      </c>
      <c r="U197" s="13" t="s">
        <v>133</v>
      </c>
      <c r="V197" s="8"/>
      <c r="W197" s="13" t="s">
        <v>15</v>
      </c>
    </row>
    <row r="198" spans="1:23" ht="15" customHeight="1" x14ac:dyDescent="0.2">
      <c r="A198" s="28"/>
      <c r="B198" s="29"/>
      <c r="C198" s="8"/>
      <c r="D198" s="28"/>
      <c r="E198" s="29"/>
      <c r="F198" s="28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29"/>
      <c r="R198" s="8"/>
      <c r="S198" s="8"/>
      <c r="T198" s="8"/>
      <c r="U198" s="5" t="s">
        <v>176</v>
      </c>
      <c r="V198" s="8"/>
      <c r="W198" s="5" t="s">
        <v>15</v>
      </c>
    </row>
    <row r="199" spans="1:23" ht="15" customHeight="1" x14ac:dyDescent="0.2">
      <c r="A199" s="28"/>
      <c r="B199" s="29"/>
      <c r="C199" s="8"/>
      <c r="D199" s="28"/>
      <c r="E199" s="29"/>
      <c r="F199" s="28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29"/>
      <c r="R199" s="8"/>
      <c r="S199" s="8"/>
      <c r="T199" s="8"/>
      <c r="U199" s="5" t="s">
        <v>134</v>
      </c>
      <c r="V199" s="8"/>
      <c r="W199" s="5" t="s">
        <v>15</v>
      </c>
    </row>
    <row r="200" spans="1:23" ht="15" customHeight="1" x14ac:dyDescent="0.2">
      <c r="A200" s="28"/>
      <c r="B200" s="29"/>
      <c r="C200" s="8"/>
      <c r="D200" s="28"/>
      <c r="E200" s="29"/>
      <c r="F200" s="28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29"/>
      <c r="R200" s="8"/>
      <c r="S200" s="8"/>
      <c r="T200" s="13" t="s">
        <v>70</v>
      </c>
      <c r="U200" s="13" t="s">
        <v>135</v>
      </c>
      <c r="V200" s="8"/>
      <c r="W200" s="13" t="s">
        <v>15</v>
      </c>
    </row>
    <row r="201" spans="1:23" ht="15" customHeight="1" x14ac:dyDescent="0.2">
      <c r="A201" s="28"/>
      <c r="B201" s="29"/>
      <c r="C201" s="8"/>
      <c r="D201" s="28"/>
      <c r="E201" s="29"/>
      <c r="F201" s="28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29"/>
      <c r="R201" s="8"/>
      <c r="S201" s="8"/>
      <c r="T201" s="5" t="s">
        <v>52</v>
      </c>
      <c r="U201" s="13" t="s">
        <v>141</v>
      </c>
      <c r="V201" s="8"/>
      <c r="W201" s="13" t="s">
        <v>15</v>
      </c>
    </row>
    <row r="202" spans="1:23" ht="15" customHeight="1" x14ac:dyDescent="0.2">
      <c r="A202" s="28"/>
      <c r="B202" s="29"/>
      <c r="C202" s="8"/>
      <c r="D202" s="28"/>
      <c r="E202" s="29"/>
      <c r="F202" s="28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29"/>
      <c r="R202" s="8"/>
      <c r="S202" s="8"/>
      <c r="T202" s="8"/>
      <c r="U202" s="5" t="s">
        <v>143</v>
      </c>
      <c r="V202" s="8"/>
      <c r="W202" s="5" t="s">
        <v>15</v>
      </c>
    </row>
    <row r="203" spans="1:23" ht="15" customHeight="1" x14ac:dyDescent="0.2">
      <c r="A203" s="28"/>
      <c r="B203" s="29"/>
      <c r="C203" s="8"/>
      <c r="D203" s="28"/>
      <c r="E203" s="29"/>
      <c r="F203" s="28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29"/>
      <c r="R203" s="8"/>
      <c r="S203" s="8"/>
      <c r="T203" s="13" t="s">
        <v>144</v>
      </c>
      <c r="U203" s="13" t="s">
        <v>145</v>
      </c>
      <c r="V203" s="8"/>
      <c r="W203" s="13" t="s">
        <v>15</v>
      </c>
    </row>
    <row r="204" spans="1:23" ht="15" customHeight="1" x14ac:dyDescent="0.2">
      <c r="A204" s="28"/>
      <c r="B204" s="29"/>
      <c r="C204" s="8"/>
      <c r="D204" s="28"/>
      <c r="E204" s="29"/>
      <c r="F204" s="28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29"/>
      <c r="R204" s="8"/>
      <c r="S204" s="8"/>
      <c r="T204" s="5" t="s">
        <v>146</v>
      </c>
      <c r="U204" s="13" t="s">
        <v>177</v>
      </c>
      <c r="V204" s="8"/>
      <c r="W204" s="13" t="s">
        <v>15</v>
      </c>
    </row>
    <row r="205" spans="1:23" ht="15" customHeight="1" x14ac:dyDescent="0.2">
      <c r="A205" s="28"/>
      <c r="B205" s="29"/>
      <c r="C205" s="8"/>
      <c r="D205" s="28"/>
      <c r="E205" s="29"/>
      <c r="F205" s="28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29"/>
      <c r="R205" s="8"/>
      <c r="S205" s="8"/>
      <c r="T205" s="11"/>
      <c r="U205" s="13" t="s">
        <v>147</v>
      </c>
      <c r="V205" s="8"/>
      <c r="W205" s="13" t="s">
        <v>15</v>
      </c>
    </row>
    <row r="206" spans="1:23" ht="15" customHeight="1" x14ac:dyDescent="0.2">
      <c r="A206" s="28"/>
      <c r="B206" s="29"/>
      <c r="C206" s="8"/>
      <c r="D206" s="28"/>
      <c r="E206" s="29"/>
      <c r="F206" s="28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29"/>
      <c r="R206" s="8"/>
      <c r="S206" s="8"/>
      <c r="T206" s="5" t="s">
        <v>40</v>
      </c>
      <c r="U206" s="5" t="s">
        <v>170</v>
      </c>
      <c r="V206" s="8"/>
      <c r="W206" s="5" t="s">
        <v>15</v>
      </c>
    </row>
    <row r="207" spans="1:23" ht="15" customHeight="1" x14ac:dyDescent="0.2">
      <c r="A207" s="28"/>
      <c r="B207" s="29"/>
      <c r="C207" s="8"/>
      <c r="D207" s="28"/>
      <c r="E207" s="29"/>
      <c r="F207" s="28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29"/>
      <c r="R207" s="8"/>
      <c r="S207" s="8"/>
      <c r="T207" s="5" t="s">
        <v>148</v>
      </c>
      <c r="U207" s="5" t="s">
        <v>149</v>
      </c>
      <c r="V207" s="8"/>
      <c r="W207" s="5" t="s">
        <v>15</v>
      </c>
    </row>
    <row r="208" spans="1:23" ht="15" customHeight="1" x14ac:dyDescent="0.2">
      <c r="A208" s="28"/>
      <c r="B208" s="29"/>
      <c r="C208" s="8"/>
      <c r="D208" s="28"/>
      <c r="E208" s="29"/>
      <c r="F208" s="28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29"/>
      <c r="R208" s="8"/>
      <c r="S208" s="8"/>
      <c r="T208" s="8"/>
      <c r="U208" s="5" t="s">
        <v>161</v>
      </c>
      <c r="V208" s="8"/>
      <c r="W208" s="5" t="s">
        <v>15</v>
      </c>
    </row>
    <row r="209" spans="1:23" ht="15" customHeight="1" x14ac:dyDescent="0.2">
      <c r="A209" s="28"/>
      <c r="B209" s="29"/>
      <c r="C209" s="8"/>
      <c r="D209" s="28"/>
      <c r="E209" s="29"/>
      <c r="F209" s="28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29"/>
      <c r="R209" s="8"/>
      <c r="S209" s="8"/>
      <c r="T209" s="11"/>
      <c r="U209" s="13" t="s">
        <v>151</v>
      </c>
      <c r="V209" s="8"/>
      <c r="W209" s="13" t="s">
        <v>15</v>
      </c>
    </row>
    <row r="210" spans="1:23" ht="15" customHeight="1" x14ac:dyDescent="0.2">
      <c r="A210" s="28"/>
      <c r="B210" s="29"/>
      <c r="C210" s="8"/>
      <c r="D210" s="28"/>
      <c r="E210" s="29"/>
      <c r="F210" s="28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29"/>
      <c r="R210" s="8"/>
      <c r="S210" s="8"/>
      <c r="T210" s="5" t="s">
        <v>152</v>
      </c>
      <c r="U210" s="5" t="s">
        <v>153</v>
      </c>
      <c r="V210" s="8"/>
      <c r="W210" s="5" t="s">
        <v>15</v>
      </c>
    </row>
    <row r="211" spans="1:23" ht="15" customHeight="1" x14ac:dyDescent="0.2">
      <c r="A211" s="28"/>
      <c r="B211" s="29"/>
      <c r="C211" s="8"/>
      <c r="D211" s="28"/>
      <c r="E211" s="29"/>
      <c r="F211" s="28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29"/>
      <c r="R211" s="8"/>
      <c r="S211" s="8"/>
      <c r="T211" s="8"/>
      <c r="U211" s="5" t="s">
        <v>178</v>
      </c>
      <c r="V211" s="8"/>
      <c r="W211" s="5" t="s">
        <v>15</v>
      </c>
    </row>
    <row r="212" spans="1:23" ht="15" customHeight="1" x14ac:dyDescent="0.2">
      <c r="A212" s="28"/>
      <c r="B212" s="29"/>
      <c r="C212" s="8"/>
      <c r="D212" s="28"/>
      <c r="E212" s="29"/>
      <c r="F212" s="28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29"/>
      <c r="R212" s="8"/>
      <c r="S212" s="8"/>
      <c r="T212" s="13" t="s">
        <v>83</v>
      </c>
      <c r="U212" s="13" t="s">
        <v>156</v>
      </c>
      <c r="V212" s="8"/>
      <c r="W212" s="13" t="s">
        <v>15</v>
      </c>
    </row>
    <row r="213" spans="1:23" ht="15" customHeight="1" x14ac:dyDescent="0.2">
      <c r="A213" s="28"/>
      <c r="B213" s="29"/>
      <c r="C213" s="8"/>
      <c r="D213" s="28"/>
      <c r="E213" s="29"/>
      <c r="F213" s="28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29"/>
      <c r="R213" s="8"/>
      <c r="S213" s="8"/>
      <c r="T213" s="5" t="s">
        <v>21</v>
      </c>
      <c r="U213" s="5" t="s">
        <v>45</v>
      </c>
      <c r="V213" s="8"/>
      <c r="W213" s="5" t="s">
        <v>15</v>
      </c>
    </row>
    <row r="214" spans="1:23" ht="15" customHeight="1" x14ac:dyDescent="0.2">
      <c r="A214" s="21">
        <v>432745</v>
      </c>
      <c r="B214" s="22"/>
      <c r="C214" s="3">
        <v>42416</v>
      </c>
      <c r="D214" s="28"/>
      <c r="E214" s="29"/>
      <c r="F214" s="25">
        <v>407.86</v>
      </c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7"/>
      <c r="R214" s="5" t="s">
        <v>38</v>
      </c>
      <c r="S214" s="5" t="s">
        <v>39</v>
      </c>
      <c r="T214" s="5" t="s">
        <v>107</v>
      </c>
      <c r="U214" s="5" t="s">
        <v>108</v>
      </c>
      <c r="V214" s="5" t="s">
        <v>38</v>
      </c>
      <c r="W214" s="5" t="s">
        <v>109</v>
      </c>
    </row>
    <row r="215" spans="1:23" ht="14.25" customHeight="1" x14ac:dyDescent="0.2">
      <c r="A215" s="28"/>
      <c r="B215" s="29"/>
      <c r="C215" s="8"/>
      <c r="D215" s="28"/>
      <c r="E215" s="29"/>
      <c r="F215" s="28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29"/>
      <c r="R215" s="8"/>
      <c r="S215" s="8"/>
      <c r="T215" s="8"/>
      <c r="U215" s="8"/>
      <c r="V215" s="8"/>
      <c r="W215" s="9" t="s">
        <v>109</v>
      </c>
    </row>
    <row r="216" spans="1:23" ht="14.25" customHeight="1" x14ac:dyDescent="0.2">
      <c r="A216" s="28"/>
      <c r="B216" s="29"/>
      <c r="C216" s="8"/>
      <c r="D216" s="28"/>
      <c r="E216" s="29"/>
      <c r="F216" s="28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29"/>
      <c r="R216" s="8"/>
      <c r="S216" s="8"/>
      <c r="T216" s="8"/>
      <c r="U216" s="8"/>
      <c r="V216" s="8"/>
      <c r="W216" s="9" t="s">
        <v>109</v>
      </c>
    </row>
    <row r="217" spans="1:23" ht="14.25" customHeight="1" x14ac:dyDescent="0.2">
      <c r="A217" s="28"/>
      <c r="B217" s="29"/>
      <c r="C217" s="8"/>
      <c r="D217" s="28"/>
      <c r="E217" s="29"/>
      <c r="F217" s="28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29"/>
      <c r="R217" s="8"/>
      <c r="S217" s="8"/>
      <c r="T217" s="11"/>
      <c r="U217" s="11"/>
      <c r="V217" s="8"/>
      <c r="W217" s="12" t="s">
        <v>109</v>
      </c>
    </row>
    <row r="218" spans="1:23" ht="15" customHeight="1" x14ac:dyDescent="0.2">
      <c r="A218" s="28"/>
      <c r="B218" s="29"/>
      <c r="C218" s="8"/>
      <c r="D218" s="28"/>
      <c r="E218" s="29"/>
      <c r="F218" s="28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29"/>
      <c r="R218" s="8"/>
      <c r="S218" s="8"/>
      <c r="T218" s="5" t="s">
        <v>146</v>
      </c>
      <c r="U218" s="5" t="s">
        <v>179</v>
      </c>
      <c r="V218" s="8"/>
      <c r="W218" s="5" t="s">
        <v>180</v>
      </c>
    </row>
    <row r="219" spans="1:23" ht="14.25" customHeight="1" x14ac:dyDescent="0.2">
      <c r="A219" s="31"/>
      <c r="B219" s="32"/>
      <c r="C219" s="11"/>
      <c r="D219" s="31"/>
      <c r="E219" s="32"/>
      <c r="F219" s="31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2"/>
      <c r="R219" s="11"/>
      <c r="S219" s="11"/>
      <c r="T219" s="11"/>
      <c r="U219" s="11"/>
      <c r="V219" s="11"/>
      <c r="W219" s="12" t="s">
        <v>180</v>
      </c>
    </row>
    <row r="220" spans="1:23" ht="2.25" customHeight="1" x14ac:dyDescent="0.2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 ht="13.5" customHeight="1" x14ac:dyDescent="0.2">
      <c r="A221" s="7"/>
      <c r="B221" s="6"/>
      <c r="C221" s="6"/>
      <c r="D221" s="6"/>
      <c r="E221" s="6"/>
      <c r="F221" s="6"/>
      <c r="G221" s="6"/>
      <c r="H221" s="6"/>
      <c r="I221" s="37">
        <f>SUM(F125:Q219)</f>
        <v>64775.39</v>
      </c>
      <c r="J221" s="37"/>
      <c r="K221" s="37"/>
      <c r="L221" s="37"/>
      <c r="M221" s="37"/>
      <c r="N221" s="37"/>
      <c r="O221" s="37"/>
      <c r="P221" s="37"/>
      <c r="Q221" s="37"/>
      <c r="R221" s="6"/>
      <c r="S221" s="6"/>
      <c r="T221" s="6"/>
      <c r="U221" s="6"/>
      <c r="V221" s="6"/>
      <c r="W221" s="6"/>
    </row>
    <row r="222" spans="1:23" ht="13.5" customHeight="1" x14ac:dyDescent="0.2">
      <c r="A222" s="10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spans="1:23" ht="15" customHeight="1" x14ac:dyDescent="0.2">
      <c r="A223" s="38">
        <v>432746</v>
      </c>
      <c r="B223" s="39"/>
      <c r="C223" s="17">
        <v>42416</v>
      </c>
      <c r="D223" s="40" t="s">
        <v>181</v>
      </c>
      <c r="E223" s="41"/>
      <c r="F223" s="34">
        <v>39.96</v>
      </c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6"/>
      <c r="R223" s="13" t="s">
        <v>15</v>
      </c>
      <c r="S223" s="13" t="s">
        <v>118</v>
      </c>
      <c r="T223" s="13" t="s">
        <v>152</v>
      </c>
      <c r="U223" s="13" t="s">
        <v>178</v>
      </c>
      <c r="V223" s="13" t="s">
        <v>15</v>
      </c>
      <c r="W223" s="13" t="s">
        <v>15</v>
      </c>
    </row>
    <row r="224" spans="1:23" ht="2.25" customHeight="1" x14ac:dyDescent="0.2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spans="1:23" ht="12.75" customHeight="1" x14ac:dyDescent="0.2">
      <c r="A225" s="7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37">
        <f>SUM(hList_Frame_1!B268:B268)</f>
        <v>39.96</v>
      </c>
      <c r="P225" s="37"/>
      <c r="Q225" s="37"/>
      <c r="R225" s="6"/>
      <c r="S225" s="6"/>
      <c r="T225" s="6"/>
      <c r="U225" s="6"/>
      <c r="V225" s="6"/>
      <c r="W225" s="6"/>
    </row>
    <row r="226" spans="1:23" ht="14.25" customHeight="1" x14ac:dyDescent="0.2">
      <c r="A226" s="10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</row>
    <row r="227" spans="1:23" ht="15" customHeight="1" x14ac:dyDescent="0.2">
      <c r="A227" s="21">
        <v>432346</v>
      </c>
      <c r="B227" s="22"/>
      <c r="C227" s="3">
        <v>42409</v>
      </c>
      <c r="D227" s="23" t="s">
        <v>182</v>
      </c>
      <c r="E227" s="24"/>
      <c r="F227" s="25">
        <v>494.13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7"/>
      <c r="R227" s="5" t="s">
        <v>183</v>
      </c>
      <c r="S227" s="5" t="s">
        <v>184</v>
      </c>
      <c r="T227" s="5" t="s">
        <v>21</v>
      </c>
      <c r="U227" s="5" t="s">
        <v>185</v>
      </c>
      <c r="V227" s="5" t="s">
        <v>183</v>
      </c>
      <c r="W227" s="5" t="s">
        <v>186</v>
      </c>
    </row>
    <row r="228" spans="1:23" ht="14.25" customHeight="1" x14ac:dyDescent="0.2">
      <c r="A228" s="31"/>
      <c r="B228" s="32"/>
      <c r="C228" s="11"/>
      <c r="D228" s="31"/>
      <c r="E228" s="32"/>
      <c r="F228" s="31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2"/>
      <c r="R228" s="11"/>
      <c r="S228" s="11"/>
      <c r="T228" s="11"/>
      <c r="U228" s="11"/>
      <c r="V228" s="11"/>
      <c r="W228" s="12" t="s">
        <v>186</v>
      </c>
    </row>
    <row r="229" spans="1:23" ht="2.25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</row>
    <row r="230" spans="1:23" ht="13.5" customHeight="1" x14ac:dyDescent="0.2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37">
        <f>SUM(hList_Frame_1!B269:B270)</f>
        <v>494.13</v>
      </c>
      <c r="N230" s="37"/>
      <c r="O230" s="37"/>
      <c r="P230" s="37"/>
      <c r="Q230" s="37"/>
      <c r="R230" s="6"/>
      <c r="S230" s="6"/>
      <c r="T230" s="6"/>
      <c r="U230" s="6"/>
      <c r="V230" s="6"/>
      <c r="W230" s="6"/>
    </row>
    <row r="231" spans="1:23" ht="13.5" customHeight="1" x14ac:dyDescent="0.2">
      <c r="A231" s="10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</row>
    <row r="232" spans="1:23" ht="15" customHeight="1" x14ac:dyDescent="0.2">
      <c r="A232" s="21">
        <v>431922</v>
      </c>
      <c r="B232" s="22"/>
      <c r="C232" s="3">
        <v>42402</v>
      </c>
      <c r="D232" s="23" t="s">
        <v>187</v>
      </c>
      <c r="E232" s="24"/>
      <c r="F232" s="25">
        <v>5270.4</v>
      </c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7"/>
      <c r="R232" s="5" t="s">
        <v>188</v>
      </c>
      <c r="S232" s="5" t="s">
        <v>189</v>
      </c>
      <c r="T232" s="5" t="s">
        <v>40</v>
      </c>
      <c r="U232" s="5" t="s">
        <v>190</v>
      </c>
      <c r="V232" s="5" t="s">
        <v>188</v>
      </c>
      <c r="W232" s="5" t="s">
        <v>15</v>
      </c>
    </row>
    <row r="233" spans="1:23" ht="14.25" customHeight="1" x14ac:dyDescent="0.2">
      <c r="A233" s="31"/>
      <c r="B233" s="32"/>
      <c r="C233" s="11"/>
      <c r="D233" s="31"/>
      <c r="E233" s="32"/>
      <c r="F233" s="31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2"/>
      <c r="R233" s="11"/>
      <c r="S233" s="11"/>
      <c r="T233" s="11"/>
      <c r="U233" s="11"/>
      <c r="V233" s="11"/>
      <c r="W233" s="12" t="s">
        <v>15</v>
      </c>
    </row>
    <row r="234" spans="1:23" ht="2.25" customHeight="1" x14ac:dyDescent="0.2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</row>
    <row r="235" spans="1:23" ht="13.5" customHeight="1" x14ac:dyDescent="0.2">
      <c r="A235" s="7"/>
      <c r="B235" s="6"/>
      <c r="C235" s="6"/>
      <c r="D235" s="6"/>
      <c r="E235" s="6"/>
      <c r="F235" s="6"/>
      <c r="G235" s="6"/>
      <c r="H235" s="6"/>
      <c r="I235" s="6"/>
      <c r="J235" s="6"/>
      <c r="K235" s="37">
        <f>SUM(hList_Frame_1!B271:B272)</f>
        <v>5270.4</v>
      </c>
      <c r="L235" s="37"/>
      <c r="M235" s="37"/>
      <c r="N235" s="37"/>
      <c r="O235" s="37"/>
      <c r="P235" s="37"/>
      <c r="Q235" s="37"/>
      <c r="R235" s="6"/>
      <c r="S235" s="6"/>
      <c r="T235" s="6"/>
      <c r="U235" s="6"/>
      <c r="V235" s="6"/>
      <c r="W235" s="6"/>
    </row>
    <row r="236" spans="1:23" ht="13.5" customHeight="1" x14ac:dyDescent="0.2">
      <c r="A236" s="10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</row>
    <row r="237" spans="1:23" ht="15" customHeight="1" x14ac:dyDescent="0.2">
      <c r="A237" s="38">
        <v>431923</v>
      </c>
      <c r="B237" s="39"/>
      <c r="C237" s="17">
        <v>42402</v>
      </c>
      <c r="D237" s="40" t="s">
        <v>191</v>
      </c>
      <c r="E237" s="41"/>
      <c r="F237" s="34">
        <v>30000</v>
      </c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6"/>
      <c r="R237" s="13" t="s">
        <v>192</v>
      </c>
      <c r="S237" s="13" t="s">
        <v>193</v>
      </c>
      <c r="T237" s="13" t="s">
        <v>83</v>
      </c>
      <c r="U237" s="13" t="s">
        <v>194</v>
      </c>
      <c r="V237" s="13" t="s">
        <v>192</v>
      </c>
      <c r="W237" s="13" t="s">
        <v>195</v>
      </c>
    </row>
    <row r="238" spans="1:23" ht="3" customHeight="1" x14ac:dyDescent="0.2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</row>
    <row r="239" spans="1:23" ht="12.75" customHeight="1" x14ac:dyDescent="0.2">
      <c r="A239" s="7"/>
      <c r="B239" s="6"/>
      <c r="C239" s="6"/>
      <c r="D239" s="6"/>
      <c r="E239" s="6"/>
      <c r="F239" s="6"/>
      <c r="G239" s="6"/>
      <c r="H239" s="6"/>
      <c r="I239" s="37">
        <f>SUM(hList_Frame_1!B273:B273)</f>
        <v>30000</v>
      </c>
      <c r="J239" s="37"/>
      <c r="K239" s="37"/>
      <c r="L239" s="37"/>
      <c r="M239" s="37"/>
      <c r="N239" s="37"/>
      <c r="O239" s="37"/>
      <c r="P239" s="37"/>
      <c r="Q239" s="37"/>
      <c r="R239" s="6"/>
      <c r="S239" s="6"/>
      <c r="T239" s="6"/>
      <c r="U239" s="6"/>
      <c r="V239" s="6"/>
      <c r="W239" s="6"/>
    </row>
    <row r="240" spans="1:23" ht="14.25" customHeight="1" x14ac:dyDescent="0.2">
      <c r="A240" s="10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</row>
    <row r="241" spans="1:23" ht="15" customHeight="1" x14ac:dyDescent="0.2">
      <c r="A241" s="38">
        <v>431924</v>
      </c>
      <c r="B241" s="39"/>
      <c r="C241" s="17">
        <v>42402</v>
      </c>
      <c r="D241" s="23" t="s">
        <v>196</v>
      </c>
      <c r="E241" s="24"/>
      <c r="F241" s="34">
        <v>450</v>
      </c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6"/>
      <c r="R241" s="13" t="s">
        <v>197</v>
      </c>
      <c r="S241" s="13" t="s">
        <v>48</v>
      </c>
      <c r="T241" s="13" t="s">
        <v>49</v>
      </c>
      <c r="U241" s="13" t="s">
        <v>49</v>
      </c>
      <c r="V241" s="13" t="s">
        <v>197</v>
      </c>
      <c r="W241" s="13" t="s">
        <v>198</v>
      </c>
    </row>
    <row r="242" spans="1:23" ht="15" customHeight="1" x14ac:dyDescent="0.2">
      <c r="A242" s="21">
        <v>432747</v>
      </c>
      <c r="B242" s="22"/>
      <c r="C242" s="3">
        <v>42416</v>
      </c>
      <c r="D242" s="28"/>
      <c r="E242" s="29"/>
      <c r="F242" s="34">
        <v>450</v>
      </c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6"/>
      <c r="R242" s="13" t="s">
        <v>199</v>
      </c>
      <c r="S242" s="13" t="s">
        <v>48</v>
      </c>
      <c r="T242" s="13" t="s">
        <v>49</v>
      </c>
      <c r="U242" s="13" t="s">
        <v>49</v>
      </c>
      <c r="V242" s="13" t="s">
        <v>199</v>
      </c>
      <c r="W242" s="13" t="s">
        <v>59</v>
      </c>
    </row>
    <row r="243" spans="1:23" ht="15" customHeight="1" x14ac:dyDescent="0.2">
      <c r="A243" s="31"/>
      <c r="B243" s="32"/>
      <c r="C243" s="11"/>
      <c r="D243" s="31"/>
      <c r="E243" s="32"/>
      <c r="F243" s="34">
        <v>550</v>
      </c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6"/>
      <c r="R243" s="13" t="s">
        <v>200</v>
      </c>
      <c r="S243" s="13" t="s">
        <v>48</v>
      </c>
      <c r="T243" s="13" t="s">
        <v>49</v>
      </c>
      <c r="U243" s="13" t="s">
        <v>49</v>
      </c>
      <c r="V243" s="13" t="s">
        <v>200</v>
      </c>
      <c r="W243" s="13" t="s">
        <v>201</v>
      </c>
    </row>
    <row r="244" spans="1:23" ht="2.25" customHeight="1" x14ac:dyDescent="0.2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</row>
    <row r="245" spans="1:23" ht="12.75" customHeight="1" x14ac:dyDescent="0.2">
      <c r="A245" s="7"/>
      <c r="B245" s="6"/>
      <c r="C245" s="6"/>
      <c r="D245" s="6"/>
      <c r="E245" s="6"/>
      <c r="F245" s="6"/>
      <c r="G245" s="6"/>
      <c r="H245" s="6"/>
      <c r="I245" s="6"/>
      <c r="J245" s="6"/>
      <c r="K245" s="37">
        <f>SUM(hList_Frame_1!B274:B276)</f>
        <v>1450</v>
      </c>
      <c r="L245" s="37"/>
      <c r="M245" s="37"/>
      <c r="N245" s="37"/>
      <c r="O245" s="37"/>
      <c r="P245" s="37"/>
      <c r="Q245" s="37"/>
      <c r="R245" s="6"/>
      <c r="S245" s="6"/>
      <c r="T245" s="6"/>
      <c r="U245" s="6"/>
      <c r="V245" s="6"/>
      <c r="W245" s="6"/>
    </row>
    <row r="246" spans="1:23" ht="14.25" customHeight="1" x14ac:dyDescent="0.2">
      <c r="A246" s="10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</row>
    <row r="247" spans="1:23" ht="15" customHeight="1" x14ac:dyDescent="0.2">
      <c r="A247" s="38">
        <v>432311</v>
      </c>
      <c r="B247" s="39"/>
      <c r="C247" s="17">
        <v>42409</v>
      </c>
      <c r="D247" s="23" t="s">
        <v>191</v>
      </c>
      <c r="E247" s="24"/>
      <c r="F247" s="34">
        <v>78229.58</v>
      </c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6"/>
      <c r="R247" s="13" t="s">
        <v>202</v>
      </c>
      <c r="S247" s="13" t="s">
        <v>15</v>
      </c>
      <c r="T247" s="13" t="s">
        <v>15</v>
      </c>
      <c r="U247" s="13" t="s">
        <v>15</v>
      </c>
      <c r="V247" s="13" t="s">
        <v>202</v>
      </c>
      <c r="W247" s="13" t="s">
        <v>15</v>
      </c>
    </row>
    <row r="248" spans="1:23" ht="15" customHeight="1" x14ac:dyDescent="0.2">
      <c r="A248" s="21">
        <v>432347</v>
      </c>
      <c r="B248" s="22"/>
      <c r="C248" s="3">
        <v>42409</v>
      </c>
      <c r="D248" s="28"/>
      <c r="E248" s="29"/>
      <c r="F248" s="25">
        <v>296253.42</v>
      </c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7"/>
      <c r="R248" s="5" t="s">
        <v>203</v>
      </c>
      <c r="S248" s="5" t="s">
        <v>204</v>
      </c>
      <c r="T248" s="5" t="s">
        <v>83</v>
      </c>
      <c r="U248" s="5" t="s">
        <v>205</v>
      </c>
      <c r="V248" s="5" t="s">
        <v>203</v>
      </c>
      <c r="W248" s="5" t="s">
        <v>206</v>
      </c>
    </row>
    <row r="249" spans="1:23" ht="14.25" customHeight="1" x14ac:dyDescent="0.2">
      <c r="A249" s="31"/>
      <c r="B249" s="32"/>
      <c r="C249" s="11"/>
      <c r="D249" s="31"/>
      <c r="E249" s="32"/>
      <c r="F249" s="31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2"/>
      <c r="R249" s="11"/>
      <c r="S249" s="11"/>
      <c r="T249" s="11"/>
      <c r="U249" s="11"/>
      <c r="V249" s="11"/>
      <c r="W249" s="12" t="s">
        <v>206</v>
      </c>
    </row>
    <row r="250" spans="1:23" ht="2.25" customHeight="1" x14ac:dyDescent="0.2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</row>
    <row r="251" spans="1:23" ht="12.75" customHeight="1" x14ac:dyDescent="0.2">
      <c r="A251" s="7"/>
      <c r="B251" s="6"/>
      <c r="C251" s="6"/>
      <c r="D251" s="6"/>
      <c r="E251" s="6"/>
      <c r="F251" s="6"/>
      <c r="G251" s="6"/>
      <c r="H251" s="37">
        <f>SUM(hList_Frame_1!B277:B279)</f>
        <v>374483</v>
      </c>
      <c r="I251" s="37"/>
      <c r="J251" s="37"/>
      <c r="K251" s="37"/>
      <c r="L251" s="37"/>
      <c r="M251" s="37"/>
      <c r="N251" s="37"/>
      <c r="O251" s="37"/>
      <c r="P251" s="37"/>
      <c r="Q251" s="37"/>
      <c r="R251" s="6"/>
      <c r="S251" s="6"/>
      <c r="T251" s="6"/>
      <c r="U251" s="6"/>
      <c r="V251" s="6"/>
      <c r="W251" s="6"/>
    </row>
    <row r="252" spans="1:23" ht="14.25" customHeight="1" x14ac:dyDescent="0.2">
      <c r="A252" s="10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</row>
    <row r="253" spans="1:23" ht="15" customHeight="1" x14ac:dyDescent="0.2">
      <c r="A253" s="38">
        <v>432748</v>
      </c>
      <c r="B253" s="39"/>
      <c r="C253" s="17">
        <v>42416</v>
      </c>
      <c r="D253" s="40" t="s">
        <v>207</v>
      </c>
      <c r="E253" s="41"/>
      <c r="F253" s="34">
        <v>140.96</v>
      </c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6"/>
      <c r="R253" s="13" t="s">
        <v>208</v>
      </c>
      <c r="S253" s="13" t="s">
        <v>32</v>
      </c>
      <c r="T253" s="13" t="s">
        <v>33</v>
      </c>
      <c r="U253" s="13" t="s">
        <v>34</v>
      </c>
      <c r="V253" s="13" t="s">
        <v>208</v>
      </c>
      <c r="W253" s="13" t="s">
        <v>15</v>
      </c>
    </row>
    <row r="254" spans="1:23" ht="2.25" customHeight="1" x14ac:dyDescent="0.2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</row>
    <row r="255" spans="1:23" ht="13.5" customHeight="1" x14ac:dyDescent="0.2">
      <c r="A255" s="7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37">
        <f>SUM(hList_Frame_1!B280:B280)</f>
        <v>140.96</v>
      </c>
      <c r="N255" s="37"/>
      <c r="O255" s="37"/>
      <c r="P255" s="37"/>
      <c r="Q255" s="37"/>
      <c r="R255" s="6"/>
      <c r="S255" s="6"/>
      <c r="T255" s="6"/>
      <c r="U255" s="6"/>
      <c r="V255" s="6"/>
      <c r="W255" s="6"/>
    </row>
    <row r="256" spans="1:23" ht="13.5" customHeight="1" x14ac:dyDescent="0.2">
      <c r="A256" s="10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</row>
    <row r="257" spans="1:23" ht="15" customHeight="1" x14ac:dyDescent="0.2">
      <c r="A257" s="21">
        <v>431925</v>
      </c>
      <c r="B257" s="22"/>
      <c r="C257" s="3">
        <v>42402</v>
      </c>
      <c r="D257" s="23" t="s">
        <v>209</v>
      </c>
      <c r="E257" s="24"/>
      <c r="F257" s="34">
        <v>1072.5</v>
      </c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6"/>
      <c r="R257" s="13" t="s">
        <v>210</v>
      </c>
      <c r="S257" s="13" t="s">
        <v>48</v>
      </c>
      <c r="T257" s="13" t="s">
        <v>49</v>
      </c>
      <c r="U257" s="13" t="s">
        <v>49</v>
      </c>
      <c r="V257" s="13" t="s">
        <v>210</v>
      </c>
      <c r="W257" s="13" t="s">
        <v>211</v>
      </c>
    </row>
    <row r="258" spans="1:23" ht="15" customHeight="1" x14ac:dyDescent="0.2">
      <c r="A258" s="28"/>
      <c r="B258" s="29"/>
      <c r="C258" s="8"/>
      <c r="D258" s="28"/>
      <c r="E258" s="29"/>
      <c r="F258" s="34">
        <v>450</v>
      </c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6"/>
      <c r="R258" s="13" t="s">
        <v>212</v>
      </c>
      <c r="S258" s="13" t="s">
        <v>48</v>
      </c>
      <c r="T258" s="13" t="s">
        <v>49</v>
      </c>
      <c r="U258" s="13" t="s">
        <v>49</v>
      </c>
      <c r="V258" s="13" t="s">
        <v>212</v>
      </c>
      <c r="W258" s="13" t="s">
        <v>213</v>
      </c>
    </row>
    <row r="259" spans="1:23" ht="15" customHeight="1" x14ac:dyDescent="0.2">
      <c r="A259" s="31"/>
      <c r="B259" s="32"/>
      <c r="C259" s="11"/>
      <c r="D259" s="28"/>
      <c r="E259" s="29"/>
      <c r="F259" s="34">
        <v>700</v>
      </c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6"/>
      <c r="R259" s="13" t="s">
        <v>214</v>
      </c>
      <c r="S259" s="13" t="s">
        <v>48</v>
      </c>
      <c r="T259" s="13" t="s">
        <v>49</v>
      </c>
      <c r="U259" s="13" t="s">
        <v>49</v>
      </c>
      <c r="V259" s="13" t="s">
        <v>214</v>
      </c>
      <c r="W259" s="13" t="s">
        <v>215</v>
      </c>
    </row>
    <row r="260" spans="1:23" ht="15" customHeight="1" x14ac:dyDescent="0.2">
      <c r="A260" s="21">
        <v>432348</v>
      </c>
      <c r="B260" s="22"/>
      <c r="C260" s="3">
        <v>42409</v>
      </c>
      <c r="D260" s="28"/>
      <c r="E260" s="29"/>
      <c r="F260" s="34">
        <v>150</v>
      </c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6"/>
      <c r="R260" s="13" t="s">
        <v>216</v>
      </c>
      <c r="S260" s="13" t="s">
        <v>48</v>
      </c>
      <c r="T260" s="13" t="s">
        <v>49</v>
      </c>
      <c r="U260" s="13" t="s">
        <v>49</v>
      </c>
      <c r="V260" s="13" t="s">
        <v>216</v>
      </c>
      <c r="W260" s="13" t="s">
        <v>50</v>
      </c>
    </row>
    <row r="261" spans="1:23" ht="15" customHeight="1" x14ac:dyDescent="0.2">
      <c r="A261" s="28"/>
      <c r="B261" s="29"/>
      <c r="C261" s="8"/>
      <c r="D261" s="28"/>
      <c r="E261" s="29"/>
      <c r="F261" s="25">
        <v>536.79999999999995</v>
      </c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7"/>
      <c r="R261" s="5" t="s">
        <v>217</v>
      </c>
      <c r="S261" s="13" t="s">
        <v>48</v>
      </c>
      <c r="T261" s="13" t="s">
        <v>49</v>
      </c>
      <c r="U261" s="13" t="s">
        <v>49</v>
      </c>
      <c r="V261" s="5" t="s">
        <v>217</v>
      </c>
      <c r="W261" s="13" t="s">
        <v>50</v>
      </c>
    </row>
    <row r="262" spans="1:23" ht="15" customHeight="1" x14ac:dyDescent="0.2">
      <c r="A262" s="28"/>
      <c r="B262" s="29"/>
      <c r="C262" s="8"/>
      <c r="D262" s="28"/>
      <c r="E262" s="29"/>
      <c r="F262" s="31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2"/>
      <c r="R262" s="11"/>
      <c r="S262" s="13" t="s">
        <v>218</v>
      </c>
      <c r="T262" s="13" t="s">
        <v>49</v>
      </c>
      <c r="U262" s="13" t="s">
        <v>49</v>
      </c>
      <c r="V262" s="11"/>
      <c r="W262" s="13" t="s">
        <v>50</v>
      </c>
    </row>
    <row r="263" spans="1:23" ht="15" customHeight="1" x14ac:dyDescent="0.2">
      <c r="A263" s="28"/>
      <c r="B263" s="29"/>
      <c r="C263" s="8"/>
      <c r="D263" s="28"/>
      <c r="E263" s="29"/>
      <c r="F263" s="25">
        <v>228.73</v>
      </c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7"/>
      <c r="R263" s="5" t="s">
        <v>219</v>
      </c>
      <c r="S263" s="13" t="s">
        <v>48</v>
      </c>
      <c r="T263" s="13" t="s">
        <v>49</v>
      </c>
      <c r="U263" s="13" t="s">
        <v>49</v>
      </c>
      <c r="V263" s="5" t="s">
        <v>219</v>
      </c>
      <c r="W263" s="13" t="s">
        <v>50</v>
      </c>
    </row>
    <row r="264" spans="1:23" ht="15" customHeight="1" x14ac:dyDescent="0.2">
      <c r="A264" s="31"/>
      <c r="B264" s="32"/>
      <c r="C264" s="11"/>
      <c r="D264" s="31"/>
      <c r="E264" s="32"/>
      <c r="F264" s="31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2"/>
      <c r="R264" s="11"/>
      <c r="S264" s="13" t="s">
        <v>218</v>
      </c>
      <c r="T264" s="13" t="s">
        <v>49</v>
      </c>
      <c r="U264" s="13" t="s">
        <v>49</v>
      </c>
      <c r="V264" s="11"/>
      <c r="W264" s="13" t="s">
        <v>50</v>
      </c>
    </row>
    <row r="265" spans="1:23" ht="2.25" customHeight="1" x14ac:dyDescent="0.2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</row>
    <row r="266" spans="1:23" ht="13.5" customHeight="1" x14ac:dyDescent="0.2">
      <c r="A266" s="7"/>
      <c r="B266" s="6"/>
      <c r="C266" s="6"/>
      <c r="D266" s="6"/>
      <c r="E266" s="6"/>
      <c r="F266" s="6"/>
      <c r="G266" s="6"/>
      <c r="H266" s="6"/>
      <c r="I266" s="6"/>
      <c r="J266" s="6"/>
      <c r="K266" s="37">
        <f>SUM(hList_Frame_1!B281:B288)</f>
        <v>3138.03</v>
      </c>
      <c r="L266" s="37"/>
      <c r="M266" s="37"/>
      <c r="N266" s="37"/>
      <c r="O266" s="37"/>
      <c r="P266" s="37"/>
      <c r="Q266" s="37"/>
      <c r="R266" s="6"/>
      <c r="S266" s="6"/>
      <c r="T266" s="6"/>
      <c r="U266" s="6"/>
      <c r="V266" s="6"/>
      <c r="W266" s="6"/>
    </row>
    <row r="267" spans="1:23" ht="13.5" customHeight="1" x14ac:dyDescent="0.2">
      <c r="A267" s="10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</row>
    <row r="268" spans="1:23" ht="15" customHeight="1" x14ac:dyDescent="0.2">
      <c r="A268" s="38">
        <v>432713</v>
      </c>
      <c r="B268" s="39"/>
      <c r="C268" s="17">
        <v>42416</v>
      </c>
      <c r="D268" s="40" t="s">
        <v>220</v>
      </c>
      <c r="E268" s="41"/>
      <c r="F268" s="34">
        <v>733.04</v>
      </c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6"/>
      <c r="R268" s="13" t="s">
        <v>15</v>
      </c>
      <c r="S268" s="13" t="s">
        <v>221</v>
      </c>
      <c r="T268" s="13" t="s">
        <v>95</v>
      </c>
      <c r="U268" s="13" t="s">
        <v>222</v>
      </c>
      <c r="V268" s="13" t="s">
        <v>15</v>
      </c>
      <c r="W268" s="13" t="s">
        <v>15</v>
      </c>
    </row>
    <row r="269" spans="1:23" ht="3" customHeight="1" x14ac:dyDescent="0.2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</row>
    <row r="270" spans="1:23" ht="12.75" customHeight="1" x14ac:dyDescent="0.2">
      <c r="A270" s="7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37">
        <f>SUM(hList_Frame_1!B289:B289)</f>
        <v>733.04</v>
      </c>
      <c r="N270" s="37"/>
      <c r="O270" s="37"/>
      <c r="P270" s="37"/>
      <c r="Q270" s="37"/>
      <c r="R270" s="6"/>
      <c r="S270" s="6"/>
      <c r="T270" s="6"/>
      <c r="U270" s="6"/>
      <c r="V270" s="6"/>
      <c r="W270" s="6"/>
    </row>
    <row r="271" spans="1:23" ht="14.25" customHeight="1" x14ac:dyDescent="0.2">
      <c r="A271" s="10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</row>
    <row r="272" spans="1:23" ht="15" customHeight="1" x14ac:dyDescent="0.2">
      <c r="A272" s="21">
        <v>432349</v>
      </c>
      <c r="B272" s="22"/>
      <c r="C272" s="3">
        <v>42409</v>
      </c>
      <c r="D272" s="23" t="s">
        <v>223</v>
      </c>
      <c r="E272" s="24"/>
      <c r="F272" s="34">
        <v>500</v>
      </c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6"/>
      <c r="R272" s="13" t="s">
        <v>224</v>
      </c>
      <c r="S272" s="13" t="s">
        <v>48</v>
      </c>
      <c r="T272" s="13" t="s">
        <v>49</v>
      </c>
      <c r="U272" s="13" t="s">
        <v>49</v>
      </c>
      <c r="V272" s="13" t="s">
        <v>224</v>
      </c>
      <c r="W272" s="13" t="s">
        <v>225</v>
      </c>
    </row>
    <row r="273" spans="1:23" ht="15" customHeight="1" x14ac:dyDescent="0.2">
      <c r="A273" s="31"/>
      <c r="B273" s="32"/>
      <c r="C273" s="11"/>
      <c r="D273" s="28"/>
      <c r="E273" s="29"/>
      <c r="F273" s="34">
        <v>250</v>
      </c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6"/>
      <c r="R273" s="13" t="s">
        <v>226</v>
      </c>
      <c r="S273" s="13" t="s">
        <v>48</v>
      </c>
      <c r="T273" s="13" t="s">
        <v>49</v>
      </c>
      <c r="U273" s="13" t="s">
        <v>49</v>
      </c>
      <c r="V273" s="13" t="s">
        <v>226</v>
      </c>
      <c r="W273" s="13" t="s">
        <v>227</v>
      </c>
    </row>
    <row r="274" spans="1:23" ht="15" customHeight="1" x14ac:dyDescent="0.2">
      <c r="A274" s="21">
        <v>432749</v>
      </c>
      <c r="B274" s="22"/>
      <c r="C274" s="3">
        <v>42416</v>
      </c>
      <c r="D274" s="28"/>
      <c r="E274" s="29"/>
      <c r="F274" s="34">
        <v>450</v>
      </c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6"/>
      <c r="R274" s="13" t="s">
        <v>228</v>
      </c>
      <c r="S274" s="13" t="s">
        <v>48</v>
      </c>
      <c r="T274" s="13" t="s">
        <v>49</v>
      </c>
      <c r="U274" s="13" t="s">
        <v>49</v>
      </c>
      <c r="V274" s="13" t="s">
        <v>228</v>
      </c>
      <c r="W274" s="13" t="s">
        <v>57</v>
      </c>
    </row>
    <row r="275" spans="1:23" ht="15" customHeight="1" x14ac:dyDescent="0.2">
      <c r="A275" s="31"/>
      <c r="B275" s="32"/>
      <c r="C275" s="11"/>
      <c r="D275" s="31"/>
      <c r="E275" s="32"/>
      <c r="F275" s="34">
        <v>850</v>
      </c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6"/>
      <c r="R275" s="13" t="s">
        <v>229</v>
      </c>
      <c r="S275" s="13" t="s">
        <v>48</v>
      </c>
      <c r="T275" s="13" t="s">
        <v>49</v>
      </c>
      <c r="U275" s="13" t="s">
        <v>49</v>
      </c>
      <c r="V275" s="13" t="s">
        <v>229</v>
      </c>
      <c r="W275" s="13" t="s">
        <v>230</v>
      </c>
    </row>
    <row r="276" spans="1:23" ht="2.25" customHeight="1" x14ac:dyDescent="0.2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ht="13.5" customHeight="1" x14ac:dyDescent="0.2">
      <c r="A277" s="7"/>
      <c r="B277" s="6"/>
      <c r="C277" s="6"/>
      <c r="D277" s="6"/>
      <c r="E277" s="6"/>
      <c r="F277" s="6"/>
      <c r="G277" s="6"/>
      <c r="H277" s="6"/>
      <c r="I277" s="6"/>
      <c r="J277" s="6"/>
      <c r="K277" s="37">
        <f>SUM(hList_Frame_1!B290:B293)</f>
        <v>2050</v>
      </c>
      <c r="L277" s="37"/>
      <c r="M277" s="37"/>
      <c r="N277" s="37"/>
      <c r="O277" s="37"/>
      <c r="P277" s="37"/>
      <c r="Q277" s="37"/>
      <c r="R277" s="6"/>
      <c r="S277" s="6"/>
      <c r="T277" s="6"/>
      <c r="U277" s="6"/>
      <c r="V277" s="6"/>
      <c r="W277" s="6"/>
    </row>
    <row r="278" spans="1:23" ht="13.5" customHeight="1" x14ac:dyDescent="0.2">
      <c r="A278" s="10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</row>
    <row r="279" spans="1:23" ht="15" customHeight="1" x14ac:dyDescent="0.2">
      <c r="A279" s="21">
        <v>432350</v>
      </c>
      <c r="B279" s="22"/>
      <c r="C279" s="3">
        <v>42409</v>
      </c>
      <c r="D279" s="23" t="s">
        <v>231</v>
      </c>
      <c r="E279" s="24"/>
      <c r="F279" s="25">
        <v>2900</v>
      </c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7"/>
      <c r="R279" s="5" t="s">
        <v>65</v>
      </c>
      <c r="S279" s="5" t="s">
        <v>218</v>
      </c>
      <c r="T279" s="5" t="s">
        <v>232</v>
      </c>
      <c r="U279" s="5" t="s">
        <v>233</v>
      </c>
      <c r="V279" s="5" t="s">
        <v>65</v>
      </c>
      <c r="W279" s="5" t="s">
        <v>15</v>
      </c>
    </row>
    <row r="280" spans="1:23" ht="2.25" customHeight="1" x14ac:dyDescent="0.2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</row>
    <row r="281" spans="1:23" ht="12.75" customHeight="1" x14ac:dyDescent="0.2">
      <c r="A281" s="7"/>
      <c r="B281" s="6"/>
      <c r="C281" s="6"/>
      <c r="D281" s="6"/>
      <c r="E281" s="6"/>
      <c r="F281" s="6"/>
      <c r="G281" s="6"/>
      <c r="H281" s="6"/>
      <c r="I281" s="6"/>
      <c r="J281" s="6"/>
      <c r="K281" s="37">
        <f>+F279</f>
        <v>2900</v>
      </c>
      <c r="L281" s="37"/>
      <c r="M281" s="37"/>
      <c r="N281" s="37"/>
      <c r="O281" s="37"/>
      <c r="P281" s="37"/>
      <c r="Q281" s="37"/>
      <c r="R281" s="6"/>
      <c r="S281" s="6"/>
      <c r="T281" s="6"/>
      <c r="U281" s="6"/>
      <c r="V281" s="6"/>
      <c r="W281" s="6"/>
    </row>
    <row r="282" spans="1:23" ht="14.25" customHeight="1" x14ac:dyDescent="0.2">
      <c r="A282" s="10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</row>
    <row r="283" spans="1:23" ht="15" customHeight="1" x14ac:dyDescent="0.2">
      <c r="A283" s="38">
        <v>432750</v>
      </c>
      <c r="B283" s="39"/>
      <c r="C283" s="17">
        <v>42416</v>
      </c>
      <c r="D283" s="40" t="s">
        <v>234</v>
      </c>
      <c r="E283" s="41"/>
      <c r="F283" s="34">
        <v>108</v>
      </c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6"/>
      <c r="R283" s="13" t="s">
        <v>15</v>
      </c>
      <c r="S283" s="13" t="s">
        <v>235</v>
      </c>
      <c r="T283" s="13" t="s">
        <v>113</v>
      </c>
      <c r="U283" s="13" t="s">
        <v>114</v>
      </c>
      <c r="V283" s="13" t="s">
        <v>15</v>
      </c>
      <c r="W283" s="13" t="s">
        <v>236</v>
      </c>
    </row>
    <row r="284" spans="1:23" ht="2.25" customHeight="1" x14ac:dyDescent="0.2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</row>
    <row r="285" spans="1:23" ht="13.5" customHeight="1" x14ac:dyDescent="0.2">
      <c r="A285" s="7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37">
        <f>SUM(hList_Frame_1!B296:B296)</f>
        <v>108</v>
      </c>
      <c r="N285" s="37"/>
      <c r="O285" s="37"/>
      <c r="P285" s="37"/>
      <c r="Q285" s="37"/>
      <c r="R285" s="6"/>
      <c r="S285" s="6"/>
      <c r="T285" s="6"/>
      <c r="U285" s="6"/>
      <c r="V285" s="6"/>
      <c r="W285" s="6"/>
    </row>
    <row r="286" spans="1:23" ht="13.5" customHeight="1" x14ac:dyDescent="0.2">
      <c r="A286" s="10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</row>
    <row r="287" spans="1:23" ht="15" customHeight="1" x14ac:dyDescent="0.2">
      <c r="A287" s="21">
        <v>431926</v>
      </c>
      <c r="B287" s="22"/>
      <c r="C287" s="3">
        <v>42402</v>
      </c>
      <c r="D287" s="23" t="s">
        <v>237</v>
      </c>
      <c r="E287" s="24"/>
      <c r="F287" s="25">
        <v>829.55</v>
      </c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7"/>
      <c r="R287" s="5" t="s">
        <v>15</v>
      </c>
      <c r="S287" s="5" t="s">
        <v>238</v>
      </c>
      <c r="T287" s="5" t="s">
        <v>33</v>
      </c>
      <c r="U287" s="5" t="s">
        <v>35</v>
      </c>
      <c r="V287" s="5" t="s">
        <v>15</v>
      </c>
      <c r="W287" s="5" t="s">
        <v>15</v>
      </c>
    </row>
    <row r="288" spans="1:23" ht="2.25" customHeight="1" x14ac:dyDescent="0.2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</row>
    <row r="289" spans="1:23" ht="13.5" customHeight="1" x14ac:dyDescent="0.2">
      <c r="A289" s="7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37">
        <f>+F287</f>
        <v>829.55</v>
      </c>
      <c r="N289" s="37"/>
      <c r="O289" s="37"/>
      <c r="P289" s="37"/>
      <c r="Q289" s="37"/>
      <c r="R289" s="6"/>
      <c r="S289" s="6"/>
      <c r="T289" s="6"/>
      <c r="U289" s="6"/>
      <c r="V289" s="6"/>
      <c r="W289" s="6"/>
    </row>
    <row r="290" spans="1:23" ht="13.5" customHeight="1" x14ac:dyDescent="0.2">
      <c r="A290" s="10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</row>
    <row r="291" spans="1:23" ht="15" customHeight="1" x14ac:dyDescent="0.2">
      <c r="A291" s="38">
        <v>431927</v>
      </c>
      <c r="B291" s="39"/>
      <c r="C291" s="17">
        <v>42402</v>
      </c>
      <c r="D291" s="23" t="s">
        <v>239</v>
      </c>
      <c r="E291" s="24"/>
      <c r="F291" s="34">
        <v>14111.1</v>
      </c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6"/>
      <c r="R291" s="13" t="s">
        <v>240</v>
      </c>
      <c r="S291" s="13" t="s">
        <v>241</v>
      </c>
      <c r="T291" s="13" t="s">
        <v>83</v>
      </c>
      <c r="U291" s="13" t="s">
        <v>84</v>
      </c>
      <c r="V291" s="13" t="s">
        <v>240</v>
      </c>
      <c r="W291" s="13" t="s">
        <v>15</v>
      </c>
    </row>
    <row r="292" spans="1:23" ht="15" customHeight="1" x14ac:dyDescent="0.2">
      <c r="A292" s="38">
        <v>432751</v>
      </c>
      <c r="B292" s="39"/>
      <c r="C292" s="17">
        <v>42416</v>
      </c>
      <c r="D292" s="31"/>
      <c r="E292" s="32"/>
      <c r="F292" s="34">
        <v>10192</v>
      </c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6"/>
      <c r="R292" s="13" t="s">
        <v>240</v>
      </c>
      <c r="S292" s="13" t="s">
        <v>241</v>
      </c>
      <c r="T292" s="13" t="s">
        <v>83</v>
      </c>
      <c r="U292" s="13" t="s">
        <v>84</v>
      </c>
      <c r="V292" s="13" t="s">
        <v>240</v>
      </c>
      <c r="W292" s="13" t="s">
        <v>15</v>
      </c>
    </row>
    <row r="293" spans="1:23" ht="2.25" customHeight="1" x14ac:dyDescent="0.2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</row>
    <row r="294" spans="1:23" ht="13.5" customHeight="1" x14ac:dyDescent="0.2">
      <c r="A294" s="7"/>
      <c r="B294" s="6"/>
      <c r="C294" s="6"/>
      <c r="D294" s="6"/>
      <c r="E294" s="6"/>
      <c r="F294" s="6"/>
      <c r="G294" s="6"/>
      <c r="H294" s="6"/>
      <c r="I294" s="37">
        <f>SUM(hList_Frame_1!B301:B302)</f>
        <v>24303.1</v>
      </c>
      <c r="J294" s="37"/>
      <c r="K294" s="37"/>
      <c r="L294" s="37"/>
      <c r="M294" s="37"/>
      <c r="N294" s="37"/>
      <c r="O294" s="37"/>
      <c r="P294" s="37"/>
      <c r="Q294" s="37"/>
      <c r="R294" s="6"/>
      <c r="S294" s="6"/>
      <c r="T294" s="6"/>
      <c r="U294" s="6"/>
      <c r="V294" s="6"/>
      <c r="W294" s="6"/>
    </row>
    <row r="295" spans="1:23" ht="13.5" customHeight="1" x14ac:dyDescent="0.2">
      <c r="A295" s="10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</row>
    <row r="296" spans="1:23" ht="15" customHeight="1" x14ac:dyDescent="0.2">
      <c r="A296" s="21">
        <v>431928</v>
      </c>
      <c r="B296" s="22"/>
      <c r="C296" s="3">
        <v>42402</v>
      </c>
      <c r="D296" s="23" t="s">
        <v>242</v>
      </c>
      <c r="E296" s="24"/>
      <c r="F296" s="34">
        <v>420</v>
      </c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6"/>
      <c r="R296" s="13" t="s">
        <v>11</v>
      </c>
      <c r="S296" s="13" t="s">
        <v>235</v>
      </c>
      <c r="T296" s="13" t="s">
        <v>33</v>
      </c>
      <c r="U296" s="13" t="s">
        <v>35</v>
      </c>
      <c r="V296" s="13" t="s">
        <v>11</v>
      </c>
      <c r="W296" s="13" t="s">
        <v>243</v>
      </c>
    </row>
    <row r="297" spans="1:23" ht="15" customHeight="1" x14ac:dyDescent="0.2">
      <c r="A297" s="31"/>
      <c r="B297" s="32"/>
      <c r="C297" s="11"/>
      <c r="D297" s="28"/>
      <c r="E297" s="29"/>
      <c r="F297" s="34">
        <v>1652</v>
      </c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6"/>
      <c r="R297" s="13" t="s">
        <v>208</v>
      </c>
      <c r="S297" s="13" t="s">
        <v>235</v>
      </c>
      <c r="T297" s="13" t="s">
        <v>33</v>
      </c>
      <c r="U297" s="13" t="s">
        <v>35</v>
      </c>
      <c r="V297" s="13" t="s">
        <v>208</v>
      </c>
      <c r="W297" s="13" t="s">
        <v>15</v>
      </c>
    </row>
    <row r="298" spans="1:23" ht="15" customHeight="1" x14ac:dyDescent="0.2">
      <c r="A298" s="21">
        <v>432351</v>
      </c>
      <c r="B298" s="22"/>
      <c r="C298" s="3">
        <v>42409</v>
      </c>
      <c r="D298" s="28"/>
      <c r="E298" s="29"/>
      <c r="F298" s="25">
        <v>2275.1999999999998</v>
      </c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7"/>
      <c r="R298" s="5" t="s">
        <v>11</v>
      </c>
      <c r="S298" s="13" t="s">
        <v>25</v>
      </c>
      <c r="T298" s="13" t="s">
        <v>26</v>
      </c>
      <c r="U298" s="13" t="s">
        <v>27</v>
      </c>
      <c r="V298" s="5" t="s">
        <v>11</v>
      </c>
      <c r="W298" s="13" t="s">
        <v>15</v>
      </c>
    </row>
    <row r="299" spans="1:23" ht="15" customHeight="1" x14ac:dyDescent="0.2">
      <c r="A299" s="28"/>
      <c r="B299" s="29"/>
      <c r="C299" s="8"/>
      <c r="D299" s="28"/>
      <c r="E299" s="29"/>
      <c r="F299" s="31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2"/>
      <c r="R299" s="11"/>
      <c r="S299" s="13" t="s">
        <v>235</v>
      </c>
      <c r="T299" s="13" t="s">
        <v>33</v>
      </c>
      <c r="U299" s="13" t="s">
        <v>35</v>
      </c>
      <c r="V299" s="11"/>
      <c r="W299" s="13" t="s">
        <v>243</v>
      </c>
    </row>
    <row r="300" spans="1:23" ht="15" customHeight="1" x14ac:dyDescent="0.2">
      <c r="A300" s="31"/>
      <c r="B300" s="32"/>
      <c r="C300" s="11"/>
      <c r="D300" s="28"/>
      <c r="E300" s="29"/>
      <c r="F300" s="34">
        <v>10710</v>
      </c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6"/>
      <c r="R300" s="13" t="s">
        <v>208</v>
      </c>
      <c r="S300" s="13" t="s">
        <v>235</v>
      </c>
      <c r="T300" s="13" t="s">
        <v>33</v>
      </c>
      <c r="U300" s="13" t="s">
        <v>35</v>
      </c>
      <c r="V300" s="13" t="s">
        <v>208</v>
      </c>
      <c r="W300" s="13" t="s">
        <v>15</v>
      </c>
    </row>
    <row r="301" spans="1:23" ht="15" customHeight="1" x14ac:dyDescent="0.2">
      <c r="A301" s="38">
        <v>432752</v>
      </c>
      <c r="B301" s="39"/>
      <c r="C301" s="17">
        <v>42416</v>
      </c>
      <c r="D301" s="31"/>
      <c r="E301" s="32"/>
      <c r="F301" s="34">
        <v>194.88</v>
      </c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6"/>
      <c r="R301" s="13" t="s">
        <v>11</v>
      </c>
      <c r="S301" s="13" t="s">
        <v>235</v>
      </c>
      <c r="T301" s="13" t="s">
        <v>33</v>
      </c>
      <c r="U301" s="13" t="s">
        <v>35</v>
      </c>
      <c r="V301" s="13" t="s">
        <v>11</v>
      </c>
      <c r="W301" s="13" t="s">
        <v>15</v>
      </c>
    </row>
    <row r="302" spans="1:23" ht="2.25" customHeight="1" x14ac:dyDescent="0.2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</row>
    <row r="303" spans="1:23" ht="13.5" customHeight="1" x14ac:dyDescent="0.2">
      <c r="A303" s="7"/>
      <c r="B303" s="6"/>
      <c r="C303" s="6"/>
      <c r="D303" s="6"/>
      <c r="E303" s="6"/>
      <c r="F303" s="6"/>
      <c r="G303" s="6"/>
      <c r="H303" s="6"/>
      <c r="I303" s="37">
        <f>SUM(hList_Frame_1!B303:B308)</f>
        <v>15252.08</v>
      </c>
      <c r="J303" s="37"/>
      <c r="K303" s="37"/>
      <c r="L303" s="37"/>
      <c r="M303" s="37"/>
      <c r="N303" s="37"/>
      <c r="O303" s="37"/>
      <c r="P303" s="37"/>
      <c r="Q303" s="37"/>
      <c r="R303" s="6"/>
      <c r="S303" s="6"/>
      <c r="T303" s="6"/>
      <c r="U303" s="6"/>
      <c r="V303" s="6"/>
      <c r="W303" s="6"/>
    </row>
    <row r="304" spans="1:23" ht="13.5" customHeight="1" x14ac:dyDescent="0.2">
      <c r="A304" s="10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</row>
    <row r="305" spans="1:23" ht="15" customHeight="1" x14ac:dyDescent="0.2">
      <c r="A305" s="38">
        <v>432352</v>
      </c>
      <c r="B305" s="39"/>
      <c r="C305" s="17">
        <v>42409</v>
      </c>
      <c r="D305" s="40" t="s">
        <v>244</v>
      </c>
      <c r="E305" s="41"/>
      <c r="F305" s="34">
        <v>75</v>
      </c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6"/>
      <c r="R305" s="13" t="s">
        <v>208</v>
      </c>
      <c r="S305" s="13" t="s">
        <v>245</v>
      </c>
      <c r="T305" s="13" t="s">
        <v>246</v>
      </c>
      <c r="U305" s="13" t="s">
        <v>247</v>
      </c>
      <c r="V305" s="13" t="s">
        <v>208</v>
      </c>
      <c r="W305" s="13" t="s">
        <v>248</v>
      </c>
    </row>
    <row r="306" spans="1:23" ht="2.25" customHeight="1" x14ac:dyDescent="0.2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</row>
    <row r="307" spans="1:23" ht="12.75" customHeight="1" x14ac:dyDescent="0.2">
      <c r="A307" s="7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37">
        <f>SUM(hList_Frame_1!B309:B309)</f>
        <v>75</v>
      </c>
      <c r="P307" s="37"/>
      <c r="Q307" s="37"/>
      <c r="R307" s="6"/>
      <c r="S307" s="6"/>
      <c r="T307" s="6"/>
      <c r="U307" s="6"/>
      <c r="V307" s="6"/>
      <c r="W307" s="6"/>
    </row>
    <row r="308" spans="1:23" ht="14.25" customHeight="1" x14ac:dyDescent="0.2">
      <c r="A308" s="10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</row>
    <row r="309" spans="1:23" ht="15" customHeight="1" x14ac:dyDescent="0.2">
      <c r="A309" s="21">
        <v>432753</v>
      </c>
      <c r="B309" s="22"/>
      <c r="C309" s="3">
        <v>42416</v>
      </c>
      <c r="D309" s="23" t="s">
        <v>249</v>
      </c>
      <c r="E309" s="24"/>
      <c r="F309" s="25">
        <v>180</v>
      </c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7"/>
      <c r="R309" s="5" t="s">
        <v>11</v>
      </c>
      <c r="S309" s="5" t="s">
        <v>250</v>
      </c>
      <c r="T309" s="5" t="s">
        <v>21</v>
      </c>
      <c r="U309" s="5" t="s">
        <v>22</v>
      </c>
      <c r="V309" s="5" t="s">
        <v>11</v>
      </c>
      <c r="W309" s="5" t="s">
        <v>15</v>
      </c>
    </row>
    <row r="310" spans="1:23" ht="2.25" customHeight="1" x14ac:dyDescent="0.2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</row>
    <row r="311" spans="1:23" ht="12.75" customHeight="1" x14ac:dyDescent="0.2">
      <c r="A311" s="7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37">
        <f>+F309</f>
        <v>180</v>
      </c>
      <c r="N311" s="37"/>
      <c r="O311" s="37"/>
      <c r="P311" s="37"/>
      <c r="Q311" s="37"/>
      <c r="R311" s="6"/>
      <c r="S311" s="6"/>
      <c r="T311" s="6"/>
      <c r="U311" s="6"/>
      <c r="V311" s="6"/>
      <c r="W311" s="6"/>
    </row>
    <row r="312" spans="1:23" ht="14.25" customHeight="1" x14ac:dyDescent="0.2">
      <c r="A312" s="10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</row>
    <row r="313" spans="1:23" ht="15" customHeight="1" x14ac:dyDescent="0.2">
      <c r="A313" s="38">
        <v>431929</v>
      </c>
      <c r="B313" s="39"/>
      <c r="C313" s="17">
        <v>42402</v>
      </c>
      <c r="D313" s="40" t="s">
        <v>251</v>
      </c>
      <c r="E313" s="41"/>
      <c r="F313" s="34">
        <v>210.88</v>
      </c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6"/>
      <c r="R313" s="13" t="s">
        <v>15</v>
      </c>
      <c r="S313" s="13" t="s">
        <v>252</v>
      </c>
      <c r="T313" s="13" t="s">
        <v>144</v>
      </c>
      <c r="U313" s="13" t="s">
        <v>253</v>
      </c>
      <c r="V313" s="13" t="s">
        <v>15</v>
      </c>
      <c r="W313" s="13" t="s">
        <v>15</v>
      </c>
    </row>
    <row r="314" spans="1:23" ht="2.25" customHeight="1" x14ac:dyDescent="0.2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</row>
    <row r="315" spans="1:23" ht="13.5" customHeight="1" x14ac:dyDescent="0.2">
      <c r="A315" s="7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37">
        <f>SUM(hList_Frame_1!B313:B313)</f>
        <v>210.88</v>
      </c>
      <c r="N315" s="37"/>
      <c r="O315" s="37"/>
      <c r="P315" s="37"/>
      <c r="Q315" s="37"/>
      <c r="R315" s="6"/>
      <c r="S315" s="6"/>
      <c r="T315" s="6"/>
      <c r="U315" s="6"/>
      <c r="V315" s="6"/>
      <c r="W315" s="6"/>
    </row>
    <row r="316" spans="1:23" ht="13.5" customHeight="1" x14ac:dyDescent="0.2">
      <c r="A316" s="10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</row>
    <row r="317" spans="1:23" ht="15" customHeight="1" x14ac:dyDescent="0.2">
      <c r="A317" s="38">
        <v>432353</v>
      </c>
      <c r="B317" s="39"/>
      <c r="C317" s="17">
        <v>42409</v>
      </c>
      <c r="D317" s="40" t="s">
        <v>254</v>
      </c>
      <c r="E317" s="41"/>
      <c r="F317" s="34">
        <v>702</v>
      </c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6"/>
      <c r="R317" s="13" t="s">
        <v>255</v>
      </c>
      <c r="S317" s="13" t="s">
        <v>256</v>
      </c>
      <c r="T317" s="13" t="s">
        <v>33</v>
      </c>
      <c r="U317" s="13" t="s">
        <v>35</v>
      </c>
      <c r="V317" s="13" t="s">
        <v>255</v>
      </c>
      <c r="W317" s="13" t="s">
        <v>15</v>
      </c>
    </row>
    <row r="318" spans="1:23" ht="2.25" customHeight="1" x14ac:dyDescent="0.2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</row>
    <row r="319" spans="1:23" ht="12.75" customHeight="1" x14ac:dyDescent="0.2">
      <c r="A319" s="7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37">
        <f>SUM(hList_Frame_1!B314:B314)</f>
        <v>702</v>
      </c>
      <c r="N319" s="37"/>
      <c r="O319" s="37"/>
      <c r="P319" s="37"/>
      <c r="Q319" s="37"/>
      <c r="R319" s="6"/>
      <c r="S319" s="6"/>
      <c r="T319" s="6"/>
      <c r="U319" s="6"/>
      <c r="V319" s="6"/>
      <c r="W319" s="6"/>
    </row>
    <row r="320" spans="1:23" ht="14.25" customHeight="1" x14ac:dyDescent="0.2">
      <c r="A320" s="10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</row>
    <row r="321" spans="1:23" ht="15" customHeight="1" x14ac:dyDescent="0.2">
      <c r="A321" s="21">
        <v>432714</v>
      </c>
      <c r="B321" s="22"/>
      <c r="C321" s="3">
        <v>42416</v>
      </c>
      <c r="D321" s="23" t="s">
        <v>257</v>
      </c>
      <c r="E321" s="24"/>
      <c r="F321" s="25">
        <v>12449.1</v>
      </c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7"/>
      <c r="R321" s="5" t="s">
        <v>15</v>
      </c>
      <c r="S321" s="5" t="s">
        <v>258</v>
      </c>
      <c r="T321" s="5" t="s">
        <v>95</v>
      </c>
      <c r="U321" s="13" t="s">
        <v>222</v>
      </c>
      <c r="V321" s="5" t="s">
        <v>15</v>
      </c>
      <c r="W321" s="13" t="s">
        <v>15</v>
      </c>
    </row>
    <row r="322" spans="1:23" ht="15" customHeight="1" x14ac:dyDescent="0.2">
      <c r="A322" s="31"/>
      <c r="B322" s="32"/>
      <c r="C322" s="11"/>
      <c r="D322" s="31"/>
      <c r="E322" s="32"/>
      <c r="F322" s="31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2"/>
      <c r="R322" s="11"/>
      <c r="S322" s="11"/>
      <c r="T322" s="11"/>
      <c r="U322" s="13" t="s">
        <v>259</v>
      </c>
      <c r="V322" s="11"/>
      <c r="W322" s="13" t="s">
        <v>15</v>
      </c>
    </row>
    <row r="323" spans="1:23" ht="3" customHeight="1" x14ac:dyDescent="0.2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</row>
    <row r="324" spans="1:23" ht="12.75" customHeight="1" x14ac:dyDescent="0.2">
      <c r="A324" s="7"/>
      <c r="B324" s="6"/>
      <c r="C324" s="6"/>
      <c r="D324" s="6"/>
      <c r="E324" s="6"/>
      <c r="F324" s="6"/>
      <c r="G324" s="6"/>
      <c r="H324" s="6"/>
      <c r="I324" s="37">
        <f>SUM(hList_Frame_1!B315:B316)</f>
        <v>12449.1</v>
      </c>
      <c r="J324" s="37"/>
      <c r="K324" s="37"/>
      <c r="L324" s="37"/>
      <c r="M324" s="37"/>
      <c r="N324" s="37"/>
      <c r="O324" s="37"/>
      <c r="P324" s="37"/>
      <c r="Q324" s="37"/>
      <c r="R324" s="6"/>
      <c r="S324" s="6"/>
      <c r="T324" s="6"/>
      <c r="U324" s="6"/>
      <c r="V324" s="6"/>
      <c r="W324" s="6"/>
    </row>
    <row r="325" spans="1:23" ht="14.25" customHeight="1" x14ac:dyDescent="0.2">
      <c r="A325" s="10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</row>
    <row r="326" spans="1:23" ht="15" customHeight="1" x14ac:dyDescent="0.2">
      <c r="A326" s="38">
        <v>432354</v>
      </c>
      <c r="B326" s="39"/>
      <c r="C326" s="17">
        <v>42409</v>
      </c>
      <c r="D326" s="40" t="s">
        <v>260</v>
      </c>
      <c r="E326" s="41"/>
      <c r="F326" s="34">
        <v>51.84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6"/>
      <c r="R326" s="13" t="s">
        <v>15</v>
      </c>
      <c r="S326" s="13" t="s">
        <v>118</v>
      </c>
      <c r="T326" s="13" t="s">
        <v>107</v>
      </c>
      <c r="U326" s="13" t="s">
        <v>108</v>
      </c>
      <c r="V326" s="13" t="s">
        <v>15</v>
      </c>
      <c r="W326" s="13" t="s">
        <v>261</v>
      </c>
    </row>
    <row r="327" spans="1:23" ht="2.25" customHeight="1" x14ac:dyDescent="0.2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</row>
    <row r="328" spans="1:23" ht="13.5" customHeight="1" x14ac:dyDescent="0.2">
      <c r="A328" s="7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37">
        <f>SUM(hList_Frame_1!B317:B317)</f>
        <v>51.84</v>
      </c>
      <c r="P328" s="37"/>
      <c r="Q328" s="37"/>
      <c r="R328" s="6"/>
      <c r="S328" s="6"/>
      <c r="T328" s="6"/>
      <c r="U328" s="6"/>
      <c r="V328" s="6"/>
      <c r="W328" s="6"/>
    </row>
    <row r="329" spans="1:23" ht="13.5" customHeight="1" x14ac:dyDescent="0.2">
      <c r="A329" s="10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</row>
    <row r="330" spans="1:23" ht="15" customHeight="1" x14ac:dyDescent="0.2">
      <c r="A330" s="38">
        <v>431930</v>
      </c>
      <c r="B330" s="39"/>
      <c r="C330" s="17">
        <v>42402</v>
      </c>
      <c r="D330" s="40" t="s">
        <v>262</v>
      </c>
      <c r="E330" s="41"/>
      <c r="F330" s="34">
        <v>1075.2</v>
      </c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6"/>
      <c r="R330" s="13" t="s">
        <v>65</v>
      </c>
      <c r="S330" s="13" t="s">
        <v>193</v>
      </c>
      <c r="T330" s="13" t="s">
        <v>83</v>
      </c>
      <c r="U330" s="13" t="s">
        <v>194</v>
      </c>
      <c r="V330" s="13" t="s">
        <v>65</v>
      </c>
      <c r="W330" s="13" t="s">
        <v>263</v>
      </c>
    </row>
    <row r="331" spans="1:23" ht="2.25" customHeight="1" x14ac:dyDescent="0.2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</row>
    <row r="332" spans="1:23" ht="12.75" customHeight="1" x14ac:dyDescent="0.2">
      <c r="A332" s="7"/>
      <c r="B332" s="6"/>
      <c r="C332" s="6"/>
      <c r="D332" s="6"/>
      <c r="E332" s="6"/>
      <c r="F332" s="6"/>
      <c r="G332" s="6"/>
      <c r="H332" s="6"/>
      <c r="I332" s="6"/>
      <c r="J332" s="6"/>
      <c r="K332" s="37">
        <f>SUM(hList_Frame_1!B318:B318)</f>
        <v>1075.2</v>
      </c>
      <c r="L332" s="37"/>
      <c r="M332" s="37"/>
      <c r="N332" s="37"/>
      <c r="O332" s="37"/>
      <c r="P332" s="37"/>
      <c r="Q332" s="37"/>
      <c r="R332" s="6"/>
      <c r="S332" s="6"/>
      <c r="T332" s="6"/>
      <c r="U332" s="6"/>
      <c r="V332" s="6"/>
      <c r="W332" s="6"/>
    </row>
    <row r="333" spans="1:23" ht="14.25" customHeight="1" x14ac:dyDescent="0.2">
      <c r="A333" s="10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</row>
    <row r="334" spans="1:23" ht="15" customHeight="1" x14ac:dyDescent="0.2">
      <c r="A334" s="38">
        <v>431931</v>
      </c>
      <c r="B334" s="39"/>
      <c r="C334" s="17">
        <v>42402</v>
      </c>
      <c r="D334" s="23" t="s">
        <v>264</v>
      </c>
      <c r="E334" s="24"/>
      <c r="F334" s="34">
        <v>62.84</v>
      </c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6"/>
      <c r="R334" s="13" t="s">
        <v>11</v>
      </c>
      <c r="S334" s="13" t="s">
        <v>12</v>
      </c>
      <c r="T334" s="13" t="s">
        <v>13</v>
      </c>
      <c r="U334" s="13" t="s">
        <v>14</v>
      </c>
      <c r="V334" s="13" t="s">
        <v>11</v>
      </c>
      <c r="W334" s="13" t="s">
        <v>15</v>
      </c>
    </row>
    <row r="335" spans="1:23" ht="15" customHeight="1" x14ac:dyDescent="0.2">
      <c r="A335" s="21">
        <v>432355</v>
      </c>
      <c r="B335" s="22"/>
      <c r="C335" s="3">
        <v>42409</v>
      </c>
      <c r="D335" s="28"/>
      <c r="E335" s="29"/>
      <c r="F335" s="25">
        <v>352.22</v>
      </c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7"/>
      <c r="R335" s="5" t="s">
        <v>11</v>
      </c>
      <c r="S335" s="5" t="s">
        <v>12</v>
      </c>
      <c r="T335" s="5" t="s">
        <v>13</v>
      </c>
      <c r="U335" s="5" t="s">
        <v>14</v>
      </c>
      <c r="V335" s="5" t="s">
        <v>11</v>
      </c>
      <c r="W335" s="5" t="s">
        <v>15</v>
      </c>
    </row>
    <row r="336" spans="1:23" ht="15" customHeight="1" x14ac:dyDescent="0.2">
      <c r="A336" s="21">
        <v>432754</v>
      </c>
      <c r="B336" s="22"/>
      <c r="C336" s="3">
        <v>42416</v>
      </c>
      <c r="D336" s="28"/>
      <c r="E336" s="29"/>
      <c r="F336" s="25">
        <v>257.33</v>
      </c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7"/>
      <c r="R336" s="5" t="s">
        <v>11</v>
      </c>
      <c r="S336" s="5" t="s">
        <v>12</v>
      </c>
      <c r="T336" s="5" t="s">
        <v>13</v>
      </c>
      <c r="U336" s="5" t="s">
        <v>14</v>
      </c>
      <c r="V336" s="5" t="s">
        <v>11</v>
      </c>
      <c r="W336" s="5" t="s">
        <v>15</v>
      </c>
    </row>
    <row r="337" spans="1:23" ht="2.25" customHeight="1" x14ac:dyDescent="0.2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</row>
    <row r="338" spans="1:23" ht="12.75" customHeight="1" x14ac:dyDescent="0.2">
      <c r="A338" s="7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37">
        <f>SUM(F334:Q336)</f>
        <v>672.3900000000001</v>
      </c>
      <c r="N338" s="37"/>
      <c r="O338" s="37"/>
      <c r="P338" s="37"/>
      <c r="Q338" s="37"/>
      <c r="R338" s="6"/>
      <c r="S338" s="6"/>
      <c r="T338" s="6"/>
      <c r="U338" s="6"/>
      <c r="V338" s="6"/>
      <c r="W338" s="6"/>
    </row>
    <row r="339" spans="1:23" ht="14.25" customHeight="1" x14ac:dyDescent="0.2">
      <c r="A339" s="10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</row>
    <row r="340" spans="1:23" ht="15" customHeight="1" x14ac:dyDescent="0.2">
      <c r="A340" s="21">
        <v>431932</v>
      </c>
      <c r="B340" s="22"/>
      <c r="C340" s="3">
        <v>42402</v>
      </c>
      <c r="D340" s="23" t="s">
        <v>265</v>
      </c>
      <c r="E340" s="24"/>
      <c r="F340" s="34">
        <v>450</v>
      </c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6"/>
      <c r="R340" s="13" t="s">
        <v>266</v>
      </c>
      <c r="S340" s="13" t="s">
        <v>48</v>
      </c>
      <c r="T340" s="13" t="s">
        <v>49</v>
      </c>
      <c r="U340" s="13" t="s">
        <v>49</v>
      </c>
      <c r="V340" s="13" t="s">
        <v>266</v>
      </c>
      <c r="W340" s="13" t="s">
        <v>57</v>
      </c>
    </row>
    <row r="341" spans="1:23" ht="15" customHeight="1" x14ac:dyDescent="0.2">
      <c r="A341" s="28"/>
      <c r="B341" s="29"/>
      <c r="C341" s="8"/>
      <c r="D341" s="28"/>
      <c r="E341" s="29"/>
      <c r="F341" s="34">
        <v>100</v>
      </c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6"/>
      <c r="R341" s="13" t="s">
        <v>267</v>
      </c>
      <c r="S341" s="13" t="s">
        <v>48</v>
      </c>
      <c r="T341" s="13" t="s">
        <v>49</v>
      </c>
      <c r="U341" s="13" t="s">
        <v>49</v>
      </c>
      <c r="V341" s="13" t="s">
        <v>267</v>
      </c>
      <c r="W341" s="13" t="s">
        <v>59</v>
      </c>
    </row>
    <row r="342" spans="1:23" ht="15" customHeight="1" x14ac:dyDescent="0.2">
      <c r="A342" s="31"/>
      <c r="B342" s="32"/>
      <c r="C342" s="11"/>
      <c r="D342" s="28"/>
      <c r="E342" s="29"/>
      <c r="F342" s="34">
        <v>750</v>
      </c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6"/>
      <c r="R342" s="13" t="s">
        <v>268</v>
      </c>
      <c r="S342" s="13" t="s">
        <v>48</v>
      </c>
      <c r="T342" s="13" t="s">
        <v>49</v>
      </c>
      <c r="U342" s="13" t="s">
        <v>49</v>
      </c>
      <c r="V342" s="13" t="s">
        <v>268</v>
      </c>
      <c r="W342" s="13" t="s">
        <v>269</v>
      </c>
    </row>
    <row r="343" spans="1:23" ht="15" customHeight="1" x14ac:dyDescent="0.2">
      <c r="A343" s="21">
        <v>432356</v>
      </c>
      <c r="B343" s="22"/>
      <c r="C343" s="3">
        <v>42409</v>
      </c>
      <c r="D343" s="28"/>
      <c r="E343" s="29"/>
      <c r="F343" s="34">
        <v>450</v>
      </c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6"/>
      <c r="R343" s="13" t="s">
        <v>270</v>
      </c>
      <c r="S343" s="13" t="s">
        <v>48</v>
      </c>
      <c r="T343" s="13" t="s">
        <v>49</v>
      </c>
      <c r="U343" s="13" t="s">
        <v>49</v>
      </c>
      <c r="V343" s="13" t="s">
        <v>270</v>
      </c>
      <c r="W343" s="13" t="s">
        <v>198</v>
      </c>
    </row>
    <row r="344" spans="1:23" ht="15" customHeight="1" x14ac:dyDescent="0.2">
      <c r="A344" s="28"/>
      <c r="B344" s="29"/>
      <c r="C344" s="8"/>
      <c r="D344" s="28"/>
      <c r="E344" s="29"/>
      <c r="F344" s="34">
        <v>450</v>
      </c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6"/>
      <c r="R344" s="13" t="s">
        <v>271</v>
      </c>
      <c r="S344" s="13" t="s">
        <v>48</v>
      </c>
      <c r="T344" s="13" t="s">
        <v>49</v>
      </c>
      <c r="U344" s="13" t="s">
        <v>49</v>
      </c>
      <c r="V344" s="13" t="s">
        <v>271</v>
      </c>
      <c r="W344" s="13" t="s">
        <v>272</v>
      </c>
    </row>
    <row r="345" spans="1:23" ht="15" customHeight="1" x14ac:dyDescent="0.2">
      <c r="A345" s="31"/>
      <c r="B345" s="32"/>
      <c r="C345" s="11"/>
      <c r="D345" s="31"/>
      <c r="E345" s="32"/>
      <c r="F345" s="34">
        <v>750</v>
      </c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6"/>
      <c r="R345" s="13" t="s">
        <v>273</v>
      </c>
      <c r="S345" s="13" t="s">
        <v>48</v>
      </c>
      <c r="T345" s="13" t="s">
        <v>49</v>
      </c>
      <c r="U345" s="13" t="s">
        <v>49</v>
      </c>
      <c r="V345" s="13" t="s">
        <v>273</v>
      </c>
      <c r="W345" s="13" t="s">
        <v>274</v>
      </c>
    </row>
    <row r="346" spans="1:23" ht="2.25" customHeight="1" x14ac:dyDescent="0.2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</row>
    <row r="347" spans="1:23" ht="13.5" customHeight="1" x14ac:dyDescent="0.2">
      <c r="A347" s="7"/>
      <c r="B347" s="6"/>
      <c r="C347" s="6"/>
      <c r="D347" s="6"/>
      <c r="E347" s="6"/>
      <c r="F347" s="6"/>
      <c r="G347" s="6"/>
      <c r="H347" s="6"/>
      <c r="I347" s="6"/>
      <c r="J347" s="6"/>
      <c r="K347" s="37">
        <f>SUM(hList_Frame_1!B329:B334)</f>
        <v>2950</v>
      </c>
      <c r="L347" s="37"/>
      <c r="M347" s="37"/>
      <c r="N347" s="37"/>
      <c r="O347" s="37"/>
      <c r="P347" s="37"/>
      <c r="Q347" s="37"/>
      <c r="R347" s="6"/>
      <c r="S347" s="6"/>
      <c r="T347" s="6"/>
      <c r="U347" s="6"/>
      <c r="V347" s="6"/>
      <c r="W347" s="6"/>
    </row>
    <row r="348" spans="1:23" ht="13.5" customHeight="1" x14ac:dyDescent="0.2">
      <c r="A348" s="10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</row>
    <row r="349" spans="1:23" ht="15" customHeight="1" x14ac:dyDescent="0.2">
      <c r="A349" s="21">
        <v>431933</v>
      </c>
      <c r="B349" s="22"/>
      <c r="C349" s="3">
        <v>42402</v>
      </c>
      <c r="D349" s="23" t="s">
        <v>275</v>
      </c>
      <c r="E349" s="24"/>
      <c r="F349" s="34">
        <v>1250</v>
      </c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6"/>
      <c r="R349" s="13" t="s">
        <v>276</v>
      </c>
      <c r="S349" s="13" t="s">
        <v>48</v>
      </c>
      <c r="T349" s="13" t="s">
        <v>49</v>
      </c>
      <c r="U349" s="13" t="s">
        <v>49</v>
      </c>
      <c r="V349" s="13" t="s">
        <v>276</v>
      </c>
      <c r="W349" s="13" t="s">
        <v>57</v>
      </c>
    </row>
    <row r="350" spans="1:23" ht="15" customHeight="1" x14ac:dyDescent="0.2">
      <c r="A350" s="28"/>
      <c r="B350" s="29"/>
      <c r="C350" s="8"/>
      <c r="D350" s="28"/>
      <c r="E350" s="29"/>
      <c r="F350" s="34">
        <v>450</v>
      </c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6"/>
      <c r="R350" s="13" t="s">
        <v>277</v>
      </c>
      <c r="S350" s="13" t="s">
        <v>48</v>
      </c>
      <c r="T350" s="13" t="s">
        <v>49</v>
      </c>
      <c r="U350" s="13" t="s">
        <v>49</v>
      </c>
      <c r="V350" s="13" t="s">
        <v>277</v>
      </c>
      <c r="W350" s="13" t="s">
        <v>278</v>
      </c>
    </row>
    <row r="351" spans="1:23" ht="15" customHeight="1" x14ac:dyDescent="0.2">
      <c r="A351" s="31"/>
      <c r="B351" s="32"/>
      <c r="C351" s="11"/>
      <c r="D351" s="28"/>
      <c r="E351" s="29"/>
      <c r="F351" s="34">
        <v>500</v>
      </c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6"/>
      <c r="R351" s="13" t="s">
        <v>279</v>
      </c>
      <c r="S351" s="13" t="s">
        <v>48</v>
      </c>
      <c r="T351" s="13" t="s">
        <v>49</v>
      </c>
      <c r="U351" s="13" t="s">
        <v>49</v>
      </c>
      <c r="V351" s="13" t="s">
        <v>279</v>
      </c>
      <c r="W351" s="13" t="s">
        <v>225</v>
      </c>
    </row>
    <row r="352" spans="1:23" ht="15" customHeight="1" x14ac:dyDescent="0.2">
      <c r="A352" s="38">
        <v>432755</v>
      </c>
      <c r="B352" s="39"/>
      <c r="C352" s="17">
        <v>42416</v>
      </c>
      <c r="D352" s="31"/>
      <c r="E352" s="32"/>
      <c r="F352" s="34">
        <v>1250</v>
      </c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6"/>
      <c r="R352" s="13" t="s">
        <v>280</v>
      </c>
      <c r="S352" s="13" t="s">
        <v>48</v>
      </c>
      <c r="T352" s="13" t="s">
        <v>49</v>
      </c>
      <c r="U352" s="13" t="s">
        <v>49</v>
      </c>
      <c r="V352" s="13" t="s">
        <v>280</v>
      </c>
      <c r="W352" s="13" t="s">
        <v>201</v>
      </c>
    </row>
    <row r="353" spans="1:23" ht="2.25" customHeight="1" x14ac:dyDescent="0.2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</row>
    <row r="354" spans="1:23" ht="13.5" customHeight="1" x14ac:dyDescent="0.2">
      <c r="A354" s="7"/>
      <c r="B354" s="6"/>
      <c r="C354" s="6"/>
      <c r="D354" s="6"/>
      <c r="E354" s="6"/>
      <c r="F354" s="6"/>
      <c r="G354" s="6"/>
      <c r="H354" s="6"/>
      <c r="I354" s="6"/>
      <c r="J354" s="6"/>
      <c r="K354" s="37">
        <f>SUM(hList_Frame_1!B335:B338)</f>
        <v>3450</v>
      </c>
      <c r="L354" s="37"/>
      <c r="M354" s="37"/>
      <c r="N354" s="37"/>
      <c r="O354" s="37"/>
      <c r="P354" s="37"/>
      <c r="Q354" s="37"/>
      <c r="R354" s="6"/>
      <c r="S354" s="6"/>
      <c r="T354" s="6"/>
      <c r="U354" s="6"/>
      <c r="V354" s="6"/>
      <c r="W354" s="6"/>
    </row>
    <row r="355" spans="1:23" ht="13.5" customHeight="1" x14ac:dyDescent="0.2">
      <c r="A355" s="10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</row>
    <row r="356" spans="1:23" ht="15" customHeight="1" x14ac:dyDescent="0.2">
      <c r="A356" s="38">
        <v>431934</v>
      </c>
      <c r="B356" s="39"/>
      <c r="C356" s="17">
        <v>42402</v>
      </c>
      <c r="D356" s="40" t="s">
        <v>281</v>
      </c>
      <c r="E356" s="41"/>
      <c r="F356" s="34">
        <v>286.07</v>
      </c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6"/>
      <c r="R356" s="13" t="s">
        <v>282</v>
      </c>
      <c r="S356" s="13" t="s">
        <v>283</v>
      </c>
      <c r="T356" s="13" t="s">
        <v>154</v>
      </c>
      <c r="U356" s="13" t="s">
        <v>155</v>
      </c>
      <c r="V356" s="13" t="s">
        <v>282</v>
      </c>
      <c r="W356" s="13" t="s">
        <v>15</v>
      </c>
    </row>
    <row r="357" spans="1:23" ht="2.25" customHeight="1" x14ac:dyDescent="0.2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</row>
    <row r="358" spans="1:23" ht="13.5" customHeight="1" x14ac:dyDescent="0.2">
      <c r="A358" s="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37">
        <f>SUM(hList_Frame_1!B339:B339)</f>
        <v>286.07</v>
      </c>
      <c r="N358" s="37"/>
      <c r="O358" s="37"/>
      <c r="P358" s="37"/>
      <c r="Q358" s="37"/>
      <c r="R358" s="6"/>
      <c r="S358" s="6"/>
      <c r="T358" s="6"/>
      <c r="U358" s="6"/>
      <c r="V358" s="6"/>
      <c r="W358" s="6"/>
    </row>
    <row r="359" spans="1:23" ht="13.5" customHeight="1" x14ac:dyDescent="0.2">
      <c r="A359" s="10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</row>
    <row r="360" spans="1:23" ht="15" customHeight="1" x14ac:dyDescent="0.2">
      <c r="A360" s="38">
        <v>432756</v>
      </c>
      <c r="B360" s="39"/>
      <c r="C360" s="17">
        <v>42416</v>
      </c>
      <c r="D360" s="40" t="s">
        <v>284</v>
      </c>
      <c r="E360" s="41"/>
      <c r="F360" s="34">
        <v>875</v>
      </c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6"/>
      <c r="R360" s="13" t="s">
        <v>111</v>
      </c>
      <c r="S360" s="13" t="s">
        <v>285</v>
      </c>
      <c r="T360" s="13" t="s">
        <v>113</v>
      </c>
      <c r="U360" s="13" t="s">
        <v>286</v>
      </c>
      <c r="V360" s="13" t="s">
        <v>111</v>
      </c>
      <c r="W360" s="13" t="s">
        <v>287</v>
      </c>
    </row>
    <row r="361" spans="1:23" ht="3" customHeight="1" x14ac:dyDescent="0.2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</row>
    <row r="362" spans="1:23" ht="12.75" customHeight="1" x14ac:dyDescent="0.2">
      <c r="A362" s="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37">
        <f>SUM(hList_Frame_1!B340:B340)</f>
        <v>875</v>
      </c>
      <c r="N362" s="37"/>
      <c r="O362" s="37"/>
      <c r="P362" s="37"/>
      <c r="Q362" s="37"/>
      <c r="R362" s="6"/>
      <c r="S362" s="6"/>
      <c r="T362" s="6"/>
      <c r="U362" s="6"/>
      <c r="V362" s="6"/>
      <c r="W362" s="6"/>
    </row>
    <row r="363" spans="1:23" ht="13.5" customHeight="1" x14ac:dyDescent="0.2">
      <c r="A363" s="10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</row>
    <row r="364" spans="1:23" ht="15" customHeight="1" x14ac:dyDescent="0.2">
      <c r="A364" s="21">
        <v>431936</v>
      </c>
      <c r="B364" s="22"/>
      <c r="C364" s="3">
        <v>42402</v>
      </c>
      <c r="D364" s="23" t="s">
        <v>288</v>
      </c>
      <c r="E364" s="24"/>
      <c r="F364" s="34">
        <v>140</v>
      </c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6"/>
      <c r="R364" s="13" t="s">
        <v>289</v>
      </c>
      <c r="S364" s="13" t="s">
        <v>290</v>
      </c>
      <c r="T364" s="13" t="s">
        <v>49</v>
      </c>
      <c r="U364" s="13" t="s">
        <v>49</v>
      </c>
      <c r="V364" s="13" t="s">
        <v>289</v>
      </c>
      <c r="W364" s="13" t="s">
        <v>291</v>
      </c>
    </row>
    <row r="365" spans="1:23" ht="15" customHeight="1" x14ac:dyDescent="0.2">
      <c r="A365" s="28"/>
      <c r="B365" s="29"/>
      <c r="C365" s="8"/>
      <c r="D365" s="28"/>
      <c r="E365" s="29"/>
      <c r="F365" s="34">
        <v>340</v>
      </c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6"/>
      <c r="R365" s="13" t="s">
        <v>292</v>
      </c>
      <c r="S365" s="13" t="s">
        <v>290</v>
      </c>
      <c r="T365" s="13" t="s">
        <v>49</v>
      </c>
      <c r="U365" s="13" t="s">
        <v>49</v>
      </c>
      <c r="V365" s="13" t="s">
        <v>292</v>
      </c>
      <c r="W365" s="13" t="s">
        <v>293</v>
      </c>
    </row>
    <row r="366" spans="1:23" ht="15" customHeight="1" x14ac:dyDescent="0.2">
      <c r="A366" s="28"/>
      <c r="B366" s="29"/>
      <c r="C366" s="8"/>
      <c r="D366" s="28"/>
      <c r="E366" s="29"/>
      <c r="F366" s="34">
        <v>80</v>
      </c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6"/>
      <c r="R366" s="13" t="s">
        <v>294</v>
      </c>
      <c r="S366" s="13" t="s">
        <v>290</v>
      </c>
      <c r="T366" s="13" t="s">
        <v>49</v>
      </c>
      <c r="U366" s="13" t="s">
        <v>49</v>
      </c>
      <c r="V366" s="13" t="s">
        <v>294</v>
      </c>
      <c r="W366" s="13" t="s">
        <v>295</v>
      </c>
    </row>
    <row r="367" spans="1:23" ht="15" customHeight="1" x14ac:dyDescent="0.2">
      <c r="A367" s="28"/>
      <c r="B367" s="29"/>
      <c r="C367" s="8"/>
      <c r="D367" s="28"/>
      <c r="E367" s="29"/>
      <c r="F367" s="34">
        <v>80</v>
      </c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6"/>
      <c r="R367" s="13" t="s">
        <v>296</v>
      </c>
      <c r="S367" s="13" t="s">
        <v>290</v>
      </c>
      <c r="T367" s="13" t="s">
        <v>49</v>
      </c>
      <c r="U367" s="13" t="s">
        <v>49</v>
      </c>
      <c r="V367" s="13" t="s">
        <v>296</v>
      </c>
      <c r="W367" s="13" t="s">
        <v>297</v>
      </c>
    </row>
    <row r="368" spans="1:23" ht="15" customHeight="1" x14ac:dyDescent="0.2">
      <c r="A368" s="28"/>
      <c r="B368" s="29"/>
      <c r="C368" s="8"/>
      <c r="D368" s="28"/>
      <c r="E368" s="29"/>
      <c r="F368" s="34">
        <v>80</v>
      </c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6"/>
      <c r="R368" s="13" t="s">
        <v>298</v>
      </c>
      <c r="S368" s="13" t="s">
        <v>290</v>
      </c>
      <c r="T368" s="13" t="s">
        <v>49</v>
      </c>
      <c r="U368" s="13" t="s">
        <v>49</v>
      </c>
      <c r="V368" s="13" t="s">
        <v>298</v>
      </c>
      <c r="W368" s="13" t="s">
        <v>295</v>
      </c>
    </row>
    <row r="369" spans="1:23" ht="15" customHeight="1" x14ac:dyDescent="0.2">
      <c r="A369" s="28"/>
      <c r="B369" s="29"/>
      <c r="C369" s="8"/>
      <c r="D369" s="28"/>
      <c r="E369" s="29"/>
      <c r="F369" s="34">
        <v>80</v>
      </c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6"/>
      <c r="R369" s="13" t="s">
        <v>299</v>
      </c>
      <c r="S369" s="13" t="s">
        <v>290</v>
      </c>
      <c r="T369" s="13" t="s">
        <v>49</v>
      </c>
      <c r="U369" s="13" t="s">
        <v>49</v>
      </c>
      <c r="V369" s="13" t="s">
        <v>299</v>
      </c>
      <c r="W369" s="13" t="s">
        <v>300</v>
      </c>
    </row>
    <row r="370" spans="1:23" ht="15" customHeight="1" x14ac:dyDescent="0.2">
      <c r="A370" s="28"/>
      <c r="B370" s="29"/>
      <c r="C370" s="8"/>
      <c r="D370" s="28"/>
      <c r="E370" s="29"/>
      <c r="F370" s="34">
        <v>140</v>
      </c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6"/>
      <c r="R370" s="13" t="s">
        <v>301</v>
      </c>
      <c r="S370" s="13" t="s">
        <v>290</v>
      </c>
      <c r="T370" s="13" t="s">
        <v>49</v>
      </c>
      <c r="U370" s="13" t="s">
        <v>49</v>
      </c>
      <c r="V370" s="13" t="s">
        <v>301</v>
      </c>
      <c r="W370" s="13" t="s">
        <v>300</v>
      </c>
    </row>
    <row r="371" spans="1:23" ht="15" customHeight="1" x14ac:dyDescent="0.2">
      <c r="A371" s="28"/>
      <c r="B371" s="29"/>
      <c r="C371" s="8"/>
      <c r="D371" s="28"/>
      <c r="E371" s="29"/>
      <c r="F371" s="34">
        <v>140</v>
      </c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6"/>
      <c r="R371" s="13" t="s">
        <v>302</v>
      </c>
      <c r="S371" s="13" t="s">
        <v>290</v>
      </c>
      <c r="T371" s="13" t="s">
        <v>49</v>
      </c>
      <c r="U371" s="13" t="s">
        <v>49</v>
      </c>
      <c r="V371" s="13" t="s">
        <v>302</v>
      </c>
      <c r="W371" s="13" t="s">
        <v>300</v>
      </c>
    </row>
    <row r="372" spans="1:23" ht="15" customHeight="1" x14ac:dyDescent="0.2">
      <c r="A372" s="28"/>
      <c r="B372" s="29"/>
      <c r="C372" s="8"/>
      <c r="D372" s="28"/>
      <c r="E372" s="29"/>
      <c r="F372" s="34">
        <v>140</v>
      </c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6"/>
      <c r="R372" s="13" t="s">
        <v>303</v>
      </c>
      <c r="S372" s="13" t="s">
        <v>290</v>
      </c>
      <c r="T372" s="13" t="s">
        <v>49</v>
      </c>
      <c r="U372" s="13" t="s">
        <v>49</v>
      </c>
      <c r="V372" s="13" t="s">
        <v>303</v>
      </c>
      <c r="W372" s="13" t="s">
        <v>300</v>
      </c>
    </row>
    <row r="373" spans="1:23" ht="15" customHeight="1" x14ac:dyDescent="0.2">
      <c r="A373" s="28"/>
      <c r="B373" s="29"/>
      <c r="C373" s="8"/>
      <c r="D373" s="28"/>
      <c r="E373" s="29"/>
      <c r="F373" s="34">
        <v>140</v>
      </c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6"/>
      <c r="R373" s="13" t="s">
        <v>304</v>
      </c>
      <c r="S373" s="13" t="s">
        <v>290</v>
      </c>
      <c r="T373" s="13" t="s">
        <v>49</v>
      </c>
      <c r="U373" s="13" t="s">
        <v>49</v>
      </c>
      <c r="V373" s="13" t="s">
        <v>304</v>
      </c>
      <c r="W373" s="13" t="s">
        <v>300</v>
      </c>
    </row>
    <row r="374" spans="1:23" ht="15" customHeight="1" x14ac:dyDescent="0.2">
      <c r="A374" s="28"/>
      <c r="B374" s="29"/>
      <c r="C374" s="8"/>
      <c r="D374" s="28"/>
      <c r="E374" s="29"/>
      <c r="F374" s="25">
        <v>850</v>
      </c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7"/>
      <c r="R374" s="5" t="s">
        <v>65</v>
      </c>
      <c r="S374" s="5" t="s">
        <v>290</v>
      </c>
      <c r="T374" s="5" t="s">
        <v>49</v>
      </c>
      <c r="U374" s="5" t="s">
        <v>49</v>
      </c>
      <c r="V374" s="5" t="s">
        <v>65</v>
      </c>
      <c r="W374" s="5" t="s">
        <v>300</v>
      </c>
    </row>
    <row r="375" spans="1:23" ht="14.25" customHeight="1" x14ac:dyDescent="0.2">
      <c r="A375" s="28"/>
      <c r="B375" s="29"/>
      <c r="C375" s="8"/>
      <c r="D375" s="28"/>
      <c r="E375" s="29"/>
      <c r="F375" s="28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29"/>
      <c r="R375" s="8"/>
      <c r="S375" s="8"/>
      <c r="T375" s="8"/>
      <c r="U375" s="8"/>
      <c r="V375" s="8"/>
      <c r="W375" s="9" t="s">
        <v>300</v>
      </c>
    </row>
    <row r="376" spans="1:23" ht="14.25" customHeight="1" x14ac:dyDescent="0.2">
      <c r="A376" s="28"/>
      <c r="B376" s="29"/>
      <c r="C376" s="8"/>
      <c r="D376" s="28"/>
      <c r="E376" s="29"/>
      <c r="F376" s="28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29"/>
      <c r="R376" s="8"/>
      <c r="S376" s="8"/>
      <c r="T376" s="8"/>
      <c r="U376" s="8"/>
      <c r="V376" s="8"/>
      <c r="W376" s="9" t="s">
        <v>300</v>
      </c>
    </row>
    <row r="377" spans="1:23" ht="14.25" customHeight="1" x14ac:dyDescent="0.2">
      <c r="A377" s="28"/>
      <c r="B377" s="29"/>
      <c r="C377" s="8"/>
      <c r="D377" s="28"/>
      <c r="E377" s="29"/>
      <c r="F377" s="28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29"/>
      <c r="R377" s="8"/>
      <c r="S377" s="8"/>
      <c r="T377" s="8"/>
      <c r="U377" s="8"/>
      <c r="V377" s="8"/>
      <c r="W377" s="9" t="s">
        <v>305</v>
      </c>
    </row>
    <row r="378" spans="1:23" ht="14.25" customHeight="1" x14ac:dyDescent="0.2">
      <c r="A378" s="31"/>
      <c r="B378" s="32"/>
      <c r="C378" s="11"/>
      <c r="D378" s="28"/>
      <c r="E378" s="29"/>
      <c r="F378" s="31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2"/>
      <c r="R378" s="11"/>
      <c r="S378" s="11"/>
      <c r="T378" s="11"/>
      <c r="U378" s="11"/>
      <c r="V378" s="11"/>
      <c r="W378" s="12" t="s">
        <v>306</v>
      </c>
    </row>
    <row r="379" spans="1:23" ht="15" customHeight="1" x14ac:dyDescent="0.2">
      <c r="A379" s="21">
        <v>432757</v>
      </c>
      <c r="B379" s="22"/>
      <c r="C379" s="3">
        <v>42416</v>
      </c>
      <c r="D379" s="28"/>
      <c r="E379" s="29"/>
      <c r="F379" s="34">
        <v>440</v>
      </c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6"/>
      <c r="R379" s="13" t="s">
        <v>307</v>
      </c>
      <c r="S379" s="13" t="s">
        <v>290</v>
      </c>
      <c r="T379" s="13" t="s">
        <v>70</v>
      </c>
      <c r="U379" s="13" t="s">
        <v>308</v>
      </c>
      <c r="V379" s="13" t="s">
        <v>307</v>
      </c>
      <c r="W379" s="13" t="s">
        <v>309</v>
      </c>
    </row>
    <row r="380" spans="1:23" ht="15" customHeight="1" x14ac:dyDescent="0.2">
      <c r="A380" s="28"/>
      <c r="B380" s="29"/>
      <c r="C380" s="8"/>
      <c r="D380" s="28"/>
      <c r="E380" s="29"/>
      <c r="F380" s="34">
        <v>320</v>
      </c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6"/>
      <c r="R380" s="13" t="s">
        <v>310</v>
      </c>
      <c r="S380" s="13" t="s">
        <v>290</v>
      </c>
      <c r="T380" s="13" t="s">
        <v>49</v>
      </c>
      <c r="U380" s="13" t="s">
        <v>49</v>
      </c>
      <c r="V380" s="13" t="s">
        <v>310</v>
      </c>
      <c r="W380" s="13" t="s">
        <v>311</v>
      </c>
    </row>
    <row r="381" spans="1:23" ht="15" customHeight="1" x14ac:dyDescent="0.2">
      <c r="A381" s="28"/>
      <c r="B381" s="29"/>
      <c r="C381" s="8"/>
      <c r="D381" s="28"/>
      <c r="E381" s="29"/>
      <c r="F381" s="25">
        <v>280</v>
      </c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7"/>
      <c r="R381" s="5" t="s">
        <v>312</v>
      </c>
      <c r="S381" s="5" t="s">
        <v>290</v>
      </c>
      <c r="T381" s="5" t="s">
        <v>49</v>
      </c>
      <c r="U381" s="5" t="s">
        <v>49</v>
      </c>
      <c r="V381" s="5" t="s">
        <v>312</v>
      </c>
      <c r="W381" s="5" t="s">
        <v>313</v>
      </c>
    </row>
    <row r="382" spans="1:23" ht="14.25" customHeight="1" x14ac:dyDescent="0.2">
      <c r="A382" s="28"/>
      <c r="B382" s="29"/>
      <c r="C382" s="8"/>
      <c r="D382" s="28"/>
      <c r="E382" s="29"/>
      <c r="F382" s="31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2"/>
      <c r="R382" s="11"/>
      <c r="S382" s="11"/>
      <c r="T382" s="11"/>
      <c r="U382" s="11"/>
      <c r="V382" s="11"/>
      <c r="W382" s="12" t="s">
        <v>313</v>
      </c>
    </row>
    <row r="383" spans="1:23" ht="15" customHeight="1" x14ac:dyDescent="0.2">
      <c r="A383" s="28"/>
      <c r="B383" s="29"/>
      <c r="C383" s="8"/>
      <c r="D383" s="28"/>
      <c r="E383" s="29"/>
      <c r="F383" s="34">
        <v>200</v>
      </c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6"/>
      <c r="R383" s="13" t="s">
        <v>229</v>
      </c>
      <c r="S383" s="13" t="s">
        <v>290</v>
      </c>
      <c r="T383" s="13" t="s">
        <v>49</v>
      </c>
      <c r="U383" s="13" t="s">
        <v>49</v>
      </c>
      <c r="V383" s="13" t="s">
        <v>229</v>
      </c>
      <c r="W383" s="13" t="s">
        <v>297</v>
      </c>
    </row>
    <row r="384" spans="1:23" ht="15" customHeight="1" x14ac:dyDescent="0.2">
      <c r="A384" s="28"/>
      <c r="B384" s="29"/>
      <c r="C384" s="8"/>
      <c r="D384" s="28"/>
      <c r="E384" s="29"/>
      <c r="F384" s="34">
        <v>200</v>
      </c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6"/>
      <c r="R384" s="13" t="s">
        <v>314</v>
      </c>
      <c r="S384" s="13" t="s">
        <v>290</v>
      </c>
      <c r="T384" s="13" t="s">
        <v>49</v>
      </c>
      <c r="U384" s="13" t="s">
        <v>49</v>
      </c>
      <c r="V384" s="13" t="s">
        <v>314</v>
      </c>
      <c r="W384" s="13" t="s">
        <v>311</v>
      </c>
    </row>
    <row r="385" spans="1:23" ht="15" customHeight="1" x14ac:dyDescent="0.2">
      <c r="A385" s="28"/>
      <c r="B385" s="29"/>
      <c r="C385" s="8"/>
      <c r="D385" s="28"/>
      <c r="E385" s="29"/>
      <c r="F385" s="34">
        <v>140</v>
      </c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6"/>
      <c r="R385" s="13" t="s">
        <v>315</v>
      </c>
      <c r="S385" s="13" t="s">
        <v>290</v>
      </c>
      <c r="T385" s="13" t="s">
        <v>49</v>
      </c>
      <c r="U385" s="13" t="s">
        <v>49</v>
      </c>
      <c r="V385" s="13" t="s">
        <v>315</v>
      </c>
      <c r="W385" s="13" t="s">
        <v>311</v>
      </c>
    </row>
    <row r="386" spans="1:23" ht="15" customHeight="1" x14ac:dyDescent="0.2">
      <c r="A386" s="31"/>
      <c r="B386" s="32"/>
      <c r="C386" s="11"/>
      <c r="D386" s="31"/>
      <c r="E386" s="32"/>
      <c r="F386" s="34">
        <v>320</v>
      </c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6"/>
      <c r="R386" s="13" t="s">
        <v>316</v>
      </c>
      <c r="S386" s="13" t="s">
        <v>290</v>
      </c>
      <c r="T386" s="13" t="s">
        <v>49</v>
      </c>
      <c r="U386" s="13" t="s">
        <v>49</v>
      </c>
      <c r="V386" s="13" t="s">
        <v>316</v>
      </c>
      <c r="W386" s="13" t="s">
        <v>317</v>
      </c>
    </row>
    <row r="387" spans="1:23" ht="2.25" customHeight="1" x14ac:dyDescent="0.2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</row>
    <row r="388" spans="1:23" ht="13.5" customHeight="1" x14ac:dyDescent="0.2">
      <c r="A388" s="7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37">
        <f>SUM(hList_Frame_1!B341:B363)</f>
        <v>4110</v>
      </c>
      <c r="M388" s="37"/>
      <c r="N388" s="37"/>
      <c r="O388" s="37"/>
      <c r="P388" s="37"/>
      <c r="Q388" s="37"/>
      <c r="R388" s="6"/>
      <c r="S388" s="6"/>
      <c r="T388" s="6"/>
      <c r="U388" s="6"/>
      <c r="V388" s="6"/>
      <c r="W388" s="6"/>
    </row>
    <row r="389" spans="1:23" ht="13.5" customHeight="1" x14ac:dyDescent="0.2">
      <c r="A389" s="10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</row>
    <row r="390" spans="1:23" ht="15" customHeight="1" x14ac:dyDescent="0.2">
      <c r="A390" s="21">
        <v>431937</v>
      </c>
      <c r="B390" s="22"/>
      <c r="C390" s="3">
        <v>42402</v>
      </c>
      <c r="D390" s="23" t="s">
        <v>318</v>
      </c>
      <c r="E390" s="24"/>
      <c r="F390" s="34">
        <v>550</v>
      </c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6"/>
      <c r="R390" s="13" t="s">
        <v>319</v>
      </c>
      <c r="S390" s="13" t="s">
        <v>48</v>
      </c>
      <c r="T390" s="13" t="s">
        <v>49</v>
      </c>
      <c r="U390" s="13" t="s">
        <v>49</v>
      </c>
      <c r="V390" s="13" t="s">
        <v>319</v>
      </c>
      <c r="W390" s="13" t="s">
        <v>320</v>
      </c>
    </row>
    <row r="391" spans="1:23" ht="15" customHeight="1" x14ac:dyDescent="0.2">
      <c r="A391" s="31"/>
      <c r="B391" s="32"/>
      <c r="C391" s="11"/>
      <c r="D391" s="28"/>
      <c r="E391" s="29"/>
      <c r="F391" s="34">
        <v>250</v>
      </c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6"/>
      <c r="R391" s="13" t="s">
        <v>321</v>
      </c>
      <c r="S391" s="13" t="s">
        <v>48</v>
      </c>
      <c r="T391" s="13" t="s">
        <v>49</v>
      </c>
      <c r="U391" s="13" t="s">
        <v>49</v>
      </c>
      <c r="V391" s="13" t="s">
        <v>321</v>
      </c>
      <c r="W391" s="13" t="s">
        <v>272</v>
      </c>
    </row>
    <row r="392" spans="1:23" ht="15" customHeight="1" x14ac:dyDescent="0.2">
      <c r="A392" s="21">
        <v>432357</v>
      </c>
      <c r="B392" s="22"/>
      <c r="C392" s="3">
        <v>42409</v>
      </c>
      <c r="D392" s="28"/>
      <c r="E392" s="29"/>
      <c r="F392" s="34">
        <v>450</v>
      </c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6"/>
      <c r="R392" s="13" t="s">
        <v>322</v>
      </c>
      <c r="S392" s="13" t="s">
        <v>48</v>
      </c>
      <c r="T392" s="13" t="s">
        <v>49</v>
      </c>
      <c r="U392" s="13" t="s">
        <v>49</v>
      </c>
      <c r="V392" s="13" t="s">
        <v>322</v>
      </c>
      <c r="W392" s="13" t="s">
        <v>57</v>
      </c>
    </row>
    <row r="393" spans="1:23" ht="15" customHeight="1" x14ac:dyDescent="0.2">
      <c r="A393" s="28"/>
      <c r="B393" s="29"/>
      <c r="C393" s="8"/>
      <c r="D393" s="28"/>
      <c r="E393" s="29"/>
      <c r="F393" s="34">
        <v>100</v>
      </c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6"/>
      <c r="R393" s="13" t="s">
        <v>323</v>
      </c>
      <c r="S393" s="13" t="s">
        <v>48</v>
      </c>
      <c r="T393" s="13" t="s">
        <v>49</v>
      </c>
      <c r="U393" s="13" t="s">
        <v>49</v>
      </c>
      <c r="V393" s="13" t="s">
        <v>323</v>
      </c>
      <c r="W393" s="13" t="s">
        <v>324</v>
      </c>
    </row>
    <row r="394" spans="1:23" ht="15" customHeight="1" x14ac:dyDescent="0.2">
      <c r="A394" s="28"/>
      <c r="B394" s="29"/>
      <c r="C394" s="8"/>
      <c r="D394" s="28"/>
      <c r="E394" s="29"/>
      <c r="F394" s="34">
        <v>450</v>
      </c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6"/>
      <c r="R394" s="13" t="s">
        <v>325</v>
      </c>
      <c r="S394" s="13" t="s">
        <v>48</v>
      </c>
      <c r="T394" s="13" t="s">
        <v>49</v>
      </c>
      <c r="U394" s="13" t="s">
        <v>49</v>
      </c>
      <c r="V394" s="13" t="s">
        <v>325</v>
      </c>
      <c r="W394" s="13" t="s">
        <v>324</v>
      </c>
    </row>
    <row r="395" spans="1:23" ht="15" customHeight="1" x14ac:dyDescent="0.2">
      <c r="A395" s="31"/>
      <c r="B395" s="32"/>
      <c r="C395" s="11"/>
      <c r="D395" s="28"/>
      <c r="E395" s="29"/>
      <c r="F395" s="34">
        <v>450</v>
      </c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6"/>
      <c r="R395" s="13" t="s">
        <v>326</v>
      </c>
      <c r="S395" s="13" t="s">
        <v>48</v>
      </c>
      <c r="T395" s="13" t="s">
        <v>49</v>
      </c>
      <c r="U395" s="13" t="s">
        <v>49</v>
      </c>
      <c r="V395" s="13" t="s">
        <v>326</v>
      </c>
      <c r="W395" s="13" t="s">
        <v>324</v>
      </c>
    </row>
    <row r="396" spans="1:23" ht="15" customHeight="1" x14ac:dyDescent="0.2">
      <c r="A396" s="38">
        <v>432758</v>
      </c>
      <c r="B396" s="39"/>
      <c r="C396" s="17">
        <v>42416</v>
      </c>
      <c r="D396" s="31"/>
      <c r="E396" s="32"/>
      <c r="F396" s="34">
        <v>500</v>
      </c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6"/>
      <c r="R396" s="13" t="s">
        <v>327</v>
      </c>
      <c r="S396" s="13" t="s">
        <v>48</v>
      </c>
      <c r="T396" s="13" t="s">
        <v>49</v>
      </c>
      <c r="U396" s="13" t="s">
        <v>49</v>
      </c>
      <c r="V396" s="13" t="s">
        <v>327</v>
      </c>
      <c r="W396" s="13" t="s">
        <v>328</v>
      </c>
    </row>
    <row r="397" spans="1:23" ht="3" customHeight="1" x14ac:dyDescent="0.2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</row>
    <row r="398" spans="1:23" ht="12.75" customHeight="1" x14ac:dyDescent="0.2">
      <c r="A398" s="7"/>
      <c r="B398" s="6"/>
      <c r="C398" s="6"/>
      <c r="D398" s="6"/>
      <c r="E398" s="6"/>
      <c r="F398" s="6"/>
      <c r="G398" s="6"/>
      <c r="H398" s="6"/>
      <c r="I398" s="6"/>
      <c r="J398" s="6"/>
      <c r="K398" s="37">
        <f>SUM(hList_Frame_1!B364:B370)</f>
        <v>2750</v>
      </c>
      <c r="L398" s="37"/>
      <c r="M398" s="37"/>
      <c r="N398" s="37"/>
      <c r="O398" s="37"/>
      <c r="P398" s="37"/>
      <c r="Q398" s="37"/>
      <c r="R398" s="6"/>
      <c r="S398" s="6"/>
      <c r="T398" s="6"/>
      <c r="U398" s="6"/>
      <c r="V398" s="6"/>
      <c r="W398" s="6"/>
    </row>
    <row r="399" spans="1:23" ht="13.5" customHeight="1" x14ac:dyDescent="0.2">
      <c r="A399" s="10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</row>
    <row r="400" spans="1:23" ht="15" customHeight="1" x14ac:dyDescent="0.2">
      <c r="A400" s="21">
        <v>59</v>
      </c>
      <c r="B400" s="22"/>
      <c r="C400" s="3">
        <v>42402</v>
      </c>
      <c r="D400" s="23" t="s">
        <v>329</v>
      </c>
      <c r="E400" s="24"/>
      <c r="F400" s="34">
        <v>450</v>
      </c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6"/>
      <c r="R400" s="13" t="s">
        <v>330</v>
      </c>
      <c r="S400" s="13" t="s">
        <v>48</v>
      </c>
      <c r="T400" s="13" t="s">
        <v>49</v>
      </c>
      <c r="U400" s="13" t="s">
        <v>49</v>
      </c>
      <c r="V400" s="13" t="s">
        <v>330</v>
      </c>
      <c r="W400" s="13" t="s">
        <v>59</v>
      </c>
    </row>
    <row r="401" spans="1:23" ht="15" customHeight="1" x14ac:dyDescent="0.2">
      <c r="A401" s="28"/>
      <c r="B401" s="29"/>
      <c r="C401" s="8"/>
      <c r="D401" s="28"/>
      <c r="E401" s="29"/>
      <c r="F401" s="34">
        <v>450</v>
      </c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6"/>
      <c r="R401" s="13" t="s">
        <v>331</v>
      </c>
      <c r="S401" s="13" t="s">
        <v>48</v>
      </c>
      <c r="T401" s="13" t="s">
        <v>49</v>
      </c>
      <c r="U401" s="13" t="s">
        <v>49</v>
      </c>
      <c r="V401" s="13" t="s">
        <v>331</v>
      </c>
      <c r="W401" s="13" t="s">
        <v>272</v>
      </c>
    </row>
    <row r="402" spans="1:23" ht="15" customHeight="1" x14ac:dyDescent="0.2">
      <c r="A402" s="31"/>
      <c r="B402" s="32"/>
      <c r="C402" s="11"/>
      <c r="D402" s="28"/>
      <c r="E402" s="29"/>
      <c r="F402" s="34">
        <v>1200</v>
      </c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6"/>
      <c r="R402" s="13" t="s">
        <v>332</v>
      </c>
      <c r="S402" s="13" t="s">
        <v>48</v>
      </c>
      <c r="T402" s="13" t="s">
        <v>49</v>
      </c>
      <c r="U402" s="13" t="s">
        <v>49</v>
      </c>
      <c r="V402" s="13" t="s">
        <v>332</v>
      </c>
      <c r="W402" s="13" t="s">
        <v>333</v>
      </c>
    </row>
    <row r="403" spans="1:23" ht="15" customHeight="1" x14ac:dyDescent="0.2">
      <c r="A403" s="21">
        <v>61</v>
      </c>
      <c r="B403" s="22"/>
      <c r="C403" s="3">
        <v>42409</v>
      </c>
      <c r="D403" s="28"/>
      <c r="E403" s="29"/>
      <c r="F403" s="25">
        <v>640.36</v>
      </c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7"/>
      <c r="R403" s="5" t="s">
        <v>334</v>
      </c>
      <c r="S403" s="13" t="s">
        <v>48</v>
      </c>
      <c r="T403" s="13" t="s">
        <v>49</v>
      </c>
      <c r="U403" s="13" t="s">
        <v>49</v>
      </c>
      <c r="V403" s="5" t="s">
        <v>334</v>
      </c>
      <c r="W403" s="13" t="s">
        <v>335</v>
      </c>
    </row>
    <row r="404" spans="1:23" ht="15" customHeight="1" x14ac:dyDescent="0.2">
      <c r="A404" s="28"/>
      <c r="B404" s="29"/>
      <c r="C404" s="8"/>
      <c r="D404" s="28"/>
      <c r="E404" s="29"/>
      <c r="F404" s="31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2"/>
      <c r="R404" s="11"/>
      <c r="S404" s="13" t="s">
        <v>218</v>
      </c>
      <c r="T404" s="13" t="s">
        <v>49</v>
      </c>
      <c r="U404" s="13" t="s">
        <v>49</v>
      </c>
      <c r="V404" s="11"/>
      <c r="W404" s="13" t="s">
        <v>335</v>
      </c>
    </row>
    <row r="405" spans="1:23" ht="15" customHeight="1" x14ac:dyDescent="0.2">
      <c r="A405" s="28"/>
      <c r="B405" s="29"/>
      <c r="C405" s="8"/>
      <c r="D405" s="28"/>
      <c r="E405" s="29"/>
      <c r="F405" s="34">
        <v>500</v>
      </c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6"/>
      <c r="R405" s="13" t="s">
        <v>336</v>
      </c>
      <c r="S405" s="13" t="s">
        <v>48</v>
      </c>
      <c r="T405" s="13" t="s">
        <v>49</v>
      </c>
      <c r="U405" s="13" t="s">
        <v>49</v>
      </c>
      <c r="V405" s="13" t="s">
        <v>336</v>
      </c>
      <c r="W405" s="13" t="s">
        <v>317</v>
      </c>
    </row>
    <row r="406" spans="1:23" ht="15" customHeight="1" x14ac:dyDescent="0.2">
      <c r="A406" s="28"/>
      <c r="B406" s="29"/>
      <c r="C406" s="8"/>
      <c r="D406" s="28"/>
      <c r="E406" s="29"/>
      <c r="F406" s="34">
        <v>625</v>
      </c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6"/>
      <c r="R406" s="13" t="s">
        <v>337</v>
      </c>
      <c r="S406" s="13" t="s">
        <v>48</v>
      </c>
      <c r="T406" s="13" t="s">
        <v>49</v>
      </c>
      <c r="U406" s="13" t="s">
        <v>49</v>
      </c>
      <c r="V406" s="13" t="s">
        <v>337</v>
      </c>
      <c r="W406" s="13" t="s">
        <v>335</v>
      </c>
    </row>
    <row r="407" spans="1:23" ht="15" customHeight="1" x14ac:dyDescent="0.2">
      <c r="A407" s="31"/>
      <c r="B407" s="32"/>
      <c r="C407" s="11"/>
      <c r="D407" s="31"/>
      <c r="E407" s="32"/>
      <c r="F407" s="34">
        <v>500</v>
      </c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6"/>
      <c r="R407" s="13" t="s">
        <v>338</v>
      </c>
      <c r="S407" s="13" t="s">
        <v>48</v>
      </c>
      <c r="T407" s="13" t="s">
        <v>49</v>
      </c>
      <c r="U407" s="13" t="s">
        <v>49</v>
      </c>
      <c r="V407" s="13" t="s">
        <v>338</v>
      </c>
      <c r="W407" s="13" t="s">
        <v>317</v>
      </c>
    </row>
    <row r="408" spans="1:23" ht="2.25" customHeight="1" x14ac:dyDescent="0.2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</row>
    <row r="409" spans="1:23" ht="13.5" customHeight="1" x14ac:dyDescent="0.2">
      <c r="A409" s="7"/>
      <c r="B409" s="6"/>
      <c r="C409" s="6"/>
      <c r="D409" s="6"/>
      <c r="E409" s="6"/>
      <c r="F409" s="6"/>
      <c r="G409" s="6"/>
      <c r="H409" s="6"/>
      <c r="I409" s="6"/>
      <c r="J409" s="6"/>
      <c r="K409" s="37">
        <f>SUM(hList_Frame_1!B371:B378)</f>
        <v>4365.3600000000006</v>
      </c>
      <c r="L409" s="37"/>
      <c r="M409" s="37"/>
      <c r="N409" s="37"/>
      <c r="O409" s="37"/>
      <c r="P409" s="37"/>
      <c r="Q409" s="37"/>
      <c r="R409" s="6"/>
      <c r="S409" s="6"/>
      <c r="T409" s="6"/>
      <c r="U409" s="6"/>
      <c r="V409" s="6"/>
      <c r="W409" s="6"/>
    </row>
    <row r="410" spans="1:23" ht="13.5" customHeight="1" x14ac:dyDescent="0.2">
      <c r="A410" s="10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</row>
    <row r="411" spans="1:23" ht="15" customHeight="1" x14ac:dyDescent="0.2">
      <c r="A411" s="21">
        <v>59</v>
      </c>
      <c r="B411" s="22"/>
      <c r="C411" s="3">
        <v>42402</v>
      </c>
      <c r="D411" s="23" t="s">
        <v>339</v>
      </c>
      <c r="E411" s="24"/>
      <c r="F411" s="25">
        <v>7026.84</v>
      </c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7"/>
      <c r="R411" s="5" t="s">
        <v>340</v>
      </c>
      <c r="S411" s="13" t="s">
        <v>48</v>
      </c>
      <c r="T411" s="13" t="s">
        <v>49</v>
      </c>
      <c r="U411" s="13" t="s">
        <v>49</v>
      </c>
      <c r="V411" s="5" t="s">
        <v>340</v>
      </c>
      <c r="W411" s="13" t="s">
        <v>341</v>
      </c>
    </row>
    <row r="412" spans="1:23" ht="15" customHeight="1" x14ac:dyDescent="0.2">
      <c r="A412" s="31"/>
      <c r="B412" s="32"/>
      <c r="C412" s="11"/>
      <c r="D412" s="31"/>
      <c r="E412" s="32"/>
      <c r="F412" s="31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2"/>
      <c r="R412" s="11"/>
      <c r="S412" s="13" t="s">
        <v>218</v>
      </c>
      <c r="T412" s="13" t="s">
        <v>49</v>
      </c>
      <c r="U412" s="13" t="s">
        <v>49</v>
      </c>
      <c r="V412" s="11"/>
      <c r="W412" s="13" t="s">
        <v>341</v>
      </c>
    </row>
    <row r="413" spans="1:23" ht="2.25" customHeight="1" x14ac:dyDescent="0.2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</row>
    <row r="414" spans="1:23" ht="13.5" customHeight="1" x14ac:dyDescent="0.2">
      <c r="A414" s="7"/>
      <c r="B414" s="6"/>
      <c r="C414" s="6"/>
      <c r="D414" s="6"/>
      <c r="E414" s="6"/>
      <c r="F414" s="6"/>
      <c r="G414" s="6"/>
      <c r="H414" s="6"/>
      <c r="I414" s="6"/>
      <c r="J414" s="6"/>
      <c r="K414" s="37">
        <f>SUM(hList_Frame_1!B379:B380)</f>
        <v>7026.84</v>
      </c>
      <c r="L414" s="37"/>
      <c r="M414" s="37"/>
      <c r="N414" s="37"/>
      <c r="O414" s="37"/>
      <c r="P414" s="37"/>
      <c r="Q414" s="37"/>
      <c r="R414" s="6"/>
      <c r="S414" s="6"/>
      <c r="T414" s="6"/>
      <c r="U414" s="6"/>
      <c r="V414" s="6"/>
      <c r="W414" s="6"/>
    </row>
    <row r="415" spans="1:23" ht="13.5" customHeight="1" x14ac:dyDescent="0.2">
      <c r="A415" s="10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</row>
    <row r="416" spans="1:23" ht="15" customHeight="1" x14ac:dyDescent="0.2">
      <c r="A416" s="21">
        <v>431939</v>
      </c>
      <c r="B416" s="22"/>
      <c r="C416" s="3">
        <v>42402</v>
      </c>
      <c r="D416" s="23" t="s">
        <v>342</v>
      </c>
      <c r="E416" s="24"/>
      <c r="F416" s="34">
        <v>132.97999999999999</v>
      </c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6"/>
      <c r="R416" s="13" t="s">
        <v>343</v>
      </c>
      <c r="S416" s="13" t="s">
        <v>344</v>
      </c>
      <c r="T416" s="13" t="s">
        <v>131</v>
      </c>
      <c r="U416" s="13" t="s">
        <v>164</v>
      </c>
      <c r="V416" s="13" t="s">
        <v>343</v>
      </c>
      <c r="W416" s="13" t="s">
        <v>345</v>
      </c>
    </row>
    <row r="417" spans="1:23" ht="15" customHeight="1" x14ac:dyDescent="0.2">
      <c r="A417" s="28"/>
      <c r="B417" s="29"/>
      <c r="C417" s="8"/>
      <c r="D417" s="28"/>
      <c r="E417" s="29"/>
      <c r="F417" s="34">
        <v>132.97999999999999</v>
      </c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6"/>
      <c r="R417" s="13" t="s">
        <v>346</v>
      </c>
      <c r="S417" s="13" t="s">
        <v>344</v>
      </c>
      <c r="T417" s="13" t="s">
        <v>131</v>
      </c>
      <c r="U417" s="13" t="s">
        <v>164</v>
      </c>
      <c r="V417" s="13" t="s">
        <v>346</v>
      </c>
      <c r="W417" s="13" t="s">
        <v>345</v>
      </c>
    </row>
    <row r="418" spans="1:23" ht="15" customHeight="1" x14ac:dyDescent="0.2">
      <c r="A418" s="28"/>
      <c r="B418" s="29"/>
      <c r="C418" s="8"/>
      <c r="D418" s="28"/>
      <c r="E418" s="29"/>
      <c r="F418" s="34">
        <v>132.97999999999999</v>
      </c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6"/>
      <c r="R418" s="13" t="s">
        <v>347</v>
      </c>
      <c r="S418" s="13" t="s">
        <v>344</v>
      </c>
      <c r="T418" s="13" t="s">
        <v>131</v>
      </c>
      <c r="U418" s="13" t="s">
        <v>164</v>
      </c>
      <c r="V418" s="13" t="s">
        <v>347</v>
      </c>
      <c r="W418" s="13" t="s">
        <v>345</v>
      </c>
    </row>
    <row r="419" spans="1:23" ht="15" customHeight="1" x14ac:dyDescent="0.2">
      <c r="A419" s="28"/>
      <c r="B419" s="29"/>
      <c r="C419" s="8"/>
      <c r="D419" s="28"/>
      <c r="E419" s="29"/>
      <c r="F419" s="34">
        <v>132.97999999999999</v>
      </c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6"/>
      <c r="R419" s="13" t="s">
        <v>348</v>
      </c>
      <c r="S419" s="13" t="s">
        <v>344</v>
      </c>
      <c r="T419" s="13" t="s">
        <v>131</v>
      </c>
      <c r="U419" s="13" t="s">
        <v>164</v>
      </c>
      <c r="V419" s="13" t="s">
        <v>348</v>
      </c>
      <c r="W419" s="13" t="s">
        <v>345</v>
      </c>
    </row>
    <row r="420" spans="1:23" ht="15" customHeight="1" x14ac:dyDescent="0.2">
      <c r="A420" s="28"/>
      <c r="B420" s="29"/>
      <c r="C420" s="8"/>
      <c r="D420" s="28"/>
      <c r="E420" s="29"/>
      <c r="F420" s="34">
        <v>132.97999999999999</v>
      </c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6"/>
      <c r="R420" s="13" t="s">
        <v>349</v>
      </c>
      <c r="S420" s="13" t="s">
        <v>344</v>
      </c>
      <c r="T420" s="13" t="s">
        <v>131</v>
      </c>
      <c r="U420" s="13" t="s">
        <v>164</v>
      </c>
      <c r="V420" s="13" t="s">
        <v>349</v>
      </c>
      <c r="W420" s="13" t="s">
        <v>345</v>
      </c>
    </row>
    <row r="421" spans="1:23" ht="15" customHeight="1" x14ac:dyDescent="0.2">
      <c r="A421" s="28"/>
      <c r="B421" s="29"/>
      <c r="C421" s="8"/>
      <c r="D421" s="28"/>
      <c r="E421" s="29"/>
      <c r="F421" s="34">
        <v>132.97999999999999</v>
      </c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6"/>
      <c r="R421" s="13" t="s">
        <v>350</v>
      </c>
      <c r="S421" s="13" t="s">
        <v>344</v>
      </c>
      <c r="T421" s="13" t="s">
        <v>131</v>
      </c>
      <c r="U421" s="13" t="s">
        <v>164</v>
      </c>
      <c r="V421" s="13" t="s">
        <v>350</v>
      </c>
      <c r="W421" s="13" t="s">
        <v>345</v>
      </c>
    </row>
    <row r="422" spans="1:23" ht="15" customHeight="1" x14ac:dyDescent="0.2">
      <c r="A422" s="28"/>
      <c r="B422" s="29"/>
      <c r="C422" s="8"/>
      <c r="D422" s="28"/>
      <c r="E422" s="29"/>
      <c r="F422" s="34">
        <v>132.97999999999999</v>
      </c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6"/>
      <c r="R422" s="13" t="s">
        <v>351</v>
      </c>
      <c r="S422" s="13" t="s">
        <v>344</v>
      </c>
      <c r="T422" s="13" t="s">
        <v>131</v>
      </c>
      <c r="U422" s="13" t="s">
        <v>164</v>
      </c>
      <c r="V422" s="13" t="s">
        <v>351</v>
      </c>
      <c r="W422" s="13" t="s">
        <v>345</v>
      </c>
    </row>
    <row r="423" spans="1:23" ht="15" customHeight="1" x14ac:dyDescent="0.2">
      <c r="A423" s="28"/>
      <c r="B423" s="29"/>
      <c r="C423" s="8"/>
      <c r="D423" s="28"/>
      <c r="E423" s="29"/>
      <c r="F423" s="34">
        <v>132.97999999999999</v>
      </c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6"/>
      <c r="R423" s="13" t="s">
        <v>352</v>
      </c>
      <c r="S423" s="13" t="s">
        <v>344</v>
      </c>
      <c r="T423" s="13" t="s">
        <v>131</v>
      </c>
      <c r="U423" s="13" t="s">
        <v>164</v>
      </c>
      <c r="V423" s="13" t="s">
        <v>352</v>
      </c>
      <c r="W423" s="13" t="s">
        <v>345</v>
      </c>
    </row>
    <row r="424" spans="1:23" ht="15" customHeight="1" x14ac:dyDescent="0.2">
      <c r="A424" s="28"/>
      <c r="B424" s="29"/>
      <c r="C424" s="8"/>
      <c r="D424" s="28"/>
      <c r="E424" s="29"/>
      <c r="F424" s="34">
        <v>132.97999999999999</v>
      </c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6"/>
      <c r="R424" s="13" t="s">
        <v>353</v>
      </c>
      <c r="S424" s="13" t="s">
        <v>344</v>
      </c>
      <c r="T424" s="13" t="s">
        <v>131</v>
      </c>
      <c r="U424" s="13" t="s">
        <v>164</v>
      </c>
      <c r="V424" s="13" t="s">
        <v>353</v>
      </c>
      <c r="W424" s="13" t="s">
        <v>345</v>
      </c>
    </row>
    <row r="425" spans="1:23" ht="15" customHeight="1" x14ac:dyDescent="0.2">
      <c r="A425" s="28"/>
      <c r="B425" s="29"/>
      <c r="C425" s="8"/>
      <c r="D425" s="28"/>
      <c r="E425" s="29"/>
      <c r="F425" s="34">
        <v>132.97999999999999</v>
      </c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6"/>
      <c r="R425" s="13" t="s">
        <v>354</v>
      </c>
      <c r="S425" s="13" t="s">
        <v>344</v>
      </c>
      <c r="T425" s="13" t="s">
        <v>131</v>
      </c>
      <c r="U425" s="13" t="s">
        <v>164</v>
      </c>
      <c r="V425" s="13" t="s">
        <v>354</v>
      </c>
      <c r="W425" s="13" t="s">
        <v>345</v>
      </c>
    </row>
    <row r="426" spans="1:23" ht="15" customHeight="1" x14ac:dyDescent="0.2">
      <c r="A426" s="28"/>
      <c r="B426" s="29"/>
      <c r="C426" s="8"/>
      <c r="D426" s="28"/>
      <c r="E426" s="29"/>
      <c r="F426" s="34">
        <v>132.97999999999999</v>
      </c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6"/>
      <c r="R426" s="13" t="s">
        <v>355</v>
      </c>
      <c r="S426" s="13" t="s">
        <v>344</v>
      </c>
      <c r="T426" s="13" t="s">
        <v>131</v>
      </c>
      <c r="U426" s="13" t="s">
        <v>164</v>
      </c>
      <c r="V426" s="13" t="s">
        <v>355</v>
      </c>
      <c r="W426" s="13" t="s">
        <v>345</v>
      </c>
    </row>
    <row r="427" spans="1:23" ht="15" customHeight="1" x14ac:dyDescent="0.2">
      <c r="A427" s="28"/>
      <c r="B427" s="29"/>
      <c r="C427" s="8"/>
      <c r="D427" s="28"/>
      <c r="E427" s="29"/>
      <c r="F427" s="34">
        <v>132.97999999999999</v>
      </c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6"/>
      <c r="R427" s="13" t="s">
        <v>356</v>
      </c>
      <c r="S427" s="13" t="s">
        <v>344</v>
      </c>
      <c r="T427" s="13" t="s">
        <v>131</v>
      </c>
      <c r="U427" s="13" t="s">
        <v>164</v>
      </c>
      <c r="V427" s="13" t="s">
        <v>356</v>
      </c>
      <c r="W427" s="13" t="s">
        <v>345</v>
      </c>
    </row>
    <row r="428" spans="1:23" ht="15" customHeight="1" x14ac:dyDescent="0.2">
      <c r="A428" s="28"/>
      <c r="B428" s="29"/>
      <c r="C428" s="8"/>
      <c r="D428" s="28"/>
      <c r="E428" s="29"/>
      <c r="F428" s="34">
        <v>132.97999999999999</v>
      </c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6"/>
      <c r="R428" s="13" t="s">
        <v>357</v>
      </c>
      <c r="S428" s="13" t="s">
        <v>344</v>
      </c>
      <c r="T428" s="13" t="s">
        <v>131</v>
      </c>
      <c r="U428" s="13" t="s">
        <v>164</v>
      </c>
      <c r="V428" s="13" t="s">
        <v>357</v>
      </c>
      <c r="W428" s="13" t="s">
        <v>345</v>
      </c>
    </row>
    <row r="429" spans="1:23" ht="15" customHeight="1" x14ac:dyDescent="0.2">
      <c r="A429" s="28"/>
      <c r="B429" s="29"/>
      <c r="C429" s="8"/>
      <c r="D429" s="28"/>
      <c r="E429" s="29"/>
      <c r="F429" s="34">
        <v>132.97999999999999</v>
      </c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6"/>
      <c r="R429" s="13" t="s">
        <v>358</v>
      </c>
      <c r="S429" s="13" t="s">
        <v>344</v>
      </c>
      <c r="T429" s="13" t="s">
        <v>131</v>
      </c>
      <c r="U429" s="13" t="s">
        <v>164</v>
      </c>
      <c r="V429" s="13" t="s">
        <v>358</v>
      </c>
      <c r="W429" s="13" t="s">
        <v>345</v>
      </c>
    </row>
    <row r="430" spans="1:23" ht="15" customHeight="1" x14ac:dyDescent="0.2">
      <c r="A430" s="28"/>
      <c r="B430" s="29"/>
      <c r="C430" s="8"/>
      <c r="D430" s="28"/>
      <c r="E430" s="29"/>
      <c r="F430" s="34">
        <v>132.97999999999999</v>
      </c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6"/>
      <c r="R430" s="13" t="s">
        <v>359</v>
      </c>
      <c r="S430" s="13" t="s">
        <v>344</v>
      </c>
      <c r="T430" s="13" t="s">
        <v>131</v>
      </c>
      <c r="U430" s="13" t="s">
        <v>164</v>
      </c>
      <c r="V430" s="13" t="s">
        <v>359</v>
      </c>
      <c r="W430" s="13" t="s">
        <v>345</v>
      </c>
    </row>
    <row r="431" spans="1:23" ht="15" customHeight="1" x14ac:dyDescent="0.2">
      <c r="A431" s="28"/>
      <c r="B431" s="29"/>
      <c r="C431" s="8"/>
      <c r="D431" s="28"/>
      <c r="E431" s="29"/>
      <c r="F431" s="34">
        <v>132.97999999999999</v>
      </c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6"/>
      <c r="R431" s="13" t="s">
        <v>360</v>
      </c>
      <c r="S431" s="13" t="s">
        <v>344</v>
      </c>
      <c r="T431" s="13" t="s">
        <v>131</v>
      </c>
      <c r="U431" s="13" t="s">
        <v>164</v>
      </c>
      <c r="V431" s="13" t="s">
        <v>360</v>
      </c>
      <c r="W431" s="13" t="s">
        <v>345</v>
      </c>
    </row>
    <row r="432" spans="1:23" ht="15" customHeight="1" x14ac:dyDescent="0.2">
      <c r="A432" s="28"/>
      <c r="B432" s="29"/>
      <c r="C432" s="8"/>
      <c r="D432" s="28"/>
      <c r="E432" s="29"/>
      <c r="F432" s="34">
        <v>132.97999999999999</v>
      </c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6"/>
      <c r="R432" s="13" t="s">
        <v>361</v>
      </c>
      <c r="S432" s="13" t="s">
        <v>344</v>
      </c>
      <c r="T432" s="13" t="s">
        <v>131</v>
      </c>
      <c r="U432" s="13" t="s">
        <v>164</v>
      </c>
      <c r="V432" s="13" t="s">
        <v>361</v>
      </c>
      <c r="W432" s="13" t="s">
        <v>345</v>
      </c>
    </row>
    <row r="433" spans="1:23" ht="15" customHeight="1" x14ac:dyDescent="0.2">
      <c r="A433" s="28"/>
      <c r="B433" s="29"/>
      <c r="C433" s="8"/>
      <c r="D433" s="28"/>
      <c r="E433" s="29"/>
      <c r="F433" s="34">
        <v>132.97999999999999</v>
      </c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6"/>
      <c r="R433" s="13" t="s">
        <v>362</v>
      </c>
      <c r="S433" s="13" t="s">
        <v>344</v>
      </c>
      <c r="T433" s="13" t="s">
        <v>131</v>
      </c>
      <c r="U433" s="13" t="s">
        <v>164</v>
      </c>
      <c r="V433" s="13" t="s">
        <v>362</v>
      </c>
      <c r="W433" s="13" t="s">
        <v>345</v>
      </c>
    </row>
    <row r="434" spans="1:23" ht="15" customHeight="1" x14ac:dyDescent="0.2">
      <c r="A434" s="28"/>
      <c r="B434" s="29"/>
      <c r="C434" s="8"/>
      <c r="D434" s="28"/>
      <c r="E434" s="29"/>
      <c r="F434" s="34">
        <v>132.97999999999999</v>
      </c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6"/>
      <c r="R434" s="13" t="s">
        <v>363</v>
      </c>
      <c r="S434" s="13" t="s">
        <v>344</v>
      </c>
      <c r="T434" s="13" t="s">
        <v>131</v>
      </c>
      <c r="U434" s="13" t="s">
        <v>164</v>
      </c>
      <c r="V434" s="13" t="s">
        <v>363</v>
      </c>
      <c r="W434" s="13" t="s">
        <v>345</v>
      </c>
    </row>
    <row r="435" spans="1:23" ht="15" customHeight="1" x14ac:dyDescent="0.2">
      <c r="A435" s="28"/>
      <c r="B435" s="29"/>
      <c r="C435" s="8"/>
      <c r="D435" s="28"/>
      <c r="E435" s="29"/>
      <c r="F435" s="34">
        <v>132.97999999999999</v>
      </c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6"/>
      <c r="R435" s="13" t="s">
        <v>364</v>
      </c>
      <c r="S435" s="13" t="s">
        <v>344</v>
      </c>
      <c r="T435" s="13" t="s">
        <v>131</v>
      </c>
      <c r="U435" s="13" t="s">
        <v>164</v>
      </c>
      <c r="V435" s="13" t="s">
        <v>364</v>
      </c>
      <c r="W435" s="13" t="s">
        <v>345</v>
      </c>
    </row>
    <row r="436" spans="1:23" ht="15" customHeight="1" x14ac:dyDescent="0.2">
      <c r="A436" s="28"/>
      <c r="B436" s="29"/>
      <c r="C436" s="8"/>
      <c r="D436" s="28"/>
      <c r="E436" s="29"/>
      <c r="F436" s="34">
        <v>132.97999999999999</v>
      </c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6"/>
      <c r="R436" s="13" t="s">
        <v>365</v>
      </c>
      <c r="S436" s="13" t="s">
        <v>344</v>
      </c>
      <c r="T436" s="13" t="s">
        <v>131</v>
      </c>
      <c r="U436" s="13" t="s">
        <v>164</v>
      </c>
      <c r="V436" s="13" t="s">
        <v>365</v>
      </c>
      <c r="W436" s="13" t="s">
        <v>345</v>
      </c>
    </row>
    <row r="437" spans="1:23" ht="15" customHeight="1" x14ac:dyDescent="0.2">
      <c r="A437" s="31"/>
      <c r="B437" s="32"/>
      <c r="C437" s="11"/>
      <c r="D437" s="28"/>
      <c r="E437" s="29"/>
      <c r="F437" s="34">
        <v>133</v>
      </c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6"/>
      <c r="R437" s="13" t="s">
        <v>366</v>
      </c>
      <c r="S437" s="13" t="s">
        <v>344</v>
      </c>
      <c r="T437" s="13" t="s">
        <v>131</v>
      </c>
      <c r="U437" s="13" t="s">
        <v>164</v>
      </c>
      <c r="V437" s="13" t="s">
        <v>366</v>
      </c>
      <c r="W437" s="13" t="s">
        <v>345</v>
      </c>
    </row>
    <row r="438" spans="1:23" ht="15" customHeight="1" x14ac:dyDescent="0.2">
      <c r="A438" s="21">
        <v>432359</v>
      </c>
      <c r="B438" s="22"/>
      <c r="C438" s="3">
        <v>42409</v>
      </c>
      <c r="D438" s="28"/>
      <c r="E438" s="29"/>
      <c r="F438" s="34">
        <v>150</v>
      </c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6"/>
      <c r="R438" s="13" t="s">
        <v>367</v>
      </c>
      <c r="S438" s="13" t="s">
        <v>344</v>
      </c>
      <c r="T438" s="13" t="s">
        <v>131</v>
      </c>
      <c r="U438" s="13" t="s">
        <v>164</v>
      </c>
      <c r="V438" s="13" t="s">
        <v>367</v>
      </c>
      <c r="W438" s="13" t="s">
        <v>345</v>
      </c>
    </row>
    <row r="439" spans="1:23" ht="15" customHeight="1" x14ac:dyDescent="0.2">
      <c r="A439" s="28"/>
      <c r="B439" s="29"/>
      <c r="C439" s="8"/>
      <c r="D439" s="28"/>
      <c r="E439" s="29"/>
      <c r="F439" s="34">
        <v>156.6</v>
      </c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6"/>
      <c r="R439" s="13" t="s">
        <v>368</v>
      </c>
      <c r="S439" s="13" t="s">
        <v>344</v>
      </c>
      <c r="T439" s="13" t="s">
        <v>131</v>
      </c>
      <c r="U439" s="13" t="s">
        <v>164</v>
      </c>
      <c r="V439" s="13" t="s">
        <v>368</v>
      </c>
      <c r="W439" s="13" t="s">
        <v>345</v>
      </c>
    </row>
    <row r="440" spans="1:23" ht="15" customHeight="1" x14ac:dyDescent="0.2">
      <c r="A440" s="28"/>
      <c r="B440" s="29"/>
      <c r="C440" s="8"/>
      <c r="D440" s="28"/>
      <c r="E440" s="29"/>
      <c r="F440" s="34">
        <v>156.6</v>
      </c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6"/>
      <c r="R440" s="13" t="s">
        <v>369</v>
      </c>
      <c r="S440" s="13" t="s">
        <v>344</v>
      </c>
      <c r="T440" s="13" t="s">
        <v>131</v>
      </c>
      <c r="U440" s="13" t="s">
        <v>164</v>
      </c>
      <c r="V440" s="13" t="s">
        <v>369</v>
      </c>
      <c r="W440" s="13" t="s">
        <v>345</v>
      </c>
    </row>
    <row r="441" spans="1:23" ht="15" customHeight="1" x14ac:dyDescent="0.2">
      <c r="A441" s="28"/>
      <c r="B441" s="29"/>
      <c r="C441" s="8"/>
      <c r="D441" s="28"/>
      <c r="E441" s="29"/>
      <c r="F441" s="34">
        <v>156.6</v>
      </c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6"/>
      <c r="R441" s="13" t="s">
        <v>370</v>
      </c>
      <c r="S441" s="13" t="s">
        <v>344</v>
      </c>
      <c r="T441" s="13" t="s">
        <v>131</v>
      </c>
      <c r="U441" s="13" t="s">
        <v>164</v>
      </c>
      <c r="V441" s="13" t="s">
        <v>370</v>
      </c>
      <c r="W441" s="13" t="s">
        <v>345</v>
      </c>
    </row>
    <row r="442" spans="1:23" ht="15" customHeight="1" x14ac:dyDescent="0.2">
      <c r="A442" s="28"/>
      <c r="B442" s="29"/>
      <c r="C442" s="8"/>
      <c r="D442" s="28"/>
      <c r="E442" s="29"/>
      <c r="F442" s="34">
        <v>156.6</v>
      </c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6"/>
      <c r="R442" s="13" t="s">
        <v>371</v>
      </c>
      <c r="S442" s="13" t="s">
        <v>344</v>
      </c>
      <c r="T442" s="13" t="s">
        <v>131</v>
      </c>
      <c r="U442" s="13" t="s">
        <v>164</v>
      </c>
      <c r="V442" s="13" t="s">
        <v>371</v>
      </c>
      <c r="W442" s="13" t="s">
        <v>345</v>
      </c>
    </row>
    <row r="443" spans="1:23" ht="15" customHeight="1" x14ac:dyDescent="0.2">
      <c r="A443" s="28"/>
      <c r="B443" s="29"/>
      <c r="C443" s="8"/>
      <c r="D443" s="28"/>
      <c r="E443" s="29"/>
      <c r="F443" s="34">
        <v>156.6</v>
      </c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6"/>
      <c r="R443" s="13" t="s">
        <v>372</v>
      </c>
      <c r="S443" s="13" t="s">
        <v>344</v>
      </c>
      <c r="T443" s="13" t="s">
        <v>131</v>
      </c>
      <c r="U443" s="13" t="s">
        <v>164</v>
      </c>
      <c r="V443" s="13" t="s">
        <v>372</v>
      </c>
      <c r="W443" s="13" t="s">
        <v>345</v>
      </c>
    </row>
    <row r="444" spans="1:23" ht="15" customHeight="1" x14ac:dyDescent="0.2">
      <c r="A444" s="28"/>
      <c r="B444" s="29"/>
      <c r="C444" s="8"/>
      <c r="D444" s="28"/>
      <c r="E444" s="29"/>
      <c r="F444" s="34">
        <v>156.6</v>
      </c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6"/>
      <c r="R444" s="13" t="s">
        <v>373</v>
      </c>
      <c r="S444" s="13" t="s">
        <v>344</v>
      </c>
      <c r="T444" s="13" t="s">
        <v>131</v>
      </c>
      <c r="U444" s="13" t="s">
        <v>164</v>
      </c>
      <c r="V444" s="13" t="s">
        <v>373</v>
      </c>
      <c r="W444" s="13" t="s">
        <v>345</v>
      </c>
    </row>
    <row r="445" spans="1:23" ht="15" customHeight="1" x14ac:dyDescent="0.2">
      <c r="A445" s="28"/>
      <c r="B445" s="29"/>
      <c r="C445" s="8"/>
      <c r="D445" s="28"/>
      <c r="E445" s="29"/>
      <c r="F445" s="34">
        <v>156.6</v>
      </c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6"/>
      <c r="R445" s="13" t="s">
        <v>374</v>
      </c>
      <c r="S445" s="13" t="s">
        <v>344</v>
      </c>
      <c r="T445" s="13" t="s">
        <v>131</v>
      </c>
      <c r="U445" s="13" t="s">
        <v>164</v>
      </c>
      <c r="V445" s="13" t="s">
        <v>374</v>
      </c>
      <c r="W445" s="13" t="s">
        <v>345</v>
      </c>
    </row>
    <row r="446" spans="1:23" ht="15" customHeight="1" x14ac:dyDescent="0.2">
      <c r="A446" s="28"/>
      <c r="B446" s="29"/>
      <c r="C446" s="8"/>
      <c r="D446" s="28"/>
      <c r="E446" s="29"/>
      <c r="F446" s="34">
        <v>156.6</v>
      </c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6"/>
      <c r="R446" s="13" t="s">
        <v>375</v>
      </c>
      <c r="S446" s="13" t="s">
        <v>344</v>
      </c>
      <c r="T446" s="13" t="s">
        <v>131</v>
      </c>
      <c r="U446" s="13" t="s">
        <v>164</v>
      </c>
      <c r="V446" s="13" t="s">
        <v>375</v>
      </c>
      <c r="W446" s="13" t="s">
        <v>345</v>
      </c>
    </row>
    <row r="447" spans="1:23" ht="15" customHeight="1" x14ac:dyDescent="0.2">
      <c r="A447" s="28"/>
      <c r="B447" s="29"/>
      <c r="C447" s="8"/>
      <c r="D447" s="28"/>
      <c r="E447" s="29"/>
      <c r="F447" s="34">
        <v>156.6</v>
      </c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6"/>
      <c r="R447" s="13" t="s">
        <v>376</v>
      </c>
      <c r="S447" s="13" t="s">
        <v>344</v>
      </c>
      <c r="T447" s="13" t="s">
        <v>131</v>
      </c>
      <c r="U447" s="13" t="s">
        <v>164</v>
      </c>
      <c r="V447" s="13" t="s">
        <v>376</v>
      </c>
      <c r="W447" s="13" t="s">
        <v>345</v>
      </c>
    </row>
    <row r="448" spans="1:23" ht="15" customHeight="1" x14ac:dyDescent="0.2">
      <c r="A448" s="28"/>
      <c r="B448" s="29"/>
      <c r="C448" s="8"/>
      <c r="D448" s="28"/>
      <c r="E448" s="29"/>
      <c r="F448" s="34">
        <v>156.6</v>
      </c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6"/>
      <c r="R448" s="13" t="s">
        <v>377</v>
      </c>
      <c r="S448" s="13" t="s">
        <v>344</v>
      </c>
      <c r="T448" s="13" t="s">
        <v>131</v>
      </c>
      <c r="U448" s="13" t="s">
        <v>164</v>
      </c>
      <c r="V448" s="13" t="s">
        <v>377</v>
      </c>
      <c r="W448" s="13" t="s">
        <v>345</v>
      </c>
    </row>
    <row r="449" spans="1:23" ht="15" customHeight="1" x14ac:dyDescent="0.2">
      <c r="A449" s="28"/>
      <c r="B449" s="29"/>
      <c r="C449" s="8"/>
      <c r="D449" s="28"/>
      <c r="E449" s="29"/>
      <c r="F449" s="34">
        <v>156.6</v>
      </c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6"/>
      <c r="R449" s="13" t="s">
        <v>378</v>
      </c>
      <c r="S449" s="13" t="s">
        <v>344</v>
      </c>
      <c r="T449" s="13" t="s">
        <v>131</v>
      </c>
      <c r="U449" s="13" t="s">
        <v>164</v>
      </c>
      <c r="V449" s="13" t="s">
        <v>378</v>
      </c>
      <c r="W449" s="13" t="s">
        <v>345</v>
      </c>
    </row>
    <row r="450" spans="1:23" ht="15" customHeight="1" x14ac:dyDescent="0.2">
      <c r="A450" s="28"/>
      <c r="B450" s="29"/>
      <c r="C450" s="8"/>
      <c r="D450" s="28"/>
      <c r="E450" s="29"/>
      <c r="F450" s="34">
        <v>156.6</v>
      </c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6"/>
      <c r="R450" s="13" t="s">
        <v>379</v>
      </c>
      <c r="S450" s="13" t="s">
        <v>344</v>
      </c>
      <c r="T450" s="13" t="s">
        <v>131</v>
      </c>
      <c r="U450" s="13" t="s">
        <v>164</v>
      </c>
      <c r="V450" s="13" t="s">
        <v>379</v>
      </c>
      <c r="W450" s="13" t="s">
        <v>345</v>
      </c>
    </row>
    <row r="451" spans="1:23" ht="15" customHeight="1" x14ac:dyDescent="0.2">
      <c r="A451" s="28"/>
      <c r="B451" s="29"/>
      <c r="C451" s="8"/>
      <c r="D451" s="28"/>
      <c r="E451" s="29"/>
      <c r="F451" s="34">
        <v>156.6</v>
      </c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6"/>
      <c r="R451" s="13" t="s">
        <v>380</v>
      </c>
      <c r="S451" s="13" t="s">
        <v>344</v>
      </c>
      <c r="T451" s="13" t="s">
        <v>131</v>
      </c>
      <c r="U451" s="13" t="s">
        <v>164</v>
      </c>
      <c r="V451" s="13" t="s">
        <v>380</v>
      </c>
      <c r="W451" s="13" t="s">
        <v>345</v>
      </c>
    </row>
    <row r="452" spans="1:23" ht="15" customHeight="1" x14ac:dyDescent="0.2">
      <c r="A452" s="28"/>
      <c r="B452" s="29"/>
      <c r="C452" s="8"/>
      <c r="D452" s="28"/>
      <c r="E452" s="29"/>
      <c r="F452" s="34">
        <v>156.6</v>
      </c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6"/>
      <c r="R452" s="13" t="s">
        <v>381</v>
      </c>
      <c r="S452" s="13" t="s">
        <v>344</v>
      </c>
      <c r="T452" s="13" t="s">
        <v>131</v>
      </c>
      <c r="U452" s="13" t="s">
        <v>164</v>
      </c>
      <c r="V452" s="13" t="s">
        <v>381</v>
      </c>
      <c r="W452" s="13" t="s">
        <v>345</v>
      </c>
    </row>
    <row r="453" spans="1:23" ht="15" customHeight="1" x14ac:dyDescent="0.2">
      <c r="A453" s="28"/>
      <c r="B453" s="29"/>
      <c r="C453" s="8"/>
      <c r="D453" s="28"/>
      <c r="E453" s="29"/>
      <c r="F453" s="34">
        <v>156.6</v>
      </c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6"/>
      <c r="R453" s="13" t="s">
        <v>382</v>
      </c>
      <c r="S453" s="13" t="s">
        <v>344</v>
      </c>
      <c r="T453" s="13" t="s">
        <v>131</v>
      </c>
      <c r="U453" s="13" t="s">
        <v>164</v>
      </c>
      <c r="V453" s="13" t="s">
        <v>382</v>
      </c>
      <c r="W453" s="13" t="s">
        <v>345</v>
      </c>
    </row>
    <row r="454" spans="1:23" ht="15" customHeight="1" x14ac:dyDescent="0.2">
      <c r="A454" s="28"/>
      <c r="B454" s="29"/>
      <c r="C454" s="8"/>
      <c r="D454" s="28"/>
      <c r="E454" s="29"/>
      <c r="F454" s="34">
        <v>156.6</v>
      </c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6"/>
      <c r="R454" s="13" t="s">
        <v>383</v>
      </c>
      <c r="S454" s="13" t="s">
        <v>344</v>
      </c>
      <c r="T454" s="13" t="s">
        <v>131</v>
      </c>
      <c r="U454" s="13" t="s">
        <v>164</v>
      </c>
      <c r="V454" s="13" t="s">
        <v>383</v>
      </c>
      <c r="W454" s="13" t="s">
        <v>345</v>
      </c>
    </row>
    <row r="455" spans="1:23" ht="15" customHeight="1" x14ac:dyDescent="0.2">
      <c r="A455" s="28"/>
      <c r="B455" s="29"/>
      <c r="C455" s="8"/>
      <c r="D455" s="28"/>
      <c r="E455" s="29"/>
      <c r="F455" s="34">
        <v>156.6</v>
      </c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6"/>
      <c r="R455" s="13" t="s">
        <v>384</v>
      </c>
      <c r="S455" s="13" t="s">
        <v>344</v>
      </c>
      <c r="T455" s="13" t="s">
        <v>131</v>
      </c>
      <c r="U455" s="13" t="s">
        <v>164</v>
      </c>
      <c r="V455" s="13" t="s">
        <v>384</v>
      </c>
      <c r="W455" s="13" t="s">
        <v>345</v>
      </c>
    </row>
    <row r="456" spans="1:23" ht="15" customHeight="1" x14ac:dyDescent="0.2">
      <c r="A456" s="28"/>
      <c r="B456" s="29"/>
      <c r="C456" s="8"/>
      <c r="D456" s="28"/>
      <c r="E456" s="29"/>
      <c r="F456" s="34">
        <v>156.6</v>
      </c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6"/>
      <c r="R456" s="13" t="s">
        <v>385</v>
      </c>
      <c r="S456" s="13" t="s">
        <v>344</v>
      </c>
      <c r="T456" s="13" t="s">
        <v>131</v>
      </c>
      <c r="U456" s="13" t="s">
        <v>164</v>
      </c>
      <c r="V456" s="13" t="s">
        <v>385</v>
      </c>
      <c r="W456" s="13" t="s">
        <v>345</v>
      </c>
    </row>
    <row r="457" spans="1:23" ht="15" customHeight="1" x14ac:dyDescent="0.2">
      <c r="A457" s="31"/>
      <c r="B457" s="32"/>
      <c r="C457" s="11"/>
      <c r="D457" s="28"/>
      <c r="E457" s="29"/>
      <c r="F457" s="34">
        <v>156.78</v>
      </c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6"/>
      <c r="R457" s="13" t="s">
        <v>386</v>
      </c>
      <c r="S457" s="13" t="s">
        <v>344</v>
      </c>
      <c r="T457" s="13" t="s">
        <v>131</v>
      </c>
      <c r="U457" s="13" t="s">
        <v>164</v>
      </c>
      <c r="V457" s="13" t="s">
        <v>386</v>
      </c>
      <c r="W457" s="13" t="s">
        <v>345</v>
      </c>
    </row>
    <row r="458" spans="1:23" ht="15" customHeight="1" x14ac:dyDescent="0.2">
      <c r="A458" s="21">
        <v>432760</v>
      </c>
      <c r="B458" s="22"/>
      <c r="C458" s="3">
        <v>42416</v>
      </c>
      <c r="D458" s="28"/>
      <c r="E458" s="29"/>
      <c r="F458" s="34">
        <v>162.57</v>
      </c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6"/>
      <c r="R458" s="13" t="s">
        <v>387</v>
      </c>
      <c r="S458" s="13" t="s">
        <v>344</v>
      </c>
      <c r="T458" s="13" t="s">
        <v>131</v>
      </c>
      <c r="U458" s="13" t="s">
        <v>164</v>
      </c>
      <c r="V458" s="13" t="s">
        <v>387</v>
      </c>
      <c r="W458" s="13" t="s">
        <v>345</v>
      </c>
    </row>
    <row r="459" spans="1:23" ht="15" customHeight="1" x14ac:dyDescent="0.2">
      <c r="A459" s="28"/>
      <c r="B459" s="29"/>
      <c r="C459" s="8"/>
      <c r="D459" s="28"/>
      <c r="E459" s="29"/>
      <c r="F459" s="34">
        <v>162.53</v>
      </c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6"/>
      <c r="R459" s="13" t="s">
        <v>388</v>
      </c>
      <c r="S459" s="13" t="s">
        <v>344</v>
      </c>
      <c r="T459" s="13" t="s">
        <v>131</v>
      </c>
      <c r="U459" s="13" t="s">
        <v>164</v>
      </c>
      <c r="V459" s="13" t="s">
        <v>388</v>
      </c>
      <c r="W459" s="13" t="s">
        <v>345</v>
      </c>
    </row>
    <row r="460" spans="1:23" ht="15" customHeight="1" x14ac:dyDescent="0.2">
      <c r="A460" s="28"/>
      <c r="B460" s="29"/>
      <c r="C460" s="8"/>
      <c r="D460" s="28"/>
      <c r="E460" s="29"/>
      <c r="F460" s="34">
        <v>162.53</v>
      </c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6"/>
      <c r="R460" s="13" t="s">
        <v>389</v>
      </c>
      <c r="S460" s="13" t="s">
        <v>344</v>
      </c>
      <c r="T460" s="13" t="s">
        <v>131</v>
      </c>
      <c r="U460" s="13" t="s">
        <v>164</v>
      </c>
      <c r="V460" s="13" t="s">
        <v>389</v>
      </c>
      <c r="W460" s="13" t="s">
        <v>345</v>
      </c>
    </row>
    <row r="461" spans="1:23" ht="15" customHeight="1" x14ac:dyDescent="0.2">
      <c r="A461" s="28"/>
      <c r="B461" s="29"/>
      <c r="C461" s="8"/>
      <c r="D461" s="28"/>
      <c r="E461" s="29"/>
      <c r="F461" s="34">
        <v>162.53</v>
      </c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6"/>
      <c r="R461" s="13" t="s">
        <v>390</v>
      </c>
      <c r="S461" s="13" t="s">
        <v>344</v>
      </c>
      <c r="T461" s="13" t="s">
        <v>131</v>
      </c>
      <c r="U461" s="13" t="s">
        <v>164</v>
      </c>
      <c r="V461" s="13" t="s">
        <v>390</v>
      </c>
      <c r="W461" s="13" t="s">
        <v>345</v>
      </c>
    </row>
    <row r="462" spans="1:23" ht="15" customHeight="1" x14ac:dyDescent="0.2">
      <c r="A462" s="28"/>
      <c r="B462" s="29"/>
      <c r="C462" s="8"/>
      <c r="D462" s="28"/>
      <c r="E462" s="29"/>
      <c r="F462" s="34">
        <v>162.53</v>
      </c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6"/>
      <c r="R462" s="13" t="s">
        <v>391</v>
      </c>
      <c r="S462" s="13" t="s">
        <v>344</v>
      </c>
      <c r="T462" s="13" t="s">
        <v>131</v>
      </c>
      <c r="U462" s="13" t="s">
        <v>164</v>
      </c>
      <c r="V462" s="13" t="s">
        <v>391</v>
      </c>
      <c r="W462" s="13" t="s">
        <v>345</v>
      </c>
    </row>
    <row r="463" spans="1:23" ht="15" customHeight="1" x14ac:dyDescent="0.2">
      <c r="A463" s="28"/>
      <c r="B463" s="29"/>
      <c r="C463" s="8"/>
      <c r="D463" s="28"/>
      <c r="E463" s="29"/>
      <c r="F463" s="34">
        <v>162.53</v>
      </c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6"/>
      <c r="R463" s="13" t="s">
        <v>392</v>
      </c>
      <c r="S463" s="13" t="s">
        <v>344</v>
      </c>
      <c r="T463" s="13" t="s">
        <v>131</v>
      </c>
      <c r="U463" s="13" t="s">
        <v>164</v>
      </c>
      <c r="V463" s="13" t="s">
        <v>392</v>
      </c>
      <c r="W463" s="13" t="s">
        <v>345</v>
      </c>
    </row>
    <row r="464" spans="1:23" ht="15" customHeight="1" x14ac:dyDescent="0.2">
      <c r="A464" s="28"/>
      <c r="B464" s="29"/>
      <c r="C464" s="8"/>
      <c r="D464" s="28"/>
      <c r="E464" s="29"/>
      <c r="F464" s="34">
        <v>162.53</v>
      </c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6"/>
      <c r="R464" s="13" t="s">
        <v>393</v>
      </c>
      <c r="S464" s="13" t="s">
        <v>344</v>
      </c>
      <c r="T464" s="13" t="s">
        <v>131</v>
      </c>
      <c r="U464" s="13" t="s">
        <v>164</v>
      </c>
      <c r="V464" s="13" t="s">
        <v>393</v>
      </c>
      <c r="W464" s="13" t="s">
        <v>345</v>
      </c>
    </row>
    <row r="465" spans="1:23" ht="15" customHeight="1" x14ac:dyDescent="0.2">
      <c r="A465" s="28"/>
      <c r="B465" s="29"/>
      <c r="C465" s="8"/>
      <c r="D465" s="28"/>
      <c r="E465" s="29"/>
      <c r="F465" s="34">
        <v>162.53</v>
      </c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6"/>
      <c r="R465" s="13" t="s">
        <v>394</v>
      </c>
      <c r="S465" s="13" t="s">
        <v>344</v>
      </c>
      <c r="T465" s="13" t="s">
        <v>131</v>
      </c>
      <c r="U465" s="13" t="s">
        <v>164</v>
      </c>
      <c r="V465" s="13" t="s">
        <v>394</v>
      </c>
      <c r="W465" s="13" t="s">
        <v>345</v>
      </c>
    </row>
    <row r="466" spans="1:23" ht="15" customHeight="1" x14ac:dyDescent="0.2">
      <c r="A466" s="28"/>
      <c r="B466" s="29"/>
      <c r="C466" s="8"/>
      <c r="D466" s="28"/>
      <c r="E466" s="29"/>
      <c r="F466" s="34">
        <v>162.53</v>
      </c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6"/>
      <c r="R466" s="13" t="s">
        <v>395</v>
      </c>
      <c r="S466" s="13" t="s">
        <v>344</v>
      </c>
      <c r="T466" s="13" t="s">
        <v>131</v>
      </c>
      <c r="U466" s="13" t="s">
        <v>164</v>
      </c>
      <c r="V466" s="13" t="s">
        <v>395</v>
      </c>
      <c r="W466" s="13" t="s">
        <v>345</v>
      </c>
    </row>
    <row r="467" spans="1:23" ht="15" customHeight="1" x14ac:dyDescent="0.2">
      <c r="A467" s="28"/>
      <c r="B467" s="29"/>
      <c r="C467" s="8"/>
      <c r="D467" s="28"/>
      <c r="E467" s="29"/>
      <c r="F467" s="34">
        <v>162.53</v>
      </c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6"/>
      <c r="R467" s="13" t="s">
        <v>396</v>
      </c>
      <c r="S467" s="13" t="s">
        <v>344</v>
      </c>
      <c r="T467" s="13" t="s">
        <v>131</v>
      </c>
      <c r="U467" s="13" t="s">
        <v>164</v>
      </c>
      <c r="V467" s="13" t="s">
        <v>396</v>
      </c>
      <c r="W467" s="13" t="s">
        <v>345</v>
      </c>
    </row>
    <row r="468" spans="1:23" ht="15" customHeight="1" x14ac:dyDescent="0.2">
      <c r="A468" s="28"/>
      <c r="B468" s="29"/>
      <c r="C468" s="8"/>
      <c r="D468" s="28"/>
      <c r="E468" s="29"/>
      <c r="F468" s="34">
        <v>162.53</v>
      </c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6"/>
      <c r="R468" s="13" t="s">
        <v>397</v>
      </c>
      <c r="S468" s="13" t="s">
        <v>344</v>
      </c>
      <c r="T468" s="13" t="s">
        <v>131</v>
      </c>
      <c r="U468" s="13" t="s">
        <v>164</v>
      </c>
      <c r="V468" s="13" t="s">
        <v>397</v>
      </c>
      <c r="W468" s="13" t="s">
        <v>345</v>
      </c>
    </row>
    <row r="469" spans="1:23" ht="15" customHeight="1" x14ac:dyDescent="0.2">
      <c r="A469" s="28"/>
      <c r="B469" s="29"/>
      <c r="C469" s="8"/>
      <c r="D469" s="28"/>
      <c r="E469" s="29"/>
      <c r="F469" s="34">
        <v>162.53</v>
      </c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6"/>
      <c r="R469" s="13" t="s">
        <v>398</v>
      </c>
      <c r="S469" s="13" t="s">
        <v>344</v>
      </c>
      <c r="T469" s="13" t="s">
        <v>131</v>
      </c>
      <c r="U469" s="13" t="s">
        <v>164</v>
      </c>
      <c r="V469" s="13" t="s">
        <v>398</v>
      </c>
      <c r="W469" s="13" t="s">
        <v>345</v>
      </c>
    </row>
    <row r="470" spans="1:23" ht="15" customHeight="1" x14ac:dyDescent="0.2">
      <c r="A470" s="28"/>
      <c r="B470" s="29"/>
      <c r="C470" s="8"/>
      <c r="D470" s="28"/>
      <c r="E470" s="29"/>
      <c r="F470" s="34">
        <v>162.53</v>
      </c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6"/>
      <c r="R470" s="13" t="s">
        <v>399</v>
      </c>
      <c r="S470" s="13" t="s">
        <v>344</v>
      </c>
      <c r="T470" s="13" t="s">
        <v>131</v>
      </c>
      <c r="U470" s="13" t="s">
        <v>164</v>
      </c>
      <c r="V470" s="13" t="s">
        <v>399</v>
      </c>
      <c r="W470" s="13" t="s">
        <v>345</v>
      </c>
    </row>
    <row r="471" spans="1:23" ht="15" customHeight="1" x14ac:dyDescent="0.2">
      <c r="A471" s="28"/>
      <c r="B471" s="29"/>
      <c r="C471" s="8"/>
      <c r="D471" s="28"/>
      <c r="E471" s="29"/>
      <c r="F471" s="34">
        <v>162.53</v>
      </c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6"/>
      <c r="R471" s="13" t="s">
        <v>400</v>
      </c>
      <c r="S471" s="13" t="s">
        <v>344</v>
      </c>
      <c r="T471" s="13" t="s">
        <v>131</v>
      </c>
      <c r="U471" s="13" t="s">
        <v>164</v>
      </c>
      <c r="V471" s="13" t="s">
        <v>400</v>
      </c>
      <c r="W471" s="13" t="s">
        <v>345</v>
      </c>
    </row>
    <row r="472" spans="1:23" ht="15" customHeight="1" x14ac:dyDescent="0.2">
      <c r="A472" s="28"/>
      <c r="B472" s="29"/>
      <c r="C472" s="8"/>
      <c r="D472" s="28"/>
      <c r="E472" s="29"/>
      <c r="F472" s="34">
        <v>162.53</v>
      </c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6"/>
      <c r="R472" s="13" t="s">
        <v>401</v>
      </c>
      <c r="S472" s="13" t="s">
        <v>344</v>
      </c>
      <c r="T472" s="13" t="s">
        <v>131</v>
      </c>
      <c r="U472" s="13" t="s">
        <v>164</v>
      </c>
      <c r="V472" s="13" t="s">
        <v>401</v>
      </c>
      <c r="W472" s="13" t="s">
        <v>345</v>
      </c>
    </row>
    <row r="473" spans="1:23" ht="15" customHeight="1" x14ac:dyDescent="0.2">
      <c r="A473" s="28"/>
      <c r="B473" s="29"/>
      <c r="C473" s="8"/>
      <c r="D473" s="28"/>
      <c r="E473" s="29"/>
      <c r="F473" s="34">
        <v>162.53</v>
      </c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6"/>
      <c r="R473" s="13" t="s">
        <v>402</v>
      </c>
      <c r="S473" s="13" t="s">
        <v>344</v>
      </c>
      <c r="T473" s="13" t="s">
        <v>131</v>
      </c>
      <c r="U473" s="13" t="s">
        <v>164</v>
      </c>
      <c r="V473" s="13" t="s">
        <v>402</v>
      </c>
      <c r="W473" s="13" t="s">
        <v>345</v>
      </c>
    </row>
    <row r="474" spans="1:23" ht="15" customHeight="1" x14ac:dyDescent="0.2">
      <c r="A474" s="28"/>
      <c r="B474" s="29"/>
      <c r="C474" s="8"/>
      <c r="D474" s="28"/>
      <c r="E474" s="29"/>
      <c r="F474" s="34">
        <v>162.53</v>
      </c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6"/>
      <c r="R474" s="13" t="s">
        <v>403</v>
      </c>
      <c r="S474" s="13" t="s">
        <v>344</v>
      </c>
      <c r="T474" s="13" t="s">
        <v>131</v>
      </c>
      <c r="U474" s="13" t="s">
        <v>164</v>
      </c>
      <c r="V474" s="13" t="s">
        <v>403</v>
      </c>
      <c r="W474" s="13" t="s">
        <v>345</v>
      </c>
    </row>
    <row r="475" spans="1:23" ht="15" customHeight="1" x14ac:dyDescent="0.2">
      <c r="A475" s="31"/>
      <c r="B475" s="32"/>
      <c r="C475" s="11"/>
      <c r="D475" s="31"/>
      <c r="E475" s="32"/>
      <c r="F475" s="34">
        <v>162.53</v>
      </c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6"/>
      <c r="R475" s="13" t="s">
        <v>404</v>
      </c>
      <c r="S475" s="13" t="s">
        <v>344</v>
      </c>
      <c r="T475" s="13" t="s">
        <v>131</v>
      </c>
      <c r="U475" s="13" t="s">
        <v>164</v>
      </c>
      <c r="V475" s="13" t="s">
        <v>404</v>
      </c>
      <c r="W475" s="13" t="s">
        <v>345</v>
      </c>
    </row>
    <row r="476" spans="1:23" ht="2.25" customHeight="1" x14ac:dyDescent="0.2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</row>
    <row r="477" spans="1:23" ht="13.5" customHeight="1" x14ac:dyDescent="0.2">
      <c r="A477" s="7"/>
      <c r="B477" s="6"/>
      <c r="C477" s="6"/>
      <c r="D477" s="6"/>
      <c r="E477" s="6"/>
      <c r="F477" s="6"/>
      <c r="G477" s="6"/>
      <c r="H477" s="6"/>
      <c r="I477" s="6"/>
      <c r="J477" s="6"/>
      <c r="K477" s="37">
        <f>SUM(hList_Frame_1!B381:B440)</f>
        <v>8976.7400000000034</v>
      </c>
      <c r="L477" s="37"/>
      <c r="M477" s="37"/>
      <c r="N477" s="37"/>
      <c r="O477" s="37"/>
      <c r="P477" s="37"/>
      <c r="Q477" s="37"/>
      <c r="R477" s="6"/>
      <c r="S477" s="6"/>
      <c r="T477" s="6"/>
      <c r="U477" s="6"/>
      <c r="V477" s="6"/>
      <c r="W477" s="6"/>
    </row>
    <row r="478" spans="1:23" ht="13.5" customHeight="1" x14ac:dyDescent="0.2">
      <c r="A478" s="10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</row>
    <row r="479" spans="1:23" ht="15" customHeight="1" x14ac:dyDescent="0.2">
      <c r="A479" s="21">
        <v>62</v>
      </c>
      <c r="B479" s="22"/>
      <c r="C479" s="3">
        <v>42409</v>
      </c>
      <c r="D479" s="23" t="s">
        <v>405</v>
      </c>
      <c r="E479" s="24"/>
      <c r="F479" s="34">
        <v>450</v>
      </c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6"/>
      <c r="R479" s="13" t="s">
        <v>406</v>
      </c>
      <c r="S479" s="13" t="s">
        <v>48</v>
      </c>
      <c r="T479" s="13" t="s">
        <v>49</v>
      </c>
      <c r="U479" s="13" t="s">
        <v>49</v>
      </c>
      <c r="V479" s="13" t="s">
        <v>406</v>
      </c>
      <c r="W479" s="13" t="s">
        <v>407</v>
      </c>
    </row>
    <row r="480" spans="1:23" ht="15" customHeight="1" x14ac:dyDescent="0.2">
      <c r="A480" s="28"/>
      <c r="B480" s="29"/>
      <c r="C480" s="8"/>
      <c r="D480" s="28"/>
      <c r="E480" s="29"/>
      <c r="F480" s="34">
        <v>450</v>
      </c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6"/>
      <c r="R480" s="13" t="s">
        <v>408</v>
      </c>
      <c r="S480" s="13" t="s">
        <v>48</v>
      </c>
      <c r="T480" s="13" t="s">
        <v>49</v>
      </c>
      <c r="U480" s="13" t="s">
        <v>49</v>
      </c>
      <c r="V480" s="13" t="s">
        <v>408</v>
      </c>
      <c r="W480" s="13" t="s">
        <v>409</v>
      </c>
    </row>
    <row r="481" spans="1:23" ht="15" customHeight="1" x14ac:dyDescent="0.2">
      <c r="A481" s="28"/>
      <c r="B481" s="29"/>
      <c r="C481" s="8"/>
      <c r="D481" s="28"/>
      <c r="E481" s="29"/>
      <c r="F481" s="34">
        <v>450</v>
      </c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6"/>
      <c r="R481" s="13" t="s">
        <v>410</v>
      </c>
      <c r="S481" s="13" t="s">
        <v>48</v>
      </c>
      <c r="T481" s="13" t="s">
        <v>49</v>
      </c>
      <c r="U481" s="13" t="s">
        <v>49</v>
      </c>
      <c r="V481" s="13" t="s">
        <v>410</v>
      </c>
      <c r="W481" s="13" t="s">
        <v>320</v>
      </c>
    </row>
    <row r="482" spans="1:23" ht="15" customHeight="1" x14ac:dyDescent="0.2">
      <c r="A482" s="28"/>
      <c r="B482" s="29"/>
      <c r="C482" s="8"/>
      <c r="D482" s="28"/>
      <c r="E482" s="29"/>
      <c r="F482" s="34">
        <v>450</v>
      </c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6"/>
      <c r="R482" s="13" t="s">
        <v>411</v>
      </c>
      <c r="S482" s="13" t="s">
        <v>48</v>
      </c>
      <c r="T482" s="13" t="s">
        <v>49</v>
      </c>
      <c r="U482" s="13" t="s">
        <v>49</v>
      </c>
      <c r="V482" s="13" t="s">
        <v>411</v>
      </c>
      <c r="W482" s="13" t="s">
        <v>412</v>
      </c>
    </row>
    <row r="483" spans="1:23" ht="15" customHeight="1" x14ac:dyDescent="0.2">
      <c r="A483" s="28"/>
      <c r="B483" s="29"/>
      <c r="C483" s="8"/>
      <c r="D483" s="28"/>
      <c r="E483" s="29"/>
      <c r="F483" s="34">
        <v>1200</v>
      </c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6"/>
      <c r="R483" s="13" t="s">
        <v>413</v>
      </c>
      <c r="S483" s="13" t="s">
        <v>48</v>
      </c>
      <c r="T483" s="13" t="s">
        <v>49</v>
      </c>
      <c r="U483" s="13" t="s">
        <v>49</v>
      </c>
      <c r="V483" s="13" t="s">
        <v>413</v>
      </c>
      <c r="W483" s="13" t="s">
        <v>414</v>
      </c>
    </row>
    <row r="484" spans="1:23" ht="15" customHeight="1" x14ac:dyDescent="0.2">
      <c r="A484" s="28"/>
      <c r="B484" s="29"/>
      <c r="C484" s="8"/>
      <c r="D484" s="28"/>
      <c r="E484" s="29"/>
      <c r="F484" s="34">
        <v>750</v>
      </c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6"/>
      <c r="R484" s="13" t="s">
        <v>415</v>
      </c>
      <c r="S484" s="13" t="s">
        <v>48</v>
      </c>
      <c r="T484" s="13" t="s">
        <v>49</v>
      </c>
      <c r="U484" s="13" t="s">
        <v>49</v>
      </c>
      <c r="V484" s="13" t="s">
        <v>415</v>
      </c>
      <c r="W484" s="13" t="s">
        <v>269</v>
      </c>
    </row>
    <row r="485" spans="1:23" ht="15" customHeight="1" x14ac:dyDescent="0.2">
      <c r="A485" s="28"/>
      <c r="B485" s="29"/>
      <c r="C485" s="8"/>
      <c r="D485" s="28"/>
      <c r="E485" s="29"/>
      <c r="F485" s="34">
        <v>250</v>
      </c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6"/>
      <c r="R485" s="13" t="s">
        <v>416</v>
      </c>
      <c r="S485" s="13" t="s">
        <v>48</v>
      </c>
      <c r="T485" s="13" t="s">
        <v>49</v>
      </c>
      <c r="U485" s="13" t="s">
        <v>49</v>
      </c>
      <c r="V485" s="13" t="s">
        <v>416</v>
      </c>
      <c r="W485" s="13" t="s">
        <v>269</v>
      </c>
    </row>
    <row r="486" spans="1:23" ht="15" customHeight="1" x14ac:dyDescent="0.2">
      <c r="A486" s="28"/>
      <c r="B486" s="29"/>
      <c r="C486" s="8"/>
      <c r="D486" s="28"/>
      <c r="E486" s="29"/>
      <c r="F486" s="34">
        <v>500</v>
      </c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6"/>
      <c r="R486" s="13" t="s">
        <v>417</v>
      </c>
      <c r="S486" s="13" t="s">
        <v>48</v>
      </c>
      <c r="T486" s="13" t="s">
        <v>49</v>
      </c>
      <c r="U486" s="13" t="s">
        <v>49</v>
      </c>
      <c r="V486" s="13" t="s">
        <v>417</v>
      </c>
      <c r="W486" s="13" t="s">
        <v>418</v>
      </c>
    </row>
    <row r="487" spans="1:23" ht="15" customHeight="1" x14ac:dyDescent="0.2">
      <c r="A487" s="28"/>
      <c r="B487" s="29"/>
      <c r="C487" s="8"/>
      <c r="D487" s="28"/>
      <c r="E487" s="29"/>
      <c r="F487" s="34">
        <v>250</v>
      </c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6"/>
      <c r="R487" s="13" t="s">
        <v>419</v>
      </c>
      <c r="S487" s="13" t="s">
        <v>48</v>
      </c>
      <c r="T487" s="13" t="s">
        <v>49</v>
      </c>
      <c r="U487" s="13" t="s">
        <v>49</v>
      </c>
      <c r="V487" s="13" t="s">
        <v>419</v>
      </c>
      <c r="W487" s="13" t="s">
        <v>269</v>
      </c>
    </row>
    <row r="488" spans="1:23" ht="15" customHeight="1" x14ac:dyDescent="0.2">
      <c r="A488" s="28"/>
      <c r="B488" s="29"/>
      <c r="C488" s="8"/>
      <c r="D488" s="28"/>
      <c r="E488" s="29"/>
      <c r="F488" s="34">
        <v>250</v>
      </c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6"/>
      <c r="R488" s="13" t="s">
        <v>420</v>
      </c>
      <c r="S488" s="13" t="s">
        <v>48</v>
      </c>
      <c r="T488" s="13" t="s">
        <v>49</v>
      </c>
      <c r="U488" s="13" t="s">
        <v>49</v>
      </c>
      <c r="V488" s="13" t="s">
        <v>420</v>
      </c>
      <c r="W488" s="13" t="s">
        <v>269</v>
      </c>
    </row>
    <row r="489" spans="1:23" ht="15" customHeight="1" x14ac:dyDescent="0.2">
      <c r="A489" s="28"/>
      <c r="B489" s="29"/>
      <c r="C489" s="8"/>
      <c r="D489" s="28"/>
      <c r="E489" s="29"/>
      <c r="F489" s="34">
        <v>600</v>
      </c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6"/>
      <c r="R489" s="13" t="s">
        <v>421</v>
      </c>
      <c r="S489" s="13" t="s">
        <v>48</v>
      </c>
      <c r="T489" s="13" t="s">
        <v>49</v>
      </c>
      <c r="U489" s="13" t="s">
        <v>49</v>
      </c>
      <c r="V489" s="13" t="s">
        <v>421</v>
      </c>
      <c r="W489" s="13" t="s">
        <v>422</v>
      </c>
    </row>
    <row r="490" spans="1:23" ht="15" customHeight="1" x14ac:dyDescent="0.2">
      <c r="A490" s="28"/>
      <c r="B490" s="29"/>
      <c r="C490" s="8"/>
      <c r="D490" s="28"/>
      <c r="E490" s="29"/>
      <c r="F490" s="34">
        <v>500</v>
      </c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6"/>
      <c r="R490" s="13" t="s">
        <v>423</v>
      </c>
      <c r="S490" s="13" t="s">
        <v>48</v>
      </c>
      <c r="T490" s="13" t="s">
        <v>49</v>
      </c>
      <c r="U490" s="13" t="s">
        <v>49</v>
      </c>
      <c r="V490" s="13" t="s">
        <v>423</v>
      </c>
      <c r="W490" s="13" t="s">
        <v>274</v>
      </c>
    </row>
    <row r="491" spans="1:23" ht="15" customHeight="1" x14ac:dyDescent="0.2">
      <c r="A491" s="28"/>
      <c r="B491" s="29"/>
      <c r="C491" s="8"/>
      <c r="D491" s="28"/>
      <c r="E491" s="29"/>
      <c r="F491" s="34">
        <v>250</v>
      </c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6"/>
      <c r="R491" s="13" t="s">
        <v>424</v>
      </c>
      <c r="S491" s="13" t="s">
        <v>48</v>
      </c>
      <c r="T491" s="13" t="s">
        <v>49</v>
      </c>
      <c r="U491" s="13" t="s">
        <v>49</v>
      </c>
      <c r="V491" s="13" t="s">
        <v>424</v>
      </c>
      <c r="W491" s="13" t="s">
        <v>274</v>
      </c>
    </row>
    <row r="492" spans="1:23" ht="15" customHeight="1" x14ac:dyDescent="0.2">
      <c r="A492" s="31"/>
      <c r="B492" s="32"/>
      <c r="C492" s="11"/>
      <c r="D492" s="31"/>
      <c r="E492" s="32"/>
      <c r="F492" s="34">
        <v>250</v>
      </c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6"/>
      <c r="R492" s="13" t="s">
        <v>425</v>
      </c>
      <c r="S492" s="13" t="s">
        <v>48</v>
      </c>
      <c r="T492" s="13" t="s">
        <v>49</v>
      </c>
      <c r="U492" s="13" t="s">
        <v>49</v>
      </c>
      <c r="V492" s="13" t="s">
        <v>425</v>
      </c>
      <c r="W492" s="13" t="s">
        <v>274</v>
      </c>
    </row>
    <row r="493" spans="1:23" ht="2.25" customHeight="1" x14ac:dyDescent="0.2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</row>
    <row r="494" spans="1:23" ht="12.75" customHeight="1" x14ac:dyDescent="0.2">
      <c r="A494" s="7"/>
      <c r="B494" s="6"/>
      <c r="C494" s="6"/>
      <c r="D494" s="6"/>
      <c r="E494" s="6"/>
      <c r="F494" s="6"/>
      <c r="G494" s="6"/>
      <c r="H494" s="6"/>
      <c r="I494" s="6"/>
      <c r="J494" s="6"/>
      <c r="K494" s="37">
        <f>SUM(hList_Frame_1!B441:B454)</f>
        <v>6600</v>
      </c>
      <c r="L494" s="37"/>
      <c r="M494" s="37"/>
      <c r="N494" s="37"/>
      <c r="O494" s="37"/>
      <c r="P494" s="37"/>
      <c r="Q494" s="37"/>
      <c r="R494" s="6"/>
      <c r="S494" s="6"/>
      <c r="T494" s="6"/>
      <c r="U494" s="6"/>
      <c r="V494" s="6"/>
      <c r="W494" s="6"/>
    </row>
    <row r="495" spans="1:23" ht="14.25" customHeight="1" x14ac:dyDescent="0.2">
      <c r="A495" s="10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</row>
    <row r="496" spans="1:23" ht="15" customHeight="1" x14ac:dyDescent="0.2">
      <c r="A496" s="21">
        <v>60</v>
      </c>
      <c r="B496" s="22"/>
      <c r="C496" s="3">
        <v>42402</v>
      </c>
      <c r="D496" s="23" t="s">
        <v>339</v>
      </c>
      <c r="E496" s="24"/>
      <c r="F496" s="25">
        <v>6066.59</v>
      </c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7"/>
      <c r="R496" s="5" t="s">
        <v>340</v>
      </c>
      <c r="S496" s="13" t="s">
        <v>48</v>
      </c>
      <c r="T496" s="13" t="s">
        <v>49</v>
      </c>
      <c r="U496" s="13" t="s">
        <v>49</v>
      </c>
      <c r="V496" s="5" t="s">
        <v>340</v>
      </c>
      <c r="W496" s="13" t="s">
        <v>341</v>
      </c>
    </row>
    <row r="497" spans="1:23" ht="15" customHeight="1" x14ac:dyDescent="0.2">
      <c r="A497" s="31"/>
      <c r="B497" s="32"/>
      <c r="C497" s="11"/>
      <c r="D497" s="31"/>
      <c r="E497" s="32"/>
      <c r="F497" s="31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2"/>
      <c r="R497" s="11"/>
      <c r="S497" s="13" t="s">
        <v>218</v>
      </c>
      <c r="T497" s="13" t="s">
        <v>49</v>
      </c>
      <c r="U497" s="13" t="s">
        <v>49</v>
      </c>
      <c r="V497" s="11"/>
      <c r="W497" s="13" t="s">
        <v>341</v>
      </c>
    </row>
    <row r="498" spans="1:23" ht="3" customHeight="1" x14ac:dyDescent="0.2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</row>
    <row r="499" spans="1:23" ht="12.75" customHeight="1" x14ac:dyDescent="0.2">
      <c r="A499" s="7"/>
      <c r="B499" s="6"/>
      <c r="C499" s="6"/>
      <c r="D499" s="6"/>
      <c r="E499" s="6"/>
      <c r="F499" s="6"/>
      <c r="G499" s="6"/>
      <c r="H499" s="6"/>
      <c r="I499" s="6"/>
      <c r="J499" s="6"/>
      <c r="K499" s="37">
        <f>SUM(hList_Frame_1!B455:B456)</f>
        <v>6066.59</v>
      </c>
      <c r="L499" s="37"/>
      <c r="M499" s="37"/>
      <c r="N499" s="37"/>
      <c r="O499" s="37"/>
      <c r="P499" s="37"/>
      <c r="Q499" s="37"/>
      <c r="R499" s="6"/>
      <c r="S499" s="6"/>
      <c r="T499" s="6"/>
      <c r="U499" s="6"/>
      <c r="V499" s="6"/>
      <c r="W499" s="6"/>
    </row>
    <row r="500" spans="1:23" ht="14.25" customHeight="1" x14ac:dyDescent="0.2">
      <c r="A500" s="10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</row>
    <row r="501" spans="1:23" ht="15" customHeight="1" x14ac:dyDescent="0.2">
      <c r="A501" s="38">
        <v>431940</v>
      </c>
      <c r="B501" s="39"/>
      <c r="C501" s="17">
        <v>42402</v>
      </c>
      <c r="D501" s="23" t="s">
        <v>426</v>
      </c>
      <c r="E501" s="24"/>
      <c r="F501" s="34">
        <v>450</v>
      </c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6"/>
      <c r="R501" s="13" t="s">
        <v>427</v>
      </c>
      <c r="S501" s="13" t="s">
        <v>48</v>
      </c>
      <c r="T501" s="13" t="s">
        <v>49</v>
      </c>
      <c r="U501" s="13" t="s">
        <v>49</v>
      </c>
      <c r="V501" s="13" t="s">
        <v>427</v>
      </c>
      <c r="W501" s="13" t="s">
        <v>57</v>
      </c>
    </row>
    <row r="502" spans="1:23" ht="15" customHeight="1" x14ac:dyDescent="0.2">
      <c r="A502" s="21">
        <v>432360</v>
      </c>
      <c r="B502" s="22"/>
      <c r="C502" s="3">
        <v>42409</v>
      </c>
      <c r="D502" s="28"/>
      <c r="E502" s="29"/>
      <c r="F502" s="34">
        <v>250</v>
      </c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6"/>
      <c r="R502" s="13" t="s">
        <v>428</v>
      </c>
      <c r="S502" s="13" t="s">
        <v>48</v>
      </c>
      <c r="T502" s="13" t="s">
        <v>49</v>
      </c>
      <c r="U502" s="13" t="s">
        <v>49</v>
      </c>
      <c r="V502" s="13" t="s">
        <v>428</v>
      </c>
      <c r="W502" s="13" t="s">
        <v>418</v>
      </c>
    </row>
    <row r="503" spans="1:23" ht="15" customHeight="1" x14ac:dyDescent="0.2">
      <c r="A503" s="28"/>
      <c r="B503" s="29"/>
      <c r="C503" s="8"/>
      <c r="D503" s="28"/>
      <c r="E503" s="29"/>
      <c r="F503" s="34">
        <v>500</v>
      </c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6"/>
      <c r="R503" s="13" t="s">
        <v>429</v>
      </c>
      <c r="S503" s="13" t="s">
        <v>48</v>
      </c>
      <c r="T503" s="13" t="s">
        <v>49</v>
      </c>
      <c r="U503" s="13" t="s">
        <v>49</v>
      </c>
      <c r="V503" s="13" t="s">
        <v>429</v>
      </c>
      <c r="W503" s="13" t="s">
        <v>418</v>
      </c>
    </row>
    <row r="504" spans="1:23" ht="15" customHeight="1" x14ac:dyDescent="0.2">
      <c r="A504" s="31"/>
      <c r="B504" s="32"/>
      <c r="C504" s="11"/>
      <c r="D504" s="28"/>
      <c r="E504" s="29"/>
      <c r="F504" s="34">
        <v>300</v>
      </c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6"/>
      <c r="R504" s="13" t="s">
        <v>430</v>
      </c>
      <c r="S504" s="13" t="s">
        <v>48</v>
      </c>
      <c r="T504" s="13" t="s">
        <v>49</v>
      </c>
      <c r="U504" s="13" t="s">
        <v>49</v>
      </c>
      <c r="V504" s="13" t="s">
        <v>430</v>
      </c>
      <c r="W504" s="13" t="s">
        <v>422</v>
      </c>
    </row>
    <row r="505" spans="1:23" ht="15" customHeight="1" x14ac:dyDescent="0.2">
      <c r="A505" s="21">
        <v>432761</v>
      </c>
      <c r="B505" s="22"/>
      <c r="C505" s="3">
        <v>42416</v>
      </c>
      <c r="D505" s="28"/>
      <c r="E505" s="29"/>
      <c r="F505" s="34">
        <v>450</v>
      </c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6"/>
      <c r="R505" s="13" t="s">
        <v>431</v>
      </c>
      <c r="S505" s="13" t="s">
        <v>48</v>
      </c>
      <c r="T505" s="13" t="s">
        <v>49</v>
      </c>
      <c r="U505" s="13" t="s">
        <v>49</v>
      </c>
      <c r="V505" s="13" t="s">
        <v>431</v>
      </c>
      <c r="W505" s="13" t="s">
        <v>432</v>
      </c>
    </row>
    <row r="506" spans="1:23" ht="15" customHeight="1" x14ac:dyDescent="0.2">
      <c r="A506" s="31"/>
      <c r="B506" s="32"/>
      <c r="C506" s="11"/>
      <c r="D506" s="31"/>
      <c r="E506" s="32"/>
      <c r="F506" s="34">
        <v>500</v>
      </c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6"/>
      <c r="R506" s="13" t="s">
        <v>433</v>
      </c>
      <c r="S506" s="13" t="s">
        <v>48</v>
      </c>
      <c r="T506" s="13" t="s">
        <v>49</v>
      </c>
      <c r="U506" s="13" t="s">
        <v>49</v>
      </c>
      <c r="V506" s="13" t="s">
        <v>433</v>
      </c>
      <c r="W506" s="13" t="s">
        <v>434</v>
      </c>
    </row>
    <row r="507" spans="1:23" ht="2.25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</row>
    <row r="508" spans="1:23" ht="12.75" customHeight="1" x14ac:dyDescent="0.2">
      <c r="A508" s="7"/>
      <c r="B508" s="6"/>
      <c r="C508" s="6"/>
      <c r="D508" s="6"/>
      <c r="E508" s="6"/>
      <c r="F508" s="6"/>
      <c r="G508" s="6"/>
      <c r="H508" s="6"/>
      <c r="I508" s="6"/>
      <c r="J508" s="6"/>
      <c r="K508" s="37">
        <f>SUM(hList_Frame_1!B457:B462)</f>
        <v>2450</v>
      </c>
      <c r="L508" s="37"/>
      <c r="M508" s="37"/>
      <c r="N508" s="37"/>
      <c r="O508" s="37"/>
      <c r="P508" s="37"/>
      <c r="Q508" s="37"/>
      <c r="R508" s="6"/>
      <c r="S508" s="6"/>
      <c r="T508" s="6"/>
      <c r="U508" s="6"/>
      <c r="V508" s="6"/>
      <c r="W508" s="6"/>
    </row>
    <row r="509" spans="1:23" ht="14.25" customHeight="1" x14ac:dyDescent="0.2">
      <c r="A509" s="10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</row>
    <row r="510" spans="1:23" ht="15" customHeight="1" x14ac:dyDescent="0.2">
      <c r="A510" s="21">
        <v>431941</v>
      </c>
      <c r="B510" s="22"/>
      <c r="C510" s="3">
        <v>42402</v>
      </c>
      <c r="D510" s="23" t="s">
        <v>435</v>
      </c>
      <c r="E510" s="24"/>
      <c r="F510" s="25">
        <v>504.55</v>
      </c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7"/>
      <c r="R510" s="5" t="s">
        <v>15</v>
      </c>
      <c r="S510" s="13" t="s">
        <v>436</v>
      </c>
      <c r="T510" s="13" t="s">
        <v>113</v>
      </c>
      <c r="U510" s="13" t="s">
        <v>114</v>
      </c>
      <c r="V510" s="5" t="s">
        <v>15</v>
      </c>
      <c r="W510" s="13" t="s">
        <v>437</v>
      </c>
    </row>
    <row r="511" spans="1:23" ht="15" customHeight="1" x14ac:dyDescent="0.2">
      <c r="A511" s="31"/>
      <c r="B511" s="32"/>
      <c r="C511" s="11"/>
      <c r="D511" s="28"/>
      <c r="E511" s="29"/>
      <c r="F511" s="31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2"/>
      <c r="R511" s="11"/>
      <c r="S511" s="13" t="s">
        <v>235</v>
      </c>
      <c r="T511" s="13" t="s">
        <v>113</v>
      </c>
      <c r="U511" s="13" t="s">
        <v>114</v>
      </c>
      <c r="V511" s="11"/>
      <c r="W511" s="13" t="s">
        <v>437</v>
      </c>
    </row>
    <row r="512" spans="1:23" ht="15" customHeight="1" x14ac:dyDescent="0.2">
      <c r="A512" s="38">
        <v>432312</v>
      </c>
      <c r="B512" s="39"/>
      <c r="C512" s="17">
        <v>42409</v>
      </c>
      <c r="D512" s="31"/>
      <c r="E512" s="32"/>
      <c r="F512" s="34">
        <v>1022.16</v>
      </c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6"/>
      <c r="R512" s="13" t="s">
        <v>202</v>
      </c>
      <c r="S512" s="13" t="s">
        <v>15</v>
      </c>
      <c r="T512" s="13" t="s">
        <v>15</v>
      </c>
      <c r="U512" s="13" t="s">
        <v>15</v>
      </c>
      <c r="V512" s="13" t="s">
        <v>202</v>
      </c>
      <c r="W512" s="13" t="s">
        <v>15</v>
      </c>
    </row>
    <row r="513" spans="1:23" ht="2.25" customHeight="1" x14ac:dyDescent="0.2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</row>
    <row r="514" spans="1:23" ht="12.75" customHeight="1" x14ac:dyDescent="0.2">
      <c r="A514" s="7"/>
      <c r="B514" s="6"/>
      <c r="C514" s="6"/>
      <c r="D514" s="6"/>
      <c r="E514" s="6"/>
      <c r="F514" s="6"/>
      <c r="G514" s="6"/>
      <c r="H514" s="6"/>
      <c r="I514" s="6"/>
      <c r="J514" s="6"/>
      <c r="K514" s="37">
        <f>SUM(hList_Frame_1!B463:B465)</f>
        <v>1526.71</v>
      </c>
      <c r="L514" s="37"/>
      <c r="M514" s="37"/>
      <c r="N514" s="37"/>
      <c r="O514" s="37"/>
      <c r="P514" s="37"/>
      <c r="Q514" s="37"/>
      <c r="R514" s="6"/>
      <c r="S514" s="6"/>
      <c r="T514" s="6"/>
      <c r="U514" s="6"/>
      <c r="V514" s="6"/>
      <c r="W514" s="6"/>
    </row>
    <row r="515" spans="1:23" ht="14.25" customHeight="1" x14ac:dyDescent="0.2">
      <c r="A515" s="10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</row>
    <row r="516" spans="1:23" ht="15" customHeight="1" x14ac:dyDescent="0.2">
      <c r="A516" s="21">
        <v>432762</v>
      </c>
      <c r="B516" s="22"/>
      <c r="C516" s="3">
        <v>42416</v>
      </c>
      <c r="D516" s="23" t="s">
        <v>438</v>
      </c>
      <c r="E516" s="24"/>
      <c r="F516" s="34">
        <v>450</v>
      </c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6"/>
      <c r="R516" s="13" t="s">
        <v>439</v>
      </c>
      <c r="S516" s="13" t="s">
        <v>48</v>
      </c>
      <c r="T516" s="13" t="s">
        <v>49</v>
      </c>
      <c r="U516" s="13" t="s">
        <v>49</v>
      </c>
      <c r="V516" s="13" t="s">
        <v>439</v>
      </c>
      <c r="W516" s="13" t="s">
        <v>201</v>
      </c>
    </row>
    <row r="517" spans="1:23" ht="15" customHeight="1" x14ac:dyDescent="0.2">
      <c r="A517" s="31"/>
      <c r="B517" s="32"/>
      <c r="C517" s="11"/>
      <c r="D517" s="31"/>
      <c r="E517" s="32"/>
      <c r="F517" s="34">
        <v>450</v>
      </c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6"/>
      <c r="R517" s="13" t="s">
        <v>440</v>
      </c>
      <c r="S517" s="13" t="s">
        <v>48</v>
      </c>
      <c r="T517" s="13" t="s">
        <v>49</v>
      </c>
      <c r="U517" s="13" t="s">
        <v>49</v>
      </c>
      <c r="V517" s="13" t="s">
        <v>440</v>
      </c>
      <c r="W517" s="13" t="s">
        <v>57</v>
      </c>
    </row>
    <row r="518" spans="1:23" ht="2.25" customHeight="1" x14ac:dyDescent="0.2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</row>
    <row r="519" spans="1:23" ht="12.75" customHeight="1" x14ac:dyDescent="0.2">
      <c r="A519" s="7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37">
        <f>SUM(hList_Frame_1!B466:B467)</f>
        <v>900</v>
      </c>
      <c r="N519" s="37"/>
      <c r="O519" s="37"/>
      <c r="P519" s="37"/>
      <c r="Q519" s="37"/>
      <c r="R519" s="6"/>
      <c r="S519" s="6"/>
      <c r="T519" s="6"/>
      <c r="U519" s="6"/>
      <c r="V519" s="6"/>
      <c r="W519" s="6"/>
    </row>
    <row r="520" spans="1:23" ht="14.25" customHeight="1" x14ac:dyDescent="0.2">
      <c r="A520" s="10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</row>
    <row r="521" spans="1:23" ht="15" customHeight="1" x14ac:dyDescent="0.2">
      <c r="A521" s="38">
        <v>93487</v>
      </c>
      <c r="B521" s="39"/>
      <c r="C521" s="17">
        <v>42410</v>
      </c>
      <c r="D521" s="23" t="s">
        <v>441</v>
      </c>
      <c r="E521" s="24"/>
      <c r="F521" s="34">
        <v>489613.34</v>
      </c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6"/>
      <c r="R521" s="13" t="s">
        <v>15</v>
      </c>
      <c r="S521" s="13" t="s">
        <v>442</v>
      </c>
      <c r="T521" s="13" t="s">
        <v>15</v>
      </c>
      <c r="U521" s="13" t="s">
        <v>15</v>
      </c>
      <c r="V521" s="13" t="s">
        <v>15</v>
      </c>
      <c r="W521" s="13" t="s">
        <v>15</v>
      </c>
    </row>
    <row r="522" spans="1:23" ht="15" customHeight="1" x14ac:dyDescent="0.2">
      <c r="A522" s="38">
        <v>93488</v>
      </c>
      <c r="B522" s="39"/>
      <c r="C522" s="17">
        <v>42410</v>
      </c>
      <c r="D522" s="28"/>
      <c r="E522" s="29"/>
      <c r="F522" s="34">
        <v>559558.1</v>
      </c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6"/>
      <c r="R522" s="13" t="s">
        <v>15</v>
      </c>
      <c r="S522" s="13" t="s">
        <v>443</v>
      </c>
      <c r="T522" s="13" t="s">
        <v>15</v>
      </c>
      <c r="U522" s="13" t="s">
        <v>15</v>
      </c>
      <c r="V522" s="13" t="s">
        <v>15</v>
      </c>
      <c r="W522" s="13" t="s">
        <v>15</v>
      </c>
    </row>
    <row r="523" spans="1:23" ht="15" customHeight="1" x14ac:dyDescent="0.2">
      <c r="A523" s="38">
        <v>93489</v>
      </c>
      <c r="B523" s="39"/>
      <c r="C523" s="17">
        <v>42410</v>
      </c>
      <c r="D523" s="31"/>
      <c r="E523" s="32"/>
      <c r="F523" s="34">
        <v>18185.64</v>
      </c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6"/>
      <c r="R523" s="13" t="s">
        <v>15</v>
      </c>
      <c r="S523" s="13" t="s">
        <v>444</v>
      </c>
      <c r="T523" s="13" t="s">
        <v>15</v>
      </c>
      <c r="U523" s="13" t="s">
        <v>15</v>
      </c>
      <c r="V523" s="13" t="s">
        <v>15</v>
      </c>
      <c r="W523" s="13" t="s">
        <v>15</v>
      </c>
    </row>
    <row r="524" spans="1:23" ht="2.25" customHeight="1" x14ac:dyDescent="0.2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</row>
    <row r="525" spans="1:23" ht="12.75" customHeight="1" x14ac:dyDescent="0.2">
      <c r="A525" s="7"/>
      <c r="B525" s="6"/>
      <c r="C525" s="6"/>
      <c r="D525" s="6"/>
      <c r="E525" s="6"/>
      <c r="F525" s="6"/>
      <c r="G525" s="37">
        <f>SUM(hList_Frame_1!B468:B470)</f>
        <v>1067357.0799999998</v>
      </c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6"/>
      <c r="S525" s="6"/>
      <c r="T525" s="6"/>
      <c r="U525" s="6"/>
      <c r="V525" s="6"/>
      <c r="W525" s="6"/>
    </row>
    <row r="526" spans="1:23" ht="14.25" customHeight="1" x14ac:dyDescent="0.2">
      <c r="A526" s="10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</row>
    <row r="527" spans="1:23" ht="15" customHeight="1" x14ac:dyDescent="0.2">
      <c r="A527" s="38">
        <v>432763</v>
      </c>
      <c r="B527" s="39"/>
      <c r="C527" s="17">
        <v>42416</v>
      </c>
      <c r="D527" s="40" t="s">
        <v>445</v>
      </c>
      <c r="E527" s="41"/>
      <c r="F527" s="34">
        <v>2440</v>
      </c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6"/>
      <c r="R527" s="13" t="s">
        <v>65</v>
      </c>
      <c r="S527" s="13" t="s">
        <v>69</v>
      </c>
      <c r="T527" s="13" t="s">
        <v>33</v>
      </c>
      <c r="U527" s="13" t="s">
        <v>35</v>
      </c>
      <c r="V527" s="13" t="s">
        <v>65</v>
      </c>
      <c r="W527" s="13" t="s">
        <v>15</v>
      </c>
    </row>
    <row r="528" spans="1:23" ht="2.25" customHeight="1" x14ac:dyDescent="0.2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</row>
    <row r="529" spans="1:23" ht="13.5" customHeight="1" x14ac:dyDescent="0.2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37">
        <f>SUM(hList_Frame_1!B471:B471)</f>
        <v>2440</v>
      </c>
      <c r="L529" s="37"/>
      <c r="M529" s="37"/>
      <c r="N529" s="37"/>
      <c r="O529" s="37"/>
      <c r="P529" s="37"/>
      <c r="Q529" s="37"/>
      <c r="R529" s="6"/>
      <c r="S529" s="6"/>
      <c r="T529" s="6"/>
      <c r="U529" s="6"/>
      <c r="V529" s="6"/>
      <c r="W529" s="6"/>
    </row>
    <row r="530" spans="1:23" ht="13.5" customHeight="1" x14ac:dyDescent="0.2">
      <c r="A530" s="10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</row>
    <row r="531" spans="1:23" ht="15" customHeight="1" x14ac:dyDescent="0.2">
      <c r="A531" s="38">
        <v>432296</v>
      </c>
      <c r="B531" s="39"/>
      <c r="C531" s="17">
        <v>42405</v>
      </c>
      <c r="D531" s="23" t="s">
        <v>446</v>
      </c>
      <c r="E531" s="24"/>
      <c r="F531" s="34">
        <v>53</v>
      </c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6"/>
      <c r="R531" s="13" t="s">
        <v>447</v>
      </c>
      <c r="S531" s="13" t="s">
        <v>448</v>
      </c>
      <c r="T531" s="13" t="s">
        <v>15</v>
      </c>
      <c r="U531" s="13" t="s">
        <v>15</v>
      </c>
      <c r="V531" s="13" t="s">
        <v>447</v>
      </c>
      <c r="W531" s="13" t="s">
        <v>15</v>
      </c>
    </row>
    <row r="532" spans="1:23" ht="15" customHeight="1" x14ac:dyDescent="0.2">
      <c r="A532" s="38">
        <v>433134</v>
      </c>
      <c r="B532" s="39"/>
      <c r="C532" s="17">
        <v>42418</v>
      </c>
      <c r="D532" s="31"/>
      <c r="E532" s="32"/>
      <c r="F532" s="34">
        <v>53</v>
      </c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6"/>
      <c r="R532" s="13" t="s">
        <v>449</v>
      </c>
      <c r="S532" s="13" t="s">
        <v>448</v>
      </c>
      <c r="T532" s="13" t="s">
        <v>15</v>
      </c>
      <c r="U532" s="13" t="s">
        <v>15</v>
      </c>
      <c r="V532" s="13" t="s">
        <v>449</v>
      </c>
      <c r="W532" s="13" t="s">
        <v>15</v>
      </c>
    </row>
    <row r="533" spans="1:23" ht="2.25" customHeight="1" x14ac:dyDescent="0.2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</row>
    <row r="534" spans="1:23" ht="13.5" customHeight="1" x14ac:dyDescent="0.2">
      <c r="A534" s="7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37">
        <f>SUM(hList_Frame_1!B472:B473)</f>
        <v>106</v>
      </c>
      <c r="N534" s="37"/>
      <c r="O534" s="37"/>
      <c r="P534" s="37"/>
      <c r="Q534" s="37"/>
      <c r="R534" s="6"/>
      <c r="S534" s="6"/>
      <c r="T534" s="6"/>
      <c r="U534" s="6"/>
      <c r="V534" s="6"/>
      <c r="W534" s="6"/>
    </row>
    <row r="535" spans="1:23" ht="13.5" customHeight="1" x14ac:dyDescent="0.2">
      <c r="A535" s="10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</row>
    <row r="536" spans="1:23" ht="15" customHeight="1" x14ac:dyDescent="0.2">
      <c r="A536" s="38">
        <v>432764</v>
      </c>
      <c r="B536" s="39"/>
      <c r="C536" s="17">
        <v>42416</v>
      </c>
      <c r="D536" s="40" t="s">
        <v>450</v>
      </c>
      <c r="E536" s="41"/>
      <c r="F536" s="34">
        <v>35.64</v>
      </c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6"/>
      <c r="R536" s="13" t="s">
        <v>15</v>
      </c>
      <c r="S536" s="13" t="s">
        <v>118</v>
      </c>
      <c r="T536" s="13" t="s">
        <v>152</v>
      </c>
      <c r="U536" s="13" t="s">
        <v>178</v>
      </c>
      <c r="V536" s="13" t="s">
        <v>15</v>
      </c>
      <c r="W536" s="13" t="s">
        <v>15</v>
      </c>
    </row>
    <row r="537" spans="1:23" ht="2.25" customHeight="1" x14ac:dyDescent="0.2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</row>
    <row r="538" spans="1:23" ht="12.75" customHeight="1" x14ac:dyDescent="0.2">
      <c r="A538" s="7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37">
        <f>SUM(hList_Frame_1!B474:B474)</f>
        <v>35.64</v>
      </c>
      <c r="P538" s="37"/>
      <c r="Q538" s="37"/>
      <c r="R538" s="6"/>
      <c r="S538" s="6"/>
      <c r="T538" s="6"/>
      <c r="U538" s="6"/>
      <c r="V538" s="6"/>
      <c r="W538" s="6"/>
    </row>
    <row r="539" spans="1:23" ht="14.25" customHeight="1" x14ac:dyDescent="0.2">
      <c r="A539" s="10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</row>
    <row r="540" spans="1:23" ht="15" customHeight="1" x14ac:dyDescent="0.2">
      <c r="A540" s="38">
        <v>432765</v>
      </c>
      <c r="B540" s="39"/>
      <c r="C540" s="17">
        <v>42416</v>
      </c>
      <c r="D540" s="40" t="s">
        <v>451</v>
      </c>
      <c r="E540" s="41"/>
      <c r="F540" s="34">
        <v>113.4</v>
      </c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6"/>
      <c r="R540" s="13" t="s">
        <v>15</v>
      </c>
      <c r="S540" s="13" t="s">
        <v>118</v>
      </c>
      <c r="T540" s="13" t="s">
        <v>148</v>
      </c>
      <c r="U540" s="13" t="s">
        <v>149</v>
      </c>
      <c r="V540" s="13" t="s">
        <v>15</v>
      </c>
      <c r="W540" s="13" t="s">
        <v>15</v>
      </c>
    </row>
    <row r="541" spans="1:23" ht="2.25" customHeight="1" x14ac:dyDescent="0.2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</row>
    <row r="542" spans="1:23" ht="13.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37">
        <f>SUM(hList_Frame_1!B475:B475)</f>
        <v>113.4</v>
      </c>
      <c r="O542" s="37"/>
      <c r="P542" s="37"/>
      <c r="Q542" s="37"/>
      <c r="R542" s="6"/>
      <c r="S542" s="6"/>
      <c r="T542" s="6"/>
      <c r="U542" s="6"/>
      <c r="V542" s="6"/>
      <c r="W542" s="6"/>
    </row>
    <row r="543" spans="1:23" ht="13.5" customHeight="1" x14ac:dyDescent="0.2">
      <c r="A543" s="10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</row>
    <row r="544" spans="1:23" ht="15" customHeight="1" x14ac:dyDescent="0.2">
      <c r="A544" s="38">
        <v>432766</v>
      </c>
      <c r="B544" s="39"/>
      <c r="C544" s="17">
        <v>42416</v>
      </c>
      <c r="D544" s="40" t="s">
        <v>452</v>
      </c>
      <c r="E544" s="41"/>
      <c r="F544" s="34">
        <v>2233.5</v>
      </c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6"/>
      <c r="R544" s="13" t="s">
        <v>65</v>
      </c>
      <c r="S544" s="13" t="s">
        <v>20</v>
      </c>
      <c r="T544" s="13" t="s">
        <v>152</v>
      </c>
      <c r="U544" s="13" t="s">
        <v>153</v>
      </c>
      <c r="V544" s="13" t="s">
        <v>65</v>
      </c>
      <c r="W544" s="13" t="s">
        <v>15</v>
      </c>
    </row>
    <row r="545" spans="1:23" ht="2.25" customHeight="1" x14ac:dyDescent="0.2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</row>
    <row r="546" spans="1:23" ht="13.5" customHeight="1" x14ac:dyDescent="0.2">
      <c r="A546" s="7"/>
      <c r="B546" s="6"/>
      <c r="C546" s="6"/>
      <c r="D546" s="6"/>
      <c r="E546" s="6"/>
      <c r="F546" s="6"/>
      <c r="G546" s="6"/>
      <c r="H546" s="6"/>
      <c r="I546" s="6"/>
      <c r="J546" s="6"/>
      <c r="K546" s="37">
        <f>SUM(hList_Frame_1!B476:B476)</f>
        <v>2233.5</v>
      </c>
      <c r="L546" s="37"/>
      <c r="M546" s="37"/>
      <c r="N546" s="37"/>
      <c r="O546" s="37"/>
      <c r="P546" s="37"/>
      <c r="Q546" s="37"/>
      <c r="R546" s="6"/>
      <c r="S546" s="6"/>
      <c r="T546" s="6"/>
      <c r="U546" s="6"/>
      <c r="V546" s="6"/>
      <c r="W546" s="6"/>
    </row>
    <row r="547" spans="1:23" ht="13.5" customHeight="1" x14ac:dyDescent="0.2">
      <c r="A547" s="10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</row>
    <row r="548" spans="1:23" ht="15" customHeight="1" x14ac:dyDescent="0.2">
      <c r="A548" s="21">
        <v>432361</v>
      </c>
      <c r="B548" s="22"/>
      <c r="C548" s="3">
        <v>42409</v>
      </c>
      <c r="D548" s="23" t="s">
        <v>453</v>
      </c>
      <c r="E548" s="24"/>
      <c r="F548" s="34">
        <v>100</v>
      </c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6"/>
      <c r="R548" s="13" t="s">
        <v>454</v>
      </c>
      <c r="S548" s="13" t="s">
        <v>48</v>
      </c>
      <c r="T548" s="13" t="s">
        <v>49</v>
      </c>
      <c r="U548" s="13" t="s">
        <v>49</v>
      </c>
      <c r="V548" s="13" t="s">
        <v>454</v>
      </c>
      <c r="W548" s="13" t="s">
        <v>320</v>
      </c>
    </row>
    <row r="549" spans="1:23" ht="15" customHeight="1" x14ac:dyDescent="0.2">
      <c r="A549" s="28"/>
      <c r="B549" s="29"/>
      <c r="C549" s="8"/>
      <c r="D549" s="28"/>
      <c r="E549" s="29"/>
      <c r="F549" s="34">
        <v>350</v>
      </c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6"/>
      <c r="R549" s="13" t="s">
        <v>455</v>
      </c>
      <c r="S549" s="13" t="s">
        <v>48</v>
      </c>
      <c r="T549" s="13" t="s">
        <v>49</v>
      </c>
      <c r="U549" s="13" t="s">
        <v>49</v>
      </c>
      <c r="V549" s="13" t="s">
        <v>455</v>
      </c>
      <c r="W549" s="13" t="s">
        <v>320</v>
      </c>
    </row>
    <row r="550" spans="1:23" ht="15" customHeight="1" x14ac:dyDescent="0.2">
      <c r="A550" s="28"/>
      <c r="B550" s="29"/>
      <c r="C550" s="8"/>
      <c r="D550" s="28"/>
      <c r="E550" s="29"/>
      <c r="F550" s="34">
        <v>190</v>
      </c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6"/>
      <c r="R550" s="13" t="s">
        <v>456</v>
      </c>
      <c r="S550" s="13" t="s">
        <v>48</v>
      </c>
      <c r="T550" s="13" t="s">
        <v>49</v>
      </c>
      <c r="U550" s="13" t="s">
        <v>49</v>
      </c>
      <c r="V550" s="13" t="s">
        <v>456</v>
      </c>
      <c r="W550" s="13" t="s">
        <v>225</v>
      </c>
    </row>
    <row r="551" spans="1:23" ht="15" customHeight="1" x14ac:dyDescent="0.2">
      <c r="A551" s="28"/>
      <c r="B551" s="29"/>
      <c r="C551" s="8"/>
      <c r="D551" s="28"/>
      <c r="E551" s="29"/>
      <c r="F551" s="34">
        <v>500</v>
      </c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6"/>
      <c r="R551" s="13" t="s">
        <v>457</v>
      </c>
      <c r="S551" s="13" t="s">
        <v>48</v>
      </c>
      <c r="T551" s="13" t="s">
        <v>49</v>
      </c>
      <c r="U551" s="13" t="s">
        <v>49</v>
      </c>
      <c r="V551" s="13" t="s">
        <v>457</v>
      </c>
      <c r="W551" s="13" t="s">
        <v>225</v>
      </c>
    </row>
    <row r="552" spans="1:23" ht="15" customHeight="1" x14ac:dyDescent="0.2">
      <c r="A552" s="28"/>
      <c r="B552" s="29"/>
      <c r="C552" s="8"/>
      <c r="D552" s="28"/>
      <c r="E552" s="29"/>
      <c r="F552" s="34">
        <v>500</v>
      </c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6"/>
      <c r="R552" s="13" t="s">
        <v>458</v>
      </c>
      <c r="S552" s="13" t="s">
        <v>48</v>
      </c>
      <c r="T552" s="13" t="s">
        <v>49</v>
      </c>
      <c r="U552" s="13" t="s">
        <v>49</v>
      </c>
      <c r="V552" s="13" t="s">
        <v>458</v>
      </c>
      <c r="W552" s="13" t="s">
        <v>274</v>
      </c>
    </row>
    <row r="553" spans="1:23" ht="15" customHeight="1" x14ac:dyDescent="0.2">
      <c r="A553" s="28"/>
      <c r="B553" s="29"/>
      <c r="C553" s="8"/>
      <c r="D553" s="28"/>
      <c r="E553" s="29"/>
      <c r="F553" s="34">
        <v>250</v>
      </c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6"/>
      <c r="R553" s="13" t="s">
        <v>459</v>
      </c>
      <c r="S553" s="13" t="s">
        <v>48</v>
      </c>
      <c r="T553" s="13" t="s">
        <v>49</v>
      </c>
      <c r="U553" s="13" t="s">
        <v>49</v>
      </c>
      <c r="V553" s="13" t="s">
        <v>459</v>
      </c>
      <c r="W553" s="13" t="s">
        <v>274</v>
      </c>
    </row>
    <row r="554" spans="1:23" ht="15" customHeight="1" x14ac:dyDescent="0.2">
      <c r="A554" s="31"/>
      <c r="B554" s="32"/>
      <c r="C554" s="11"/>
      <c r="D554" s="28"/>
      <c r="E554" s="29"/>
      <c r="F554" s="34">
        <v>250</v>
      </c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6"/>
      <c r="R554" s="13" t="s">
        <v>460</v>
      </c>
      <c r="S554" s="13" t="s">
        <v>48</v>
      </c>
      <c r="T554" s="13" t="s">
        <v>49</v>
      </c>
      <c r="U554" s="13" t="s">
        <v>49</v>
      </c>
      <c r="V554" s="13" t="s">
        <v>460</v>
      </c>
      <c r="W554" s="13" t="s">
        <v>274</v>
      </c>
    </row>
    <row r="555" spans="1:23" ht="15" customHeight="1" x14ac:dyDescent="0.2">
      <c r="A555" s="38">
        <v>432767</v>
      </c>
      <c r="B555" s="39"/>
      <c r="C555" s="17">
        <v>42416</v>
      </c>
      <c r="D555" s="31"/>
      <c r="E555" s="32"/>
      <c r="F555" s="34">
        <v>450</v>
      </c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6"/>
      <c r="R555" s="13" t="s">
        <v>461</v>
      </c>
      <c r="S555" s="13" t="s">
        <v>48</v>
      </c>
      <c r="T555" s="13" t="s">
        <v>49</v>
      </c>
      <c r="U555" s="13" t="s">
        <v>49</v>
      </c>
      <c r="V555" s="13" t="s">
        <v>461</v>
      </c>
      <c r="W555" s="13" t="s">
        <v>324</v>
      </c>
    </row>
    <row r="556" spans="1:23" ht="2.25" customHeight="1" x14ac:dyDescent="0.2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</row>
    <row r="557" spans="1:23" ht="12.75" customHeight="1" x14ac:dyDescent="0.2">
      <c r="A557" s="7"/>
      <c r="B557" s="6"/>
      <c r="C557" s="6"/>
      <c r="D557" s="6"/>
      <c r="E557" s="6"/>
      <c r="F557" s="6"/>
      <c r="G557" s="6"/>
      <c r="H557" s="6"/>
      <c r="I557" s="6"/>
      <c r="J557" s="6"/>
      <c r="K557" s="37">
        <f>SUM(hList_Frame_1!B477:B484)</f>
        <v>2590</v>
      </c>
      <c r="L557" s="37"/>
      <c r="M557" s="37"/>
      <c r="N557" s="37"/>
      <c r="O557" s="37"/>
      <c r="P557" s="37"/>
      <c r="Q557" s="37"/>
      <c r="R557" s="6"/>
      <c r="S557" s="6"/>
      <c r="T557" s="6"/>
      <c r="U557" s="6"/>
      <c r="V557" s="6"/>
      <c r="W557" s="6"/>
    </row>
    <row r="558" spans="1:23" ht="14.25" customHeight="1" x14ac:dyDescent="0.2">
      <c r="A558" s="10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</row>
    <row r="559" spans="1:23" ht="15" customHeight="1" x14ac:dyDescent="0.2">
      <c r="A559" s="21">
        <v>431942</v>
      </c>
      <c r="B559" s="22"/>
      <c r="C559" s="3">
        <v>42402</v>
      </c>
      <c r="D559" s="23" t="s">
        <v>462</v>
      </c>
      <c r="E559" s="24"/>
      <c r="F559" s="34">
        <v>550</v>
      </c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6"/>
      <c r="R559" s="13" t="s">
        <v>463</v>
      </c>
      <c r="S559" s="13" t="s">
        <v>48</v>
      </c>
      <c r="T559" s="13" t="s">
        <v>49</v>
      </c>
      <c r="U559" s="13" t="s">
        <v>49</v>
      </c>
      <c r="V559" s="13" t="s">
        <v>463</v>
      </c>
      <c r="W559" s="13" t="s">
        <v>59</v>
      </c>
    </row>
    <row r="560" spans="1:23" ht="15" customHeight="1" x14ac:dyDescent="0.2">
      <c r="A560" s="31"/>
      <c r="B560" s="32"/>
      <c r="C560" s="11"/>
      <c r="D560" s="28"/>
      <c r="E560" s="29"/>
      <c r="F560" s="34">
        <v>450</v>
      </c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6"/>
      <c r="R560" s="13" t="s">
        <v>440</v>
      </c>
      <c r="S560" s="13" t="s">
        <v>48</v>
      </c>
      <c r="T560" s="13" t="s">
        <v>49</v>
      </c>
      <c r="U560" s="13" t="s">
        <v>49</v>
      </c>
      <c r="V560" s="13" t="s">
        <v>440</v>
      </c>
      <c r="W560" s="13" t="s">
        <v>57</v>
      </c>
    </row>
    <row r="561" spans="1:23" ht="15" customHeight="1" x14ac:dyDescent="0.2">
      <c r="A561" s="21">
        <v>432362</v>
      </c>
      <c r="B561" s="22"/>
      <c r="C561" s="3">
        <v>42409</v>
      </c>
      <c r="D561" s="28"/>
      <c r="E561" s="29"/>
      <c r="F561" s="34">
        <v>450</v>
      </c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6"/>
      <c r="R561" s="13" t="s">
        <v>464</v>
      </c>
      <c r="S561" s="13" t="s">
        <v>48</v>
      </c>
      <c r="T561" s="13" t="s">
        <v>49</v>
      </c>
      <c r="U561" s="13" t="s">
        <v>49</v>
      </c>
      <c r="V561" s="13" t="s">
        <v>464</v>
      </c>
      <c r="W561" s="13" t="s">
        <v>465</v>
      </c>
    </row>
    <row r="562" spans="1:23" ht="15" customHeight="1" x14ac:dyDescent="0.2">
      <c r="A562" s="28"/>
      <c r="B562" s="29"/>
      <c r="C562" s="8"/>
      <c r="D562" s="28"/>
      <c r="E562" s="29"/>
      <c r="F562" s="34">
        <v>450</v>
      </c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6"/>
      <c r="R562" s="13" t="s">
        <v>466</v>
      </c>
      <c r="S562" s="13" t="s">
        <v>48</v>
      </c>
      <c r="T562" s="13" t="s">
        <v>49</v>
      </c>
      <c r="U562" s="13" t="s">
        <v>49</v>
      </c>
      <c r="V562" s="13" t="s">
        <v>466</v>
      </c>
      <c r="W562" s="13" t="s">
        <v>414</v>
      </c>
    </row>
    <row r="563" spans="1:23" ht="15" customHeight="1" x14ac:dyDescent="0.2">
      <c r="A563" s="28"/>
      <c r="B563" s="29"/>
      <c r="C563" s="8"/>
      <c r="D563" s="28"/>
      <c r="E563" s="29"/>
      <c r="F563" s="34">
        <v>450</v>
      </c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6"/>
      <c r="R563" s="13" t="s">
        <v>467</v>
      </c>
      <c r="S563" s="13" t="s">
        <v>48</v>
      </c>
      <c r="T563" s="13" t="s">
        <v>49</v>
      </c>
      <c r="U563" s="13" t="s">
        <v>49</v>
      </c>
      <c r="V563" s="13" t="s">
        <v>467</v>
      </c>
      <c r="W563" s="13" t="s">
        <v>414</v>
      </c>
    </row>
    <row r="564" spans="1:23" ht="15" customHeight="1" x14ac:dyDescent="0.2">
      <c r="A564" s="28"/>
      <c r="B564" s="29"/>
      <c r="C564" s="8"/>
      <c r="D564" s="28"/>
      <c r="E564" s="29"/>
      <c r="F564" s="34">
        <v>500</v>
      </c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6"/>
      <c r="R564" s="13" t="s">
        <v>468</v>
      </c>
      <c r="S564" s="13" t="s">
        <v>48</v>
      </c>
      <c r="T564" s="13" t="s">
        <v>49</v>
      </c>
      <c r="U564" s="13" t="s">
        <v>49</v>
      </c>
      <c r="V564" s="13" t="s">
        <v>468</v>
      </c>
      <c r="W564" s="13" t="s">
        <v>469</v>
      </c>
    </row>
    <row r="565" spans="1:23" ht="15" customHeight="1" x14ac:dyDescent="0.2">
      <c r="A565" s="28"/>
      <c r="B565" s="29"/>
      <c r="C565" s="8"/>
      <c r="D565" s="28"/>
      <c r="E565" s="29"/>
      <c r="F565" s="34">
        <v>750</v>
      </c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6"/>
      <c r="R565" s="13" t="s">
        <v>470</v>
      </c>
      <c r="S565" s="13" t="s">
        <v>48</v>
      </c>
      <c r="T565" s="13" t="s">
        <v>49</v>
      </c>
      <c r="U565" s="13" t="s">
        <v>49</v>
      </c>
      <c r="V565" s="13" t="s">
        <v>470</v>
      </c>
      <c r="W565" s="13" t="s">
        <v>434</v>
      </c>
    </row>
    <row r="566" spans="1:23" ht="15" customHeight="1" x14ac:dyDescent="0.2">
      <c r="A566" s="31"/>
      <c r="B566" s="32"/>
      <c r="C566" s="11"/>
      <c r="D566" s="28"/>
      <c r="E566" s="29"/>
      <c r="F566" s="34">
        <v>250</v>
      </c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6"/>
      <c r="R566" s="13" t="s">
        <v>471</v>
      </c>
      <c r="S566" s="13" t="s">
        <v>48</v>
      </c>
      <c r="T566" s="13" t="s">
        <v>49</v>
      </c>
      <c r="U566" s="13" t="s">
        <v>49</v>
      </c>
      <c r="V566" s="13" t="s">
        <v>471</v>
      </c>
      <c r="W566" s="13" t="s">
        <v>434</v>
      </c>
    </row>
    <row r="567" spans="1:23" ht="15" customHeight="1" x14ac:dyDescent="0.2">
      <c r="A567" s="21">
        <v>432768</v>
      </c>
      <c r="B567" s="22"/>
      <c r="C567" s="3">
        <v>42416</v>
      </c>
      <c r="D567" s="28"/>
      <c r="E567" s="29"/>
      <c r="F567" s="34">
        <v>1500</v>
      </c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6"/>
      <c r="R567" s="13" t="s">
        <v>472</v>
      </c>
      <c r="S567" s="13" t="s">
        <v>48</v>
      </c>
      <c r="T567" s="13" t="s">
        <v>49</v>
      </c>
      <c r="U567" s="13" t="s">
        <v>49</v>
      </c>
      <c r="V567" s="13" t="s">
        <v>472</v>
      </c>
      <c r="W567" s="13" t="s">
        <v>422</v>
      </c>
    </row>
    <row r="568" spans="1:23" ht="15" customHeight="1" x14ac:dyDescent="0.2">
      <c r="A568" s="31"/>
      <c r="B568" s="32"/>
      <c r="C568" s="11"/>
      <c r="D568" s="31"/>
      <c r="E568" s="32"/>
      <c r="F568" s="34">
        <v>1000</v>
      </c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6"/>
      <c r="R568" s="13" t="s">
        <v>473</v>
      </c>
      <c r="S568" s="13" t="s">
        <v>48</v>
      </c>
      <c r="T568" s="13" t="s">
        <v>49</v>
      </c>
      <c r="U568" s="13" t="s">
        <v>49</v>
      </c>
      <c r="V568" s="13" t="s">
        <v>473</v>
      </c>
      <c r="W568" s="13" t="s">
        <v>422</v>
      </c>
    </row>
    <row r="569" spans="1:23" ht="2.25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</row>
    <row r="570" spans="1:23" ht="13.5" customHeight="1" x14ac:dyDescent="0.2">
      <c r="A570" s="7"/>
      <c r="B570" s="6"/>
      <c r="C570" s="6"/>
      <c r="D570" s="6"/>
      <c r="E570" s="6"/>
      <c r="F570" s="6"/>
      <c r="G570" s="6"/>
      <c r="H570" s="6"/>
      <c r="I570" s="6"/>
      <c r="J570" s="6"/>
      <c r="K570" s="37">
        <f>SUM(hList_Frame_1!B485:B494)</f>
        <v>6350</v>
      </c>
      <c r="L570" s="37"/>
      <c r="M570" s="37"/>
      <c r="N570" s="37"/>
      <c r="O570" s="37"/>
      <c r="P570" s="37"/>
      <c r="Q570" s="37"/>
      <c r="R570" s="6"/>
      <c r="S570" s="6"/>
      <c r="T570" s="6"/>
      <c r="U570" s="6"/>
      <c r="V570" s="6"/>
      <c r="W570" s="6"/>
    </row>
    <row r="571" spans="1:23" ht="13.5" customHeight="1" x14ac:dyDescent="0.2">
      <c r="A571" s="10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</row>
    <row r="572" spans="1:23" ht="15" customHeight="1" x14ac:dyDescent="0.2">
      <c r="A572" s="21">
        <v>431943</v>
      </c>
      <c r="B572" s="22"/>
      <c r="C572" s="3">
        <v>42402</v>
      </c>
      <c r="D572" s="23" t="s">
        <v>474</v>
      </c>
      <c r="E572" s="24"/>
      <c r="F572" s="34">
        <v>353.26</v>
      </c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6"/>
      <c r="R572" s="13" t="s">
        <v>475</v>
      </c>
      <c r="S572" s="13" t="s">
        <v>476</v>
      </c>
      <c r="T572" s="13" t="s">
        <v>15</v>
      </c>
      <c r="U572" s="13" t="s">
        <v>15</v>
      </c>
      <c r="V572" s="13" t="s">
        <v>475</v>
      </c>
      <c r="W572" s="13" t="s">
        <v>15</v>
      </c>
    </row>
    <row r="573" spans="1:23" ht="15" customHeight="1" x14ac:dyDescent="0.2">
      <c r="A573" s="31"/>
      <c r="B573" s="32"/>
      <c r="C573" s="11"/>
      <c r="D573" s="31"/>
      <c r="E573" s="32"/>
      <c r="F573" s="34">
        <v>156.32</v>
      </c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6"/>
      <c r="R573" s="13" t="s">
        <v>477</v>
      </c>
      <c r="S573" s="13" t="s">
        <v>476</v>
      </c>
      <c r="T573" s="13" t="s">
        <v>15</v>
      </c>
      <c r="U573" s="13" t="s">
        <v>15</v>
      </c>
      <c r="V573" s="13" t="s">
        <v>477</v>
      </c>
      <c r="W573" s="13" t="s">
        <v>15</v>
      </c>
    </row>
    <row r="574" spans="1:23" ht="2.25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</row>
    <row r="575" spans="1:23" ht="12.75" customHeight="1" x14ac:dyDescent="0.2">
      <c r="A575" s="7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37">
        <f>SUM(hList_Frame_1!B495:B496)</f>
        <v>509.58</v>
      </c>
      <c r="N575" s="37"/>
      <c r="O575" s="37"/>
      <c r="P575" s="37"/>
      <c r="Q575" s="37"/>
      <c r="R575" s="6"/>
      <c r="S575" s="6"/>
      <c r="T575" s="6"/>
      <c r="U575" s="6"/>
      <c r="V575" s="6"/>
      <c r="W575" s="6"/>
    </row>
    <row r="576" spans="1:23" ht="14.25" customHeight="1" x14ac:dyDescent="0.2">
      <c r="A576" s="10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</row>
    <row r="577" spans="1:23" ht="15" customHeight="1" x14ac:dyDescent="0.2">
      <c r="A577" s="21">
        <v>432363</v>
      </c>
      <c r="B577" s="22"/>
      <c r="C577" s="3">
        <v>42409</v>
      </c>
      <c r="D577" s="23" t="s">
        <v>478</v>
      </c>
      <c r="E577" s="24"/>
      <c r="F577" s="34">
        <v>450</v>
      </c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6"/>
      <c r="R577" s="13" t="s">
        <v>479</v>
      </c>
      <c r="S577" s="13" t="s">
        <v>48</v>
      </c>
      <c r="T577" s="13" t="s">
        <v>49</v>
      </c>
      <c r="U577" s="13" t="s">
        <v>49</v>
      </c>
      <c r="V577" s="13" t="s">
        <v>479</v>
      </c>
      <c r="W577" s="13" t="s">
        <v>57</v>
      </c>
    </row>
    <row r="578" spans="1:23" ht="15" customHeight="1" x14ac:dyDescent="0.2">
      <c r="A578" s="28"/>
      <c r="B578" s="29"/>
      <c r="C578" s="8"/>
      <c r="D578" s="28"/>
      <c r="E578" s="29"/>
      <c r="F578" s="34">
        <v>450</v>
      </c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6"/>
      <c r="R578" s="13" t="s">
        <v>480</v>
      </c>
      <c r="S578" s="13" t="s">
        <v>48</v>
      </c>
      <c r="T578" s="13" t="s">
        <v>49</v>
      </c>
      <c r="U578" s="13" t="s">
        <v>49</v>
      </c>
      <c r="V578" s="13" t="s">
        <v>480</v>
      </c>
      <c r="W578" s="13" t="s">
        <v>320</v>
      </c>
    </row>
    <row r="579" spans="1:23" ht="15" customHeight="1" x14ac:dyDescent="0.2">
      <c r="A579" s="31"/>
      <c r="B579" s="32"/>
      <c r="C579" s="11"/>
      <c r="D579" s="28"/>
      <c r="E579" s="29"/>
      <c r="F579" s="34">
        <v>550</v>
      </c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6"/>
      <c r="R579" s="13" t="s">
        <v>481</v>
      </c>
      <c r="S579" s="13" t="s">
        <v>48</v>
      </c>
      <c r="T579" s="13" t="s">
        <v>49</v>
      </c>
      <c r="U579" s="13" t="s">
        <v>49</v>
      </c>
      <c r="V579" s="13" t="s">
        <v>481</v>
      </c>
      <c r="W579" s="13" t="s">
        <v>274</v>
      </c>
    </row>
    <row r="580" spans="1:23" ht="15" customHeight="1" x14ac:dyDescent="0.2">
      <c r="A580" s="38">
        <v>432769</v>
      </c>
      <c r="B580" s="39"/>
      <c r="C580" s="17">
        <v>42416</v>
      </c>
      <c r="D580" s="31"/>
      <c r="E580" s="32"/>
      <c r="F580" s="34">
        <v>550</v>
      </c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6"/>
      <c r="R580" s="13" t="s">
        <v>482</v>
      </c>
      <c r="S580" s="13" t="s">
        <v>48</v>
      </c>
      <c r="T580" s="13" t="s">
        <v>49</v>
      </c>
      <c r="U580" s="13" t="s">
        <v>49</v>
      </c>
      <c r="V580" s="13" t="s">
        <v>482</v>
      </c>
      <c r="W580" s="13" t="s">
        <v>328</v>
      </c>
    </row>
    <row r="581" spans="1:23" ht="2.25" customHeight="1" x14ac:dyDescent="0.2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</row>
    <row r="582" spans="1:23" ht="13.5" customHeight="1" x14ac:dyDescent="0.2">
      <c r="A582" s="7"/>
      <c r="B582" s="6"/>
      <c r="C582" s="6"/>
      <c r="D582" s="6"/>
      <c r="E582" s="6"/>
      <c r="F582" s="6"/>
      <c r="G582" s="6"/>
      <c r="H582" s="6"/>
      <c r="I582" s="6"/>
      <c r="J582" s="6"/>
      <c r="K582" s="37">
        <f>SUM(hList_Frame_1!B497:B500)</f>
        <v>2000</v>
      </c>
      <c r="L582" s="37"/>
      <c r="M582" s="37"/>
      <c r="N582" s="37"/>
      <c r="O582" s="37"/>
      <c r="P582" s="37"/>
      <c r="Q582" s="37"/>
      <c r="R582" s="6"/>
      <c r="S582" s="6"/>
      <c r="T582" s="6"/>
      <c r="U582" s="6"/>
      <c r="V582" s="6"/>
      <c r="W582" s="6"/>
    </row>
    <row r="583" spans="1:23" ht="13.5" customHeight="1" x14ac:dyDescent="0.2">
      <c r="A583" s="10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</row>
    <row r="584" spans="1:23" ht="15" customHeight="1" x14ac:dyDescent="0.2">
      <c r="A584" s="38">
        <v>432364</v>
      </c>
      <c r="B584" s="39"/>
      <c r="C584" s="17">
        <v>42409</v>
      </c>
      <c r="D584" s="23" t="s">
        <v>483</v>
      </c>
      <c r="E584" s="24"/>
      <c r="F584" s="34">
        <v>466.12</v>
      </c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6"/>
      <c r="R584" s="13" t="s">
        <v>15</v>
      </c>
      <c r="S584" s="13" t="s">
        <v>436</v>
      </c>
      <c r="T584" s="13" t="s">
        <v>113</v>
      </c>
      <c r="U584" s="13" t="s">
        <v>114</v>
      </c>
      <c r="V584" s="13" t="s">
        <v>15</v>
      </c>
      <c r="W584" s="13" t="s">
        <v>115</v>
      </c>
    </row>
    <row r="585" spans="1:23" ht="15" customHeight="1" x14ac:dyDescent="0.2">
      <c r="A585" s="38">
        <v>432365</v>
      </c>
      <c r="B585" s="39"/>
      <c r="C585" s="17">
        <v>42409</v>
      </c>
      <c r="D585" s="28"/>
      <c r="E585" s="29"/>
      <c r="F585" s="34">
        <v>321.01</v>
      </c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6"/>
      <c r="R585" s="13" t="s">
        <v>15</v>
      </c>
      <c r="S585" s="13" t="s">
        <v>436</v>
      </c>
      <c r="T585" s="13" t="s">
        <v>113</v>
      </c>
      <c r="U585" s="13" t="s">
        <v>114</v>
      </c>
      <c r="V585" s="13" t="s">
        <v>15</v>
      </c>
      <c r="W585" s="13" t="s">
        <v>484</v>
      </c>
    </row>
    <row r="586" spans="1:23" ht="15" customHeight="1" x14ac:dyDescent="0.2">
      <c r="A586" s="38">
        <v>432366</v>
      </c>
      <c r="B586" s="39"/>
      <c r="C586" s="17">
        <v>42409</v>
      </c>
      <c r="D586" s="28"/>
      <c r="E586" s="29"/>
      <c r="F586" s="34">
        <v>406.28</v>
      </c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6"/>
      <c r="R586" s="13" t="s">
        <v>15</v>
      </c>
      <c r="S586" s="13" t="s">
        <v>436</v>
      </c>
      <c r="T586" s="13" t="s">
        <v>113</v>
      </c>
      <c r="U586" s="13" t="s">
        <v>114</v>
      </c>
      <c r="V586" s="13" t="s">
        <v>15</v>
      </c>
      <c r="W586" s="13" t="s">
        <v>484</v>
      </c>
    </row>
    <row r="587" spans="1:23" ht="15" customHeight="1" x14ac:dyDescent="0.2">
      <c r="A587" s="38">
        <v>432367</v>
      </c>
      <c r="B587" s="39"/>
      <c r="C587" s="17">
        <v>42409</v>
      </c>
      <c r="D587" s="28"/>
      <c r="E587" s="29"/>
      <c r="F587" s="34">
        <v>39.200000000000003</v>
      </c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6"/>
      <c r="R587" s="13" t="s">
        <v>15</v>
      </c>
      <c r="S587" s="13" t="s">
        <v>436</v>
      </c>
      <c r="T587" s="13" t="s">
        <v>113</v>
      </c>
      <c r="U587" s="13" t="s">
        <v>114</v>
      </c>
      <c r="V587" s="13" t="s">
        <v>15</v>
      </c>
      <c r="W587" s="13" t="s">
        <v>484</v>
      </c>
    </row>
    <row r="588" spans="1:23" ht="15" customHeight="1" x14ac:dyDescent="0.2">
      <c r="A588" s="38">
        <v>432368</v>
      </c>
      <c r="B588" s="39"/>
      <c r="C588" s="17">
        <v>42409</v>
      </c>
      <c r="D588" s="28"/>
      <c r="E588" s="29"/>
      <c r="F588" s="34">
        <v>10.51</v>
      </c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6"/>
      <c r="R588" s="13" t="s">
        <v>15</v>
      </c>
      <c r="S588" s="13" t="s">
        <v>436</v>
      </c>
      <c r="T588" s="13" t="s">
        <v>113</v>
      </c>
      <c r="U588" s="13" t="s">
        <v>114</v>
      </c>
      <c r="V588" s="13" t="s">
        <v>15</v>
      </c>
      <c r="W588" s="13" t="s">
        <v>115</v>
      </c>
    </row>
    <row r="589" spans="1:23" ht="15" customHeight="1" x14ac:dyDescent="0.2">
      <c r="A589" s="38">
        <v>432369</v>
      </c>
      <c r="B589" s="39"/>
      <c r="C589" s="17">
        <v>42409</v>
      </c>
      <c r="D589" s="28"/>
      <c r="E589" s="29"/>
      <c r="F589" s="34">
        <v>125.82</v>
      </c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6"/>
      <c r="R589" s="13" t="s">
        <v>15</v>
      </c>
      <c r="S589" s="13" t="s">
        <v>436</v>
      </c>
      <c r="T589" s="13" t="s">
        <v>113</v>
      </c>
      <c r="U589" s="13" t="s">
        <v>114</v>
      </c>
      <c r="V589" s="13" t="s">
        <v>15</v>
      </c>
      <c r="W589" s="13" t="s">
        <v>484</v>
      </c>
    </row>
    <row r="590" spans="1:23" ht="15" customHeight="1" x14ac:dyDescent="0.2">
      <c r="A590" s="38">
        <v>432370</v>
      </c>
      <c r="B590" s="39"/>
      <c r="C590" s="17">
        <v>42409</v>
      </c>
      <c r="D590" s="28"/>
      <c r="E590" s="29"/>
      <c r="F590" s="34">
        <v>527.72</v>
      </c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6"/>
      <c r="R590" s="13" t="s">
        <v>15</v>
      </c>
      <c r="S590" s="13" t="s">
        <v>436</v>
      </c>
      <c r="T590" s="13" t="s">
        <v>113</v>
      </c>
      <c r="U590" s="13" t="s">
        <v>114</v>
      </c>
      <c r="V590" s="13" t="s">
        <v>15</v>
      </c>
      <c r="W590" s="13" t="s">
        <v>484</v>
      </c>
    </row>
    <row r="591" spans="1:23" ht="15" customHeight="1" x14ac:dyDescent="0.2">
      <c r="A591" s="38">
        <v>432371</v>
      </c>
      <c r="B591" s="39"/>
      <c r="C591" s="17">
        <v>42409</v>
      </c>
      <c r="D591" s="28"/>
      <c r="E591" s="29"/>
      <c r="F591" s="34">
        <v>4347.24</v>
      </c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6"/>
      <c r="R591" s="13" t="s">
        <v>15</v>
      </c>
      <c r="S591" s="13" t="s">
        <v>436</v>
      </c>
      <c r="T591" s="13" t="s">
        <v>113</v>
      </c>
      <c r="U591" s="13" t="s">
        <v>114</v>
      </c>
      <c r="V591" s="13" t="s">
        <v>15</v>
      </c>
      <c r="W591" s="13" t="s">
        <v>115</v>
      </c>
    </row>
    <row r="592" spans="1:23" ht="15" customHeight="1" x14ac:dyDescent="0.2">
      <c r="A592" s="38">
        <v>432372</v>
      </c>
      <c r="B592" s="39"/>
      <c r="C592" s="17">
        <v>42409</v>
      </c>
      <c r="D592" s="28"/>
      <c r="E592" s="29"/>
      <c r="F592" s="34">
        <v>298.06</v>
      </c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6"/>
      <c r="R592" s="13" t="s">
        <v>15</v>
      </c>
      <c r="S592" s="13" t="s">
        <v>436</v>
      </c>
      <c r="T592" s="13" t="s">
        <v>113</v>
      </c>
      <c r="U592" s="13" t="s">
        <v>114</v>
      </c>
      <c r="V592" s="13" t="s">
        <v>15</v>
      </c>
      <c r="W592" s="13" t="s">
        <v>484</v>
      </c>
    </row>
    <row r="593" spans="1:23" ht="15" customHeight="1" x14ac:dyDescent="0.2">
      <c r="A593" s="38">
        <v>432373</v>
      </c>
      <c r="B593" s="39"/>
      <c r="C593" s="17">
        <v>42409</v>
      </c>
      <c r="D593" s="28"/>
      <c r="E593" s="29"/>
      <c r="F593" s="34">
        <v>1527.8</v>
      </c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6"/>
      <c r="R593" s="13" t="s">
        <v>15</v>
      </c>
      <c r="S593" s="13" t="s">
        <v>436</v>
      </c>
      <c r="T593" s="13" t="s">
        <v>113</v>
      </c>
      <c r="U593" s="13" t="s">
        <v>114</v>
      </c>
      <c r="V593" s="13" t="s">
        <v>15</v>
      </c>
      <c r="W593" s="13" t="s">
        <v>115</v>
      </c>
    </row>
    <row r="594" spans="1:23" ht="15" customHeight="1" x14ac:dyDescent="0.2">
      <c r="A594" s="38">
        <v>432374</v>
      </c>
      <c r="B594" s="39"/>
      <c r="C594" s="17">
        <v>42409</v>
      </c>
      <c r="D594" s="28"/>
      <c r="E594" s="29"/>
      <c r="F594" s="34">
        <v>308.51</v>
      </c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6"/>
      <c r="R594" s="13" t="s">
        <v>15</v>
      </c>
      <c r="S594" s="13" t="s">
        <v>436</v>
      </c>
      <c r="T594" s="13" t="s">
        <v>113</v>
      </c>
      <c r="U594" s="13" t="s">
        <v>114</v>
      </c>
      <c r="V594" s="13" t="s">
        <v>15</v>
      </c>
      <c r="W594" s="13" t="s">
        <v>236</v>
      </c>
    </row>
    <row r="595" spans="1:23" ht="15" customHeight="1" x14ac:dyDescent="0.2">
      <c r="A595" s="38">
        <v>432375</v>
      </c>
      <c r="B595" s="39"/>
      <c r="C595" s="17">
        <v>42409</v>
      </c>
      <c r="D595" s="31"/>
      <c r="E595" s="32"/>
      <c r="F595" s="34">
        <v>55.16</v>
      </c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6"/>
      <c r="R595" s="13" t="s">
        <v>15</v>
      </c>
      <c r="S595" s="13" t="s">
        <v>436</v>
      </c>
      <c r="T595" s="13" t="s">
        <v>113</v>
      </c>
      <c r="U595" s="13" t="s">
        <v>114</v>
      </c>
      <c r="V595" s="13" t="s">
        <v>15</v>
      </c>
      <c r="W595" s="13" t="s">
        <v>236</v>
      </c>
    </row>
    <row r="596" spans="1:23" ht="2.25" customHeight="1" x14ac:dyDescent="0.2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</row>
    <row r="597" spans="1:23" ht="13.5" customHeight="1" x14ac:dyDescent="0.2">
      <c r="A597" s="7"/>
      <c r="B597" s="6"/>
      <c r="C597" s="6"/>
      <c r="D597" s="6"/>
      <c r="E597" s="6"/>
      <c r="F597" s="6"/>
      <c r="G597" s="6"/>
      <c r="H597" s="6"/>
      <c r="I597" s="6"/>
      <c r="J597" s="6"/>
      <c r="K597" s="37">
        <f>SUM(hList_Frame_1!B501:B512)</f>
        <v>8433.43</v>
      </c>
      <c r="L597" s="37"/>
      <c r="M597" s="37"/>
      <c r="N597" s="37"/>
      <c r="O597" s="37"/>
      <c r="P597" s="37"/>
      <c r="Q597" s="37"/>
      <c r="R597" s="6"/>
      <c r="S597" s="6"/>
      <c r="T597" s="6"/>
      <c r="U597" s="6"/>
      <c r="V597" s="6"/>
      <c r="W597" s="6"/>
    </row>
    <row r="598" spans="1:23" ht="13.5" customHeight="1" x14ac:dyDescent="0.2">
      <c r="A598" s="10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</row>
    <row r="599" spans="1:23" ht="15" customHeight="1" x14ac:dyDescent="0.2">
      <c r="A599" s="38">
        <v>431944</v>
      </c>
      <c r="B599" s="39"/>
      <c r="C599" s="17">
        <v>42402</v>
      </c>
      <c r="D599" s="23" t="s">
        <v>485</v>
      </c>
      <c r="E599" s="24"/>
      <c r="F599" s="34">
        <v>60.8</v>
      </c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6"/>
      <c r="R599" s="13" t="s">
        <v>486</v>
      </c>
      <c r="S599" s="13" t="s">
        <v>487</v>
      </c>
      <c r="T599" s="13" t="s">
        <v>49</v>
      </c>
      <c r="U599" s="13" t="s">
        <v>49</v>
      </c>
      <c r="V599" s="13" t="s">
        <v>486</v>
      </c>
      <c r="W599" s="13" t="s">
        <v>300</v>
      </c>
    </row>
    <row r="600" spans="1:23" ht="15" customHeight="1" x14ac:dyDescent="0.2">
      <c r="A600" s="38">
        <v>432376</v>
      </c>
      <c r="B600" s="39"/>
      <c r="C600" s="17">
        <v>42409</v>
      </c>
      <c r="D600" s="28"/>
      <c r="E600" s="29"/>
      <c r="F600" s="34">
        <v>228</v>
      </c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6"/>
      <c r="R600" s="13" t="s">
        <v>486</v>
      </c>
      <c r="S600" s="13" t="s">
        <v>487</v>
      </c>
      <c r="T600" s="13" t="s">
        <v>72</v>
      </c>
      <c r="U600" s="13" t="s">
        <v>73</v>
      </c>
      <c r="V600" s="13" t="s">
        <v>486</v>
      </c>
      <c r="W600" s="13" t="s">
        <v>15</v>
      </c>
    </row>
    <row r="601" spans="1:23" ht="15" customHeight="1" x14ac:dyDescent="0.2">
      <c r="A601" s="38">
        <v>432770</v>
      </c>
      <c r="B601" s="39"/>
      <c r="C601" s="17">
        <v>42416</v>
      </c>
      <c r="D601" s="31"/>
      <c r="E601" s="32"/>
      <c r="F601" s="34">
        <v>1950.1</v>
      </c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6"/>
      <c r="R601" s="13" t="s">
        <v>15</v>
      </c>
      <c r="S601" s="13" t="s">
        <v>488</v>
      </c>
      <c r="T601" s="13" t="s">
        <v>52</v>
      </c>
      <c r="U601" s="13" t="s">
        <v>489</v>
      </c>
      <c r="V601" s="13" t="s">
        <v>15</v>
      </c>
      <c r="W601" s="13" t="s">
        <v>490</v>
      </c>
    </row>
    <row r="602" spans="1:23" ht="3" customHeight="1" x14ac:dyDescent="0.2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</row>
    <row r="603" spans="1:23" ht="12.75" customHeight="1" x14ac:dyDescent="0.2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37">
        <f>SUM(hList_Frame_1!B513:B515)</f>
        <v>2238.9</v>
      </c>
      <c r="L603" s="37"/>
      <c r="M603" s="37"/>
      <c r="N603" s="37"/>
      <c r="O603" s="37"/>
      <c r="P603" s="37"/>
      <c r="Q603" s="37"/>
      <c r="R603" s="6"/>
      <c r="S603" s="6"/>
      <c r="T603" s="6"/>
      <c r="U603" s="6"/>
      <c r="V603" s="6"/>
      <c r="W603" s="6"/>
    </row>
    <row r="604" spans="1:23" ht="13.5" customHeight="1" x14ac:dyDescent="0.2">
      <c r="A604" s="10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</row>
    <row r="605" spans="1:23" ht="15" customHeight="1" x14ac:dyDescent="0.2">
      <c r="A605" s="21">
        <v>431945</v>
      </c>
      <c r="B605" s="22"/>
      <c r="C605" s="3">
        <v>42402</v>
      </c>
      <c r="D605" s="23" t="s">
        <v>491</v>
      </c>
      <c r="E605" s="24"/>
      <c r="F605" s="25">
        <v>421.9</v>
      </c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7"/>
      <c r="R605" s="5" t="s">
        <v>31</v>
      </c>
      <c r="S605" s="5" t="s">
        <v>492</v>
      </c>
      <c r="T605" s="5" t="s">
        <v>21</v>
      </c>
      <c r="U605" s="5" t="s">
        <v>22</v>
      </c>
      <c r="V605" s="5" t="s">
        <v>31</v>
      </c>
      <c r="W605" s="5" t="s">
        <v>15</v>
      </c>
    </row>
    <row r="606" spans="1:23" ht="14.25" customHeight="1" x14ac:dyDescent="0.2">
      <c r="A606" s="28"/>
      <c r="B606" s="29"/>
      <c r="C606" s="8"/>
      <c r="D606" s="28"/>
      <c r="E606" s="29"/>
      <c r="F606" s="31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2"/>
      <c r="R606" s="11"/>
      <c r="S606" s="11"/>
      <c r="T606" s="11"/>
      <c r="U606" s="11"/>
      <c r="V606" s="11"/>
      <c r="W606" s="12" t="s">
        <v>15</v>
      </c>
    </row>
    <row r="607" spans="1:23" ht="15" customHeight="1" x14ac:dyDescent="0.2">
      <c r="A607" s="28"/>
      <c r="B607" s="29"/>
      <c r="C607" s="8"/>
      <c r="D607" s="28"/>
      <c r="E607" s="29"/>
      <c r="F607" s="34">
        <v>144.02000000000001</v>
      </c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6"/>
      <c r="R607" s="13" t="s">
        <v>36</v>
      </c>
      <c r="S607" s="13" t="s">
        <v>492</v>
      </c>
      <c r="T607" s="13" t="s">
        <v>21</v>
      </c>
      <c r="U607" s="13" t="s">
        <v>22</v>
      </c>
      <c r="V607" s="13" t="s">
        <v>36</v>
      </c>
      <c r="W607" s="13" t="s">
        <v>15</v>
      </c>
    </row>
    <row r="608" spans="1:23" ht="15" customHeight="1" x14ac:dyDescent="0.2">
      <c r="A608" s="31"/>
      <c r="B608" s="32"/>
      <c r="C608" s="11"/>
      <c r="D608" s="31"/>
      <c r="E608" s="32"/>
      <c r="F608" s="34">
        <v>100.32</v>
      </c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6"/>
      <c r="R608" s="13" t="s">
        <v>493</v>
      </c>
      <c r="S608" s="13" t="s">
        <v>492</v>
      </c>
      <c r="T608" s="13" t="s">
        <v>21</v>
      </c>
      <c r="U608" s="13" t="s">
        <v>22</v>
      </c>
      <c r="V608" s="13" t="s">
        <v>493</v>
      </c>
      <c r="W608" s="13" t="s">
        <v>15</v>
      </c>
    </row>
    <row r="609" spans="1:23" ht="2.25" customHeight="1" x14ac:dyDescent="0.2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</row>
    <row r="610" spans="1:23" ht="12.75" customHeight="1" x14ac:dyDescent="0.2">
      <c r="A610" s="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37">
        <f>SUM(hList_Frame_1!B516:B519)</f>
        <v>666.24</v>
      </c>
      <c r="N610" s="37"/>
      <c r="O610" s="37"/>
      <c r="P610" s="37"/>
      <c r="Q610" s="37"/>
      <c r="R610" s="6"/>
      <c r="S610" s="6"/>
      <c r="T610" s="6"/>
      <c r="U610" s="6"/>
      <c r="V610" s="6"/>
      <c r="W610" s="6"/>
    </row>
    <row r="611" spans="1:23" ht="14.25" customHeight="1" x14ac:dyDescent="0.2">
      <c r="A611" s="10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</row>
    <row r="612" spans="1:23" ht="15" customHeight="1" x14ac:dyDescent="0.2">
      <c r="A612" s="21">
        <v>432378</v>
      </c>
      <c r="B612" s="22"/>
      <c r="C612" s="3">
        <v>42409</v>
      </c>
      <c r="D612" s="23" t="s">
        <v>494</v>
      </c>
      <c r="E612" s="24"/>
      <c r="F612" s="25">
        <v>3450</v>
      </c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7"/>
      <c r="R612" s="5" t="s">
        <v>495</v>
      </c>
      <c r="S612" s="5" t="s">
        <v>496</v>
      </c>
      <c r="T612" s="5" t="s">
        <v>13</v>
      </c>
      <c r="U612" s="5" t="s">
        <v>14</v>
      </c>
      <c r="V612" s="5" t="s">
        <v>495</v>
      </c>
      <c r="W612" s="5" t="s">
        <v>497</v>
      </c>
    </row>
    <row r="613" spans="1:23" ht="14.25" customHeight="1" x14ac:dyDescent="0.2">
      <c r="A613" s="28"/>
      <c r="B613" s="29"/>
      <c r="C613" s="8"/>
      <c r="D613" s="28"/>
      <c r="E613" s="29"/>
      <c r="F613" s="28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29"/>
      <c r="R613" s="8"/>
      <c r="S613" s="8"/>
      <c r="T613" s="8"/>
      <c r="U613" s="8"/>
      <c r="V613" s="8"/>
      <c r="W613" s="9" t="s">
        <v>498</v>
      </c>
    </row>
    <row r="614" spans="1:23" ht="14.25" customHeight="1" x14ac:dyDescent="0.2">
      <c r="A614" s="28"/>
      <c r="B614" s="29"/>
      <c r="C614" s="8"/>
      <c r="D614" s="28"/>
      <c r="E614" s="29"/>
      <c r="F614" s="28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29"/>
      <c r="R614" s="8"/>
      <c r="S614" s="8"/>
      <c r="T614" s="8"/>
      <c r="U614" s="8"/>
      <c r="V614" s="8"/>
      <c r="W614" s="9" t="s">
        <v>499</v>
      </c>
    </row>
    <row r="615" spans="1:23" ht="14.25" customHeight="1" x14ac:dyDescent="0.2">
      <c r="A615" s="28"/>
      <c r="B615" s="29"/>
      <c r="C615" s="8"/>
      <c r="D615" s="28"/>
      <c r="E615" s="29"/>
      <c r="F615" s="28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29"/>
      <c r="R615" s="8"/>
      <c r="S615" s="8"/>
      <c r="T615" s="8"/>
      <c r="U615" s="8"/>
      <c r="V615" s="8"/>
      <c r="W615" s="9" t="s">
        <v>500</v>
      </c>
    </row>
    <row r="616" spans="1:23" ht="14.25" customHeight="1" x14ac:dyDescent="0.2">
      <c r="A616" s="28"/>
      <c r="B616" s="29"/>
      <c r="C616" s="8"/>
      <c r="D616" s="28"/>
      <c r="E616" s="29"/>
      <c r="F616" s="28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29"/>
      <c r="R616" s="8"/>
      <c r="S616" s="8"/>
      <c r="T616" s="8"/>
      <c r="U616" s="8"/>
      <c r="V616" s="8"/>
      <c r="W616" s="9" t="s">
        <v>501</v>
      </c>
    </row>
    <row r="617" spans="1:23" ht="14.25" customHeight="1" x14ac:dyDescent="0.2">
      <c r="A617" s="28"/>
      <c r="B617" s="29"/>
      <c r="C617" s="8"/>
      <c r="D617" s="28"/>
      <c r="E617" s="29"/>
      <c r="F617" s="28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29"/>
      <c r="R617" s="8"/>
      <c r="S617" s="8"/>
      <c r="T617" s="8"/>
      <c r="U617" s="8"/>
      <c r="V617" s="8"/>
      <c r="W617" s="9" t="s">
        <v>502</v>
      </c>
    </row>
    <row r="618" spans="1:23" ht="14.25" customHeight="1" x14ac:dyDescent="0.2">
      <c r="A618" s="28"/>
      <c r="B618" s="29"/>
      <c r="C618" s="8"/>
      <c r="D618" s="28"/>
      <c r="E618" s="29"/>
      <c r="F618" s="28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29"/>
      <c r="R618" s="8"/>
      <c r="S618" s="8"/>
      <c r="T618" s="8"/>
      <c r="U618" s="8"/>
      <c r="V618" s="8"/>
      <c r="W618" s="9" t="s">
        <v>503</v>
      </c>
    </row>
    <row r="619" spans="1:23" ht="14.25" customHeight="1" x14ac:dyDescent="0.2">
      <c r="A619" s="28"/>
      <c r="B619" s="29"/>
      <c r="C619" s="8"/>
      <c r="D619" s="28"/>
      <c r="E619" s="29"/>
      <c r="F619" s="28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29"/>
      <c r="R619" s="8"/>
      <c r="S619" s="8"/>
      <c r="T619" s="8"/>
      <c r="U619" s="8"/>
      <c r="V619" s="8"/>
      <c r="W619" s="9" t="s">
        <v>504</v>
      </c>
    </row>
    <row r="620" spans="1:23" ht="14.25" customHeight="1" x14ac:dyDescent="0.2">
      <c r="A620" s="28"/>
      <c r="B620" s="29"/>
      <c r="C620" s="8"/>
      <c r="D620" s="28"/>
      <c r="E620" s="29"/>
      <c r="F620" s="28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29"/>
      <c r="R620" s="8"/>
      <c r="S620" s="8"/>
      <c r="T620" s="8"/>
      <c r="U620" s="8"/>
      <c r="V620" s="8"/>
      <c r="W620" s="9" t="s">
        <v>505</v>
      </c>
    </row>
    <row r="621" spans="1:23" ht="14.25" customHeight="1" x14ac:dyDescent="0.2">
      <c r="A621" s="28"/>
      <c r="B621" s="29"/>
      <c r="C621" s="8"/>
      <c r="D621" s="28"/>
      <c r="E621" s="29"/>
      <c r="F621" s="28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29"/>
      <c r="R621" s="8"/>
      <c r="S621" s="8"/>
      <c r="T621" s="8"/>
      <c r="U621" s="8"/>
      <c r="V621" s="8"/>
      <c r="W621" s="9" t="s">
        <v>506</v>
      </c>
    </row>
    <row r="622" spans="1:23" ht="14.25" customHeight="1" x14ac:dyDescent="0.2">
      <c r="A622" s="28"/>
      <c r="B622" s="29"/>
      <c r="C622" s="8"/>
      <c r="D622" s="28"/>
      <c r="E622" s="29"/>
      <c r="F622" s="28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29"/>
      <c r="R622" s="8"/>
      <c r="S622" s="8"/>
      <c r="T622" s="8"/>
      <c r="U622" s="8"/>
      <c r="V622" s="8"/>
      <c r="W622" s="9" t="s">
        <v>497</v>
      </c>
    </row>
    <row r="623" spans="1:23" ht="14.25" customHeight="1" x14ac:dyDescent="0.2">
      <c r="A623" s="28"/>
      <c r="B623" s="29"/>
      <c r="C623" s="8"/>
      <c r="D623" s="28"/>
      <c r="E623" s="29"/>
      <c r="F623" s="28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29"/>
      <c r="R623" s="8"/>
      <c r="S623" s="8"/>
      <c r="T623" s="8"/>
      <c r="U623" s="8"/>
      <c r="V623" s="8"/>
      <c r="W623" s="9" t="s">
        <v>498</v>
      </c>
    </row>
    <row r="624" spans="1:23" ht="14.25" customHeight="1" x14ac:dyDescent="0.2">
      <c r="A624" s="28"/>
      <c r="B624" s="29"/>
      <c r="C624" s="8"/>
      <c r="D624" s="28"/>
      <c r="E624" s="29"/>
      <c r="F624" s="28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29"/>
      <c r="R624" s="8"/>
      <c r="S624" s="8"/>
      <c r="T624" s="8"/>
      <c r="U624" s="8"/>
      <c r="V624" s="8"/>
      <c r="W624" s="9" t="s">
        <v>499</v>
      </c>
    </row>
    <row r="625" spans="1:23" ht="14.25" customHeight="1" x14ac:dyDescent="0.2">
      <c r="A625" s="28"/>
      <c r="B625" s="29"/>
      <c r="C625" s="8"/>
      <c r="D625" s="28"/>
      <c r="E625" s="29"/>
      <c r="F625" s="28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29"/>
      <c r="R625" s="8"/>
      <c r="S625" s="8"/>
      <c r="T625" s="8"/>
      <c r="U625" s="8"/>
      <c r="V625" s="8"/>
      <c r="W625" s="9" t="s">
        <v>500</v>
      </c>
    </row>
    <row r="626" spans="1:23" ht="14.25" customHeight="1" x14ac:dyDescent="0.2">
      <c r="A626" s="28"/>
      <c r="B626" s="29"/>
      <c r="C626" s="8"/>
      <c r="D626" s="28"/>
      <c r="E626" s="29"/>
      <c r="F626" s="28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29"/>
      <c r="R626" s="8"/>
      <c r="S626" s="8"/>
      <c r="T626" s="8"/>
      <c r="U626" s="8"/>
      <c r="V626" s="8"/>
      <c r="W626" s="9" t="s">
        <v>501</v>
      </c>
    </row>
    <row r="627" spans="1:23" ht="14.25" customHeight="1" x14ac:dyDescent="0.2">
      <c r="A627" s="28"/>
      <c r="B627" s="29"/>
      <c r="C627" s="8"/>
      <c r="D627" s="28"/>
      <c r="E627" s="29"/>
      <c r="F627" s="28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29"/>
      <c r="R627" s="8"/>
      <c r="S627" s="8"/>
      <c r="T627" s="8"/>
      <c r="U627" s="8"/>
      <c r="V627" s="8"/>
      <c r="W627" s="9" t="s">
        <v>502</v>
      </c>
    </row>
    <row r="628" spans="1:23" ht="14.25" customHeight="1" x14ac:dyDescent="0.2">
      <c r="A628" s="28"/>
      <c r="B628" s="29"/>
      <c r="C628" s="8"/>
      <c r="D628" s="28"/>
      <c r="E628" s="29"/>
      <c r="F628" s="28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29"/>
      <c r="R628" s="8"/>
      <c r="S628" s="8"/>
      <c r="T628" s="8"/>
      <c r="U628" s="8"/>
      <c r="V628" s="8"/>
      <c r="W628" s="9" t="s">
        <v>503</v>
      </c>
    </row>
    <row r="629" spans="1:23" ht="14.25" customHeight="1" x14ac:dyDescent="0.2">
      <c r="A629" s="28"/>
      <c r="B629" s="29"/>
      <c r="C629" s="8"/>
      <c r="D629" s="28"/>
      <c r="E629" s="29"/>
      <c r="F629" s="28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29"/>
      <c r="R629" s="8"/>
      <c r="S629" s="8"/>
      <c r="T629" s="8"/>
      <c r="U629" s="8"/>
      <c r="V629" s="8"/>
      <c r="W629" s="9" t="s">
        <v>504</v>
      </c>
    </row>
    <row r="630" spans="1:23" ht="14.25" customHeight="1" x14ac:dyDescent="0.2">
      <c r="A630" s="28"/>
      <c r="B630" s="29"/>
      <c r="C630" s="8"/>
      <c r="D630" s="28"/>
      <c r="E630" s="29"/>
      <c r="F630" s="28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29"/>
      <c r="R630" s="8"/>
      <c r="S630" s="8"/>
      <c r="T630" s="8"/>
      <c r="U630" s="8"/>
      <c r="V630" s="8"/>
      <c r="W630" s="9" t="s">
        <v>505</v>
      </c>
    </row>
    <row r="631" spans="1:23" ht="14.25" customHeight="1" x14ac:dyDescent="0.2">
      <c r="A631" s="31"/>
      <c r="B631" s="32"/>
      <c r="C631" s="11"/>
      <c r="D631" s="31"/>
      <c r="E631" s="32"/>
      <c r="F631" s="31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2"/>
      <c r="R631" s="11"/>
      <c r="S631" s="11"/>
      <c r="T631" s="11"/>
      <c r="U631" s="11"/>
      <c r="V631" s="11"/>
      <c r="W631" s="12" t="s">
        <v>506</v>
      </c>
    </row>
    <row r="632" spans="1:23" ht="2.25" customHeight="1" x14ac:dyDescent="0.2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</row>
    <row r="633" spans="1:23" ht="13.5" customHeight="1" x14ac:dyDescent="0.2">
      <c r="A633" s="7"/>
      <c r="B633" s="6"/>
      <c r="C633" s="6"/>
      <c r="D633" s="6"/>
      <c r="E633" s="6"/>
      <c r="F633" s="6"/>
      <c r="G633" s="6"/>
      <c r="H633" s="6"/>
      <c r="I633" s="6"/>
      <c r="J633" s="6"/>
      <c r="K633" s="37">
        <f>SUM(hList_Frame_1!B520:B539)</f>
        <v>3450</v>
      </c>
      <c r="L633" s="37"/>
      <c r="M633" s="37"/>
      <c r="N633" s="37"/>
      <c r="O633" s="37"/>
      <c r="P633" s="37"/>
      <c r="Q633" s="37"/>
      <c r="R633" s="6"/>
      <c r="S633" s="6"/>
      <c r="T633" s="6"/>
      <c r="U633" s="6"/>
      <c r="V633" s="6"/>
      <c r="W633" s="6"/>
    </row>
    <row r="634" spans="1:23" ht="13.5" customHeight="1" x14ac:dyDescent="0.2">
      <c r="A634" s="10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</row>
    <row r="635" spans="1:23" ht="15" customHeight="1" x14ac:dyDescent="0.2">
      <c r="A635" s="38">
        <v>432379</v>
      </c>
      <c r="B635" s="39"/>
      <c r="C635" s="17">
        <v>42409</v>
      </c>
      <c r="D635" s="40" t="s">
        <v>507</v>
      </c>
      <c r="E635" s="41"/>
      <c r="F635" s="34">
        <v>50</v>
      </c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6"/>
      <c r="R635" s="13" t="s">
        <v>65</v>
      </c>
      <c r="S635" s="13" t="s">
        <v>245</v>
      </c>
      <c r="T635" s="13" t="s">
        <v>129</v>
      </c>
      <c r="U635" s="13" t="s">
        <v>130</v>
      </c>
      <c r="V635" s="13" t="s">
        <v>65</v>
      </c>
      <c r="W635" s="13" t="s">
        <v>15</v>
      </c>
    </row>
    <row r="636" spans="1:23" ht="3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</row>
    <row r="637" spans="1:23" ht="12.75" customHeight="1" x14ac:dyDescent="0.2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37">
        <f>SUM(hList_Frame_1!B540:B540)</f>
        <v>50</v>
      </c>
      <c r="P637" s="37"/>
      <c r="Q637" s="37"/>
      <c r="R637" s="6"/>
      <c r="S637" s="6"/>
      <c r="T637" s="6"/>
      <c r="U637" s="6"/>
      <c r="V637" s="6"/>
      <c r="W637" s="6"/>
    </row>
    <row r="638" spans="1:23" ht="14.25" customHeight="1" x14ac:dyDescent="0.2">
      <c r="A638" s="10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</row>
    <row r="639" spans="1:23" ht="15" customHeight="1" x14ac:dyDescent="0.2">
      <c r="A639" s="38">
        <v>431946</v>
      </c>
      <c r="B639" s="39"/>
      <c r="C639" s="17">
        <v>42402</v>
      </c>
      <c r="D639" s="40" t="s">
        <v>508</v>
      </c>
      <c r="E639" s="41"/>
      <c r="F639" s="34">
        <v>50</v>
      </c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6"/>
      <c r="R639" s="13" t="s">
        <v>65</v>
      </c>
      <c r="S639" s="13" t="s">
        <v>69</v>
      </c>
      <c r="T639" s="13" t="s">
        <v>119</v>
      </c>
      <c r="U639" s="13" t="s">
        <v>120</v>
      </c>
      <c r="V639" s="13" t="s">
        <v>65</v>
      </c>
      <c r="W639" s="13" t="s">
        <v>15</v>
      </c>
    </row>
    <row r="640" spans="1:23" ht="2.25" customHeight="1" x14ac:dyDescent="0.2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</row>
    <row r="641" spans="1:23" ht="13.5" customHeight="1" x14ac:dyDescent="0.2">
      <c r="A641" s="7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37">
        <f>SUM(hList_Frame_1!B541:B541)</f>
        <v>50</v>
      </c>
      <c r="P641" s="37"/>
      <c r="Q641" s="37"/>
      <c r="R641" s="6"/>
      <c r="S641" s="6"/>
      <c r="T641" s="6"/>
      <c r="U641" s="6"/>
      <c r="V641" s="6"/>
      <c r="W641" s="6"/>
    </row>
    <row r="642" spans="1:23" ht="13.5" customHeight="1" x14ac:dyDescent="0.2">
      <c r="A642" s="10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</row>
    <row r="643" spans="1:23" ht="15" customHeight="1" x14ac:dyDescent="0.2">
      <c r="A643" s="38">
        <v>431889</v>
      </c>
      <c r="B643" s="39"/>
      <c r="C643" s="17">
        <v>42402</v>
      </c>
      <c r="D643" s="23" t="s">
        <v>509</v>
      </c>
      <c r="E643" s="24"/>
      <c r="F643" s="34">
        <v>22.46</v>
      </c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6"/>
      <c r="R643" s="13" t="s">
        <v>15</v>
      </c>
      <c r="S643" s="13" t="s">
        <v>510</v>
      </c>
      <c r="T643" s="13" t="s">
        <v>67</v>
      </c>
      <c r="U643" s="13" t="s">
        <v>103</v>
      </c>
      <c r="V643" s="13" t="s">
        <v>15</v>
      </c>
      <c r="W643" s="13" t="s">
        <v>15</v>
      </c>
    </row>
    <row r="644" spans="1:23" ht="15" customHeight="1" x14ac:dyDescent="0.2">
      <c r="A644" s="38">
        <v>432313</v>
      </c>
      <c r="B644" s="39"/>
      <c r="C644" s="17">
        <v>42409</v>
      </c>
      <c r="D644" s="28"/>
      <c r="E644" s="29"/>
      <c r="F644" s="34">
        <v>32.18</v>
      </c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6"/>
      <c r="R644" s="13" t="s">
        <v>15</v>
      </c>
      <c r="S644" s="13" t="s">
        <v>510</v>
      </c>
      <c r="T644" s="13" t="s">
        <v>67</v>
      </c>
      <c r="U644" s="13" t="s">
        <v>103</v>
      </c>
      <c r="V644" s="13" t="s">
        <v>15</v>
      </c>
      <c r="W644" s="13" t="s">
        <v>15</v>
      </c>
    </row>
    <row r="645" spans="1:23" ht="15" customHeight="1" x14ac:dyDescent="0.2">
      <c r="A645" s="38">
        <v>432715</v>
      </c>
      <c r="B645" s="39"/>
      <c r="C645" s="17">
        <v>42416</v>
      </c>
      <c r="D645" s="31"/>
      <c r="E645" s="32"/>
      <c r="F645" s="34">
        <v>21.71</v>
      </c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6"/>
      <c r="R645" s="13" t="s">
        <v>15</v>
      </c>
      <c r="S645" s="13" t="s">
        <v>510</v>
      </c>
      <c r="T645" s="13" t="s">
        <v>67</v>
      </c>
      <c r="U645" s="13" t="s">
        <v>103</v>
      </c>
      <c r="V645" s="13" t="s">
        <v>15</v>
      </c>
      <c r="W645" s="13" t="s">
        <v>15</v>
      </c>
    </row>
    <row r="646" spans="1:23" ht="2.25" customHeight="1" x14ac:dyDescent="0.2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</row>
    <row r="647" spans="1:23" ht="13.5" customHeight="1" x14ac:dyDescent="0.2">
      <c r="A647" s="7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37">
        <f>SUM(hList_Frame_1!B542:B544)</f>
        <v>76.349999999999994</v>
      </c>
      <c r="P647" s="37"/>
      <c r="Q647" s="37"/>
      <c r="R647" s="6"/>
      <c r="S647" s="6"/>
      <c r="T647" s="6"/>
      <c r="U647" s="6"/>
      <c r="V647" s="6"/>
      <c r="W647" s="6"/>
    </row>
    <row r="648" spans="1:23" ht="13.5" customHeight="1" x14ac:dyDescent="0.2">
      <c r="A648" s="10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</row>
    <row r="649" spans="1:23" ht="15" customHeight="1" x14ac:dyDescent="0.2">
      <c r="A649" s="38">
        <v>432771</v>
      </c>
      <c r="B649" s="39"/>
      <c r="C649" s="17">
        <v>42416</v>
      </c>
      <c r="D649" s="40" t="s">
        <v>511</v>
      </c>
      <c r="E649" s="41"/>
      <c r="F649" s="34">
        <v>4500</v>
      </c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6"/>
      <c r="R649" s="13" t="s">
        <v>11</v>
      </c>
      <c r="S649" s="13" t="s">
        <v>512</v>
      </c>
      <c r="T649" s="13" t="s">
        <v>152</v>
      </c>
      <c r="U649" s="13" t="s">
        <v>178</v>
      </c>
      <c r="V649" s="13" t="s">
        <v>11</v>
      </c>
      <c r="W649" s="13" t="s">
        <v>15</v>
      </c>
    </row>
    <row r="650" spans="1:23" ht="2.25" customHeight="1" x14ac:dyDescent="0.2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</row>
    <row r="651" spans="1:23" ht="12.75" customHeight="1" x14ac:dyDescent="0.2">
      <c r="A651" s="7"/>
      <c r="B651" s="6"/>
      <c r="C651" s="6"/>
      <c r="D651" s="6"/>
      <c r="E651" s="6"/>
      <c r="F651" s="6"/>
      <c r="G651" s="6"/>
      <c r="H651" s="6"/>
      <c r="I651" s="6"/>
      <c r="J651" s="6"/>
      <c r="K651" s="37">
        <f>SUM(hList_Frame_1!B545:B545)</f>
        <v>4500</v>
      </c>
      <c r="L651" s="37"/>
      <c r="M651" s="37"/>
      <c r="N651" s="37"/>
      <c r="O651" s="37"/>
      <c r="P651" s="37"/>
      <c r="Q651" s="37"/>
      <c r="R651" s="6"/>
      <c r="S651" s="6"/>
      <c r="T651" s="6"/>
      <c r="U651" s="6"/>
      <c r="V651" s="6"/>
      <c r="W651" s="6"/>
    </row>
    <row r="652" spans="1:23" ht="14.25" customHeight="1" x14ac:dyDescent="0.2">
      <c r="A652" s="10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</row>
    <row r="653" spans="1:23" ht="15" customHeight="1" x14ac:dyDescent="0.2">
      <c r="A653" s="38">
        <v>432772</v>
      </c>
      <c r="B653" s="39"/>
      <c r="C653" s="17">
        <v>42416</v>
      </c>
      <c r="D653" s="40" t="s">
        <v>513</v>
      </c>
      <c r="E653" s="41"/>
      <c r="F653" s="34">
        <v>159</v>
      </c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6"/>
      <c r="R653" s="13" t="s">
        <v>65</v>
      </c>
      <c r="S653" s="13" t="s">
        <v>514</v>
      </c>
      <c r="T653" s="13" t="s">
        <v>67</v>
      </c>
      <c r="U653" s="13" t="s">
        <v>68</v>
      </c>
      <c r="V653" s="13" t="s">
        <v>65</v>
      </c>
      <c r="W653" s="13" t="s">
        <v>15</v>
      </c>
    </row>
    <row r="654" spans="1:23" ht="2.25" customHeight="1" x14ac:dyDescent="0.2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</row>
    <row r="655" spans="1:23" ht="13.5" customHeight="1" x14ac:dyDescent="0.2">
      <c r="A655" s="7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37">
        <f>SUM(hList_Frame_1!B546:B546)</f>
        <v>159</v>
      </c>
      <c r="N655" s="37"/>
      <c r="O655" s="37"/>
      <c r="P655" s="37"/>
      <c r="Q655" s="37"/>
      <c r="R655" s="6"/>
      <c r="S655" s="6"/>
      <c r="T655" s="6"/>
      <c r="U655" s="6"/>
      <c r="V655" s="6"/>
      <c r="W655" s="6"/>
    </row>
    <row r="656" spans="1:23" ht="13.5" customHeight="1" x14ac:dyDescent="0.2">
      <c r="A656" s="10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</row>
    <row r="657" spans="1:23" ht="15" customHeight="1" x14ac:dyDescent="0.2">
      <c r="A657" s="21">
        <v>431947</v>
      </c>
      <c r="B657" s="22"/>
      <c r="C657" s="3">
        <v>42402</v>
      </c>
      <c r="D657" s="23" t="s">
        <v>515</v>
      </c>
      <c r="E657" s="24"/>
      <c r="F657" s="34">
        <v>12267.6</v>
      </c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6"/>
      <c r="R657" s="13" t="s">
        <v>188</v>
      </c>
      <c r="S657" s="13" t="s">
        <v>516</v>
      </c>
      <c r="T657" s="13" t="s">
        <v>144</v>
      </c>
      <c r="U657" s="13" t="s">
        <v>145</v>
      </c>
      <c r="V657" s="13" t="s">
        <v>188</v>
      </c>
      <c r="W657" s="13" t="s">
        <v>15</v>
      </c>
    </row>
    <row r="658" spans="1:23" ht="15" customHeight="1" x14ac:dyDescent="0.2">
      <c r="A658" s="31"/>
      <c r="B658" s="32"/>
      <c r="C658" s="11"/>
      <c r="D658" s="31"/>
      <c r="E658" s="32"/>
      <c r="F658" s="34">
        <v>920</v>
      </c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6"/>
      <c r="R658" s="13" t="s">
        <v>517</v>
      </c>
      <c r="S658" s="13" t="s">
        <v>516</v>
      </c>
      <c r="T658" s="13" t="s">
        <v>26</v>
      </c>
      <c r="U658" s="13" t="s">
        <v>27</v>
      </c>
      <c r="V658" s="13" t="s">
        <v>517</v>
      </c>
      <c r="W658" s="13" t="s">
        <v>15</v>
      </c>
    </row>
    <row r="659" spans="1:23" ht="2.25" customHeight="1" x14ac:dyDescent="0.2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</row>
    <row r="660" spans="1:23" ht="13.5" customHeight="1" x14ac:dyDescent="0.2">
      <c r="A660" s="7"/>
      <c r="B660" s="6"/>
      <c r="C660" s="6"/>
      <c r="D660" s="6"/>
      <c r="E660" s="6"/>
      <c r="F660" s="6"/>
      <c r="G660" s="6"/>
      <c r="H660" s="6"/>
      <c r="I660" s="37">
        <f>SUM(hList_Frame_1!B547:B548)</f>
        <v>13187.6</v>
      </c>
      <c r="J660" s="37"/>
      <c r="K660" s="37"/>
      <c r="L660" s="37"/>
      <c r="M660" s="37"/>
      <c r="N660" s="37"/>
      <c r="O660" s="37"/>
      <c r="P660" s="37"/>
      <c r="Q660" s="37"/>
      <c r="R660" s="6"/>
      <c r="S660" s="6"/>
      <c r="T660" s="6"/>
      <c r="U660" s="6"/>
      <c r="V660" s="6"/>
      <c r="W660" s="6"/>
    </row>
    <row r="661" spans="1:23" ht="13.5" customHeight="1" x14ac:dyDescent="0.2">
      <c r="A661" s="10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</row>
    <row r="662" spans="1:23" ht="15" customHeight="1" x14ac:dyDescent="0.2">
      <c r="A662" s="21">
        <v>431948</v>
      </c>
      <c r="B662" s="22"/>
      <c r="C662" s="3">
        <v>42402</v>
      </c>
      <c r="D662" s="23" t="s">
        <v>518</v>
      </c>
      <c r="E662" s="24"/>
      <c r="F662" s="34">
        <v>450</v>
      </c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6"/>
      <c r="R662" s="13" t="s">
        <v>519</v>
      </c>
      <c r="S662" s="13" t="s">
        <v>48</v>
      </c>
      <c r="T662" s="13" t="s">
        <v>49</v>
      </c>
      <c r="U662" s="13" t="s">
        <v>49</v>
      </c>
      <c r="V662" s="13" t="s">
        <v>519</v>
      </c>
      <c r="W662" s="13" t="s">
        <v>59</v>
      </c>
    </row>
    <row r="663" spans="1:23" ht="15" customHeight="1" x14ac:dyDescent="0.2">
      <c r="A663" s="31"/>
      <c r="B663" s="32"/>
      <c r="C663" s="11"/>
      <c r="D663" s="28"/>
      <c r="E663" s="29"/>
      <c r="F663" s="34">
        <v>450</v>
      </c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6"/>
      <c r="R663" s="13" t="s">
        <v>520</v>
      </c>
      <c r="S663" s="13" t="s">
        <v>48</v>
      </c>
      <c r="T663" s="13" t="s">
        <v>49</v>
      </c>
      <c r="U663" s="13" t="s">
        <v>49</v>
      </c>
      <c r="V663" s="13" t="s">
        <v>520</v>
      </c>
      <c r="W663" s="13" t="s">
        <v>324</v>
      </c>
    </row>
    <row r="664" spans="1:23" ht="15" customHeight="1" x14ac:dyDescent="0.2">
      <c r="A664" s="21">
        <v>432380</v>
      </c>
      <c r="B664" s="22"/>
      <c r="C664" s="3">
        <v>42409</v>
      </c>
      <c r="D664" s="28"/>
      <c r="E664" s="29"/>
      <c r="F664" s="34">
        <v>850</v>
      </c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6"/>
      <c r="R664" s="13" t="s">
        <v>521</v>
      </c>
      <c r="S664" s="13" t="s">
        <v>48</v>
      </c>
      <c r="T664" s="13" t="s">
        <v>49</v>
      </c>
      <c r="U664" s="13" t="s">
        <v>49</v>
      </c>
      <c r="V664" s="13" t="s">
        <v>521</v>
      </c>
      <c r="W664" s="13" t="s">
        <v>198</v>
      </c>
    </row>
    <row r="665" spans="1:23" ht="15" customHeight="1" x14ac:dyDescent="0.2">
      <c r="A665" s="28"/>
      <c r="B665" s="29"/>
      <c r="C665" s="8"/>
      <c r="D665" s="28"/>
      <c r="E665" s="29"/>
      <c r="F665" s="34">
        <v>850</v>
      </c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6"/>
      <c r="R665" s="13" t="s">
        <v>522</v>
      </c>
      <c r="S665" s="13" t="s">
        <v>48</v>
      </c>
      <c r="T665" s="13" t="s">
        <v>49</v>
      </c>
      <c r="U665" s="13" t="s">
        <v>49</v>
      </c>
      <c r="V665" s="13" t="s">
        <v>522</v>
      </c>
      <c r="W665" s="13" t="s">
        <v>198</v>
      </c>
    </row>
    <row r="666" spans="1:23" ht="15" customHeight="1" x14ac:dyDescent="0.2">
      <c r="A666" s="28"/>
      <c r="B666" s="29"/>
      <c r="C666" s="8"/>
      <c r="D666" s="28"/>
      <c r="E666" s="29"/>
      <c r="F666" s="34">
        <v>500</v>
      </c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6"/>
      <c r="R666" s="13" t="s">
        <v>523</v>
      </c>
      <c r="S666" s="13" t="s">
        <v>48</v>
      </c>
      <c r="T666" s="13" t="s">
        <v>49</v>
      </c>
      <c r="U666" s="13" t="s">
        <v>49</v>
      </c>
      <c r="V666" s="13" t="s">
        <v>523</v>
      </c>
      <c r="W666" s="13" t="s">
        <v>335</v>
      </c>
    </row>
    <row r="667" spans="1:23" ht="15" customHeight="1" x14ac:dyDescent="0.2">
      <c r="A667" s="28"/>
      <c r="B667" s="29"/>
      <c r="C667" s="8"/>
      <c r="D667" s="28"/>
      <c r="E667" s="29"/>
      <c r="F667" s="34">
        <v>500</v>
      </c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6"/>
      <c r="R667" s="13" t="s">
        <v>524</v>
      </c>
      <c r="S667" s="13" t="s">
        <v>48</v>
      </c>
      <c r="T667" s="13" t="s">
        <v>49</v>
      </c>
      <c r="U667" s="13" t="s">
        <v>49</v>
      </c>
      <c r="V667" s="13" t="s">
        <v>524</v>
      </c>
      <c r="W667" s="13" t="s">
        <v>335</v>
      </c>
    </row>
    <row r="668" spans="1:23" ht="15" customHeight="1" x14ac:dyDescent="0.2">
      <c r="A668" s="31"/>
      <c r="B668" s="32"/>
      <c r="C668" s="11"/>
      <c r="D668" s="28"/>
      <c r="E668" s="29"/>
      <c r="F668" s="34">
        <v>500</v>
      </c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6"/>
      <c r="R668" s="13" t="s">
        <v>525</v>
      </c>
      <c r="S668" s="13" t="s">
        <v>48</v>
      </c>
      <c r="T668" s="13" t="s">
        <v>49</v>
      </c>
      <c r="U668" s="13" t="s">
        <v>49</v>
      </c>
      <c r="V668" s="13" t="s">
        <v>525</v>
      </c>
      <c r="W668" s="13" t="s">
        <v>230</v>
      </c>
    </row>
    <row r="669" spans="1:23" ht="15" customHeight="1" x14ac:dyDescent="0.2">
      <c r="A669" s="38">
        <v>432773</v>
      </c>
      <c r="B669" s="39"/>
      <c r="C669" s="17">
        <v>42416</v>
      </c>
      <c r="D669" s="31"/>
      <c r="E669" s="32"/>
      <c r="F669" s="34">
        <v>450</v>
      </c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6"/>
      <c r="R669" s="13" t="s">
        <v>526</v>
      </c>
      <c r="S669" s="13" t="s">
        <v>48</v>
      </c>
      <c r="T669" s="13" t="s">
        <v>49</v>
      </c>
      <c r="U669" s="13" t="s">
        <v>49</v>
      </c>
      <c r="V669" s="13" t="s">
        <v>526</v>
      </c>
      <c r="W669" s="13" t="s">
        <v>57</v>
      </c>
    </row>
    <row r="670" spans="1:23" ht="2.25" customHeight="1" x14ac:dyDescent="0.2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</row>
    <row r="671" spans="1:23" ht="13.5" customHeight="1" x14ac:dyDescent="0.2">
      <c r="A671" s="7"/>
      <c r="B671" s="6"/>
      <c r="C671" s="6"/>
      <c r="D671" s="6"/>
      <c r="E671" s="6"/>
      <c r="F671" s="6"/>
      <c r="G671" s="6"/>
      <c r="H671" s="6"/>
      <c r="I671" s="6"/>
      <c r="J671" s="6"/>
      <c r="K671" s="37">
        <f>SUM(hList_Frame_1!B549:B556)</f>
        <v>4550</v>
      </c>
      <c r="L671" s="37"/>
      <c r="M671" s="37"/>
      <c r="N671" s="37"/>
      <c r="O671" s="37"/>
      <c r="P671" s="37"/>
      <c r="Q671" s="37"/>
      <c r="R671" s="6"/>
      <c r="S671" s="6"/>
      <c r="T671" s="6"/>
      <c r="U671" s="6"/>
      <c r="V671" s="6"/>
      <c r="W671" s="6"/>
    </row>
    <row r="672" spans="1:23" ht="13.5" customHeight="1" x14ac:dyDescent="0.2">
      <c r="A672" s="10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</row>
    <row r="673" spans="1:23" ht="15" customHeight="1" x14ac:dyDescent="0.2">
      <c r="A673" s="38">
        <v>432774</v>
      </c>
      <c r="B673" s="39"/>
      <c r="C673" s="17">
        <v>42416</v>
      </c>
      <c r="D673" s="23" t="s">
        <v>527</v>
      </c>
      <c r="E673" s="24"/>
      <c r="F673" s="34">
        <v>1080.6300000000001</v>
      </c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6"/>
      <c r="R673" s="13" t="s">
        <v>65</v>
      </c>
      <c r="S673" s="13" t="s">
        <v>66</v>
      </c>
      <c r="T673" s="13" t="s">
        <v>67</v>
      </c>
      <c r="U673" s="13" t="s">
        <v>68</v>
      </c>
      <c r="V673" s="13" t="s">
        <v>65</v>
      </c>
      <c r="W673" s="13" t="s">
        <v>15</v>
      </c>
    </row>
    <row r="674" spans="1:23" ht="15" customHeight="1" x14ac:dyDescent="0.2">
      <c r="A674" s="38">
        <v>432775</v>
      </c>
      <c r="B674" s="39"/>
      <c r="C674" s="17">
        <v>42416</v>
      </c>
      <c r="D674" s="31"/>
      <c r="E674" s="32"/>
      <c r="F674" s="34">
        <v>75</v>
      </c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6"/>
      <c r="R674" s="13" t="s">
        <v>65</v>
      </c>
      <c r="S674" s="13" t="s">
        <v>514</v>
      </c>
      <c r="T674" s="13" t="s">
        <v>67</v>
      </c>
      <c r="U674" s="13" t="s">
        <v>68</v>
      </c>
      <c r="V674" s="13" t="s">
        <v>65</v>
      </c>
      <c r="W674" s="13" t="s">
        <v>15</v>
      </c>
    </row>
    <row r="675" spans="1:23" ht="2.25" customHeight="1" x14ac:dyDescent="0.2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</row>
    <row r="676" spans="1:23" ht="12.75" customHeight="1" x14ac:dyDescent="0.2">
      <c r="A676" s="7"/>
      <c r="B676" s="6"/>
      <c r="C676" s="6"/>
      <c r="D676" s="6"/>
      <c r="E676" s="6"/>
      <c r="F676" s="6"/>
      <c r="G676" s="6"/>
      <c r="H676" s="6"/>
      <c r="I676" s="6"/>
      <c r="J676" s="6"/>
      <c r="K676" s="37">
        <f>SUM(hList_Frame_1!B557:B558)</f>
        <v>1155.6300000000001</v>
      </c>
      <c r="L676" s="37"/>
      <c r="M676" s="37"/>
      <c r="N676" s="37"/>
      <c r="O676" s="37"/>
      <c r="P676" s="37"/>
      <c r="Q676" s="37"/>
      <c r="R676" s="6"/>
      <c r="S676" s="6"/>
      <c r="T676" s="6"/>
      <c r="U676" s="6"/>
      <c r="V676" s="6"/>
      <c r="W676" s="6"/>
    </row>
    <row r="677" spans="1:23" ht="14.25" customHeight="1" x14ac:dyDescent="0.2">
      <c r="A677" s="10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</row>
    <row r="678" spans="1:23" ht="15" customHeight="1" x14ac:dyDescent="0.2">
      <c r="A678" s="38">
        <v>432776</v>
      </c>
      <c r="B678" s="39"/>
      <c r="C678" s="17">
        <v>42416</v>
      </c>
      <c r="D678" s="40" t="s">
        <v>528</v>
      </c>
      <c r="E678" s="41"/>
      <c r="F678" s="34">
        <v>125</v>
      </c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6"/>
      <c r="R678" s="13" t="s">
        <v>65</v>
      </c>
      <c r="S678" s="13" t="s">
        <v>69</v>
      </c>
      <c r="T678" s="13" t="s">
        <v>70</v>
      </c>
      <c r="U678" s="13" t="s">
        <v>71</v>
      </c>
      <c r="V678" s="13" t="s">
        <v>65</v>
      </c>
      <c r="W678" s="13" t="s">
        <v>15</v>
      </c>
    </row>
    <row r="679" spans="1:23" ht="2.25" customHeight="1" x14ac:dyDescent="0.2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</row>
    <row r="680" spans="1:23" ht="13.5" customHeight="1" x14ac:dyDescent="0.2">
      <c r="A680" s="7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37">
        <f>SUM(hList_Frame_1!B559:B559)</f>
        <v>125</v>
      </c>
      <c r="N680" s="37"/>
      <c r="O680" s="37"/>
      <c r="P680" s="37"/>
      <c r="Q680" s="37"/>
      <c r="R680" s="6"/>
      <c r="S680" s="6"/>
      <c r="T680" s="6"/>
      <c r="U680" s="6"/>
      <c r="V680" s="6"/>
      <c r="W680" s="6"/>
    </row>
    <row r="681" spans="1:23" ht="13.5" customHeight="1" x14ac:dyDescent="0.2">
      <c r="A681" s="10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</row>
    <row r="682" spans="1:23" ht="15" customHeight="1" x14ac:dyDescent="0.2">
      <c r="A682" s="38">
        <v>431949</v>
      </c>
      <c r="B682" s="39"/>
      <c r="C682" s="17">
        <v>42402</v>
      </c>
      <c r="D682" s="23" t="s">
        <v>529</v>
      </c>
      <c r="E682" s="24"/>
      <c r="F682" s="34">
        <v>183.73</v>
      </c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6"/>
      <c r="R682" s="13" t="s">
        <v>530</v>
      </c>
      <c r="S682" s="13" t="s">
        <v>531</v>
      </c>
      <c r="T682" s="13" t="s">
        <v>33</v>
      </c>
      <c r="U682" s="13" t="s">
        <v>35</v>
      </c>
      <c r="V682" s="13" t="s">
        <v>530</v>
      </c>
      <c r="W682" s="13" t="s">
        <v>15</v>
      </c>
    </row>
    <row r="683" spans="1:23" ht="15" customHeight="1" x14ac:dyDescent="0.2">
      <c r="A683" s="38">
        <v>432381</v>
      </c>
      <c r="B683" s="39"/>
      <c r="C683" s="17">
        <v>42409</v>
      </c>
      <c r="D683" s="31"/>
      <c r="E683" s="32"/>
      <c r="F683" s="34">
        <v>95</v>
      </c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6"/>
      <c r="R683" s="13" t="s">
        <v>530</v>
      </c>
      <c r="S683" s="13" t="s">
        <v>531</v>
      </c>
      <c r="T683" s="13" t="s">
        <v>33</v>
      </c>
      <c r="U683" s="13" t="s">
        <v>35</v>
      </c>
      <c r="V683" s="13" t="s">
        <v>530</v>
      </c>
      <c r="W683" s="13" t="s">
        <v>15</v>
      </c>
    </row>
    <row r="684" spans="1:23" ht="2.25" customHeight="1" x14ac:dyDescent="0.2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</row>
    <row r="685" spans="1:23" ht="13.5" customHeight="1" x14ac:dyDescent="0.2">
      <c r="A685" s="7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37">
        <f>SUM(hList_Frame_1!B560:B561)</f>
        <v>278.73</v>
      </c>
      <c r="N685" s="37"/>
      <c r="O685" s="37"/>
      <c r="P685" s="37"/>
      <c r="Q685" s="37"/>
      <c r="R685" s="6"/>
      <c r="S685" s="6"/>
      <c r="T685" s="6"/>
      <c r="U685" s="6"/>
      <c r="V685" s="6"/>
      <c r="W685" s="6"/>
    </row>
    <row r="686" spans="1:23" ht="13.5" customHeight="1" x14ac:dyDescent="0.2">
      <c r="A686" s="10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</row>
    <row r="687" spans="1:23" ht="15" customHeight="1" x14ac:dyDescent="0.2">
      <c r="A687" s="38">
        <v>432777</v>
      </c>
      <c r="B687" s="39"/>
      <c r="C687" s="17">
        <v>42416</v>
      </c>
      <c r="D687" s="40" t="s">
        <v>532</v>
      </c>
      <c r="E687" s="41"/>
      <c r="F687" s="34">
        <v>37</v>
      </c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6"/>
      <c r="R687" s="13" t="s">
        <v>15</v>
      </c>
      <c r="S687" s="13" t="s">
        <v>533</v>
      </c>
      <c r="T687" s="13" t="s">
        <v>13</v>
      </c>
      <c r="U687" s="13" t="s">
        <v>14</v>
      </c>
      <c r="V687" s="13" t="s">
        <v>15</v>
      </c>
      <c r="W687" s="13" t="s">
        <v>15</v>
      </c>
    </row>
    <row r="688" spans="1:23" ht="2.25" customHeight="1" x14ac:dyDescent="0.2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</row>
    <row r="689" spans="1:23" ht="12.75" customHeight="1" x14ac:dyDescent="0.2">
      <c r="A689" s="7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37">
        <f>SUM(hList_Frame_1!B562:B562)</f>
        <v>37</v>
      </c>
      <c r="P689" s="37"/>
      <c r="Q689" s="37"/>
      <c r="R689" s="6"/>
      <c r="S689" s="6"/>
      <c r="T689" s="6"/>
      <c r="U689" s="6"/>
      <c r="V689" s="6"/>
      <c r="W689" s="6"/>
    </row>
    <row r="690" spans="1:23" ht="14.25" customHeight="1" x14ac:dyDescent="0.2">
      <c r="A690" s="10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</row>
    <row r="691" spans="1:23" ht="15" customHeight="1" x14ac:dyDescent="0.2">
      <c r="A691" s="38">
        <v>432778</v>
      </c>
      <c r="B691" s="39"/>
      <c r="C691" s="17">
        <v>42416</v>
      </c>
      <c r="D691" s="40" t="s">
        <v>534</v>
      </c>
      <c r="E691" s="41"/>
      <c r="F691" s="34">
        <v>2550</v>
      </c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6"/>
      <c r="R691" s="13" t="s">
        <v>15</v>
      </c>
      <c r="S691" s="13" t="s">
        <v>535</v>
      </c>
      <c r="T691" s="13" t="s">
        <v>146</v>
      </c>
      <c r="U691" s="13" t="s">
        <v>179</v>
      </c>
      <c r="V691" s="13" t="s">
        <v>15</v>
      </c>
      <c r="W691" s="13" t="s">
        <v>536</v>
      </c>
    </row>
    <row r="692" spans="1:23" ht="2.25" customHeight="1" x14ac:dyDescent="0.2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</row>
    <row r="693" spans="1:23" ht="13.5" customHeight="1" x14ac:dyDescent="0.2">
      <c r="A693" s="7"/>
      <c r="B693" s="6"/>
      <c r="C693" s="6"/>
      <c r="D693" s="6"/>
      <c r="E693" s="6"/>
      <c r="F693" s="6"/>
      <c r="G693" s="6"/>
      <c r="H693" s="6"/>
      <c r="I693" s="6"/>
      <c r="J693" s="6"/>
      <c r="K693" s="37">
        <f>SUM(hList_Frame_1!B563:B563)</f>
        <v>2550</v>
      </c>
      <c r="L693" s="37"/>
      <c r="M693" s="37"/>
      <c r="N693" s="37"/>
      <c r="O693" s="37"/>
      <c r="P693" s="37"/>
      <c r="Q693" s="37"/>
      <c r="R693" s="6"/>
      <c r="S693" s="6"/>
      <c r="T693" s="6"/>
      <c r="U693" s="6"/>
      <c r="V693" s="6"/>
      <c r="W693" s="6"/>
    </row>
    <row r="694" spans="1:23" ht="13.5" customHeight="1" x14ac:dyDescent="0.2">
      <c r="A694" s="10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</row>
    <row r="695" spans="1:23" ht="15" customHeight="1" x14ac:dyDescent="0.2">
      <c r="A695" s="38">
        <v>431950</v>
      </c>
      <c r="B695" s="39"/>
      <c r="C695" s="17">
        <v>42402</v>
      </c>
      <c r="D695" s="40" t="s">
        <v>537</v>
      </c>
      <c r="E695" s="41"/>
      <c r="F695" s="34">
        <v>2956.99</v>
      </c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6"/>
      <c r="R695" s="13" t="s">
        <v>538</v>
      </c>
      <c r="S695" s="13" t="s">
        <v>189</v>
      </c>
      <c r="T695" s="13" t="s">
        <v>40</v>
      </c>
      <c r="U695" s="13" t="s">
        <v>190</v>
      </c>
      <c r="V695" s="13" t="s">
        <v>538</v>
      </c>
      <c r="W695" s="13" t="s">
        <v>15</v>
      </c>
    </row>
    <row r="696" spans="1:23" ht="2.25" customHeight="1" x14ac:dyDescent="0.2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</row>
    <row r="697" spans="1:23" ht="12.75" customHeight="1" x14ac:dyDescent="0.2">
      <c r="A697" s="7"/>
      <c r="B697" s="6"/>
      <c r="C697" s="6"/>
      <c r="D697" s="6"/>
      <c r="E697" s="6"/>
      <c r="F697" s="6"/>
      <c r="G697" s="6"/>
      <c r="H697" s="6"/>
      <c r="I697" s="6"/>
      <c r="J697" s="6"/>
      <c r="K697" s="37">
        <f>SUM(hList_Frame_1!B564:B564)</f>
        <v>2956.99</v>
      </c>
      <c r="L697" s="37"/>
      <c r="M697" s="37"/>
      <c r="N697" s="37"/>
      <c r="O697" s="37"/>
      <c r="P697" s="37"/>
      <c r="Q697" s="37"/>
      <c r="R697" s="6"/>
      <c r="S697" s="6"/>
      <c r="T697" s="6"/>
      <c r="U697" s="6"/>
      <c r="V697" s="6"/>
      <c r="W697" s="6"/>
    </row>
    <row r="698" spans="1:23" ht="14.25" customHeight="1" x14ac:dyDescent="0.2">
      <c r="A698" s="10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</row>
    <row r="699" spans="1:23" ht="15" customHeight="1" x14ac:dyDescent="0.2">
      <c r="A699" s="38">
        <v>432779</v>
      </c>
      <c r="B699" s="39"/>
      <c r="C699" s="17">
        <v>42416</v>
      </c>
      <c r="D699" s="40" t="s">
        <v>539</v>
      </c>
      <c r="E699" s="41"/>
      <c r="F699" s="34">
        <v>1500</v>
      </c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6"/>
      <c r="R699" s="13" t="s">
        <v>15</v>
      </c>
      <c r="S699" s="13" t="s">
        <v>535</v>
      </c>
      <c r="T699" s="13" t="s">
        <v>113</v>
      </c>
      <c r="U699" s="13" t="s">
        <v>540</v>
      </c>
      <c r="V699" s="13" t="s">
        <v>15</v>
      </c>
      <c r="W699" s="13" t="s">
        <v>15</v>
      </c>
    </row>
    <row r="700" spans="1:23" ht="2.25" customHeight="1" x14ac:dyDescent="0.2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</row>
    <row r="701" spans="1:23" ht="13.5" customHeight="1" x14ac:dyDescent="0.2">
      <c r="A701" s="7"/>
      <c r="B701" s="6"/>
      <c r="C701" s="6"/>
      <c r="D701" s="6"/>
      <c r="E701" s="6"/>
      <c r="F701" s="6"/>
      <c r="G701" s="6"/>
      <c r="H701" s="6"/>
      <c r="I701" s="6"/>
      <c r="J701" s="6"/>
      <c r="K701" s="37">
        <f>SUM(hList_Frame_1!B565:B565)</f>
        <v>1500</v>
      </c>
      <c r="L701" s="37"/>
      <c r="M701" s="37"/>
      <c r="N701" s="37"/>
      <c r="O701" s="37"/>
      <c r="P701" s="37"/>
      <c r="Q701" s="37"/>
      <c r="R701" s="6"/>
      <c r="S701" s="6"/>
      <c r="T701" s="6"/>
      <c r="U701" s="6"/>
      <c r="V701" s="6"/>
      <c r="W701" s="6"/>
    </row>
    <row r="702" spans="1:23" ht="13.5" customHeight="1" x14ac:dyDescent="0.2">
      <c r="A702" s="10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</row>
    <row r="703" spans="1:23" ht="15" customHeight="1" x14ac:dyDescent="0.2">
      <c r="A703" s="38">
        <v>432780</v>
      </c>
      <c r="B703" s="39"/>
      <c r="C703" s="17">
        <v>42416</v>
      </c>
      <c r="D703" s="40" t="s">
        <v>541</v>
      </c>
      <c r="E703" s="41"/>
      <c r="F703" s="34">
        <v>2558</v>
      </c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6"/>
      <c r="R703" s="13" t="s">
        <v>111</v>
      </c>
      <c r="S703" s="13" t="s">
        <v>285</v>
      </c>
      <c r="T703" s="13" t="s">
        <v>113</v>
      </c>
      <c r="U703" s="13" t="s">
        <v>542</v>
      </c>
      <c r="V703" s="13" t="s">
        <v>111</v>
      </c>
      <c r="W703" s="13" t="s">
        <v>543</v>
      </c>
    </row>
    <row r="704" spans="1:23" ht="2.25" customHeight="1" x14ac:dyDescent="0.2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</row>
    <row r="705" spans="1:23" ht="13.5" customHeight="1" x14ac:dyDescent="0.2">
      <c r="A705" s="7"/>
      <c r="B705" s="6"/>
      <c r="C705" s="6"/>
      <c r="D705" s="6"/>
      <c r="E705" s="6"/>
      <c r="F705" s="6"/>
      <c r="G705" s="6"/>
      <c r="H705" s="6"/>
      <c r="I705" s="6"/>
      <c r="J705" s="6"/>
      <c r="K705" s="37">
        <f>SUM(hList_Frame_1!B566:B566)</f>
        <v>2558</v>
      </c>
      <c r="L705" s="37"/>
      <c r="M705" s="37"/>
      <c r="N705" s="37"/>
      <c r="O705" s="37"/>
      <c r="P705" s="37"/>
      <c r="Q705" s="37"/>
      <c r="R705" s="6"/>
      <c r="S705" s="6"/>
      <c r="T705" s="6"/>
      <c r="U705" s="6"/>
      <c r="V705" s="6"/>
      <c r="W705" s="6"/>
    </row>
    <row r="706" spans="1:23" ht="13.5" customHeight="1" x14ac:dyDescent="0.2">
      <c r="A706" s="10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</row>
    <row r="707" spans="1:23" ht="15" customHeight="1" x14ac:dyDescent="0.2">
      <c r="A707" s="38">
        <v>432382</v>
      </c>
      <c r="B707" s="39"/>
      <c r="C707" s="17">
        <v>42409</v>
      </c>
      <c r="D707" s="40" t="s">
        <v>544</v>
      </c>
      <c r="E707" s="41"/>
      <c r="F707" s="34">
        <v>810</v>
      </c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6"/>
      <c r="R707" s="13" t="s">
        <v>545</v>
      </c>
      <c r="S707" s="13" t="s">
        <v>48</v>
      </c>
      <c r="T707" s="13" t="s">
        <v>49</v>
      </c>
      <c r="U707" s="13" t="s">
        <v>49</v>
      </c>
      <c r="V707" s="13" t="s">
        <v>545</v>
      </c>
      <c r="W707" s="13" t="s">
        <v>274</v>
      </c>
    </row>
    <row r="708" spans="1:23" ht="3" customHeight="1" x14ac:dyDescent="0.2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</row>
    <row r="709" spans="1:23" ht="12.75" customHeight="1" x14ac:dyDescent="0.2">
      <c r="A709" s="7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37">
        <f>SUM(hList_Frame_1!B567:B567)</f>
        <v>810</v>
      </c>
      <c r="N709" s="37"/>
      <c r="O709" s="37"/>
      <c r="P709" s="37"/>
      <c r="Q709" s="37"/>
      <c r="R709" s="6"/>
      <c r="S709" s="6"/>
      <c r="T709" s="6"/>
      <c r="U709" s="6"/>
      <c r="V709" s="6"/>
      <c r="W709" s="6"/>
    </row>
    <row r="710" spans="1:23" ht="13.5" customHeight="1" x14ac:dyDescent="0.2">
      <c r="A710" s="10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</row>
    <row r="711" spans="1:23" ht="15" customHeight="1" x14ac:dyDescent="0.2">
      <c r="A711" s="21">
        <v>431887</v>
      </c>
      <c r="B711" s="22"/>
      <c r="C711" s="3">
        <v>42401</v>
      </c>
      <c r="D711" s="23" t="s">
        <v>546</v>
      </c>
      <c r="E711" s="24"/>
      <c r="F711" s="34">
        <v>3609.38</v>
      </c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6"/>
      <c r="R711" s="13" t="s">
        <v>547</v>
      </c>
      <c r="S711" s="13" t="s">
        <v>48</v>
      </c>
      <c r="T711" s="13" t="s">
        <v>49</v>
      </c>
      <c r="U711" s="13" t="s">
        <v>49</v>
      </c>
      <c r="V711" s="13" t="s">
        <v>547</v>
      </c>
      <c r="W711" s="13" t="s">
        <v>230</v>
      </c>
    </row>
    <row r="712" spans="1:23" ht="15" customHeight="1" x14ac:dyDescent="0.2">
      <c r="A712" s="31"/>
      <c r="B712" s="32"/>
      <c r="C712" s="11"/>
      <c r="D712" s="28"/>
      <c r="E712" s="29"/>
      <c r="F712" s="34">
        <v>3609.37</v>
      </c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6"/>
      <c r="R712" s="13" t="s">
        <v>548</v>
      </c>
      <c r="S712" s="13" t="s">
        <v>48</v>
      </c>
      <c r="T712" s="13" t="s">
        <v>49</v>
      </c>
      <c r="U712" s="13" t="s">
        <v>49</v>
      </c>
      <c r="V712" s="13" t="s">
        <v>548</v>
      </c>
      <c r="W712" s="13" t="s">
        <v>230</v>
      </c>
    </row>
    <row r="713" spans="1:23" ht="15" customHeight="1" x14ac:dyDescent="0.2">
      <c r="A713" s="21">
        <v>432383</v>
      </c>
      <c r="B713" s="22"/>
      <c r="C713" s="3">
        <v>42409</v>
      </c>
      <c r="D713" s="28"/>
      <c r="E713" s="29"/>
      <c r="F713" s="34">
        <v>300</v>
      </c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6"/>
      <c r="R713" s="13" t="s">
        <v>549</v>
      </c>
      <c r="S713" s="13" t="s">
        <v>48</v>
      </c>
      <c r="T713" s="13" t="s">
        <v>49</v>
      </c>
      <c r="U713" s="13" t="s">
        <v>49</v>
      </c>
      <c r="V713" s="13" t="s">
        <v>549</v>
      </c>
      <c r="W713" s="13" t="s">
        <v>230</v>
      </c>
    </row>
    <row r="714" spans="1:23" ht="15" customHeight="1" x14ac:dyDescent="0.2">
      <c r="A714" s="31"/>
      <c r="B714" s="32"/>
      <c r="C714" s="11"/>
      <c r="D714" s="31"/>
      <c r="E714" s="32"/>
      <c r="F714" s="34">
        <v>1850</v>
      </c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6"/>
      <c r="R714" s="13" t="s">
        <v>550</v>
      </c>
      <c r="S714" s="13" t="s">
        <v>48</v>
      </c>
      <c r="T714" s="13" t="s">
        <v>49</v>
      </c>
      <c r="U714" s="13" t="s">
        <v>49</v>
      </c>
      <c r="V714" s="13" t="s">
        <v>550</v>
      </c>
      <c r="W714" s="13" t="s">
        <v>230</v>
      </c>
    </row>
    <row r="715" spans="1:23" ht="2.25" customHeight="1" x14ac:dyDescent="0.2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</row>
    <row r="716" spans="1:23" ht="13.5" customHeight="1" x14ac:dyDescent="0.2">
      <c r="A716" s="7"/>
      <c r="B716" s="6"/>
      <c r="C716" s="6"/>
      <c r="D716" s="6"/>
      <c r="E716" s="6"/>
      <c r="F716" s="6"/>
      <c r="G716" s="6"/>
      <c r="H716" s="6"/>
      <c r="I716" s="6"/>
      <c r="J716" s="6"/>
      <c r="K716" s="37">
        <f>SUM(hList_Frame_1!B568:B571)</f>
        <v>9368.75</v>
      </c>
      <c r="L716" s="37"/>
      <c r="M716" s="37"/>
      <c r="N716" s="37"/>
      <c r="O716" s="37"/>
      <c r="P716" s="37"/>
      <c r="Q716" s="37"/>
      <c r="R716" s="6"/>
      <c r="S716" s="6"/>
      <c r="T716" s="6"/>
      <c r="U716" s="6"/>
      <c r="V716" s="6"/>
      <c r="W716" s="6"/>
    </row>
    <row r="717" spans="1:23" ht="13.5" customHeight="1" x14ac:dyDescent="0.2">
      <c r="A717" s="10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</row>
    <row r="718" spans="1:23" ht="15" customHeight="1" x14ac:dyDescent="0.2">
      <c r="A718" s="38">
        <v>431951</v>
      </c>
      <c r="B718" s="39"/>
      <c r="C718" s="17">
        <v>42402</v>
      </c>
      <c r="D718" s="23" t="s">
        <v>551</v>
      </c>
      <c r="E718" s="24"/>
      <c r="F718" s="34">
        <v>1219.56</v>
      </c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6"/>
      <c r="R718" s="13" t="s">
        <v>240</v>
      </c>
      <c r="S718" s="13" t="s">
        <v>44</v>
      </c>
      <c r="T718" s="13" t="s">
        <v>21</v>
      </c>
      <c r="U718" s="13" t="s">
        <v>45</v>
      </c>
      <c r="V718" s="13" t="s">
        <v>240</v>
      </c>
      <c r="W718" s="13" t="s">
        <v>15</v>
      </c>
    </row>
    <row r="719" spans="1:23" ht="15" customHeight="1" x14ac:dyDescent="0.2">
      <c r="A719" s="21">
        <v>432386</v>
      </c>
      <c r="B719" s="22"/>
      <c r="C719" s="3">
        <v>42409</v>
      </c>
      <c r="D719" s="28"/>
      <c r="E719" s="29"/>
      <c r="F719" s="25">
        <v>2423.92</v>
      </c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7"/>
      <c r="R719" s="5" t="s">
        <v>552</v>
      </c>
      <c r="S719" s="5" t="s">
        <v>496</v>
      </c>
      <c r="T719" s="5" t="s">
        <v>13</v>
      </c>
      <c r="U719" s="5" t="s">
        <v>14</v>
      </c>
      <c r="V719" s="5" t="s">
        <v>552</v>
      </c>
      <c r="W719" s="5" t="s">
        <v>553</v>
      </c>
    </row>
    <row r="720" spans="1:23" ht="14.25" customHeight="1" x14ac:dyDescent="0.2">
      <c r="A720" s="28"/>
      <c r="B720" s="29"/>
      <c r="C720" s="8"/>
      <c r="D720" s="28"/>
      <c r="E720" s="29"/>
      <c r="F720" s="28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29"/>
      <c r="R720" s="8"/>
      <c r="S720" s="8"/>
      <c r="T720" s="8"/>
      <c r="U720" s="8"/>
      <c r="V720" s="8"/>
      <c r="W720" s="9" t="s">
        <v>554</v>
      </c>
    </row>
    <row r="721" spans="1:23" ht="14.25" customHeight="1" x14ac:dyDescent="0.2">
      <c r="A721" s="28"/>
      <c r="B721" s="29"/>
      <c r="C721" s="8"/>
      <c r="D721" s="28"/>
      <c r="E721" s="29"/>
      <c r="F721" s="28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29"/>
      <c r="R721" s="8"/>
      <c r="S721" s="8"/>
      <c r="T721" s="8"/>
      <c r="U721" s="8"/>
      <c r="V721" s="8"/>
      <c r="W721" s="9" t="s">
        <v>555</v>
      </c>
    </row>
    <row r="722" spans="1:23" ht="14.25" customHeight="1" x14ac:dyDescent="0.2">
      <c r="A722" s="28"/>
      <c r="B722" s="29"/>
      <c r="C722" s="8"/>
      <c r="D722" s="28"/>
      <c r="E722" s="29"/>
      <c r="F722" s="28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29"/>
      <c r="R722" s="8"/>
      <c r="S722" s="8"/>
      <c r="T722" s="8"/>
      <c r="U722" s="8"/>
      <c r="V722" s="8"/>
      <c r="W722" s="9" t="s">
        <v>553</v>
      </c>
    </row>
    <row r="723" spans="1:23" ht="14.25" customHeight="1" x14ac:dyDescent="0.2">
      <c r="A723" s="28"/>
      <c r="B723" s="29"/>
      <c r="C723" s="8"/>
      <c r="D723" s="28"/>
      <c r="E723" s="29"/>
      <c r="F723" s="28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29"/>
      <c r="R723" s="8"/>
      <c r="S723" s="8"/>
      <c r="T723" s="8"/>
      <c r="U723" s="8"/>
      <c r="V723" s="8"/>
      <c r="W723" s="9" t="s">
        <v>556</v>
      </c>
    </row>
    <row r="724" spans="1:23" ht="14.25" customHeight="1" x14ac:dyDescent="0.2">
      <c r="A724" s="28"/>
      <c r="B724" s="29"/>
      <c r="C724" s="8"/>
      <c r="D724" s="28"/>
      <c r="E724" s="29"/>
      <c r="F724" s="28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29"/>
      <c r="R724" s="8"/>
      <c r="S724" s="8"/>
      <c r="T724" s="8"/>
      <c r="U724" s="8"/>
      <c r="V724" s="8"/>
      <c r="W724" s="9" t="s">
        <v>557</v>
      </c>
    </row>
    <row r="725" spans="1:23" ht="14.25" customHeight="1" x14ac:dyDescent="0.2">
      <c r="A725" s="28"/>
      <c r="B725" s="29"/>
      <c r="C725" s="8"/>
      <c r="D725" s="28"/>
      <c r="E725" s="29"/>
      <c r="F725" s="28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29"/>
      <c r="R725" s="8"/>
      <c r="S725" s="8"/>
      <c r="T725" s="8"/>
      <c r="U725" s="8"/>
      <c r="V725" s="8"/>
      <c r="W725" s="9" t="s">
        <v>558</v>
      </c>
    </row>
    <row r="726" spans="1:23" ht="14.25" customHeight="1" x14ac:dyDescent="0.2">
      <c r="A726" s="28"/>
      <c r="B726" s="29"/>
      <c r="C726" s="8"/>
      <c r="D726" s="28"/>
      <c r="E726" s="29"/>
      <c r="F726" s="28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29"/>
      <c r="R726" s="8"/>
      <c r="S726" s="8"/>
      <c r="T726" s="8"/>
      <c r="U726" s="8"/>
      <c r="V726" s="8"/>
      <c r="W726" s="9" t="s">
        <v>559</v>
      </c>
    </row>
    <row r="727" spans="1:23" ht="14.25" customHeight="1" x14ac:dyDescent="0.2">
      <c r="A727" s="28"/>
      <c r="B727" s="29"/>
      <c r="C727" s="8"/>
      <c r="D727" s="28"/>
      <c r="E727" s="29"/>
      <c r="F727" s="28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29"/>
      <c r="R727" s="8"/>
      <c r="S727" s="8"/>
      <c r="T727" s="8"/>
      <c r="U727" s="8"/>
      <c r="V727" s="8"/>
      <c r="W727" s="9" t="s">
        <v>560</v>
      </c>
    </row>
    <row r="728" spans="1:23" ht="14.25" customHeight="1" x14ac:dyDescent="0.2">
      <c r="A728" s="28"/>
      <c r="B728" s="29"/>
      <c r="C728" s="8"/>
      <c r="D728" s="28"/>
      <c r="E728" s="29"/>
      <c r="F728" s="28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29"/>
      <c r="R728" s="8"/>
      <c r="S728" s="8"/>
      <c r="T728" s="8"/>
      <c r="U728" s="8"/>
      <c r="V728" s="8"/>
      <c r="W728" s="9" t="s">
        <v>561</v>
      </c>
    </row>
    <row r="729" spans="1:23" ht="14.25" customHeight="1" x14ac:dyDescent="0.2">
      <c r="A729" s="28"/>
      <c r="B729" s="29"/>
      <c r="C729" s="8"/>
      <c r="D729" s="28"/>
      <c r="E729" s="29"/>
      <c r="F729" s="28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29"/>
      <c r="R729" s="8"/>
      <c r="S729" s="8"/>
      <c r="T729" s="8"/>
      <c r="U729" s="8"/>
      <c r="V729" s="8"/>
      <c r="W729" s="9" t="s">
        <v>562</v>
      </c>
    </row>
    <row r="730" spans="1:23" ht="14.25" customHeight="1" x14ac:dyDescent="0.2">
      <c r="A730" s="28"/>
      <c r="B730" s="29"/>
      <c r="C730" s="8"/>
      <c r="D730" s="28"/>
      <c r="E730" s="29"/>
      <c r="F730" s="28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29"/>
      <c r="R730" s="8"/>
      <c r="S730" s="8"/>
      <c r="T730" s="8"/>
      <c r="U730" s="8"/>
      <c r="V730" s="8"/>
      <c r="W730" s="9" t="s">
        <v>563</v>
      </c>
    </row>
    <row r="731" spans="1:23" ht="14.25" customHeight="1" x14ac:dyDescent="0.2">
      <c r="A731" s="28"/>
      <c r="B731" s="29"/>
      <c r="C731" s="8"/>
      <c r="D731" s="28"/>
      <c r="E731" s="29"/>
      <c r="F731" s="28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29"/>
      <c r="R731" s="8"/>
      <c r="S731" s="8"/>
      <c r="T731" s="8"/>
      <c r="U731" s="8"/>
      <c r="V731" s="8"/>
      <c r="W731" s="9" t="s">
        <v>564</v>
      </c>
    </row>
    <row r="732" spans="1:23" ht="14.25" customHeight="1" x14ac:dyDescent="0.2">
      <c r="A732" s="28"/>
      <c r="B732" s="29"/>
      <c r="C732" s="8"/>
      <c r="D732" s="28"/>
      <c r="E732" s="29"/>
      <c r="F732" s="28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29"/>
      <c r="R732" s="8"/>
      <c r="S732" s="8"/>
      <c r="T732" s="8"/>
      <c r="U732" s="8"/>
      <c r="V732" s="8"/>
      <c r="W732" s="9" t="s">
        <v>565</v>
      </c>
    </row>
    <row r="733" spans="1:23" ht="14.25" customHeight="1" x14ac:dyDescent="0.2">
      <c r="A733" s="28"/>
      <c r="B733" s="29"/>
      <c r="C733" s="8"/>
      <c r="D733" s="28"/>
      <c r="E733" s="29"/>
      <c r="F733" s="28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29"/>
      <c r="R733" s="8"/>
      <c r="S733" s="8"/>
      <c r="T733" s="8"/>
      <c r="U733" s="8"/>
      <c r="V733" s="8"/>
      <c r="W733" s="9" t="s">
        <v>566</v>
      </c>
    </row>
    <row r="734" spans="1:23" ht="14.25" customHeight="1" x14ac:dyDescent="0.2">
      <c r="A734" s="28"/>
      <c r="B734" s="29"/>
      <c r="C734" s="8"/>
      <c r="D734" s="28"/>
      <c r="E734" s="29"/>
      <c r="F734" s="28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29"/>
      <c r="R734" s="8"/>
      <c r="S734" s="8"/>
      <c r="T734" s="8"/>
      <c r="U734" s="8"/>
      <c r="V734" s="8"/>
      <c r="W734" s="9" t="s">
        <v>567</v>
      </c>
    </row>
    <row r="735" spans="1:23" ht="14.25" customHeight="1" x14ac:dyDescent="0.2">
      <c r="A735" s="28"/>
      <c r="B735" s="29"/>
      <c r="C735" s="8"/>
      <c r="D735" s="28"/>
      <c r="E735" s="29"/>
      <c r="F735" s="28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29"/>
      <c r="R735" s="8"/>
      <c r="S735" s="8"/>
      <c r="T735" s="8"/>
      <c r="U735" s="8"/>
      <c r="V735" s="8"/>
      <c r="W735" s="9" t="s">
        <v>568</v>
      </c>
    </row>
    <row r="736" spans="1:23" ht="14.25" customHeight="1" x14ac:dyDescent="0.2">
      <c r="A736" s="28"/>
      <c r="B736" s="29"/>
      <c r="C736" s="8"/>
      <c r="D736" s="28"/>
      <c r="E736" s="29"/>
      <c r="F736" s="28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29"/>
      <c r="R736" s="8"/>
      <c r="S736" s="8"/>
      <c r="T736" s="8"/>
      <c r="U736" s="8"/>
      <c r="V736" s="8"/>
      <c r="W736" s="9" t="s">
        <v>569</v>
      </c>
    </row>
    <row r="737" spans="1:23" ht="14.25" customHeight="1" x14ac:dyDescent="0.2">
      <c r="A737" s="28"/>
      <c r="B737" s="29"/>
      <c r="C737" s="8"/>
      <c r="D737" s="28"/>
      <c r="E737" s="29"/>
      <c r="F737" s="28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29"/>
      <c r="R737" s="8"/>
      <c r="S737" s="8"/>
      <c r="T737" s="8"/>
      <c r="U737" s="8"/>
      <c r="V737" s="8"/>
      <c r="W737" s="9" t="s">
        <v>570</v>
      </c>
    </row>
    <row r="738" spans="1:23" ht="14.25" customHeight="1" x14ac:dyDescent="0.2">
      <c r="A738" s="28"/>
      <c r="B738" s="29"/>
      <c r="C738" s="8"/>
      <c r="D738" s="28"/>
      <c r="E738" s="29"/>
      <c r="F738" s="28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29"/>
      <c r="R738" s="8"/>
      <c r="S738" s="8"/>
      <c r="T738" s="8"/>
      <c r="U738" s="8"/>
      <c r="V738" s="8"/>
      <c r="W738" s="9" t="s">
        <v>571</v>
      </c>
    </row>
    <row r="739" spans="1:23" ht="14.25" customHeight="1" x14ac:dyDescent="0.2">
      <c r="A739" s="28"/>
      <c r="B739" s="29"/>
      <c r="C739" s="8"/>
      <c r="D739" s="28"/>
      <c r="E739" s="29"/>
      <c r="F739" s="28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29"/>
      <c r="R739" s="8"/>
      <c r="S739" s="8"/>
      <c r="T739" s="8"/>
      <c r="U739" s="8"/>
      <c r="V739" s="8"/>
      <c r="W739" s="9" t="s">
        <v>572</v>
      </c>
    </row>
    <row r="740" spans="1:23" ht="14.25" customHeight="1" x14ac:dyDescent="0.2">
      <c r="A740" s="28"/>
      <c r="B740" s="29"/>
      <c r="C740" s="8"/>
      <c r="D740" s="28"/>
      <c r="E740" s="29"/>
      <c r="F740" s="28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29"/>
      <c r="R740" s="8"/>
      <c r="S740" s="8"/>
      <c r="T740" s="8"/>
      <c r="U740" s="8"/>
      <c r="V740" s="8"/>
      <c r="W740" s="9" t="s">
        <v>573</v>
      </c>
    </row>
    <row r="741" spans="1:23" ht="14.25" customHeight="1" x14ac:dyDescent="0.2">
      <c r="A741" s="28"/>
      <c r="B741" s="29"/>
      <c r="C741" s="8"/>
      <c r="D741" s="28"/>
      <c r="E741" s="29"/>
      <c r="F741" s="28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29"/>
      <c r="R741" s="8"/>
      <c r="S741" s="8"/>
      <c r="T741" s="8"/>
      <c r="U741" s="8"/>
      <c r="V741" s="8"/>
      <c r="W741" s="9" t="s">
        <v>574</v>
      </c>
    </row>
    <row r="742" spans="1:23" ht="14.25" customHeight="1" x14ac:dyDescent="0.2">
      <c r="A742" s="28"/>
      <c r="B742" s="29"/>
      <c r="C742" s="8"/>
      <c r="D742" s="28"/>
      <c r="E742" s="29"/>
      <c r="F742" s="28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29"/>
      <c r="R742" s="8"/>
      <c r="S742" s="8"/>
      <c r="T742" s="8"/>
      <c r="U742" s="8"/>
      <c r="V742" s="8"/>
      <c r="W742" s="9" t="s">
        <v>575</v>
      </c>
    </row>
    <row r="743" spans="1:23" ht="14.25" customHeight="1" x14ac:dyDescent="0.2">
      <c r="A743" s="28"/>
      <c r="B743" s="29"/>
      <c r="C743" s="8"/>
      <c r="D743" s="28"/>
      <c r="E743" s="29"/>
      <c r="F743" s="28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29"/>
      <c r="R743" s="8"/>
      <c r="S743" s="8"/>
      <c r="T743" s="8"/>
      <c r="U743" s="8"/>
      <c r="V743" s="8"/>
      <c r="W743" s="9" t="s">
        <v>576</v>
      </c>
    </row>
    <row r="744" spans="1:23" ht="14.25" customHeight="1" x14ac:dyDescent="0.2">
      <c r="A744" s="28"/>
      <c r="B744" s="29"/>
      <c r="C744" s="8"/>
      <c r="D744" s="28"/>
      <c r="E744" s="29"/>
      <c r="F744" s="28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29"/>
      <c r="R744" s="8"/>
      <c r="S744" s="8"/>
      <c r="T744" s="8"/>
      <c r="U744" s="8"/>
      <c r="V744" s="8"/>
      <c r="W744" s="9" t="s">
        <v>577</v>
      </c>
    </row>
    <row r="745" spans="1:23" ht="14.25" customHeight="1" x14ac:dyDescent="0.2">
      <c r="A745" s="28"/>
      <c r="B745" s="29"/>
      <c r="C745" s="8"/>
      <c r="D745" s="28"/>
      <c r="E745" s="29"/>
      <c r="F745" s="28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29"/>
      <c r="R745" s="8"/>
      <c r="S745" s="8"/>
      <c r="T745" s="8"/>
      <c r="U745" s="8"/>
      <c r="V745" s="8"/>
      <c r="W745" s="9" t="s">
        <v>578</v>
      </c>
    </row>
    <row r="746" spans="1:23" ht="14.25" customHeight="1" x14ac:dyDescent="0.2">
      <c r="A746" s="28"/>
      <c r="B746" s="29"/>
      <c r="C746" s="8"/>
      <c r="D746" s="28"/>
      <c r="E746" s="29"/>
      <c r="F746" s="28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29"/>
      <c r="R746" s="8"/>
      <c r="S746" s="8"/>
      <c r="T746" s="8"/>
      <c r="U746" s="8"/>
      <c r="V746" s="8"/>
      <c r="W746" s="9" t="s">
        <v>579</v>
      </c>
    </row>
    <row r="747" spans="1:23" ht="14.25" customHeight="1" x14ac:dyDescent="0.2">
      <c r="A747" s="28"/>
      <c r="B747" s="29"/>
      <c r="C747" s="8"/>
      <c r="D747" s="28"/>
      <c r="E747" s="29"/>
      <c r="F747" s="28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29"/>
      <c r="R747" s="8"/>
      <c r="S747" s="8"/>
      <c r="T747" s="8"/>
      <c r="U747" s="8"/>
      <c r="V747" s="8"/>
      <c r="W747" s="9" t="s">
        <v>580</v>
      </c>
    </row>
    <row r="748" spans="1:23" ht="14.25" customHeight="1" x14ac:dyDescent="0.2">
      <c r="A748" s="28"/>
      <c r="B748" s="29"/>
      <c r="C748" s="8"/>
      <c r="D748" s="28"/>
      <c r="E748" s="29"/>
      <c r="F748" s="28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29"/>
      <c r="R748" s="8"/>
      <c r="S748" s="8"/>
      <c r="T748" s="8"/>
      <c r="U748" s="8"/>
      <c r="V748" s="8"/>
      <c r="W748" s="9" t="s">
        <v>581</v>
      </c>
    </row>
    <row r="749" spans="1:23" ht="14.25" customHeight="1" x14ac:dyDescent="0.2">
      <c r="A749" s="28"/>
      <c r="B749" s="29"/>
      <c r="C749" s="8"/>
      <c r="D749" s="28"/>
      <c r="E749" s="29"/>
      <c r="F749" s="28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29"/>
      <c r="R749" s="8"/>
      <c r="S749" s="8"/>
      <c r="T749" s="8"/>
      <c r="U749" s="8"/>
      <c r="V749" s="8"/>
      <c r="W749" s="9" t="s">
        <v>582</v>
      </c>
    </row>
    <row r="750" spans="1:23" ht="14.25" customHeight="1" x14ac:dyDescent="0.2">
      <c r="A750" s="28"/>
      <c r="B750" s="29"/>
      <c r="C750" s="8"/>
      <c r="D750" s="28"/>
      <c r="E750" s="29"/>
      <c r="F750" s="28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29"/>
      <c r="R750" s="8"/>
      <c r="S750" s="8"/>
      <c r="T750" s="8"/>
      <c r="U750" s="8"/>
      <c r="V750" s="8"/>
      <c r="W750" s="9" t="s">
        <v>583</v>
      </c>
    </row>
    <row r="751" spans="1:23" ht="14.25" customHeight="1" x14ac:dyDescent="0.2">
      <c r="A751" s="28"/>
      <c r="B751" s="29"/>
      <c r="C751" s="8"/>
      <c r="D751" s="28"/>
      <c r="E751" s="29"/>
      <c r="F751" s="28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29"/>
      <c r="R751" s="8"/>
      <c r="S751" s="8"/>
      <c r="T751" s="8"/>
      <c r="U751" s="8"/>
      <c r="V751" s="8"/>
      <c r="W751" s="9" t="s">
        <v>584</v>
      </c>
    </row>
    <row r="752" spans="1:23" ht="14.25" customHeight="1" x14ac:dyDescent="0.2">
      <c r="A752" s="28"/>
      <c r="B752" s="29"/>
      <c r="C752" s="8"/>
      <c r="D752" s="28"/>
      <c r="E752" s="29"/>
      <c r="F752" s="31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2"/>
      <c r="R752" s="11"/>
      <c r="S752" s="11"/>
      <c r="T752" s="11"/>
      <c r="U752" s="11"/>
      <c r="V752" s="11"/>
      <c r="W752" s="12" t="s">
        <v>585</v>
      </c>
    </row>
    <row r="753" spans="1:23" ht="15" customHeight="1" x14ac:dyDescent="0.2">
      <c r="A753" s="31"/>
      <c r="B753" s="32"/>
      <c r="C753" s="11"/>
      <c r="D753" s="31"/>
      <c r="E753" s="32"/>
      <c r="F753" s="34">
        <v>624.67999999999995</v>
      </c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6"/>
      <c r="R753" s="13" t="s">
        <v>183</v>
      </c>
      <c r="S753" s="13" t="s">
        <v>184</v>
      </c>
      <c r="T753" s="13" t="s">
        <v>162</v>
      </c>
      <c r="U753" s="13" t="s">
        <v>175</v>
      </c>
      <c r="V753" s="13" t="s">
        <v>183</v>
      </c>
      <c r="W753" s="13" t="s">
        <v>15</v>
      </c>
    </row>
    <row r="754" spans="1:23" ht="2.25" customHeight="1" x14ac:dyDescent="0.2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</row>
    <row r="755" spans="1:23" ht="12.75" customHeight="1" x14ac:dyDescent="0.2">
      <c r="A755" s="7"/>
      <c r="B755" s="6"/>
      <c r="C755" s="6"/>
      <c r="D755" s="6"/>
      <c r="E755" s="6"/>
      <c r="F755" s="6"/>
      <c r="G755" s="6"/>
      <c r="H755" s="6"/>
      <c r="I755" s="6"/>
      <c r="J755" s="6"/>
      <c r="K755" s="37">
        <f>SUM(hList_Frame_1!B572:B607)</f>
        <v>4268.16</v>
      </c>
      <c r="L755" s="37"/>
      <c r="M755" s="37"/>
      <c r="N755" s="37"/>
      <c r="O755" s="37"/>
      <c r="P755" s="37"/>
      <c r="Q755" s="37"/>
      <c r="R755" s="6"/>
      <c r="S755" s="6"/>
      <c r="T755" s="6"/>
      <c r="U755" s="6"/>
      <c r="V755" s="6"/>
      <c r="W755" s="6"/>
    </row>
    <row r="756" spans="1:23" ht="14.25" customHeight="1" x14ac:dyDescent="0.2">
      <c r="A756" s="10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</row>
    <row r="757" spans="1:23" ht="15" customHeight="1" x14ac:dyDescent="0.2">
      <c r="A757" s="38">
        <v>93490</v>
      </c>
      <c r="B757" s="39"/>
      <c r="C757" s="17">
        <v>42412</v>
      </c>
      <c r="D757" s="23" t="s">
        <v>586</v>
      </c>
      <c r="E757" s="24"/>
      <c r="F757" s="34">
        <v>2636.4</v>
      </c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6"/>
      <c r="R757" s="13" t="s">
        <v>15</v>
      </c>
      <c r="S757" s="13" t="s">
        <v>587</v>
      </c>
      <c r="T757" s="13" t="s">
        <v>107</v>
      </c>
      <c r="U757" s="13" t="s">
        <v>588</v>
      </c>
      <c r="V757" s="13" t="s">
        <v>15</v>
      </c>
      <c r="W757" s="13" t="s">
        <v>15</v>
      </c>
    </row>
    <row r="758" spans="1:23" ht="15" customHeight="1" x14ac:dyDescent="0.2">
      <c r="A758" s="38">
        <v>93507</v>
      </c>
      <c r="B758" s="39"/>
      <c r="C758" s="17">
        <v>42426</v>
      </c>
      <c r="D758" s="28"/>
      <c r="E758" s="29"/>
      <c r="F758" s="34">
        <v>18567.7</v>
      </c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6"/>
      <c r="R758" s="13" t="s">
        <v>15</v>
      </c>
      <c r="S758" s="13" t="s">
        <v>589</v>
      </c>
      <c r="T758" s="13" t="s">
        <v>15</v>
      </c>
      <c r="U758" s="13" t="s">
        <v>15</v>
      </c>
      <c r="V758" s="13" t="s">
        <v>15</v>
      </c>
      <c r="W758" s="13" t="s">
        <v>15</v>
      </c>
    </row>
    <row r="759" spans="1:23" ht="15" customHeight="1" x14ac:dyDescent="0.2">
      <c r="A759" s="38">
        <v>93508</v>
      </c>
      <c r="B759" s="39"/>
      <c r="C759" s="17">
        <v>42426</v>
      </c>
      <c r="D759" s="28"/>
      <c r="E759" s="29"/>
      <c r="F759" s="34">
        <v>279.39999999999998</v>
      </c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6"/>
      <c r="R759" s="13" t="s">
        <v>15</v>
      </c>
      <c r="S759" s="13" t="s">
        <v>589</v>
      </c>
      <c r="T759" s="13" t="s">
        <v>15</v>
      </c>
      <c r="U759" s="13" t="s">
        <v>15</v>
      </c>
      <c r="V759" s="13" t="s">
        <v>15</v>
      </c>
      <c r="W759" s="13" t="s">
        <v>15</v>
      </c>
    </row>
    <row r="760" spans="1:23" ht="15" customHeight="1" x14ac:dyDescent="0.2">
      <c r="A760" s="38">
        <v>93509</v>
      </c>
      <c r="B760" s="39"/>
      <c r="C760" s="17">
        <v>42426</v>
      </c>
      <c r="D760" s="28"/>
      <c r="E760" s="29"/>
      <c r="F760" s="34">
        <v>1523.1</v>
      </c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6"/>
      <c r="R760" s="13" t="s">
        <v>15</v>
      </c>
      <c r="S760" s="13" t="s">
        <v>589</v>
      </c>
      <c r="T760" s="13" t="s">
        <v>15</v>
      </c>
      <c r="U760" s="13" t="s">
        <v>15</v>
      </c>
      <c r="V760" s="13" t="s">
        <v>15</v>
      </c>
      <c r="W760" s="13" t="s">
        <v>15</v>
      </c>
    </row>
    <row r="761" spans="1:23" ht="15" customHeight="1" x14ac:dyDescent="0.2">
      <c r="A761" s="38">
        <v>93510</v>
      </c>
      <c r="B761" s="39"/>
      <c r="C761" s="17">
        <v>42426</v>
      </c>
      <c r="D761" s="28"/>
      <c r="E761" s="29"/>
      <c r="F761" s="34">
        <v>963.32</v>
      </c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6"/>
      <c r="R761" s="13" t="s">
        <v>15</v>
      </c>
      <c r="S761" s="13" t="s">
        <v>589</v>
      </c>
      <c r="T761" s="13" t="s">
        <v>15</v>
      </c>
      <c r="U761" s="13" t="s">
        <v>15</v>
      </c>
      <c r="V761" s="13" t="s">
        <v>15</v>
      </c>
      <c r="W761" s="13" t="s">
        <v>15</v>
      </c>
    </row>
    <row r="762" spans="1:23" ht="15" customHeight="1" x14ac:dyDescent="0.2">
      <c r="A762" s="38">
        <v>93511</v>
      </c>
      <c r="B762" s="39"/>
      <c r="C762" s="17">
        <v>42426</v>
      </c>
      <c r="D762" s="28"/>
      <c r="E762" s="29"/>
      <c r="F762" s="34">
        <v>1090.08</v>
      </c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6"/>
      <c r="R762" s="13" t="s">
        <v>15</v>
      </c>
      <c r="S762" s="13" t="s">
        <v>589</v>
      </c>
      <c r="T762" s="13" t="s">
        <v>15</v>
      </c>
      <c r="U762" s="13" t="s">
        <v>15</v>
      </c>
      <c r="V762" s="13" t="s">
        <v>15</v>
      </c>
      <c r="W762" s="13" t="s">
        <v>15</v>
      </c>
    </row>
    <row r="763" spans="1:23" ht="15" customHeight="1" x14ac:dyDescent="0.2">
      <c r="A763" s="38">
        <v>93512</v>
      </c>
      <c r="B763" s="39"/>
      <c r="C763" s="17">
        <v>42426</v>
      </c>
      <c r="D763" s="28"/>
      <c r="E763" s="29"/>
      <c r="F763" s="34">
        <v>446.68</v>
      </c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6"/>
      <c r="R763" s="13" t="s">
        <v>15</v>
      </c>
      <c r="S763" s="13" t="s">
        <v>589</v>
      </c>
      <c r="T763" s="13" t="s">
        <v>15</v>
      </c>
      <c r="U763" s="13" t="s">
        <v>15</v>
      </c>
      <c r="V763" s="13" t="s">
        <v>15</v>
      </c>
      <c r="W763" s="13" t="s">
        <v>15</v>
      </c>
    </row>
    <row r="764" spans="1:23" ht="15" customHeight="1" x14ac:dyDescent="0.2">
      <c r="A764" s="38">
        <v>93513</v>
      </c>
      <c r="B764" s="39"/>
      <c r="C764" s="17">
        <v>42426</v>
      </c>
      <c r="D764" s="28"/>
      <c r="E764" s="29"/>
      <c r="F764" s="34">
        <v>1744.4</v>
      </c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6"/>
      <c r="R764" s="13" t="s">
        <v>15</v>
      </c>
      <c r="S764" s="13" t="s">
        <v>590</v>
      </c>
      <c r="T764" s="13" t="s">
        <v>15</v>
      </c>
      <c r="U764" s="13" t="s">
        <v>15</v>
      </c>
      <c r="V764" s="13" t="s">
        <v>15</v>
      </c>
      <c r="W764" s="13" t="s">
        <v>15</v>
      </c>
    </row>
    <row r="765" spans="1:23" ht="15" customHeight="1" x14ac:dyDescent="0.2">
      <c r="A765" s="38">
        <v>93514</v>
      </c>
      <c r="B765" s="39"/>
      <c r="C765" s="17">
        <v>42426</v>
      </c>
      <c r="D765" s="28"/>
      <c r="E765" s="29"/>
      <c r="F765" s="34">
        <v>10</v>
      </c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6"/>
      <c r="R765" s="13" t="s">
        <v>15</v>
      </c>
      <c r="S765" s="13" t="s">
        <v>590</v>
      </c>
      <c r="T765" s="13" t="s">
        <v>15</v>
      </c>
      <c r="U765" s="13" t="s">
        <v>15</v>
      </c>
      <c r="V765" s="13" t="s">
        <v>15</v>
      </c>
      <c r="W765" s="13" t="s">
        <v>15</v>
      </c>
    </row>
    <row r="766" spans="1:23" ht="15" customHeight="1" x14ac:dyDescent="0.2">
      <c r="A766" s="38">
        <v>93515</v>
      </c>
      <c r="B766" s="39"/>
      <c r="C766" s="17">
        <v>42426</v>
      </c>
      <c r="D766" s="28"/>
      <c r="E766" s="29"/>
      <c r="F766" s="34">
        <v>11.21</v>
      </c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6"/>
      <c r="R766" s="13" t="s">
        <v>15</v>
      </c>
      <c r="S766" s="13" t="s">
        <v>590</v>
      </c>
      <c r="T766" s="13" t="s">
        <v>15</v>
      </c>
      <c r="U766" s="13" t="s">
        <v>15</v>
      </c>
      <c r="V766" s="13" t="s">
        <v>15</v>
      </c>
      <c r="W766" s="13" t="s">
        <v>15</v>
      </c>
    </row>
    <row r="767" spans="1:23" ht="15" customHeight="1" x14ac:dyDescent="0.2">
      <c r="A767" s="38">
        <v>93516</v>
      </c>
      <c r="B767" s="39"/>
      <c r="C767" s="17">
        <v>42426</v>
      </c>
      <c r="D767" s="28"/>
      <c r="E767" s="29"/>
      <c r="F767" s="34">
        <v>64.44</v>
      </c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6"/>
      <c r="R767" s="13" t="s">
        <v>15</v>
      </c>
      <c r="S767" s="13" t="s">
        <v>590</v>
      </c>
      <c r="T767" s="13" t="s">
        <v>15</v>
      </c>
      <c r="U767" s="13" t="s">
        <v>15</v>
      </c>
      <c r="V767" s="13" t="s">
        <v>15</v>
      </c>
      <c r="W767" s="13" t="s">
        <v>15</v>
      </c>
    </row>
    <row r="768" spans="1:23" ht="15" customHeight="1" x14ac:dyDescent="0.2">
      <c r="A768" s="38">
        <v>93517</v>
      </c>
      <c r="B768" s="39"/>
      <c r="C768" s="17">
        <v>42426</v>
      </c>
      <c r="D768" s="28"/>
      <c r="E768" s="29"/>
      <c r="F768" s="34">
        <v>49.56</v>
      </c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6"/>
      <c r="R768" s="13" t="s">
        <v>15</v>
      </c>
      <c r="S768" s="13" t="s">
        <v>590</v>
      </c>
      <c r="T768" s="13" t="s">
        <v>15</v>
      </c>
      <c r="U768" s="13" t="s">
        <v>15</v>
      </c>
      <c r="V768" s="13" t="s">
        <v>15</v>
      </c>
      <c r="W768" s="13" t="s">
        <v>15</v>
      </c>
    </row>
    <row r="769" spans="1:23" ht="15" customHeight="1" x14ac:dyDescent="0.2">
      <c r="A769" s="38">
        <v>93518</v>
      </c>
      <c r="B769" s="39"/>
      <c r="C769" s="17">
        <v>42426</v>
      </c>
      <c r="D769" s="31"/>
      <c r="E769" s="32"/>
      <c r="F769" s="34">
        <v>73.86</v>
      </c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6"/>
      <c r="R769" s="13" t="s">
        <v>15</v>
      </c>
      <c r="S769" s="13" t="s">
        <v>590</v>
      </c>
      <c r="T769" s="13" t="s">
        <v>15</v>
      </c>
      <c r="U769" s="13" t="s">
        <v>15</v>
      </c>
      <c r="V769" s="13" t="s">
        <v>15</v>
      </c>
      <c r="W769" s="13" t="s">
        <v>15</v>
      </c>
    </row>
    <row r="770" spans="1:23" ht="2.25" customHeight="1" x14ac:dyDescent="0.2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</row>
    <row r="771" spans="1:23" ht="13.5" customHeight="1" x14ac:dyDescent="0.2">
      <c r="A771" s="7"/>
      <c r="B771" s="6"/>
      <c r="C771" s="6"/>
      <c r="D771" s="6"/>
      <c r="E771" s="6"/>
      <c r="F771" s="6"/>
      <c r="G771" s="6"/>
      <c r="H771" s="6"/>
      <c r="I771" s="37">
        <f>SUM(hList_Frame_1!B608:B620)</f>
        <v>27460.15</v>
      </c>
      <c r="J771" s="37"/>
      <c r="K771" s="37"/>
      <c r="L771" s="37"/>
      <c r="M771" s="37"/>
      <c r="N771" s="37"/>
      <c r="O771" s="37"/>
      <c r="P771" s="37"/>
      <c r="Q771" s="37"/>
      <c r="R771" s="6"/>
      <c r="S771" s="6"/>
      <c r="T771" s="6"/>
      <c r="U771" s="6"/>
      <c r="V771" s="6"/>
      <c r="W771" s="6"/>
    </row>
    <row r="772" spans="1:23" ht="13.5" customHeight="1" x14ac:dyDescent="0.2">
      <c r="A772" s="10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</row>
    <row r="773" spans="1:23" ht="15" customHeight="1" x14ac:dyDescent="0.2">
      <c r="A773" s="38">
        <v>431952</v>
      </c>
      <c r="B773" s="39"/>
      <c r="C773" s="17">
        <v>42402</v>
      </c>
      <c r="D773" s="40" t="s">
        <v>591</v>
      </c>
      <c r="E773" s="41"/>
      <c r="F773" s="34">
        <v>882</v>
      </c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6"/>
      <c r="R773" s="13" t="s">
        <v>592</v>
      </c>
      <c r="S773" s="13" t="s">
        <v>593</v>
      </c>
      <c r="T773" s="13" t="s">
        <v>72</v>
      </c>
      <c r="U773" s="13" t="s">
        <v>73</v>
      </c>
      <c r="V773" s="13" t="s">
        <v>592</v>
      </c>
      <c r="W773" s="13" t="s">
        <v>15</v>
      </c>
    </row>
    <row r="774" spans="1:23" ht="2.25" customHeight="1" x14ac:dyDescent="0.2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</row>
    <row r="775" spans="1:23" ht="12.75" customHeight="1" x14ac:dyDescent="0.2">
      <c r="A775" s="7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37">
        <f>SUM(hList_Frame_1!B621:B621)</f>
        <v>882</v>
      </c>
      <c r="N775" s="37"/>
      <c r="O775" s="37"/>
      <c r="P775" s="37"/>
      <c r="Q775" s="37"/>
      <c r="R775" s="6"/>
      <c r="S775" s="6"/>
      <c r="T775" s="6"/>
      <c r="U775" s="6"/>
      <c r="V775" s="6"/>
      <c r="W775" s="6"/>
    </row>
    <row r="776" spans="1:23" ht="14.25" customHeight="1" x14ac:dyDescent="0.2">
      <c r="A776" s="10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</row>
    <row r="777" spans="1:23" ht="15" customHeight="1" x14ac:dyDescent="0.2">
      <c r="A777" s="38">
        <v>432387</v>
      </c>
      <c r="B777" s="39"/>
      <c r="C777" s="17">
        <v>42409</v>
      </c>
      <c r="D777" s="40" t="s">
        <v>594</v>
      </c>
      <c r="E777" s="41"/>
      <c r="F777" s="34">
        <v>125</v>
      </c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6"/>
      <c r="R777" s="13" t="s">
        <v>65</v>
      </c>
      <c r="S777" s="13" t="s">
        <v>69</v>
      </c>
      <c r="T777" s="13" t="s">
        <v>70</v>
      </c>
      <c r="U777" s="13" t="s">
        <v>595</v>
      </c>
      <c r="V777" s="13" t="s">
        <v>65</v>
      </c>
      <c r="W777" s="13" t="s">
        <v>15</v>
      </c>
    </row>
    <row r="778" spans="1:23" ht="2.25" customHeight="1" x14ac:dyDescent="0.2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</row>
    <row r="779" spans="1:23" ht="13.5" customHeight="1" x14ac:dyDescent="0.2">
      <c r="A779" s="7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37">
        <f>SUM(hList_Frame_1!B622:B622)</f>
        <v>125</v>
      </c>
      <c r="N779" s="37"/>
      <c r="O779" s="37"/>
      <c r="P779" s="37"/>
      <c r="Q779" s="37"/>
      <c r="R779" s="6"/>
      <c r="S779" s="6"/>
      <c r="T779" s="6"/>
      <c r="U779" s="6"/>
      <c r="V779" s="6"/>
      <c r="W779" s="6"/>
    </row>
    <row r="780" spans="1:23" ht="13.5" customHeight="1" x14ac:dyDescent="0.2">
      <c r="A780" s="10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</row>
    <row r="781" spans="1:23" ht="15" customHeight="1" x14ac:dyDescent="0.2">
      <c r="A781" s="38">
        <v>432314</v>
      </c>
      <c r="B781" s="39"/>
      <c r="C781" s="17">
        <v>42409</v>
      </c>
      <c r="D781" s="40" t="s">
        <v>596</v>
      </c>
      <c r="E781" s="41"/>
      <c r="F781" s="34">
        <v>1862.61</v>
      </c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6"/>
      <c r="R781" s="13" t="s">
        <v>202</v>
      </c>
      <c r="S781" s="13" t="s">
        <v>15</v>
      </c>
      <c r="T781" s="13" t="s">
        <v>15</v>
      </c>
      <c r="U781" s="13" t="s">
        <v>15</v>
      </c>
      <c r="V781" s="13" t="s">
        <v>202</v>
      </c>
      <c r="W781" s="13" t="s">
        <v>15</v>
      </c>
    </row>
    <row r="782" spans="1:23" ht="2.25" customHeight="1" x14ac:dyDescent="0.2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</row>
    <row r="783" spans="1:23" ht="12.75" customHeight="1" x14ac:dyDescent="0.2">
      <c r="A783" s="7"/>
      <c r="B783" s="6"/>
      <c r="C783" s="6"/>
      <c r="D783" s="6"/>
      <c r="E783" s="6"/>
      <c r="F783" s="6"/>
      <c r="G783" s="6"/>
      <c r="H783" s="6"/>
      <c r="I783" s="6"/>
      <c r="J783" s="6"/>
      <c r="K783" s="37">
        <f>SUM(hList_Frame_1!B623:B623)</f>
        <v>1862.61</v>
      </c>
      <c r="L783" s="37"/>
      <c r="M783" s="37"/>
      <c r="N783" s="37"/>
      <c r="O783" s="37"/>
      <c r="P783" s="37"/>
      <c r="Q783" s="37"/>
      <c r="R783" s="6"/>
      <c r="S783" s="6"/>
      <c r="T783" s="6"/>
      <c r="U783" s="6"/>
      <c r="V783" s="6"/>
      <c r="W783" s="6"/>
    </row>
    <row r="784" spans="1:23" ht="14.25" customHeight="1" x14ac:dyDescent="0.2">
      <c r="A784" s="10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</row>
    <row r="785" spans="1:23" ht="15" customHeight="1" x14ac:dyDescent="0.2">
      <c r="A785" s="38">
        <v>432781</v>
      </c>
      <c r="B785" s="39"/>
      <c r="C785" s="17">
        <v>42416</v>
      </c>
      <c r="D785" s="40" t="s">
        <v>597</v>
      </c>
      <c r="E785" s="41"/>
      <c r="F785" s="34">
        <v>875</v>
      </c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6"/>
      <c r="R785" s="13" t="s">
        <v>43</v>
      </c>
      <c r="S785" s="13" t="s">
        <v>66</v>
      </c>
      <c r="T785" s="13" t="s">
        <v>52</v>
      </c>
      <c r="U785" s="13" t="s">
        <v>598</v>
      </c>
      <c r="V785" s="13" t="s">
        <v>43</v>
      </c>
      <c r="W785" s="13" t="s">
        <v>15</v>
      </c>
    </row>
    <row r="786" spans="1:23" ht="2.25" customHeight="1" x14ac:dyDescent="0.2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</row>
    <row r="787" spans="1:23" ht="13.5" customHeight="1" x14ac:dyDescent="0.2">
      <c r="A787" s="7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37">
        <f>SUM(hList_Frame_1!B624:B624)</f>
        <v>875</v>
      </c>
      <c r="N787" s="37"/>
      <c r="O787" s="37"/>
      <c r="P787" s="37"/>
      <c r="Q787" s="37"/>
      <c r="R787" s="6"/>
      <c r="S787" s="6"/>
      <c r="T787" s="6"/>
      <c r="U787" s="6"/>
      <c r="V787" s="6"/>
      <c r="W787" s="6"/>
    </row>
    <row r="788" spans="1:23" ht="13.5" customHeight="1" x14ac:dyDescent="0.2">
      <c r="A788" s="10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</row>
    <row r="789" spans="1:23" ht="15" customHeight="1" x14ac:dyDescent="0.2">
      <c r="A789" s="21">
        <v>432388</v>
      </c>
      <c r="B789" s="22"/>
      <c r="C789" s="3">
        <v>42409</v>
      </c>
      <c r="D789" s="23" t="s">
        <v>599</v>
      </c>
      <c r="E789" s="24"/>
      <c r="F789" s="34">
        <v>500</v>
      </c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6"/>
      <c r="R789" s="13" t="s">
        <v>600</v>
      </c>
      <c r="S789" s="13" t="s">
        <v>48</v>
      </c>
      <c r="T789" s="13" t="s">
        <v>49</v>
      </c>
      <c r="U789" s="13" t="s">
        <v>49</v>
      </c>
      <c r="V789" s="13" t="s">
        <v>600</v>
      </c>
      <c r="W789" s="13" t="s">
        <v>225</v>
      </c>
    </row>
    <row r="790" spans="1:23" ht="15" customHeight="1" x14ac:dyDescent="0.2">
      <c r="A790" s="28"/>
      <c r="B790" s="29"/>
      <c r="C790" s="8"/>
      <c r="D790" s="28"/>
      <c r="E790" s="29"/>
      <c r="F790" s="34">
        <v>500</v>
      </c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6"/>
      <c r="R790" s="13" t="s">
        <v>601</v>
      </c>
      <c r="S790" s="13" t="s">
        <v>48</v>
      </c>
      <c r="T790" s="13" t="s">
        <v>49</v>
      </c>
      <c r="U790" s="13" t="s">
        <v>49</v>
      </c>
      <c r="V790" s="13" t="s">
        <v>601</v>
      </c>
      <c r="W790" s="13" t="s">
        <v>434</v>
      </c>
    </row>
    <row r="791" spans="1:23" ht="15" customHeight="1" x14ac:dyDescent="0.2">
      <c r="A791" s="31"/>
      <c r="B791" s="32"/>
      <c r="C791" s="11"/>
      <c r="D791" s="31"/>
      <c r="E791" s="32"/>
      <c r="F791" s="34">
        <v>500</v>
      </c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6"/>
      <c r="R791" s="13" t="s">
        <v>602</v>
      </c>
      <c r="S791" s="13" t="s">
        <v>48</v>
      </c>
      <c r="T791" s="13" t="s">
        <v>49</v>
      </c>
      <c r="U791" s="13" t="s">
        <v>49</v>
      </c>
      <c r="V791" s="13" t="s">
        <v>602</v>
      </c>
      <c r="W791" s="13" t="s">
        <v>328</v>
      </c>
    </row>
    <row r="792" spans="1:23" ht="3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</row>
    <row r="793" spans="1:23" ht="12.75" customHeight="1" x14ac:dyDescent="0.2">
      <c r="A793" s="7"/>
      <c r="B793" s="6"/>
      <c r="C793" s="6"/>
      <c r="D793" s="6"/>
      <c r="E793" s="6"/>
      <c r="F793" s="6"/>
      <c r="G793" s="6"/>
      <c r="H793" s="6"/>
      <c r="I793" s="6"/>
      <c r="J793" s="6"/>
      <c r="K793" s="37">
        <f>SUM(hList_Frame_1!B625:B627)</f>
        <v>1500</v>
      </c>
      <c r="L793" s="37"/>
      <c r="M793" s="37"/>
      <c r="N793" s="37"/>
      <c r="O793" s="37"/>
      <c r="P793" s="37"/>
      <c r="Q793" s="37"/>
      <c r="R793" s="6"/>
      <c r="S793" s="6"/>
      <c r="T793" s="6"/>
      <c r="U793" s="6"/>
      <c r="V793" s="6"/>
      <c r="W793" s="6"/>
    </row>
    <row r="794" spans="1:23" ht="13.5" customHeight="1" x14ac:dyDescent="0.2">
      <c r="A794" s="10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</row>
    <row r="795" spans="1:23" ht="15" customHeight="1" x14ac:dyDescent="0.2">
      <c r="A795" s="21">
        <v>432389</v>
      </c>
      <c r="B795" s="22"/>
      <c r="C795" s="3">
        <v>42409</v>
      </c>
      <c r="D795" s="23" t="s">
        <v>603</v>
      </c>
      <c r="E795" s="24"/>
      <c r="F795" s="34">
        <v>450</v>
      </c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6"/>
      <c r="R795" s="13" t="s">
        <v>604</v>
      </c>
      <c r="S795" s="13" t="s">
        <v>48</v>
      </c>
      <c r="T795" s="13" t="s">
        <v>49</v>
      </c>
      <c r="U795" s="13" t="s">
        <v>49</v>
      </c>
      <c r="V795" s="13" t="s">
        <v>604</v>
      </c>
      <c r="W795" s="13" t="s">
        <v>605</v>
      </c>
    </row>
    <row r="796" spans="1:23" ht="15" customHeight="1" x14ac:dyDescent="0.2">
      <c r="A796" s="31"/>
      <c r="B796" s="32"/>
      <c r="C796" s="11"/>
      <c r="D796" s="31"/>
      <c r="E796" s="32"/>
      <c r="F796" s="34">
        <v>550</v>
      </c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6"/>
      <c r="R796" s="13" t="s">
        <v>606</v>
      </c>
      <c r="S796" s="13" t="s">
        <v>48</v>
      </c>
      <c r="T796" s="13" t="s">
        <v>49</v>
      </c>
      <c r="U796" s="13" t="s">
        <v>49</v>
      </c>
      <c r="V796" s="13" t="s">
        <v>606</v>
      </c>
      <c r="W796" s="13" t="s">
        <v>333</v>
      </c>
    </row>
    <row r="797" spans="1:23" ht="2.25" customHeight="1" x14ac:dyDescent="0.2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</row>
    <row r="798" spans="1:23" ht="13.5" customHeight="1" x14ac:dyDescent="0.2">
      <c r="A798" s="7"/>
      <c r="B798" s="6"/>
      <c r="C798" s="6"/>
      <c r="D798" s="6"/>
      <c r="E798" s="6"/>
      <c r="F798" s="6"/>
      <c r="G798" s="6"/>
      <c r="H798" s="6"/>
      <c r="I798" s="6"/>
      <c r="J798" s="6"/>
      <c r="K798" s="37">
        <f>SUM(hList_Frame_1!B628:B629)</f>
        <v>1000</v>
      </c>
      <c r="L798" s="37"/>
      <c r="M798" s="37"/>
      <c r="N798" s="37"/>
      <c r="O798" s="37"/>
      <c r="P798" s="37"/>
      <c r="Q798" s="37"/>
      <c r="R798" s="6"/>
      <c r="S798" s="6"/>
      <c r="T798" s="6"/>
      <c r="U798" s="6"/>
      <c r="V798" s="6"/>
      <c r="W798" s="6"/>
    </row>
    <row r="799" spans="1:23" ht="13.5" customHeight="1" x14ac:dyDescent="0.2">
      <c r="A799" s="10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</row>
    <row r="800" spans="1:23" ht="15" customHeight="1" x14ac:dyDescent="0.2">
      <c r="A800" s="38">
        <v>432390</v>
      </c>
      <c r="B800" s="39"/>
      <c r="C800" s="17">
        <v>42409</v>
      </c>
      <c r="D800" s="40" t="s">
        <v>607</v>
      </c>
      <c r="E800" s="41"/>
      <c r="F800" s="34">
        <v>28.14</v>
      </c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6"/>
      <c r="R800" s="13" t="s">
        <v>608</v>
      </c>
      <c r="S800" s="13" t="s">
        <v>245</v>
      </c>
      <c r="T800" s="13" t="s">
        <v>107</v>
      </c>
      <c r="U800" s="13" t="s">
        <v>108</v>
      </c>
      <c r="V800" s="13" t="s">
        <v>608</v>
      </c>
      <c r="W800" s="13" t="s">
        <v>261</v>
      </c>
    </row>
    <row r="801" spans="1:23" ht="2.25" customHeight="1" x14ac:dyDescent="0.2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</row>
    <row r="802" spans="1:23" ht="12.75" customHeight="1" x14ac:dyDescent="0.2">
      <c r="A802" s="7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37">
        <f>SUM(hList_Frame_1!B630:B630)</f>
        <v>28.14</v>
      </c>
      <c r="P802" s="37"/>
      <c r="Q802" s="37"/>
      <c r="R802" s="6"/>
      <c r="S802" s="6"/>
      <c r="T802" s="6"/>
      <c r="U802" s="6"/>
      <c r="V802" s="6"/>
      <c r="W802" s="6"/>
    </row>
    <row r="803" spans="1:23" ht="14.25" customHeight="1" x14ac:dyDescent="0.2">
      <c r="A803" s="10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</row>
    <row r="804" spans="1:23" ht="15" customHeight="1" x14ac:dyDescent="0.2">
      <c r="A804" s="21">
        <v>431953</v>
      </c>
      <c r="B804" s="22"/>
      <c r="C804" s="3">
        <v>42402</v>
      </c>
      <c r="D804" s="23" t="s">
        <v>609</v>
      </c>
      <c r="E804" s="24"/>
      <c r="F804" s="34">
        <v>450</v>
      </c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6"/>
      <c r="R804" s="13" t="s">
        <v>610</v>
      </c>
      <c r="S804" s="13" t="s">
        <v>48</v>
      </c>
      <c r="T804" s="13" t="s">
        <v>49</v>
      </c>
      <c r="U804" s="13" t="s">
        <v>49</v>
      </c>
      <c r="V804" s="13" t="s">
        <v>610</v>
      </c>
      <c r="W804" s="13" t="s">
        <v>407</v>
      </c>
    </row>
    <row r="805" spans="1:23" ht="15" customHeight="1" x14ac:dyDescent="0.2">
      <c r="A805" s="28"/>
      <c r="B805" s="29"/>
      <c r="C805" s="8"/>
      <c r="D805" s="28"/>
      <c r="E805" s="29"/>
      <c r="F805" s="34">
        <v>550</v>
      </c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6"/>
      <c r="R805" s="13" t="s">
        <v>611</v>
      </c>
      <c r="S805" s="13" t="s">
        <v>48</v>
      </c>
      <c r="T805" s="13" t="s">
        <v>49</v>
      </c>
      <c r="U805" s="13" t="s">
        <v>49</v>
      </c>
      <c r="V805" s="13" t="s">
        <v>611</v>
      </c>
      <c r="W805" s="13" t="s">
        <v>407</v>
      </c>
    </row>
    <row r="806" spans="1:23" ht="15" customHeight="1" x14ac:dyDescent="0.2">
      <c r="A806" s="28"/>
      <c r="B806" s="29"/>
      <c r="C806" s="8"/>
      <c r="D806" s="28"/>
      <c r="E806" s="29"/>
      <c r="F806" s="34">
        <v>450</v>
      </c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6"/>
      <c r="R806" s="13" t="s">
        <v>612</v>
      </c>
      <c r="S806" s="13" t="s">
        <v>48</v>
      </c>
      <c r="T806" s="13" t="s">
        <v>49</v>
      </c>
      <c r="U806" s="13" t="s">
        <v>49</v>
      </c>
      <c r="V806" s="13" t="s">
        <v>612</v>
      </c>
      <c r="W806" s="13" t="s">
        <v>407</v>
      </c>
    </row>
    <row r="807" spans="1:23" ht="15" customHeight="1" x14ac:dyDescent="0.2">
      <c r="A807" s="28"/>
      <c r="B807" s="29"/>
      <c r="C807" s="8"/>
      <c r="D807" s="28"/>
      <c r="E807" s="29"/>
      <c r="F807" s="34">
        <v>450</v>
      </c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6"/>
      <c r="R807" s="13" t="s">
        <v>613</v>
      </c>
      <c r="S807" s="13" t="s">
        <v>48</v>
      </c>
      <c r="T807" s="13" t="s">
        <v>49</v>
      </c>
      <c r="U807" s="13" t="s">
        <v>49</v>
      </c>
      <c r="V807" s="13" t="s">
        <v>613</v>
      </c>
      <c r="W807" s="13" t="s">
        <v>432</v>
      </c>
    </row>
    <row r="808" spans="1:23" ht="15" customHeight="1" x14ac:dyDescent="0.2">
      <c r="A808" s="28"/>
      <c r="B808" s="29"/>
      <c r="C808" s="8"/>
      <c r="D808" s="28"/>
      <c r="E808" s="29"/>
      <c r="F808" s="34">
        <v>700</v>
      </c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6"/>
      <c r="R808" s="13" t="s">
        <v>614</v>
      </c>
      <c r="S808" s="13" t="s">
        <v>48</v>
      </c>
      <c r="T808" s="13" t="s">
        <v>49</v>
      </c>
      <c r="U808" s="13" t="s">
        <v>49</v>
      </c>
      <c r="V808" s="13" t="s">
        <v>614</v>
      </c>
      <c r="W808" s="13" t="s">
        <v>465</v>
      </c>
    </row>
    <row r="809" spans="1:23" ht="15" customHeight="1" x14ac:dyDescent="0.2">
      <c r="A809" s="28"/>
      <c r="B809" s="29"/>
      <c r="C809" s="8"/>
      <c r="D809" s="28"/>
      <c r="E809" s="29"/>
      <c r="F809" s="34">
        <v>450</v>
      </c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6"/>
      <c r="R809" s="13" t="s">
        <v>615</v>
      </c>
      <c r="S809" s="13" t="s">
        <v>48</v>
      </c>
      <c r="T809" s="13" t="s">
        <v>49</v>
      </c>
      <c r="U809" s="13" t="s">
        <v>49</v>
      </c>
      <c r="V809" s="13" t="s">
        <v>615</v>
      </c>
      <c r="W809" s="13" t="s">
        <v>225</v>
      </c>
    </row>
    <row r="810" spans="1:23" ht="15" customHeight="1" x14ac:dyDescent="0.2">
      <c r="A810" s="28"/>
      <c r="B810" s="29"/>
      <c r="C810" s="8"/>
      <c r="D810" s="28"/>
      <c r="E810" s="29"/>
      <c r="F810" s="34">
        <v>500</v>
      </c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6"/>
      <c r="R810" s="13" t="s">
        <v>616</v>
      </c>
      <c r="S810" s="13" t="s">
        <v>48</v>
      </c>
      <c r="T810" s="13" t="s">
        <v>49</v>
      </c>
      <c r="U810" s="13" t="s">
        <v>49</v>
      </c>
      <c r="V810" s="13" t="s">
        <v>616</v>
      </c>
      <c r="W810" s="13" t="s">
        <v>617</v>
      </c>
    </row>
    <row r="811" spans="1:23" ht="15" customHeight="1" x14ac:dyDescent="0.2">
      <c r="A811" s="28"/>
      <c r="B811" s="29"/>
      <c r="C811" s="8"/>
      <c r="D811" s="28"/>
      <c r="E811" s="29"/>
      <c r="F811" s="34">
        <v>1000</v>
      </c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6"/>
      <c r="R811" s="13" t="s">
        <v>618</v>
      </c>
      <c r="S811" s="13" t="s">
        <v>48</v>
      </c>
      <c r="T811" s="13" t="s">
        <v>49</v>
      </c>
      <c r="U811" s="13" t="s">
        <v>49</v>
      </c>
      <c r="V811" s="13" t="s">
        <v>618</v>
      </c>
      <c r="W811" s="13" t="s">
        <v>418</v>
      </c>
    </row>
    <row r="812" spans="1:23" ht="15" customHeight="1" x14ac:dyDescent="0.2">
      <c r="A812" s="28"/>
      <c r="B812" s="29"/>
      <c r="C812" s="8"/>
      <c r="D812" s="28"/>
      <c r="E812" s="29"/>
      <c r="F812" s="34">
        <v>2500</v>
      </c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6"/>
      <c r="R812" s="13" t="s">
        <v>619</v>
      </c>
      <c r="S812" s="13" t="s">
        <v>48</v>
      </c>
      <c r="T812" s="13" t="s">
        <v>49</v>
      </c>
      <c r="U812" s="13" t="s">
        <v>49</v>
      </c>
      <c r="V812" s="13" t="s">
        <v>619</v>
      </c>
      <c r="W812" s="13" t="s">
        <v>418</v>
      </c>
    </row>
    <row r="813" spans="1:23" ht="15" customHeight="1" x14ac:dyDescent="0.2">
      <c r="A813" s="31"/>
      <c r="B813" s="32"/>
      <c r="C813" s="11"/>
      <c r="D813" s="28"/>
      <c r="E813" s="29"/>
      <c r="F813" s="34">
        <v>1000</v>
      </c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6"/>
      <c r="R813" s="13" t="s">
        <v>620</v>
      </c>
      <c r="S813" s="13" t="s">
        <v>48</v>
      </c>
      <c r="T813" s="13" t="s">
        <v>49</v>
      </c>
      <c r="U813" s="13" t="s">
        <v>49</v>
      </c>
      <c r="V813" s="13" t="s">
        <v>620</v>
      </c>
      <c r="W813" s="13" t="s">
        <v>418</v>
      </c>
    </row>
    <row r="814" spans="1:23" ht="15" customHeight="1" x14ac:dyDescent="0.2">
      <c r="A814" s="21">
        <v>432391</v>
      </c>
      <c r="B814" s="22"/>
      <c r="C814" s="3">
        <v>42409</v>
      </c>
      <c r="D814" s="28"/>
      <c r="E814" s="29"/>
      <c r="F814" s="34">
        <v>250</v>
      </c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6"/>
      <c r="R814" s="13" t="s">
        <v>621</v>
      </c>
      <c r="S814" s="13" t="s">
        <v>48</v>
      </c>
      <c r="T814" s="13" t="s">
        <v>49</v>
      </c>
      <c r="U814" s="13" t="s">
        <v>49</v>
      </c>
      <c r="V814" s="13" t="s">
        <v>621</v>
      </c>
      <c r="W814" s="13" t="s">
        <v>617</v>
      </c>
    </row>
    <row r="815" spans="1:23" ht="15" customHeight="1" x14ac:dyDescent="0.2">
      <c r="A815" s="28"/>
      <c r="B815" s="29"/>
      <c r="C815" s="8"/>
      <c r="D815" s="28"/>
      <c r="E815" s="29"/>
      <c r="F815" s="34">
        <v>500</v>
      </c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6"/>
      <c r="R815" s="13" t="s">
        <v>622</v>
      </c>
      <c r="S815" s="13" t="s">
        <v>48</v>
      </c>
      <c r="T815" s="13" t="s">
        <v>49</v>
      </c>
      <c r="U815" s="13" t="s">
        <v>49</v>
      </c>
      <c r="V815" s="13" t="s">
        <v>622</v>
      </c>
      <c r="W815" s="13" t="s">
        <v>225</v>
      </c>
    </row>
    <row r="816" spans="1:23" ht="15" customHeight="1" x14ac:dyDescent="0.2">
      <c r="A816" s="28"/>
      <c r="B816" s="29"/>
      <c r="C816" s="8"/>
      <c r="D816" s="28"/>
      <c r="E816" s="29"/>
      <c r="F816" s="34">
        <v>500</v>
      </c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6"/>
      <c r="R816" s="13" t="s">
        <v>623</v>
      </c>
      <c r="S816" s="13" t="s">
        <v>48</v>
      </c>
      <c r="T816" s="13" t="s">
        <v>49</v>
      </c>
      <c r="U816" s="13" t="s">
        <v>49</v>
      </c>
      <c r="V816" s="13" t="s">
        <v>623</v>
      </c>
      <c r="W816" s="13" t="s">
        <v>617</v>
      </c>
    </row>
    <row r="817" spans="1:23" ht="15" customHeight="1" x14ac:dyDescent="0.2">
      <c r="A817" s="28"/>
      <c r="B817" s="29"/>
      <c r="C817" s="8"/>
      <c r="D817" s="28"/>
      <c r="E817" s="29"/>
      <c r="F817" s="34">
        <v>4500</v>
      </c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6"/>
      <c r="R817" s="13" t="s">
        <v>624</v>
      </c>
      <c r="S817" s="13" t="s">
        <v>48</v>
      </c>
      <c r="T817" s="13" t="s">
        <v>49</v>
      </c>
      <c r="U817" s="13" t="s">
        <v>49</v>
      </c>
      <c r="V817" s="13" t="s">
        <v>624</v>
      </c>
      <c r="W817" s="13" t="s">
        <v>625</v>
      </c>
    </row>
    <row r="818" spans="1:23" ht="15" customHeight="1" x14ac:dyDescent="0.2">
      <c r="A818" s="28"/>
      <c r="B818" s="29"/>
      <c r="C818" s="8"/>
      <c r="D818" s="28"/>
      <c r="E818" s="29"/>
      <c r="F818" s="34">
        <v>500</v>
      </c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6"/>
      <c r="R818" s="13" t="s">
        <v>626</v>
      </c>
      <c r="S818" s="13" t="s">
        <v>48</v>
      </c>
      <c r="T818" s="13" t="s">
        <v>49</v>
      </c>
      <c r="U818" s="13" t="s">
        <v>49</v>
      </c>
      <c r="V818" s="13" t="s">
        <v>626</v>
      </c>
      <c r="W818" s="13" t="s">
        <v>418</v>
      </c>
    </row>
    <row r="819" spans="1:23" ht="15" customHeight="1" x14ac:dyDescent="0.2">
      <c r="A819" s="28"/>
      <c r="B819" s="29"/>
      <c r="C819" s="8"/>
      <c r="D819" s="28"/>
      <c r="E819" s="29"/>
      <c r="F819" s="34">
        <v>500</v>
      </c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6"/>
      <c r="R819" s="13" t="s">
        <v>627</v>
      </c>
      <c r="S819" s="13" t="s">
        <v>48</v>
      </c>
      <c r="T819" s="13" t="s">
        <v>49</v>
      </c>
      <c r="U819" s="13" t="s">
        <v>49</v>
      </c>
      <c r="V819" s="13" t="s">
        <v>627</v>
      </c>
      <c r="W819" s="13" t="s">
        <v>418</v>
      </c>
    </row>
    <row r="820" spans="1:23" ht="15" customHeight="1" x14ac:dyDescent="0.2">
      <c r="A820" s="28"/>
      <c r="B820" s="29"/>
      <c r="C820" s="8"/>
      <c r="D820" s="28"/>
      <c r="E820" s="29"/>
      <c r="F820" s="34">
        <v>500</v>
      </c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6"/>
      <c r="R820" s="13" t="s">
        <v>628</v>
      </c>
      <c r="S820" s="13" t="s">
        <v>48</v>
      </c>
      <c r="T820" s="13" t="s">
        <v>49</v>
      </c>
      <c r="U820" s="13" t="s">
        <v>49</v>
      </c>
      <c r="V820" s="13" t="s">
        <v>628</v>
      </c>
      <c r="W820" s="13" t="s">
        <v>434</v>
      </c>
    </row>
    <row r="821" spans="1:23" ht="15" customHeight="1" x14ac:dyDescent="0.2">
      <c r="A821" s="28"/>
      <c r="B821" s="29"/>
      <c r="C821" s="8"/>
      <c r="D821" s="28"/>
      <c r="E821" s="29"/>
      <c r="F821" s="34">
        <v>250</v>
      </c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6"/>
      <c r="R821" s="13" t="s">
        <v>629</v>
      </c>
      <c r="S821" s="13" t="s">
        <v>48</v>
      </c>
      <c r="T821" s="13" t="s">
        <v>49</v>
      </c>
      <c r="U821" s="13" t="s">
        <v>49</v>
      </c>
      <c r="V821" s="13" t="s">
        <v>629</v>
      </c>
      <c r="W821" s="13" t="s">
        <v>434</v>
      </c>
    </row>
    <row r="822" spans="1:23" ht="15" customHeight="1" x14ac:dyDescent="0.2">
      <c r="A822" s="28"/>
      <c r="B822" s="29"/>
      <c r="C822" s="8"/>
      <c r="D822" s="28"/>
      <c r="E822" s="29"/>
      <c r="F822" s="34">
        <v>250</v>
      </c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6"/>
      <c r="R822" s="13" t="s">
        <v>630</v>
      </c>
      <c r="S822" s="13" t="s">
        <v>48</v>
      </c>
      <c r="T822" s="13" t="s">
        <v>49</v>
      </c>
      <c r="U822" s="13" t="s">
        <v>49</v>
      </c>
      <c r="V822" s="13" t="s">
        <v>630</v>
      </c>
      <c r="W822" s="13" t="s">
        <v>434</v>
      </c>
    </row>
    <row r="823" spans="1:23" ht="15" customHeight="1" x14ac:dyDescent="0.2">
      <c r="A823" s="31"/>
      <c r="B823" s="32"/>
      <c r="C823" s="11"/>
      <c r="D823" s="28"/>
      <c r="E823" s="29"/>
      <c r="F823" s="34">
        <v>500</v>
      </c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6"/>
      <c r="R823" s="13" t="s">
        <v>631</v>
      </c>
      <c r="S823" s="13" t="s">
        <v>48</v>
      </c>
      <c r="T823" s="13" t="s">
        <v>49</v>
      </c>
      <c r="U823" s="13" t="s">
        <v>49</v>
      </c>
      <c r="V823" s="13" t="s">
        <v>631</v>
      </c>
      <c r="W823" s="13" t="s">
        <v>632</v>
      </c>
    </row>
    <row r="824" spans="1:23" ht="15" customHeight="1" x14ac:dyDescent="0.2">
      <c r="A824" s="21">
        <v>432782</v>
      </c>
      <c r="B824" s="22"/>
      <c r="C824" s="3">
        <v>42416</v>
      </c>
      <c r="D824" s="28"/>
      <c r="E824" s="29"/>
      <c r="F824" s="34">
        <v>700</v>
      </c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6"/>
      <c r="R824" s="13" t="s">
        <v>633</v>
      </c>
      <c r="S824" s="13" t="s">
        <v>48</v>
      </c>
      <c r="T824" s="13" t="s">
        <v>49</v>
      </c>
      <c r="U824" s="13" t="s">
        <v>49</v>
      </c>
      <c r="V824" s="13" t="s">
        <v>633</v>
      </c>
      <c r="W824" s="13" t="s">
        <v>414</v>
      </c>
    </row>
    <row r="825" spans="1:23" ht="15" customHeight="1" x14ac:dyDescent="0.2">
      <c r="A825" s="28"/>
      <c r="B825" s="29"/>
      <c r="C825" s="8"/>
      <c r="D825" s="28"/>
      <c r="E825" s="29"/>
      <c r="F825" s="34">
        <v>350</v>
      </c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6"/>
      <c r="R825" s="13" t="s">
        <v>634</v>
      </c>
      <c r="S825" s="13" t="s">
        <v>48</v>
      </c>
      <c r="T825" s="13" t="s">
        <v>49</v>
      </c>
      <c r="U825" s="13" t="s">
        <v>49</v>
      </c>
      <c r="V825" s="13" t="s">
        <v>634</v>
      </c>
      <c r="W825" s="13" t="s">
        <v>414</v>
      </c>
    </row>
    <row r="826" spans="1:23" ht="15" customHeight="1" x14ac:dyDescent="0.2">
      <c r="A826" s="28"/>
      <c r="B826" s="29"/>
      <c r="C826" s="8"/>
      <c r="D826" s="28"/>
      <c r="E826" s="29"/>
      <c r="F826" s="34">
        <v>450</v>
      </c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6"/>
      <c r="R826" s="13" t="s">
        <v>635</v>
      </c>
      <c r="S826" s="13" t="s">
        <v>48</v>
      </c>
      <c r="T826" s="13" t="s">
        <v>49</v>
      </c>
      <c r="U826" s="13" t="s">
        <v>49</v>
      </c>
      <c r="V826" s="13" t="s">
        <v>635</v>
      </c>
      <c r="W826" s="13" t="s">
        <v>201</v>
      </c>
    </row>
    <row r="827" spans="1:23" ht="15" customHeight="1" x14ac:dyDescent="0.2">
      <c r="A827" s="31"/>
      <c r="B827" s="32"/>
      <c r="C827" s="11"/>
      <c r="D827" s="31"/>
      <c r="E827" s="32"/>
      <c r="F827" s="34">
        <v>3500</v>
      </c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6"/>
      <c r="R827" s="13" t="s">
        <v>636</v>
      </c>
      <c r="S827" s="13" t="s">
        <v>48</v>
      </c>
      <c r="T827" s="13" t="s">
        <v>49</v>
      </c>
      <c r="U827" s="13" t="s">
        <v>49</v>
      </c>
      <c r="V827" s="13" t="s">
        <v>636</v>
      </c>
      <c r="W827" s="13" t="s">
        <v>637</v>
      </c>
    </row>
    <row r="828" spans="1:23" ht="2.25" customHeight="1" x14ac:dyDescent="0.2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</row>
    <row r="829" spans="1:23" ht="12.75" customHeight="1" x14ac:dyDescent="0.2">
      <c r="A829" s="7"/>
      <c r="B829" s="6"/>
      <c r="C829" s="6"/>
      <c r="D829" s="6"/>
      <c r="E829" s="6"/>
      <c r="F829" s="6"/>
      <c r="G829" s="6"/>
      <c r="H829" s="6"/>
      <c r="I829" s="37">
        <f>SUM(hList_Frame_1!B631:B654)</f>
        <v>21300</v>
      </c>
      <c r="J829" s="37"/>
      <c r="K829" s="37"/>
      <c r="L829" s="37"/>
      <c r="M829" s="37"/>
      <c r="N829" s="37"/>
      <c r="O829" s="37"/>
      <c r="P829" s="37"/>
      <c r="Q829" s="37"/>
      <c r="R829" s="6"/>
      <c r="S829" s="6"/>
      <c r="T829" s="6"/>
      <c r="U829" s="6"/>
      <c r="V829" s="6"/>
      <c r="W829" s="6"/>
    </row>
    <row r="830" spans="1:23" ht="14.25" customHeight="1" x14ac:dyDescent="0.2">
      <c r="A830" s="10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</row>
    <row r="831" spans="1:23" ht="15" customHeight="1" x14ac:dyDescent="0.2">
      <c r="A831" s="21">
        <v>431954</v>
      </c>
      <c r="B831" s="22"/>
      <c r="C831" s="3">
        <v>42402</v>
      </c>
      <c r="D831" s="23" t="s">
        <v>638</v>
      </c>
      <c r="E831" s="24"/>
      <c r="F831" s="34">
        <v>157.80000000000001</v>
      </c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6"/>
      <c r="R831" s="13" t="s">
        <v>639</v>
      </c>
      <c r="S831" s="13" t="s">
        <v>640</v>
      </c>
      <c r="T831" s="13" t="s">
        <v>136</v>
      </c>
      <c r="U831" s="13" t="s">
        <v>641</v>
      </c>
      <c r="V831" s="13" t="s">
        <v>639</v>
      </c>
      <c r="W831" s="13" t="s">
        <v>15</v>
      </c>
    </row>
    <row r="832" spans="1:23" ht="15" customHeight="1" x14ac:dyDescent="0.2">
      <c r="A832" s="31"/>
      <c r="B832" s="32"/>
      <c r="C832" s="11"/>
      <c r="D832" s="31"/>
      <c r="E832" s="32"/>
      <c r="F832" s="34">
        <v>56.35</v>
      </c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6"/>
      <c r="R832" s="13" t="s">
        <v>65</v>
      </c>
      <c r="S832" s="13" t="s">
        <v>642</v>
      </c>
      <c r="T832" s="13" t="s">
        <v>52</v>
      </c>
      <c r="U832" s="13" t="s">
        <v>53</v>
      </c>
      <c r="V832" s="13" t="s">
        <v>65</v>
      </c>
      <c r="W832" s="13" t="s">
        <v>15</v>
      </c>
    </row>
    <row r="833" spans="1:23" ht="3" customHeight="1" x14ac:dyDescent="0.2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</row>
    <row r="834" spans="1:23" ht="12.75" customHeight="1" x14ac:dyDescent="0.2">
      <c r="A834" s="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37">
        <f>SUM(hList_Frame_1!B655:B656)</f>
        <v>214.15</v>
      </c>
      <c r="N834" s="37"/>
      <c r="O834" s="37"/>
      <c r="P834" s="37"/>
      <c r="Q834" s="37"/>
      <c r="R834" s="6"/>
      <c r="S834" s="6"/>
      <c r="T834" s="6"/>
      <c r="U834" s="6"/>
      <c r="V834" s="6"/>
      <c r="W834" s="6"/>
    </row>
    <row r="835" spans="1:23" ht="13.5" customHeight="1" x14ac:dyDescent="0.2">
      <c r="A835" s="10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</row>
    <row r="836" spans="1:23" ht="15" customHeight="1" x14ac:dyDescent="0.2">
      <c r="A836" s="38">
        <v>431955</v>
      </c>
      <c r="B836" s="39"/>
      <c r="C836" s="17">
        <v>42402</v>
      </c>
      <c r="D836" s="40" t="s">
        <v>643</v>
      </c>
      <c r="E836" s="41"/>
      <c r="F836" s="34">
        <v>1302.2</v>
      </c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6"/>
      <c r="R836" s="13" t="s">
        <v>111</v>
      </c>
      <c r="S836" s="13" t="s">
        <v>285</v>
      </c>
      <c r="T836" s="13" t="s">
        <v>113</v>
      </c>
      <c r="U836" s="13" t="s">
        <v>542</v>
      </c>
      <c r="V836" s="13" t="s">
        <v>111</v>
      </c>
      <c r="W836" s="13" t="s">
        <v>543</v>
      </c>
    </row>
    <row r="837" spans="1:23" ht="2.25" customHeight="1" x14ac:dyDescent="0.2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</row>
    <row r="838" spans="1:23" ht="13.5" customHeight="1" x14ac:dyDescent="0.2">
      <c r="A838" s="7"/>
      <c r="B838" s="6"/>
      <c r="C838" s="6"/>
      <c r="D838" s="6"/>
      <c r="E838" s="6"/>
      <c r="F838" s="6"/>
      <c r="G838" s="6"/>
      <c r="H838" s="6"/>
      <c r="I838" s="6"/>
      <c r="J838" s="6"/>
      <c r="K838" s="37">
        <f>SUM(hList_Frame_1!B657:B657)</f>
        <v>1302.2</v>
      </c>
      <c r="L838" s="37"/>
      <c r="M838" s="37"/>
      <c r="N838" s="37"/>
      <c r="O838" s="37"/>
      <c r="P838" s="37"/>
      <c r="Q838" s="37"/>
      <c r="R838" s="6"/>
      <c r="S838" s="6"/>
      <c r="T838" s="6"/>
      <c r="U838" s="6"/>
      <c r="V838" s="6"/>
      <c r="W838" s="6"/>
    </row>
    <row r="839" spans="1:23" ht="13.5" customHeight="1" x14ac:dyDescent="0.2">
      <c r="A839" s="10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</row>
    <row r="840" spans="1:23" ht="15" customHeight="1" x14ac:dyDescent="0.2">
      <c r="A840" s="21">
        <v>431956</v>
      </c>
      <c r="B840" s="22"/>
      <c r="C840" s="3">
        <v>42402</v>
      </c>
      <c r="D840" s="23" t="s">
        <v>644</v>
      </c>
      <c r="E840" s="24"/>
      <c r="F840" s="25">
        <v>1639.56</v>
      </c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7"/>
      <c r="R840" s="5" t="s">
        <v>645</v>
      </c>
      <c r="S840" s="5" t="s">
        <v>285</v>
      </c>
      <c r="T840" s="5" t="s">
        <v>113</v>
      </c>
      <c r="U840" s="5" t="s">
        <v>114</v>
      </c>
      <c r="V840" s="5" t="s">
        <v>645</v>
      </c>
      <c r="W840" s="5" t="s">
        <v>646</v>
      </c>
    </row>
    <row r="841" spans="1:23" ht="14.25" customHeight="1" x14ac:dyDescent="0.2">
      <c r="A841" s="28"/>
      <c r="B841" s="29"/>
      <c r="C841" s="8"/>
      <c r="D841" s="28"/>
      <c r="E841" s="29"/>
      <c r="F841" s="28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29"/>
      <c r="R841" s="8"/>
      <c r="S841" s="8"/>
      <c r="T841" s="8"/>
      <c r="U841" s="8"/>
      <c r="V841" s="8"/>
      <c r="W841" s="9" t="s">
        <v>236</v>
      </c>
    </row>
    <row r="842" spans="1:23" ht="14.25" customHeight="1" x14ac:dyDescent="0.2">
      <c r="A842" s="31"/>
      <c r="B842" s="32"/>
      <c r="C842" s="11"/>
      <c r="D842" s="28"/>
      <c r="E842" s="29"/>
      <c r="F842" s="31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2"/>
      <c r="R842" s="11"/>
      <c r="S842" s="11"/>
      <c r="T842" s="11"/>
      <c r="U842" s="11"/>
      <c r="V842" s="11"/>
      <c r="W842" s="12" t="s">
        <v>647</v>
      </c>
    </row>
    <row r="843" spans="1:23" ht="15" customHeight="1" x14ac:dyDescent="0.2">
      <c r="A843" s="38">
        <v>432392</v>
      </c>
      <c r="B843" s="39"/>
      <c r="C843" s="17">
        <v>42409</v>
      </c>
      <c r="D843" s="28"/>
      <c r="E843" s="29"/>
      <c r="F843" s="34">
        <v>89.23</v>
      </c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6"/>
      <c r="R843" s="13" t="s">
        <v>648</v>
      </c>
      <c r="S843" s="13" t="s">
        <v>649</v>
      </c>
      <c r="T843" s="13" t="s">
        <v>15</v>
      </c>
      <c r="U843" s="13" t="s">
        <v>15</v>
      </c>
      <c r="V843" s="13" t="s">
        <v>648</v>
      </c>
      <c r="W843" s="13" t="s">
        <v>15</v>
      </c>
    </row>
    <row r="844" spans="1:23" ht="15" customHeight="1" x14ac:dyDescent="0.2">
      <c r="A844" s="21">
        <v>432783</v>
      </c>
      <c r="B844" s="22"/>
      <c r="C844" s="3">
        <v>42416</v>
      </c>
      <c r="D844" s="28"/>
      <c r="E844" s="29"/>
      <c r="F844" s="34">
        <v>89.76</v>
      </c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6"/>
      <c r="R844" s="13" t="s">
        <v>111</v>
      </c>
      <c r="S844" s="13" t="s">
        <v>285</v>
      </c>
      <c r="T844" s="13" t="s">
        <v>113</v>
      </c>
      <c r="U844" s="13" t="s">
        <v>114</v>
      </c>
      <c r="V844" s="13" t="s">
        <v>111</v>
      </c>
      <c r="W844" s="13" t="s">
        <v>650</v>
      </c>
    </row>
    <row r="845" spans="1:23" ht="15" customHeight="1" x14ac:dyDescent="0.2">
      <c r="A845" s="31"/>
      <c r="B845" s="32"/>
      <c r="C845" s="11"/>
      <c r="D845" s="31"/>
      <c r="E845" s="32"/>
      <c r="F845" s="34">
        <v>7.35</v>
      </c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6"/>
      <c r="R845" s="13" t="s">
        <v>648</v>
      </c>
      <c r="S845" s="13" t="s">
        <v>649</v>
      </c>
      <c r="T845" s="13" t="s">
        <v>15</v>
      </c>
      <c r="U845" s="13" t="s">
        <v>15</v>
      </c>
      <c r="V845" s="13" t="s">
        <v>648</v>
      </c>
      <c r="W845" s="13" t="s">
        <v>15</v>
      </c>
    </row>
    <row r="846" spans="1:23" ht="2.25" customHeight="1" x14ac:dyDescent="0.2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</row>
    <row r="847" spans="1:23" ht="12.75" customHeight="1" x14ac:dyDescent="0.2">
      <c r="A847" s="7"/>
      <c r="B847" s="6"/>
      <c r="C847" s="6"/>
      <c r="D847" s="6"/>
      <c r="E847" s="6"/>
      <c r="F847" s="6"/>
      <c r="G847" s="6"/>
      <c r="H847" s="6"/>
      <c r="I847" s="6"/>
      <c r="J847" s="6"/>
      <c r="K847" s="37">
        <f>SUM(hList_Frame_1!B658:B663)</f>
        <v>1825.8999999999999</v>
      </c>
      <c r="L847" s="37"/>
      <c r="M847" s="37"/>
      <c r="N847" s="37"/>
      <c r="O847" s="37"/>
      <c r="P847" s="37"/>
      <c r="Q847" s="37"/>
      <c r="R847" s="6"/>
      <c r="S847" s="6"/>
      <c r="T847" s="6"/>
      <c r="U847" s="6"/>
      <c r="V847" s="6"/>
      <c r="W847" s="6"/>
    </row>
    <row r="848" spans="1:23" ht="14.25" customHeight="1" x14ac:dyDescent="0.2">
      <c r="A848" s="10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</row>
    <row r="849" spans="1:23" ht="15" customHeight="1" x14ac:dyDescent="0.2">
      <c r="A849" s="38">
        <v>431957</v>
      </c>
      <c r="B849" s="39"/>
      <c r="C849" s="17">
        <v>42402</v>
      </c>
      <c r="D849" s="40" t="s">
        <v>651</v>
      </c>
      <c r="E849" s="41"/>
      <c r="F849" s="34">
        <v>843.75</v>
      </c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6"/>
      <c r="R849" s="13" t="s">
        <v>652</v>
      </c>
      <c r="S849" s="13" t="s">
        <v>51</v>
      </c>
      <c r="T849" s="13" t="s">
        <v>52</v>
      </c>
      <c r="U849" s="13" t="s">
        <v>53</v>
      </c>
      <c r="V849" s="13" t="s">
        <v>652</v>
      </c>
      <c r="W849" s="13" t="s">
        <v>653</v>
      </c>
    </row>
    <row r="850" spans="1:23" ht="2.25" customHeight="1" x14ac:dyDescent="0.2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</row>
    <row r="851" spans="1:23" ht="13.5" customHeight="1" x14ac:dyDescent="0.2">
      <c r="A851" s="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37">
        <f>SUM(hList_Frame_1!B664:B664)</f>
        <v>843.75</v>
      </c>
      <c r="N851" s="37"/>
      <c r="O851" s="37"/>
      <c r="P851" s="37"/>
      <c r="Q851" s="37"/>
      <c r="R851" s="6"/>
      <c r="S851" s="6"/>
      <c r="T851" s="6"/>
      <c r="U851" s="6"/>
      <c r="V851" s="6"/>
      <c r="W851" s="6"/>
    </row>
    <row r="852" spans="1:23" ht="13.5" customHeight="1" x14ac:dyDescent="0.2">
      <c r="A852" s="10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</row>
    <row r="853" spans="1:23" ht="15" customHeight="1" x14ac:dyDescent="0.2">
      <c r="A853" s="38">
        <v>431958</v>
      </c>
      <c r="B853" s="39"/>
      <c r="C853" s="17">
        <v>42402</v>
      </c>
      <c r="D853" s="23" t="s">
        <v>654</v>
      </c>
      <c r="E853" s="24"/>
      <c r="F853" s="34">
        <v>7667</v>
      </c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6"/>
      <c r="R853" s="13" t="s">
        <v>655</v>
      </c>
      <c r="S853" s="13" t="s">
        <v>656</v>
      </c>
      <c r="T853" s="13" t="s">
        <v>49</v>
      </c>
      <c r="U853" s="13" t="s">
        <v>657</v>
      </c>
      <c r="V853" s="13" t="s">
        <v>655</v>
      </c>
      <c r="W853" s="13" t="s">
        <v>658</v>
      </c>
    </row>
    <row r="854" spans="1:23" ht="15" customHeight="1" x14ac:dyDescent="0.2">
      <c r="A854" s="38">
        <v>432393</v>
      </c>
      <c r="B854" s="39"/>
      <c r="C854" s="17">
        <v>42409</v>
      </c>
      <c r="D854" s="28"/>
      <c r="E854" s="29"/>
      <c r="F854" s="34">
        <v>585</v>
      </c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6"/>
      <c r="R854" s="13" t="s">
        <v>15</v>
      </c>
      <c r="S854" s="13" t="s">
        <v>656</v>
      </c>
      <c r="T854" s="13" t="s">
        <v>107</v>
      </c>
      <c r="U854" s="13" t="s">
        <v>108</v>
      </c>
      <c r="V854" s="13" t="s">
        <v>15</v>
      </c>
      <c r="W854" s="13" t="s">
        <v>659</v>
      </c>
    </row>
    <row r="855" spans="1:23" ht="15" customHeight="1" x14ac:dyDescent="0.2">
      <c r="A855" s="38">
        <v>432784</v>
      </c>
      <c r="B855" s="39"/>
      <c r="C855" s="17">
        <v>42416</v>
      </c>
      <c r="D855" s="31"/>
      <c r="E855" s="32"/>
      <c r="F855" s="34">
        <v>270891.25</v>
      </c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6"/>
      <c r="R855" s="13" t="s">
        <v>208</v>
      </c>
      <c r="S855" s="13" t="s">
        <v>660</v>
      </c>
      <c r="T855" s="13" t="s">
        <v>146</v>
      </c>
      <c r="U855" s="13" t="s">
        <v>661</v>
      </c>
      <c r="V855" s="13" t="s">
        <v>208</v>
      </c>
      <c r="W855" s="13" t="s">
        <v>15</v>
      </c>
    </row>
    <row r="856" spans="1:23" ht="3" customHeight="1" x14ac:dyDescent="0.2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</row>
    <row r="857" spans="1:23" ht="12.75" customHeight="1" x14ac:dyDescent="0.2">
      <c r="A857" s="7"/>
      <c r="B857" s="6"/>
      <c r="C857" s="6"/>
      <c r="D857" s="6"/>
      <c r="E857" s="6"/>
      <c r="F857" s="6"/>
      <c r="G857" s="6"/>
      <c r="H857" s="37">
        <f>SUM(hList_Frame_1!B665:B667)</f>
        <v>279143.25</v>
      </c>
      <c r="I857" s="37"/>
      <c r="J857" s="37"/>
      <c r="K857" s="37"/>
      <c r="L857" s="37"/>
      <c r="M857" s="37"/>
      <c r="N857" s="37"/>
      <c r="O857" s="37"/>
      <c r="P857" s="37"/>
      <c r="Q857" s="37"/>
      <c r="R857" s="6"/>
      <c r="S857" s="6"/>
      <c r="T857" s="6"/>
      <c r="U857" s="6"/>
      <c r="V857" s="6"/>
      <c r="W857" s="6"/>
    </row>
    <row r="858" spans="1:23" ht="13.5" customHeight="1" x14ac:dyDescent="0.2">
      <c r="A858" s="10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</row>
    <row r="859" spans="1:23" ht="15" customHeight="1" x14ac:dyDescent="0.2">
      <c r="A859" s="21">
        <v>431961</v>
      </c>
      <c r="B859" s="22"/>
      <c r="C859" s="3">
        <v>42402</v>
      </c>
      <c r="D859" s="23" t="s">
        <v>662</v>
      </c>
      <c r="E859" s="24"/>
      <c r="F859" s="34">
        <v>450</v>
      </c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6"/>
      <c r="R859" s="13" t="s">
        <v>663</v>
      </c>
      <c r="S859" s="13" t="s">
        <v>48</v>
      </c>
      <c r="T859" s="13" t="s">
        <v>49</v>
      </c>
      <c r="U859" s="13" t="s">
        <v>49</v>
      </c>
      <c r="V859" s="13" t="s">
        <v>663</v>
      </c>
      <c r="W859" s="13" t="s">
        <v>59</v>
      </c>
    </row>
    <row r="860" spans="1:23" ht="15" customHeight="1" x14ac:dyDescent="0.2">
      <c r="A860" s="28"/>
      <c r="B860" s="29"/>
      <c r="C860" s="8"/>
      <c r="D860" s="28"/>
      <c r="E860" s="29"/>
      <c r="F860" s="34">
        <v>450</v>
      </c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6"/>
      <c r="R860" s="13" t="s">
        <v>664</v>
      </c>
      <c r="S860" s="13" t="s">
        <v>48</v>
      </c>
      <c r="T860" s="13" t="s">
        <v>49</v>
      </c>
      <c r="U860" s="13" t="s">
        <v>49</v>
      </c>
      <c r="V860" s="13" t="s">
        <v>664</v>
      </c>
      <c r="W860" s="13" t="s">
        <v>333</v>
      </c>
    </row>
    <row r="861" spans="1:23" ht="15" customHeight="1" x14ac:dyDescent="0.2">
      <c r="A861" s="28"/>
      <c r="B861" s="29"/>
      <c r="C861" s="8"/>
      <c r="D861" s="28"/>
      <c r="E861" s="29"/>
      <c r="F861" s="34">
        <v>712</v>
      </c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6"/>
      <c r="R861" s="13" t="s">
        <v>665</v>
      </c>
      <c r="S861" s="13" t="s">
        <v>48</v>
      </c>
      <c r="T861" s="13" t="s">
        <v>49</v>
      </c>
      <c r="U861" s="13" t="s">
        <v>49</v>
      </c>
      <c r="V861" s="13" t="s">
        <v>665</v>
      </c>
      <c r="W861" s="13" t="s">
        <v>666</v>
      </c>
    </row>
    <row r="862" spans="1:23" ht="15" customHeight="1" x14ac:dyDescent="0.2">
      <c r="A862" s="28"/>
      <c r="B862" s="29"/>
      <c r="C862" s="8"/>
      <c r="D862" s="28"/>
      <c r="E862" s="29"/>
      <c r="F862" s="34">
        <v>3096</v>
      </c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6"/>
      <c r="R862" s="13" t="s">
        <v>667</v>
      </c>
      <c r="S862" s="13" t="s">
        <v>48</v>
      </c>
      <c r="T862" s="13" t="s">
        <v>49</v>
      </c>
      <c r="U862" s="13" t="s">
        <v>49</v>
      </c>
      <c r="V862" s="13" t="s">
        <v>667</v>
      </c>
      <c r="W862" s="13" t="s">
        <v>213</v>
      </c>
    </row>
    <row r="863" spans="1:23" ht="15" customHeight="1" x14ac:dyDescent="0.2">
      <c r="A863" s="28"/>
      <c r="B863" s="29"/>
      <c r="C863" s="8"/>
      <c r="D863" s="28"/>
      <c r="E863" s="29"/>
      <c r="F863" s="25">
        <v>3501.35</v>
      </c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7"/>
      <c r="R863" s="5" t="s">
        <v>668</v>
      </c>
      <c r="S863" s="13" t="s">
        <v>48</v>
      </c>
      <c r="T863" s="13" t="s">
        <v>49</v>
      </c>
      <c r="U863" s="13" t="s">
        <v>49</v>
      </c>
      <c r="V863" s="5" t="s">
        <v>668</v>
      </c>
      <c r="W863" s="13" t="s">
        <v>213</v>
      </c>
    </row>
    <row r="864" spans="1:23" ht="15" customHeight="1" x14ac:dyDescent="0.2">
      <c r="A864" s="28"/>
      <c r="B864" s="29"/>
      <c r="C864" s="8"/>
      <c r="D864" s="28"/>
      <c r="E864" s="29"/>
      <c r="F864" s="31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2"/>
      <c r="R864" s="11"/>
      <c r="S864" s="13" t="s">
        <v>218</v>
      </c>
      <c r="T864" s="13" t="s">
        <v>49</v>
      </c>
      <c r="U864" s="13" t="s">
        <v>49</v>
      </c>
      <c r="V864" s="11"/>
      <c r="W864" s="13" t="s">
        <v>213</v>
      </c>
    </row>
    <row r="865" spans="1:23" ht="15" customHeight="1" x14ac:dyDescent="0.2">
      <c r="A865" s="28"/>
      <c r="B865" s="29"/>
      <c r="C865" s="8"/>
      <c r="D865" s="28"/>
      <c r="E865" s="29"/>
      <c r="F865" s="25">
        <v>4163</v>
      </c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7"/>
      <c r="R865" s="5" t="s">
        <v>669</v>
      </c>
      <c r="S865" s="13" t="s">
        <v>48</v>
      </c>
      <c r="T865" s="13" t="s">
        <v>49</v>
      </c>
      <c r="U865" s="13" t="s">
        <v>49</v>
      </c>
      <c r="V865" s="5" t="s">
        <v>669</v>
      </c>
      <c r="W865" s="13" t="s">
        <v>213</v>
      </c>
    </row>
    <row r="866" spans="1:23" ht="15" customHeight="1" x14ac:dyDescent="0.2">
      <c r="A866" s="28"/>
      <c r="B866" s="29"/>
      <c r="C866" s="8"/>
      <c r="D866" s="28"/>
      <c r="E866" s="29"/>
      <c r="F866" s="31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2"/>
      <c r="R866" s="11"/>
      <c r="S866" s="13" t="s">
        <v>51</v>
      </c>
      <c r="T866" s="13" t="s">
        <v>52</v>
      </c>
      <c r="U866" s="13" t="s">
        <v>53</v>
      </c>
      <c r="V866" s="11"/>
      <c r="W866" s="13" t="s">
        <v>670</v>
      </c>
    </row>
    <row r="867" spans="1:23" ht="15" customHeight="1" x14ac:dyDescent="0.2">
      <c r="A867" s="28"/>
      <c r="B867" s="29"/>
      <c r="C867" s="8"/>
      <c r="D867" s="28"/>
      <c r="E867" s="29"/>
      <c r="F867" s="25">
        <v>7174.33</v>
      </c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7"/>
      <c r="R867" s="5" t="s">
        <v>671</v>
      </c>
      <c r="S867" s="13" t="s">
        <v>48</v>
      </c>
      <c r="T867" s="13" t="s">
        <v>49</v>
      </c>
      <c r="U867" s="13" t="s">
        <v>49</v>
      </c>
      <c r="V867" s="5" t="s">
        <v>671</v>
      </c>
      <c r="W867" s="13" t="s">
        <v>213</v>
      </c>
    </row>
    <row r="868" spans="1:23" ht="15" customHeight="1" x14ac:dyDescent="0.2">
      <c r="A868" s="28"/>
      <c r="B868" s="29"/>
      <c r="C868" s="8"/>
      <c r="D868" s="28"/>
      <c r="E868" s="29"/>
      <c r="F868" s="28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29"/>
      <c r="R868" s="8"/>
      <c r="S868" s="13" t="s">
        <v>51</v>
      </c>
      <c r="T868" s="13" t="s">
        <v>52</v>
      </c>
      <c r="U868" s="13" t="s">
        <v>53</v>
      </c>
      <c r="V868" s="8"/>
      <c r="W868" s="13" t="s">
        <v>670</v>
      </c>
    </row>
    <row r="869" spans="1:23" ht="15" customHeight="1" x14ac:dyDescent="0.2">
      <c r="A869" s="28"/>
      <c r="B869" s="29"/>
      <c r="C869" s="8"/>
      <c r="D869" s="28"/>
      <c r="E869" s="29"/>
      <c r="F869" s="31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2"/>
      <c r="R869" s="11"/>
      <c r="S869" s="13" t="s">
        <v>218</v>
      </c>
      <c r="T869" s="13" t="s">
        <v>49</v>
      </c>
      <c r="U869" s="13" t="s">
        <v>49</v>
      </c>
      <c r="V869" s="11"/>
      <c r="W869" s="13" t="s">
        <v>213</v>
      </c>
    </row>
    <row r="870" spans="1:23" ht="15" customHeight="1" x14ac:dyDescent="0.2">
      <c r="A870" s="28"/>
      <c r="B870" s="29"/>
      <c r="C870" s="8"/>
      <c r="D870" s="28"/>
      <c r="E870" s="29"/>
      <c r="F870" s="25">
        <v>2367.35</v>
      </c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7"/>
      <c r="R870" s="5" t="s">
        <v>672</v>
      </c>
      <c r="S870" s="13" t="s">
        <v>48</v>
      </c>
      <c r="T870" s="13" t="s">
        <v>49</v>
      </c>
      <c r="U870" s="13" t="s">
        <v>49</v>
      </c>
      <c r="V870" s="5" t="s">
        <v>672</v>
      </c>
      <c r="W870" s="13" t="s">
        <v>213</v>
      </c>
    </row>
    <row r="871" spans="1:23" ht="15" customHeight="1" x14ac:dyDescent="0.2">
      <c r="A871" s="28"/>
      <c r="B871" s="29"/>
      <c r="C871" s="8"/>
      <c r="D871" s="28"/>
      <c r="E871" s="29"/>
      <c r="F871" s="31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2"/>
      <c r="R871" s="11"/>
      <c r="S871" s="13" t="s">
        <v>218</v>
      </c>
      <c r="T871" s="13" t="s">
        <v>49</v>
      </c>
      <c r="U871" s="13" t="s">
        <v>49</v>
      </c>
      <c r="V871" s="11"/>
      <c r="W871" s="13" t="s">
        <v>213</v>
      </c>
    </row>
    <row r="872" spans="1:23" ht="15" customHeight="1" x14ac:dyDescent="0.2">
      <c r="A872" s="28"/>
      <c r="B872" s="29"/>
      <c r="C872" s="8"/>
      <c r="D872" s="28"/>
      <c r="E872" s="29"/>
      <c r="F872" s="34">
        <v>100</v>
      </c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6"/>
      <c r="R872" s="13" t="s">
        <v>673</v>
      </c>
      <c r="S872" s="13" t="s">
        <v>48</v>
      </c>
      <c r="T872" s="13" t="s">
        <v>49</v>
      </c>
      <c r="U872" s="13" t="s">
        <v>674</v>
      </c>
      <c r="V872" s="13" t="s">
        <v>673</v>
      </c>
      <c r="W872" s="13" t="s">
        <v>675</v>
      </c>
    </row>
    <row r="873" spans="1:23" ht="15" customHeight="1" x14ac:dyDescent="0.2">
      <c r="A873" s="28"/>
      <c r="B873" s="29"/>
      <c r="C873" s="8"/>
      <c r="D873" s="28"/>
      <c r="E873" s="29"/>
      <c r="F873" s="34">
        <v>100</v>
      </c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6"/>
      <c r="R873" s="13" t="s">
        <v>676</v>
      </c>
      <c r="S873" s="13" t="s">
        <v>48</v>
      </c>
      <c r="T873" s="13" t="s">
        <v>49</v>
      </c>
      <c r="U873" s="13" t="s">
        <v>674</v>
      </c>
      <c r="V873" s="13" t="s">
        <v>676</v>
      </c>
      <c r="W873" s="13" t="s">
        <v>675</v>
      </c>
    </row>
    <row r="874" spans="1:23" ht="15" customHeight="1" x14ac:dyDescent="0.2">
      <c r="A874" s="28"/>
      <c r="B874" s="29"/>
      <c r="C874" s="8"/>
      <c r="D874" s="28"/>
      <c r="E874" s="29"/>
      <c r="F874" s="34">
        <v>100</v>
      </c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6"/>
      <c r="R874" s="13" t="s">
        <v>677</v>
      </c>
      <c r="S874" s="13" t="s">
        <v>48</v>
      </c>
      <c r="T874" s="13" t="s">
        <v>49</v>
      </c>
      <c r="U874" s="13" t="s">
        <v>674</v>
      </c>
      <c r="V874" s="13" t="s">
        <v>677</v>
      </c>
      <c r="W874" s="13" t="s">
        <v>675</v>
      </c>
    </row>
    <row r="875" spans="1:23" ht="15" customHeight="1" x14ac:dyDescent="0.2">
      <c r="A875" s="28"/>
      <c r="B875" s="29"/>
      <c r="C875" s="8"/>
      <c r="D875" s="28"/>
      <c r="E875" s="29"/>
      <c r="F875" s="34">
        <v>100</v>
      </c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6"/>
      <c r="R875" s="13" t="s">
        <v>678</v>
      </c>
      <c r="S875" s="13" t="s">
        <v>48</v>
      </c>
      <c r="T875" s="13" t="s">
        <v>49</v>
      </c>
      <c r="U875" s="13" t="s">
        <v>674</v>
      </c>
      <c r="V875" s="13" t="s">
        <v>678</v>
      </c>
      <c r="W875" s="13" t="s">
        <v>675</v>
      </c>
    </row>
    <row r="876" spans="1:23" ht="15" customHeight="1" x14ac:dyDescent="0.2">
      <c r="A876" s="28"/>
      <c r="B876" s="29"/>
      <c r="C876" s="8"/>
      <c r="D876" s="28"/>
      <c r="E876" s="29"/>
      <c r="F876" s="34">
        <v>100</v>
      </c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6"/>
      <c r="R876" s="13" t="s">
        <v>679</v>
      </c>
      <c r="S876" s="13" t="s">
        <v>48</v>
      </c>
      <c r="T876" s="13" t="s">
        <v>49</v>
      </c>
      <c r="U876" s="13" t="s">
        <v>674</v>
      </c>
      <c r="V876" s="13" t="s">
        <v>679</v>
      </c>
      <c r="W876" s="13" t="s">
        <v>675</v>
      </c>
    </row>
    <row r="877" spans="1:23" ht="15" customHeight="1" x14ac:dyDescent="0.2">
      <c r="A877" s="28"/>
      <c r="B877" s="29"/>
      <c r="C877" s="8"/>
      <c r="D877" s="28"/>
      <c r="E877" s="29"/>
      <c r="F877" s="34">
        <v>100</v>
      </c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6"/>
      <c r="R877" s="13" t="s">
        <v>680</v>
      </c>
      <c r="S877" s="13" t="s">
        <v>48</v>
      </c>
      <c r="T877" s="13" t="s">
        <v>49</v>
      </c>
      <c r="U877" s="13" t="s">
        <v>674</v>
      </c>
      <c r="V877" s="13" t="s">
        <v>680</v>
      </c>
      <c r="W877" s="13" t="s">
        <v>675</v>
      </c>
    </row>
    <row r="878" spans="1:23" ht="15" customHeight="1" x14ac:dyDescent="0.2">
      <c r="A878" s="28"/>
      <c r="B878" s="29"/>
      <c r="C878" s="8"/>
      <c r="D878" s="28"/>
      <c r="E878" s="29"/>
      <c r="F878" s="34">
        <v>100</v>
      </c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6"/>
      <c r="R878" s="13" t="s">
        <v>681</v>
      </c>
      <c r="S878" s="13" t="s">
        <v>48</v>
      </c>
      <c r="T878" s="13" t="s">
        <v>49</v>
      </c>
      <c r="U878" s="13" t="s">
        <v>674</v>
      </c>
      <c r="V878" s="13" t="s">
        <v>681</v>
      </c>
      <c r="W878" s="13" t="s">
        <v>675</v>
      </c>
    </row>
    <row r="879" spans="1:23" ht="15" customHeight="1" x14ac:dyDescent="0.2">
      <c r="A879" s="28"/>
      <c r="B879" s="29"/>
      <c r="C879" s="8"/>
      <c r="D879" s="28"/>
      <c r="E879" s="29"/>
      <c r="F879" s="34">
        <v>100</v>
      </c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6"/>
      <c r="R879" s="13" t="s">
        <v>682</v>
      </c>
      <c r="S879" s="13" t="s">
        <v>48</v>
      </c>
      <c r="T879" s="13" t="s">
        <v>49</v>
      </c>
      <c r="U879" s="13" t="s">
        <v>674</v>
      </c>
      <c r="V879" s="13" t="s">
        <v>682</v>
      </c>
      <c r="W879" s="13" t="s">
        <v>675</v>
      </c>
    </row>
    <row r="880" spans="1:23" ht="15" customHeight="1" x14ac:dyDescent="0.2">
      <c r="A880" s="28"/>
      <c r="B880" s="29"/>
      <c r="C880" s="8"/>
      <c r="D880" s="28"/>
      <c r="E880" s="29"/>
      <c r="F880" s="34">
        <v>100</v>
      </c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6"/>
      <c r="R880" s="13" t="s">
        <v>683</v>
      </c>
      <c r="S880" s="13" t="s">
        <v>48</v>
      </c>
      <c r="T880" s="13" t="s">
        <v>49</v>
      </c>
      <c r="U880" s="13" t="s">
        <v>674</v>
      </c>
      <c r="V880" s="13" t="s">
        <v>683</v>
      </c>
      <c r="W880" s="13" t="s">
        <v>675</v>
      </c>
    </row>
    <row r="881" spans="1:23" ht="15" customHeight="1" x14ac:dyDescent="0.2">
      <c r="A881" s="28"/>
      <c r="B881" s="29"/>
      <c r="C881" s="8"/>
      <c r="D881" s="28"/>
      <c r="E881" s="29"/>
      <c r="F881" s="34">
        <v>100</v>
      </c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6"/>
      <c r="R881" s="13" t="s">
        <v>684</v>
      </c>
      <c r="S881" s="13" t="s">
        <v>48</v>
      </c>
      <c r="T881" s="13" t="s">
        <v>49</v>
      </c>
      <c r="U881" s="13" t="s">
        <v>674</v>
      </c>
      <c r="V881" s="13" t="s">
        <v>684</v>
      </c>
      <c r="W881" s="13" t="s">
        <v>675</v>
      </c>
    </row>
    <row r="882" spans="1:23" ht="15" customHeight="1" x14ac:dyDescent="0.2">
      <c r="A882" s="28"/>
      <c r="B882" s="29"/>
      <c r="C882" s="8"/>
      <c r="D882" s="28"/>
      <c r="E882" s="29"/>
      <c r="F882" s="34">
        <v>100</v>
      </c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6"/>
      <c r="R882" s="13" t="s">
        <v>685</v>
      </c>
      <c r="S882" s="13" t="s">
        <v>48</v>
      </c>
      <c r="T882" s="13" t="s">
        <v>49</v>
      </c>
      <c r="U882" s="13" t="s">
        <v>674</v>
      </c>
      <c r="V882" s="13" t="s">
        <v>685</v>
      </c>
      <c r="W882" s="13" t="s">
        <v>675</v>
      </c>
    </row>
    <row r="883" spans="1:23" ht="15" customHeight="1" x14ac:dyDescent="0.2">
      <c r="A883" s="28"/>
      <c r="B883" s="29"/>
      <c r="C883" s="8"/>
      <c r="D883" s="28"/>
      <c r="E883" s="29"/>
      <c r="F883" s="34">
        <v>100</v>
      </c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6"/>
      <c r="R883" s="13" t="s">
        <v>686</v>
      </c>
      <c r="S883" s="13" t="s">
        <v>48</v>
      </c>
      <c r="T883" s="13" t="s">
        <v>49</v>
      </c>
      <c r="U883" s="13" t="s">
        <v>674</v>
      </c>
      <c r="V883" s="13" t="s">
        <v>686</v>
      </c>
      <c r="W883" s="13" t="s">
        <v>675</v>
      </c>
    </row>
    <row r="884" spans="1:23" ht="15" customHeight="1" x14ac:dyDescent="0.2">
      <c r="A884" s="28"/>
      <c r="B884" s="29"/>
      <c r="C884" s="8"/>
      <c r="D884" s="28"/>
      <c r="E884" s="29"/>
      <c r="F884" s="34">
        <v>100</v>
      </c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6"/>
      <c r="R884" s="13" t="s">
        <v>687</v>
      </c>
      <c r="S884" s="13" t="s">
        <v>48</v>
      </c>
      <c r="T884" s="13" t="s">
        <v>49</v>
      </c>
      <c r="U884" s="13" t="s">
        <v>674</v>
      </c>
      <c r="V884" s="13" t="s">
        <v>687</v>
      </c>
      <c r="W884" s="13" t="s">
        <v>675</v>
      </c>
    </row>
    <row r="885" spans="1:23" ht="15" customHeight="1" x14ac:dyDescent="0.2">
      <c r="A885" s="28"/>
      <c r="B885" s="29"/>
      <c r="C885" s="8"/>
      <c r="D885" s="28"/>
      <c r="E885" s="29"/>
      <c r="F885" s="34">
        <v>100</v>
      </c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6"/>
      <c r="R885" s="13" t="s">
        <v>688</v>
      </c>
      <c r="S885" s="13" t="s">
        <v>48</v>
      </c>
      <c r="T885" s="13" t="s">
        <v>49</v>
      </c>
      <c r="U885" s="13" t="s">
        <v>674</v>
      </c>
      <c r="V885" s="13" t="s">
        <v>688</v>
      </c>
      <c r="W885" s="13" t="s">
        <v>675</v>
      </c>
    </row>
    <row r="886" spans="1:23" ht="15" customHeight="1" x14ac:dyDescent="0.2">
      <c r="A886" s="28"/>
      <c r="B886" s="29"/>
      <c r="C886" s="8"/>
      <c r="D886" s="28"/>
      <c r="E886" s="29"/>
      <c r="F886" s="34">
        <v>100</v>
      </c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6"/>
      <c r="R886" s="13" t="s">
        <v>689</v>
      </c>
      <c r="S886" s="13" t="s">
        <v>48</v>
      </c>
      <c r="T886" s="13" t="s">
        <v>49</v>
      </c>
      <c r="U886" s="13" t="s">
        <v>674</v>
      </c>
      <c r="V886" s="13" t="s">
        <v>689</v>
      </c>
      <c r="W886" s="13" t="s">
        <v>675</v>
      </c>
    </row>
    <row r="887" spans="1:23" ht="15" customHeight="1" x14ac:dyDescent="0.2">
      <c r="A887" s="31"/>
      <c r="B887" s="32"/>
      <c r="C887" s="11"/>
      <c r="D887" s="28"/>
      <c r="E887" s="29"/>
      <c r="F887" s="34">
        <v>100</v>
      </c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6"/>
      <c r="R887" s="13" t="s">
        <v>690</v>
      </c>
      <c r="S887" s="13" t="s">
        <v>48</v>
      </c>
      <c r="T887" s="13" t="s">
        <v>49</v>
      </c>
      <c r="U887" s="13" t="s">
        <v>674</v>
      </c>
      <c r="V887" s="13" t="s">
        <v>690</v>
      </c>
      <c r="W887" s="13" t="s">
        <v>675</v>
      </c>
    </row>
    <row r="888" spans="1:23" ht="15" customHeight="1" x14ac:dyDescent="0.2">
      <c r="A888" s="21">
        <v>432394</v>
      </c>
      <c r="B888" s="22"/>
      <c r="C888" s="3">
        <v>42409</v>
      </c>
      <c r="D888" s="28"/>
      <c r="E888" s="29"/>
      <c r="F888" s="25">
        <v>7291</v>
      </c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7"/>
      <c r="R888" s="5" t="s">
        <v>691</v>
      </c>
      <c r="S888" s="13" t="s">
        <v>48</v>
      </c>
      <c r="T888" s="13" t="s">
        <v>49</v>
      </c>
      <c r="U888" s="13" t="s">
        <v>49</v>
      </c>
      <c r="V888" s="5" t="s">
        <v>691</v>
      </c>
      <c r="W888" s="13" t="s">
        <v>50</v>
      </c>
    </row>
    <row r="889" spans="1:23" ht="15" customHeight="1" x14ac:dyDescent="0.2">
      <c r="A889" s="28"/>
      <c r="B889" s="29"/>
      <c r="C889" s="8"/>
      <c r="D889" s="28"/>
      <c r="E889" s="29"/>
      <c r="F889" s="31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2"/>
      <c r="R889" s="11"/>
      <c r="S889" s="13" t="s">
        <v>51</v>
      </c>
      <c r="T889" s="13" t="s">
        <v>52</v>
      </c>
      <c r="U889" s="13" t="s">
        <v>53</v>
      </c>
      <c r="V889" s="11"/>
      <c r="W889" s="13" t="s">
        <v>54</v>
      </c>
    </row>
    <row r="890" spans="1:23" ht="15" customHeight="1" x14ac:dyDescent="0.2">
      <c r="A890" s="28"/>
      <c r="B890" s="29"/>
      <c r="C890" s="8"/>
      <c r="D890" s="28"/>
      <c r="E890" s="29"/>
      <c r="F890" s="34">
        <v>2092.75</v>
      </c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6"/>
      <c r="R890" s="13" t="s">
        <v>692</v>
      </c>
      <c r="S890" s="13" t="s">
        <v>48</v>
      </c>
      <c r="T890" s="13" t="s">
        <v>49</v>
      </c>
      <c r="U890" s="13" t="s">
        <v>49</v>
      </c>
      <c r="V890" s="13" t="s">
        <v>692</v>
      </c>
      <c r="W890" s="13" t="s">
        <v>50</v>
      </c>
    </row>
    <row r="891" spans="1:23" ht="15" customHeight="1" x14ac:dyDescent="0.2">
      <c r="A891" s="28"/>
      <c r="B891" s="29"/>
      <c r="C891" s="8"/>
      <c r="D891" s="28"/>
      <c r="E891" s="29"/>
      <c r="F891" s="25">
        <v>2583.6</v>
      </c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7"/>
      <c r="R891" s="5" t="s">
        <v>693</v>
      </c>
      <c r="S891" s="13" t="s">
        <v>48</v>
      </c>
      <c r="T891" s="13" t="s">
        <v>49</v>
      </c>
      <c r="U891" s="13" t="s">
        <v>49</v>
      </c>
      <c r="V891" s="5" t="s">
        <v>693</v>
      </c>
      <c r="W891" s="13" t="s">
        <v>213</v>
      </c>
    </row>
    <row r="892" spans="1:23" ht="15" customHeight="1" x14ac:dyDescent="0.2">
      <c r="A892" s="31"/>
      <c r="B892" s="32"/>
      <c r="C892" s="11"/>
      <c r="D892" s="28"/>
      <c r="E892" s="29"/>
      <c r="F892" s="31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2"/>
      <c r="R892" s="11"/>
      <c r="S892" s="13" t="s">
        <v>218</v>
      </c>
      <c r="T892" s="13" t="s">
        <v>49</v>
      </c>
      <c r="U892" s="13" t="s">
        <v>49</v>
      </c>
      <c r="V892" s="11"/>
      <c r="W892" s="13" t="s">
        <v>213</v>
      </c>
    </row>
    <row r="893" spans="1:23" ht="15" customHeight="1" x14ac:dyDescent="0.2">
      <c r="A893" s="21">
        <v>432785</v>
      </c>
      <c r="B893" s="22"/>
      <c r="C893" s="3">
        <v>42416</v>
      </c>
      <c r="D893" s="28"/>
      <c r="E893" s="29"/>
      <c r="F893" s="34">
        <v>450</v>
      </c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6"/>
      <c r="R893" s="13" t="s">
        <v>694</v>
      </c>
      <c r="S893" s="13" t="s">
        <v>48</v>
      </c>
      <c r="T893" s="13" t="s">
        <v>49</v>
      </c>
      <c r="U893" s="13" t="s">
        <v>49</v>
      </c>
      <c r="V893" s="13" t="s">
        <v>694</v>
      </c>
      <c r="W893" s="13" t="s">
        <v>272</v>
      </c>
    </row>
    <row r="894" spans="1:23" ht="15" customHeight="1" x14ac:dyDescent="0.2">
      <c r="A894" s="28"/>
      <c r="B894" s="29"/>
      <c r="C894" s="8"/>
      <c r="D894" s="28"/>
      <c r="E894" s="29"/>
      <c r="F894" s="34">
        <v>450</v>
      </c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6"/>
      <c r="R894" s="13" t="s">
        <v>695</v>
      </c>
      <c r="S894" s="13" t="s">
        <v>48</v>
      </c>
      <c r="T894" s="13" t="s">
        <v>49</v>
      </c>
      <c r="U894" s="13" t="s">
        <v>49</v>
      </c>
      <c r="V894" s="13" t="s">
        <v>695</v>
      </c>
      <c r="W894" s="13" t="s">
        <v>278</v>
      </c>
    </row>
    <row r="895" spans="1:23" ht="15" customHeight="1" x14ac:dyDescent="0.2">
      <c r="A895" s="31"/>
      <c r="B895" s="32"/>
      <c r="C895" s="11"/>
      <c r="D895" s="31"/>
      <c r="E895" s="32"/>
      <c r="F895" s="34">
        <v>7824</v>
      </c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6"/>
      <c r="R895" s="13" t="s">
        <v>696</v>
      </c>
      <c r="S895" s="13" t="s">
        <v>48</v>
      </c>
      <c r="T895" s="13" t="s">
        <v>49</v>
      </c>
      <c r="U895" s="13" t="s">
        <v>49</v>
      </c>
      <c r="V895" s="13" t="s">
        <v>696</v>
      </c>
      <c r="W895" s="13" t="s">
        <v>213</v>
      </c>
    </row>
    <row r="896" spans="1:23" ht="2.25" customHeight="1" x14ac:dyDescent="0.2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</row>
    <row r="897" spans="1:23" ht="13.5" customHeight="1" x14ac:dyDescent="0.2">
      <c r="A897" s="7"/>
      <c r="B897" s="6"/>
      <c r="C897" s="6"/>
      <c r="D897" s="6"/>
      <c r="E897" s="6"/>
      <c r="F897" s="6"/>
      <c r="G897" s="6"/>
      <c r="H897" s="6"/>
      <c r="I897" s="37">
        <f>SUM(hList_Frame_1!B668:B704)</f>
        <v>44205.38</v>
      </c>
      <c r="J897" s="37"/>
      <c r="K897" s="37"/>
      <c r="L897" s="37"/>
      <c r="M897" s="37"/>
      <c r="N897" s="37"/>
      <c r="O897" s="37"/>
      <c r="P897" s="37"/>
      <c r="Q897" s="37"/>
      <c r="R897" s="6"/>
      <c r="S897" s="6"/>
      <c r="T897" s="6"/>
      <c r="U897" s="6"/>
      <c r="V897" s="6"/>
      <c r="W897" s="6"/>
    </row>
    <row r="898" spans="1:23" ht="13.5" customHeight="1" x14ac:dyDescent="0.2">
      <c r="A898" s="10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</row>
    <row r="899" spans="1:23" ht="15" customHeight="1" x14ac:dyDescent="0.2">
      <c r="A899" s="38">
        <v>432786</v>
      </c>
      <c r="B899" s="39"/>
      <c r="C899" s="17">
        <v>42416</v>
      </c>
      <c r="D899" s="40" t="s">
        <v>697</v>
      </c>
      <c r="E899" s="41"/>
      <c r="F899" s="34">
        <v>18024.55</v>
      </c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6"/>
      <c r="R899" s="13" t="s">
        <v>203</v>
      </c>
      <c r="S899" s="13" t="s">
        <v>698</v>
      </c>
      <c r="T899" s="13" t="s">
        <v>83</v>
      </c>
      <c r="U899" s="13" t="s">
        <v>84</v>
      </c>
      <c r="V899" s="13" t="s">
        <v>203</v>
      </c>
      <c r="W899" s="13" t="s">
        <v>15</v>
      </c>
    </row>
    <row r="900" spans="1:23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</row>
    <row r="901" spans="1:23" ht="12.75" customHeight="1" x14ac:dyDescent="0.2">
      <c r="A901" s="7"/>
      <c r="B901" s="6"/>
      <c r="C901" s="6"/>
      <c r="D901" s="6"/>
      <c r="E901" s="6"/>
      <c r="F901" s="6"/>
      <c r="G901" s="6"/>
      <c r="H901" s="6"/>
      <c r="I901" s="37">
        <f>SUM(hList_Frame_1!B705:B705)</f>
        <v>18024.55</v>
      </c>
      <c r="J901" s="37"/>
      <c r="K901" s="37"/>
      <c r="L901" s="37"/>
      <c r="M901" s="37"/>
      <c r="N901" s="37"/>
      <c r="O901" s="37"/>
      <c r="P901" s="37"/>
      <c r="Q901" s="37"/>
      <c r="R901" s="6"/>
      <c r="S901" s="6"/>
      <c r="T901" s="6"/>
      <c r="U901" s="6"/>
      <c r="V901" s="6"/>
      <c r="W901" s="6"/>
    </row>
    <row r="902" spans="1:23" ht="14.25" customHeight="1" x14ac:dyDescent="0.2">
      <c r="A902" s="10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</row>
    <row r="903" spans="1:23" ht="15" customHeight="1" x14ac:dyDescent="0.2">
      <c r="A903" s="21">
        <v>432395</v>
      </c>
      <c r="B903" s="22"/>
      <c r="C903" s="3">
        <v>42409</v>
      </c>
      <c r="D903" s="23" t="s">
        <v>699</v>
      </c>
      <c r="E903" s="24"/>
      <c r="F903" s="34">
        <v>1021.25</v>
      </c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6"/>
      <c r="R903" s="13" t="s">
        <v>47</v>
      </c>
      <c r="S903" s="13" t="s">
        <v>51</v>
      </c>
      <c r="T903" s="13" t="s">
        <v>52</v>
      </c>
      <c r="U903" s="13" t="s">
        <v>53</v>
      </c>
      <c r="V903" s="13" t="s">
        <v>47</v>
      </c>
      <c r="W903" s="13" t="s">
        <v>54</v>
      </c>
    </row>
    <row r="904" spans="1:23" ht="15" customHeight="1" x14ac:dyDescent="0.2">
      <c r="A904" s="31"/>
      <c r="B904" s="32"/>
      <c r="C904" s="11"/>
      <c r="D904" s="31"/>
      <c r="E904" s="32"/>
      <c r="F904" s="34">
        <v>480</v>
      </c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6"/>
      <c r="R904" s="13" t="s">
        <v>700</v>
      </c>
      <c r="S904" s="13" t="s">
        <v>48</v>
      </c>
      <c r="T904" s="13" t="s">
        <v>49</v>
      </c>
      <c r="U904" s="13" t="s">
        <v>49</v>
      </c>
      <c r="V904" s="13" t="s">
        <v>700</v>
      </c>
      <c r="W904" s="13" t="s">
        <v>50</v>
      </c>
    </row>
    <row r="905" spans="1:23" ht="2.25" customHeight="1" x14ac:dyDescent="0.2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</row>
    <row r="906" spans="1:23" ht="12.75" customHeight="1" x14ac:dyDescent="0.2">
      <c r="A906" s="7"/>
      <c r="B906" s="6"/>
      <c r="C906" s="6"/>
      <c r="D906" s="6"/>
      <c r="E906" s="6"/>
      <c r="F906" s="6"/>
      <c r="G906" s="6"/>
      <c r="H906" s="6"/>
      <c r="I906" s="6"/>
      <c r="J906" s="6"/>
      <c r="K906" s="37">
        <f>SUM(hList_Frame_1!B706:B707)</f>
        <v>1501.25</v>
      </c>
      <c r="L906" s="37"/>
      <c r="M906" s="37"/>
      <c r="N906" s="37"/>
      <c r="O906" s="37"/>
      <c r="P906" s="37"/>
      <c r="Q906" s="37"/>
      <c r="R906" s="6"/>
      <c r="S906" s="6"/>
      <c r="T906" s="6"/>
      <c r="U906" s="6"/>
      <c r="V906" s="6"/>
      <c r="W906" s="6"/>
    </row>
    <row r="907" spans="1:23" ht="14.25" customHeight="1" x14ac:dyDescent="0.2">
      <c r="A907" s="10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</row>
    <row r="908" spans="1:23" ht="15" customHeight="1" x14ac:dyDescent="0.2">
      <c r="A908" s="38">
        <v>432787</v>
      </c>
      <c r="B908" s="39"/>
      <c r="C908" s="17">
        <v>42416</v>
      </c>
      <c r="D908" s="40" t="s">
        <v>701</v>
      </c>
      <c r="E908" s="41"/>
      <c r="F908" s="34">
        <v>104.18</v>
      </c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6"/>
      <c r="R908" s="13" t="s">
        <v>11</v>
      </c>
      <c r="S908" s="13" t="s">
        <v>25</v>
      </c>
      <c r="T908" s="13" t="s">
        <v>21</v>
      </c>
      <c r="U908" s="13" t="s">
        <v>45</v>
      </c>
      <c r="V908" s="13" t="s">
        <v>11</v>
      </c>
      <c r="W908" s="13" t="s">
        <v>15</v>
      </c>
    </row>
    <row r="909" spans="1:23" ht="2.25" customHeight="1" x14ac:dyDescent="0.2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</row>
    <row r="910" spans="1:23" ht="13.5" customHeight="1" x14ac:dyDescent="0.2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37">
        <f>SUM(hList_Frame_1!B708:B708)</f>
        <v>104.18</v>
      </c>
      <c r="N910" s="37"/>
      <c r="O910" s="37"/>
      <c r="P910" s="37"/>
      <c r="Q910" s="37"/>
      <c r="R910" s="6"/>
      <c r="S910" s="6"/>
      <c r="T910" s="6"/>
      <c r="U910" s="6"/>
      <c r="V910" s="6"/>
      <c r="W910" s="6"/>
    </row>
    <row r="911" spans="1:23" ht="13.5" customHeight="1" x14ac:dyDescent="0.2">
      <c r="A911" s="10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</row>
    <row r="912" spans="1:23" ht="15" customHeight="1" x14ac:dyDescent="0.2">
      <c r="A912" s="38">
        <v>431962</v>
      </c>
      <c r="B912" s="39"/>
      <c r="C912" s="17">
        <v>42402</v>
      </c>
      <c r="D912" s="23" t="s">
        <v>702</v>
      </c>
      <c r="E912" s="24"/>
      <c r="F912" s="34">
        <v>335.34</v>
      </c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6"/>
      <c r="R912" s="13" t="s">
        <v>11</v>
      </c>
      <c r="S912" s="13" t="s">
        <v>703</v>
      </c>
      <c r="T912" s="13" t="s">
        <v>146</v>
      </c>
      <c r="U912" s="13" t="s">
        <v>147</v>
      </c>
      <c r="V912" s="13" t="s">
        <v>11</v>
      </c>
      <c r="W912" s="13" t="s">
        <v>15</v>
      </c>
    </row>
    <row r="913" spans="1:23" ht="15" customHeight="1" x14ac:dyDescent="0.2">
      <c r="A913" s="38">
        <v>432788</v>
      </c>
      <c r="B913" s="39"/>
      <c r="C913" s="17">
        <v>42416</v>
      </c>
      <c r="D913" s="28"/>
      <c r="E913" s="29"/>
      <c r="F913" s="34">
        <v>696.08</v>
      </c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6"/>
      <c r="R913" s="13" t="s">
        <v>11</v>
      </c>
      <c r="S913" s="13" t="s">
        <v>704</v>
      </c>
      <c r="T913" s="13" t="s">
        <v>154</v>
      </c>
      <c r="U913" s="13" t="s">
        <v>155</v>
      </c>
      <c r="V913" s="13" t="s">
        <v>11</v>
      </c>
      <c r="W913" s="13" t="s">
        <v>15</v>
      </c>
    </row>
    <row r="914" spans="1:23" ht="15" customHeight="1" x14ac:dyDescent="0.2">
      <c r="A914" s="38">
        <v>432789</v>
      </c>
      <c r="B914" s="39"/>
      <c r="C914" s="17">
        <v>42416</v>
      </c>
      <c r="D914" s="28"/>
      <c r="E914" s="29"/>
      <c r="F914" s="34">
        <v>50.3</v>
      </c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6"/>
      <c r="R914" s="13" t="s">
        <v>11</v>
      </c>
      <c r="S914" s="13" t="s">
        <v>705</v>
      </c>
      <c r="T914" s="13" t="s">
        <v>26</v>
      </c>
      <c r="U914" s="13" t="s">
        <v>27</v>
      </c>
      <c r="V914" s="13" t="s">
        <v>11</v>
      </c>
      <c r="W914" s="13" t="s">
        <v>15</v>
      </c>
    </row>
    <row r="915" spans="1:23" ht="15" customHeight="1" x14ac:dyDescent="0.2">
      <c r="A915" s="38">
        <v>432790</v>
      </c>
      <c r="B915" s="39"/>
      <c r="C915" s="17">
        <v>42416</v>
      </c>
      <c r="D915" s="31"/>
      <c r="E915" s="32"/>
      <c r="F915" s="34">
        <v>335.34</v>
      </c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6"/>
      <c r="R915" s="13" t="s">
        <v>11</v>
      </c>
      <c r="S915" s="13" t="s">
        <v>703</v>
      </c>
      <c r="T915" s="13" t="s">
        <v>146</v>
      </c>
      <c r="U915" s="13" t="s">
        <v>147</v>
      </c>
      <c r="V915" s="13" t="s">
        <v>11</v>
      </c>
      <c r="W915" s="13" t="s">
        <v>15</v>
      </c>
    </row>
    <row r="916" spans="1:23" ht="2.25" customHeight="1" x14ac:dyDescent="0.2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</row>
    <row r="917" spans="1:23" ht="12.75" customHeight="1" x14ac:dyDescent="0.2">
      <c r="A917" s="7"/>
      <c r="B917" s="6"/>
      <c r="C917" s="6"/>
      <c r="D917" s="6"/>
      <c r="E917" s="6"/>
      <c r="F917" s="6"/>
      <c r="G917" s="6"/>
      <c r="H917" s="6"/>
      <c r="I917" s="6"/>
      <c r="J917" s="6"/>
      <c r="K917" s="37">
        <f>SUM(hList_Frame_1!B709:B712)</f>
        <v>1417.06</v>
      </c>
      <c r="L917" s="37"/>
      <c r="M917" s="37"/>
      <c r="N917" s="37"/>
      <c r="O917" s="37"/>
      <c r="P917" s="37"/>
      <c r="Q917" s="37"/>
      <c r="R917" s="6"/>
      <c r="S917" s="6"/>
      <c r="T917" s="6"/>
      <c r="U917" s="6"/>
      <c r="V917" s="6"/>
      <c r="W917" s="6"/>
    </row>
    <row r="918" spans="1:23" ht="14.25" customHeight="1" x14ac:dyDescent="0.2">
      <c r="A918" s="10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</row>
    <row r="919" spans="1:23" ht="15" customHeight="1" x14ac:dyDescent="0.2">
      <c r="A919" s="21">
        <v>431963</v>
      </c>
      <c r="B919" s="22"/>
      <c r="C919" s="3">
        <v>42402</v>
      </c>
      <c r="D919" s="23" t="s">
        <v>706</v>
      </c>
      <c r="E919" s="24"/>
      <c r="F919" s="34">
        <v>421.6</v>
      </c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6"/>
      <c r="R919" s="13" t="s">
        <v>530</v>
      </c>
      <c r="S919" s="13" t="s">
        <v>32</v>
      </c>
      <c r="T919" s="13" t="s">
        <v>33</v>
      </c>
      <c r="U919" s="13" t="s">
        <v>34</v>
      </c>
      <c r="V919" s="13" t="s">
        <v>530</v>
      </c>
      <c r="W919" s="13" t="s">
        <v>15</v>
      </c>
    </row>
    <row r="920" spans="1:23" ht="15" customHeight="1" x14ac:dyDescent="0.2">
      <c r="A920" s="31"/>
      <c r="B920" s="32"/>
      <c r="C920" s="11"/>
      <c r="D920" s="28"/>
      <c r="E920" s="29"/>
      <c r="F920" s="34">
        <v>44.46</v>
      </c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6"/>
      <c r="R920" s="13" t="s">
        <v>125</v>
      </c>
      <c r="S920" s="13" t="s">
        <v>127</v>
      </c>
      <c r="T920" s="13" t="s">
        <v>67</v>
      </c>
      <c r="U920" s="13" t="s">
        <v>103</v>
      </c>
      <c r="V920" s="13" t="s">
        <v>125</v>
      </c>
      <c r="W920" s="13" t="s">
        <v>15</v>
      </c>
    </row>
    <row r="921" spans="1:23" ht="15" customHeight="1" x14ac:dyDescent="0.2">
      <c r="A921" s="21">
        <v>432791</v>
      </c>
      <c r="B921" s="22"/>
      <c r="C921" s="3">
        <v>42416</v>
      </c>
      <c r="D921" s="28"/>
      <c r="E921" s="29"/>
      <c r="F921" s="25">
        <v>8451.4599999999991</v>
      </c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7"/>
      <c r="R921" s="5" t="s">
        <v>125</v>
      </c>
      <c r="S921" s="5" t="s">
        <v>126</v>
      </c>
      <c r="T921" s="5" t="s">
        <v>15</v>
      </c>
      <c r="U921" s="5" t="s">
        <v>15</v>
      </c>
      <c r="V921" s="5" t="s">
        <v>125</v>
      </c>
      <c r="W921" s="5" t="s">
        <v>15</v>
      </c>
    </row>
    <row r="922" spans="1:23" ht="2.25" customHeight="1" x14ac:dyDescent="0.2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</row>
    <row r="923" spans="1:23" ht="12.75" customHeight="1" x14ac:dyDescent="0.2">
      <c r="A923" s="7"/>
      <c r="B923" s="6"/>
      <c r="C923" s="6"/>
      <c r="D923" s="6"/>
      <c r="E923" s="6"/>
      <c r="F923" s="6"/>
      <c r="G923" s="6"/>
      <c r="H923" s="6"/>
      <c r="I923" s="6"/>
      <c r="J923" s="6"/>
      <c r="K923" s="37">
        <f>SUM(F919:Q921)</f>
        <v>8917.5199999999986</v>
      </c>
      <c r="L923" s="37"/>
      <c r="M923" s="37"/>
      <c r="N923" s="37"/>
      <c r="O923" s="37"/>
      <c r="P923" s="37"/>
      <c r="Q923" s="37"/>
      <c r="R923" s="6"/>
      <c r="S923" s="6"/>
      <c r="T923" s="6"/>
      <c r="U923" s="6"/>
      <c r="V923" s="6"/>
      <c r="W923" s="6"/>
    </row>
    <row r="924" spans="1:23" ht="14.25" customHeight="1" x14ac:dyDescent="0.2">
      <c r="A924" s="10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</row>
    <row r="925" spans="1:23" ht="15" customHeight="1" x14ac:dyDescent="0.2">
      <c r="A925" s="38">
        <v>431964</v>
      </c>
      <c r="B925" s="39"/>
      <c r="C925" s="17">
        <v>42402</v>
      </c>
      <c r="D925" s="40" t="s">
        <v>707</v>
      </c>
      <c r="E925" s="41"/>
      <c r="F925" s="34">
        <v>166.2</v>
      </c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6"/>
      <c r="R925" s="13" t="s">
        <v>282</v>
      </c>
      <c r="S925" s="13" t="s">
        <v>77</v>
      </c>
      <c r="T925" s="13" t="s">
        <v>13</v>
      </c>
      <c r="U925" s="13" t="s">
        <v>14</v>
      </c>
      <c r="V925" s="13" t="s">
        <v>282</v>
      </c>
      <c r="W925" s="13" t="s">
        <v>15</v>
      </c>
    </row>
    <row r="926" spans="1:23" ht="2.25" customHeight="1" x14ac:dyDescent="0.2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</row>
    <row r="927" spans="1:23" ht="13.5" customHeight="1" x14ac:dyDescent="0.2">
      <c r="A927" s="7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37">
        <f>SUM(hList_Frame_1!B722:B722)</f>
        <v>166.2</v>
      </c>
      <c r="N927" s="37"/>
      <c r="O927" s="37"/>
      <c r="P927" s="37"/>
      <c r="Q927" s="37"/>
      <c r="R927" s="6"/>
      <c r="S927" s="6"/>
      <c r="T927" s="6"/>
      <c r="U927" s="6"/>
      <c r="V927" s="6"/>
      <c r="W927" s="6"/>
    </row>
    <row r="928" spans="1:23" ht="13.5" customHeight="1" x14ac:dyDescent="0.2">
      <c r="A928" s="10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</row>
    <row r="929" spans="1:23" ht="15" customHeight="1" x14ac:dyDescent="0.2">
      <c r="A929" s="38">
        <v>431965</v>
      </c>
      <c r="B929" s="39"/>
      <c r="C929" s="17">
        <v>42402</v>
      </c>
      <c r="D929" s="40" t="s">
        <v>708</v>
      </c>
      <c r="E929" s="41"/>
      <c r="F929" s="34">
        <v>690.86</v>
      </c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6"/>
      <c r="R929" s="13" t="s">
        <v>15</v>
      </c>
      <c r="S929" s="13" t="s">
        <v>436</v>
      </c>
      <c r="T929" s="13" t="s">
        <v>113</v>
      </c>
      <c r="U929" s="13" t="s">
        <v>114</v>
      </c>
      <c r="V929" s="13" t="s">
        <v>15</v>
      </c>
      <c r="W929" s="13" t="s">
        <v>709</v>
      </c>
    </row>
    <row r="930" spans="1:23" ht="2.25" customHeight="1" x14ac:dyDescent="0.2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</row>
    <row r="931" spans="1:23" ht="12.75" customHeight="1" x14ac:dyDescent="0.2">
      <c r="A931" s="7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37">
        <f>SUM(hList_Frame_1!B723:B723)</f>
        <v>690.86</v>
      </c>
      <c r="N931" s="37"/>
      <c r="O931" s="37"/>
      <c r="P931" s="37"/>
      <c r="Q931" s="37"/>
      <c r="R931" s="6"/>
      <c r="S931" s="6"/>
      <c r="T931" s="6"/>
      <c r="U931" s="6"/>
      <c r="V931" s="6"/>
      <c r="W931" s="6"/>
    </row>
    <row r="932" spans="1:23" ht="14.25" customHeight="1" x14ac:dyDescent="0.2">
      <c r="A932" s="10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</row>
    <row r="933" spans="1:23" ht="15" customHeight="1" x14ac:dyDescent="0.2">
      <c r="A933" s="21">
        <v>431966</v>
      </c>
      <c r="B933" s="22"/>
      <c r="C933" s="3">
        <v>42402</v>
      </c>
      <c r="D933" s="23" t="s">
        <v>710</v>
      </c>
      <c r="E933" s="24"/>
      <c r="F933" s="34">
        <v>740</v>
      </c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6"/>
      <c r="R933" s="13" t="s">
        <v>711</v>
      </c>
      <c r="S933" s="13" t="s">
        <v>48</v>
      </c>
      <c r="T933" s="13" t="s">
        <v>49</v>
      </c>
      <c r="U933" s="13" t="s">
        <v>49</v>
      </c>
      <c r="V933" s="13" t="s">
        <v>711</v>
      </c>
      <c r="W933" s="13" t="s">
        <v>295</v>
      </c>
    </row>
    <row r="934" spans="1:23" ht="15" customHeight="1" x14ac:dyDescent="0.2">
      <c r="A934" s="31"/>
      <c r="B934" s="32"/>
      <c r="C934" s="11"/>
      <c r="D934" s="31"/>
      <c r="E934" s="32"/>
      <c r="F934" s="34">
        <v>190</v>
      </c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6"/>
      <c r="R934" s="13" t="s">
        <v>712</v>
      </c>
      <c r="S934" s="13" t="s">
        <v>48</v>
      </c>
      <c r="T934" s="13" t="s">
        <v>49</v>
      </c>
      <c r="U934" s="13" t="s">
        <v>49</v>
      </c>
      <c r="V934" s="13" t="s">
        <v>712</v>
      </c>
      <c r="W934" s="13" t="s">
        <v>295</v>
      </c>
    </row>
    <row r="935" spans="1:23" ht="2.25" customHeight="1" x14ac:dyDescent="0.2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</row>
    <row r="936" spans="1:23" ht="12.75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37">
        <f>SUM(hList_Frame_1!B724:B725)</f>
        <v>930</v>
      </c>
      <c r="N936" s="37"/>
      <c r="O936" s="37"/>
      <c r="P936" s="37"/>
      <c r="Q936" s="37"/>
      <c r="R936" s="6"/>
      <c r="S936" s="6"/>
      <c r="T936" s="6"/>
      <c r="U936" s="6"/>
      <c r="V936" s="6"/>
      <c r="W936" s="6"/>
    </row>
    <row r="937" spans="1:23" ht="14.25" customHeight="1" x14ac:dyDescent="0.2">
      <c r="A937" s="10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</row>
    <row r="938" spans="1:23" ht="15" customHeight="1" x14ac:dyDescent="0.2">
      <c r="A938" s="21">
        <v>431967</v>
      </c>
      <c r="B938" s="22"/>
      <c r="C938" s="3">
        <v>42402</v>
      </c>
      <c r="D938" s="23" t="s">
        <v>713</v>
      </c>
      <c r="E938" s="24"/>
      <c r="F938" s="34">
        <v>550</v>
      </c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6"/>
      <c r="R938" s="13" t="s">
        <v>714</v>
      </c>
      <c r="S938" s="13" t="s">
        <v>48</v>
      </c>
      <c r="T938" s="13" t="s">
        <v>49</v>
      </c>
      <c r="U938" s="13" t="s">
        <v>49</v>
      </c>
      <c r="V938" s="13" t="s">
        <v>714</v>
      </c>
      <c r="W938" s="13" t="s">
        <v>59</v>
      </c>
    </row>
    <row r="939" spans="1:23" ht="15" customHeight="1" x14ac:dyDescent="0.2">
      <c r="A939" s="31"/>
      <c r="B939" s="32"/>
      <c r="C939" s="11"/>
      <c r="D939" s="31"/>
      <c r="E939" s="32"/>
      <c r="F939" s="34">
        <v>200</v>
      </c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6"/>
      <c r="R939" s="13" t="s">
        <v>715</v>
      </c>
      <c r="S939" s="13" t="s">
        <v>48</v>
      </c>
      <c r="T939" s="13" t="s">
        <v>49</v>
      </c>
      <c r="U939" s="13" t="s">
        <v>49</v>
      </c>
      <c r="V939" s="13" t="s">
        <v>715</v>
      </c>
      <c r="W939" s="13" t="s">
        <v>59</v>
      </c>
    </row>
    <row r="940" spans="1:23" ht="3" customHeight="1" x14ac:dyDescent="0.2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</row>
    <row r="941" spans="1:23" ht="12.75" customHeight="1" x14ac:dyDescent="0.2">
      <c r="A941" s="7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37">
        <f>SUM(hList_Frame_1!B726:B727)</f>
        <v>750</v>
      </c>
      <c r="N941" s="37"/>
      <c r="O941" s="37"/>
      <c r="P941" s="37"/>
      <c r="Q941" s="37"/>
      <c r="R941" s="6"/>
      <c r="S941" s="6"/>
      <c r="T941" s="6"/>
      <c r="U941" s="6"/>
      <c r="V941" s="6"/>
      <c r="W941" s="6"/>
    </row>
    <row r="942" spans="1:23" ht="14.25" customHeight="1" x14ac:dyDescent="0.2">
      <c r="A942" s="10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</row>
    <row r="943" spans="1:23" ht="15" customHeight="1" x14ac:dyDescent="0.2">
      <c r="A943" s="38">
        <v>432716</v>
      </c>
      <c r="B943" s="39"/>
      <c r="C943" s="17">
        <v>42416</v>
      </c>
      <c r="D943" s="40" t="s">
        <v>716</v>
      </c>
      <c r="E943" s="41"/>
      <c r="F943" s="34">
        <v>4480.42</v>
      </c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6"/>
      <c r="R943" s="13" t="s">
        <v>15</v>
      </c>
      <c r="S943" s="13" t="s">
        <v>717</v>
      </c>
      <c r="T943" s="13" t="s">
        <v>95</v>
      </c>
      <c r="U943" s="13" t="s">
        <v>222</v>
      </c>
      <c r="V943" s="13" t="s">
        <v>15</v>
      </c>
      <c r="W943" s="13" t="s">
        <v>15</v>
      </c>
    </row>
    <row r="944" spans="1:23" ht="2.25" customHeight="1" x14ac:dyDescent="0.2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</row>
    <row r="945" spans="1:23" ht="13.5" customHeight="1" x14ac:dyDescent="0.2">
      <c r="A945" s="7"/>
      <c r="B945" s="6"/>
      <c r="C945" s="6"/>
      <c r="D945" s="6"/>
      <c r="E945" s="6"/>
      <c r="F945" s="6"/>
      <c r="G945" s="6"/>
      <c r="H945" s="6"/>
      <c r="I945" s="6"/>
      <c r="J945" s="6"/>
      <c r="K945" s="37">
        <f>SUM(hList_Frame_1!B728:B728)</f>
        <v>4480.42</v>
      </c>
      <c r="L945" s="37"/>
      <c r="M945" s="37"/>
      <c r="N945" s="37"/>
      <c r="O945" s="37"/>
      <c r="P945" s="37"/>
      <c r="Q945" s="37"/>
      <c r="R945" s="6"/>
      <c r="S945" s="6"/>
      <c r="T945" s="6"/>
      <c r="U945" s="6"/>
      <c r="V945" s="6"/>
      <c r="W945" s="6"/>
    </row>
    <row r="946" spans="1:23" ht="13.5" customHeight="1" x14ac:dyDescent="0.2">
      <c r="A946" s="10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</row>
    <row r="947" spans="1:23" ht="15" customHeight="1" x14ac:dyDescent="0.2">
      <c r="A947" s="38">
        <v>93483</v>
      </c>
      <c r="B947" s="39"/>
      <c r="C947" s="17">
        <v>42408</v>
      </c>
      <c r="D947" s="23" t="s">
        <v>718</v>
      </c>
      <c r="E947" s="24"/>
      <c r="F947" s="34">
        <v>5793.72</v>
      </c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6"/>
      <c r="R947" s="13" t="s">
        <v>15</v>
      </c>
      <c r="S947" s="13" t="s">
        <v>719</v>
      </c>
      <c r="T947" s="13" t="s">
        <v>15</v>
      </c>
      <c r="U947" s="13" t="s">
        <v>15</v>
      </c>
      <c r="V947" s="13" t="s">
        <v>15</v>
      </c>
      <c r="W947" s="13" t="s">
        <v>15</v>
      </c>
    </row>
    <row r="948" spans="1:23" ht="15" customHeight="1" x14ac:dyDescent="0.2">
      <c r="A948" s="38">
        <v>93503</v>
      </c>
      <c r="B948" s="39"/>
      <c r="C948" s="17">
        <v>42418</v>
      </c>
      <c r="D948" s="31"/>
      <c r="E948" s="32"/>
      <c r="F948" s="34">
        <v>5813.72</v>
      </c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6"/>
      <c r="R948" s="13" t="s">
        <v>15</v>
      </c>
      <c r="S948" s="13" t="s">
        <v>719</v>
      </c>
      <c r="T948" s="13" t="s">
        <v>15</v>
      </c>
      <c r="U948" s="13" t="s">
        <v>15</v>
      </c>
      <c r="V948" s="13" t="s">
        <v>15</v>
      </c>
      <c r="W948" s="13" t="s">
        <v>15</v>
      </c>
    </row>
    <row r="949" spans="1:23" ht="2.25" customHeight="1" x14ac:dyDescent="0.2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</row>
    <row r="950" spans="1:23" ht="13.5" customHeight="1" x14ac:dyDescent="0.2">
      <c r="A950" s="7"/>
      <c r="B950" s="6"/>
      <c r="C950" s="6"/>
      <c r="D950" s="6"/>
      <c r="E950" s="6"/>
      <c r="F950" s="6"/>
      <c r="G950" s="6"/>
      <c r="H950" s="6"/>
      <c r="I950" s="6"/>
      <c r="J950" s="37">
        <f>SUM(hList_Frame_1!B729:B730)</f>
        <v>11607.44</v>
      </c>
      <c r="K950" s="37"/>
      <c r="L950" s="37"/>
      <c r="M950" s="37"/>
      <c r="N950" s="37"/>
      <c r="O950" s="37"/>
      <c r="P950" s="37"/>
      <c r="Q950" s="37"/>
      <c r="R950" s="6"/>
      <c r="S950" s="6"/>
      <c r="T950" s="6"/>
      <c r="U950" s="6"/>
      <c r="V950" s="6"/>
      <c r="W950" s="6"/>
    </row>
    <row r="951" spans="1:23" ht="13.5" customHeight="1" x14ac:dyDescent="0.2">
      <c r="A951" s="10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</row>
    <row r="952" spans="1:23" ht="15" customHeight="1" x14ac:dyDescent="0.2">
      <c r="A952" s="38">
        <v>93470</v>
      </c>
      <c r="B952" s="39"/>
      <c r="C952" s="17">
        <v>42403</v>
      </c>
      <c r="D952" s="23" t="s">
        <v>720</v>
      </c>
      <c r="E952" s="24"/>
      <c r="F952" s="34">
        <v>403217.3</v>
      </c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6"/>
      <c r="R952" s="13" t="s">
        <v>15</v>
      </c>
      <c r="S952" s="13" t="s">
        <v>721</v>
      </c>
      <c r="T952" s="13" t="s">
        <v>15</v>
      </c>
      <c r="U952" s="13" t="s">
        <v>15</v>
      </c>
      <c r="V952" s="13" t="s">
        <v>15</v>
      </c>
      <c r="W952" s="13" t="s">
        <v>15</v>
      </c>
    </row>
    <row r="953" spans="1:23" ht="15" customHeight="1" x14ac:dyDescent="0.2">
      <c r="A953" s="38">
        <v>93471</v>
      </c>
      <c r="B953" s="39"/>
      <c r="C953" s="17">
        <v>42403</v>
      </c>
      <c r="D953" s="28"/>
      <c r="E953" s="29"/>
      <c r="F953" s="34">
        <v>94300.86</v>
      </c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6"/>
      <c r="R953" s="13" t="s">
        <v>15</v>
      </c>
      <c r="S953" s="13" t="s">
        <v>722</v>
      </c>
      <c r="T953" s="13" t="s">
        <v>15</v>
      </c>
      <c r="U953" s="13" t="s">
        <v>15</v>
      </c>
      <c r="V953" s="13" t="s">
        <v>15</v>
      </c>
      <c r="W953" s="13" t="s">
        <v>15</v>
      </c>
    </row>
    <row r="954" spans="1:23" ht="15" customHeight="1" x14ac:dyDescent="0.2">
      <c r="A954" s="38">
        <v>93472</v>
      </c>
      <c r="B954" s="39"/>
      <c r="C954" s="17">
        <v>42403</v>
      </c>
      <c r="D954" s="28"/>
      <c r="E954" s="29"/>
      <c r="F954" s="34">
        <v>370991.41</v>
      </c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6"/>
      <c r="R954" s="13" t="s">
        <v>15</v>
      </c>
      <c r="S954" s="13" t="s">
        <v>723</v>
      </c>
      <c r="T954" s="13" t="s">
        <v>15</v>
      </c>
      <c r="U954" s="13" t="s">
        <v>15</v>
      </c>
      <c r="V954" s="13" t="s">
        <v>15</v>
      </c>
      <c r="W954" s="13" t="s">
        <v>15</v>
      </c>
    </row>
    <row r="955" spans="1:23" ht="15" customHeight="1" x14ac:dyDescent="0.2">
      <c r="A955" s="38">
        <v>93475</v>
      </c>
      <c r="B955" s="39"/>
      <c r="C955" s="17">
        <v>42405</v>
      </c>
      <c r="D955" s="28"/>
      <c r="E955" s="29"/>
      <c r="F955" s="34">
        <v>4335.04</v>
      </c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6"/>
      <c r="R955" s="13" t="s">
        <v>15</v>
      </c>
      <c r="S955" s="13" t="s">
        <v>721</v>
      </c>
      <c r="T955" s="13" t="s">
        <v>15</v>
      </c>
      <c r="U955" s="13" t="s">
        <v>15</v>
      </c>
      <c r="V955" s="13" t="s">
        <v>15</v>
      </c>
      <c r="W955" s="13" t="s">
        <v>15</v>
      </c>
    </row>
    <row r="956" spans="1:23" ht="15" customHeight="1" x14ac:dyDescent="0.2">
      <c r="A956" s="38">
        <v>93476</v>
      </c>
      <c r="B956" s="39"/>
      <c r="C956" s="17">
        <v>42405</v>
      </c>
      <c r="D956" s="28"/>
      <c r="E956" s="29"/>
      <c r="F956" s="34">
        <v>1013.82</v>
      </c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6"/>
      <c r="R956" s="13" t="s">
        <v>15</v>
      </c>
      <c r="S956" s="13" t="s">
        <v>722</v>
      </c>
      <c r="T956" s="13" t="s">
        <v>15</v>
      </c>
      <c r="U956" s="13" t="s">
        <v>15</v>
      </c>
      <c r="V956" s="13" t="s">
        <v>15</v>
      </c>
      <c r="W956" s="13" t="s">
        <v>15</v>
      </c>
    </row>
    <row r="957" spans="1:23" ht="15" customHeight="1" x14ac:dyDescent="0.2">
      <c r="A957" s="38">
        <v>93477</v>
      </c>
      <c r="B957" s="39"/>
      <c r="C957" s="17">
        <v>42405</v>
      </c>
      <c r="D957" s="28"/>
      <c r="E957" s="29"/>
      <c r="F957" s="34">
        <v>8128.22</v>
      </c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6"/>
      <c r="R957" s="13" t="s">
        <v>15</v>
      </c>
      <c r="S957" s="13" t="s">
        <v>723</v>
      </c>
      <c r="T957" s="13" t="s">
        <v>15</v>
      </c>
      <c r="U957" s="13" t="s">
        <v>15</v>
      </c>
      <c r="V957" s="13" t="s">
        <v>15</v>
      </c>
      <c r="W957" s="13" t="s">
        <v>15</v>
      </c>
    </row>
    <row r="958" spans="1:23" ht="15" customHeight="1" x14ac:dyDescent="0.2">
      <c r="A958" s="38">
        <v>93484</v>
      </c>
      <c r="B958" s="39"/>
      <c r="C958" s="17">
        <v>42410</v>
      </c>
      <c r="D958" s="28"/>
      <c r="E958" s="29"/>
      <c r="F958" s="34">
        <v>111.78</v>
      </c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6"/>
      <c r="R958" s="13" t="s">
        <v>15</v>
      </c>
      <c r="S958" s="13" t="s">
        <v>721</v>
      </c>
      <c r="T958" s="13" t="s">
        <v>15</v>
      </c>
      <c r="U958" s="13" t="s">
        <v>15</v>
      </c>
      <c r="V958" s="13" t="s">
        <v>15</v>
      </c>
      <c r="W958" s="13" t="s">
        <v>15</v>
      </c>
    </row>
    <row r="959" spans="1:23" ht="15" customHeight="1" x14ac:dyDescent="0.2">
      <c r="A959" s="38">
        <v>93485</v>
      </c>
      <c r="B959" s="39"/>
      <c r="C959" s="17">
        <v>42410</v>
      </c>
      <c r="D959" s="28"/>
      <c r="E959" s="29"/>
      <c r="F959" s="34">
        <v>26.14</v>
      </c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6"/>
      <c r="R959" s="13" t="s">
        <v>15</v>
      </c>
      <c r="S959" s="13" t="s">
        <v>722</v>
      </c>
      <c r="T959" s="13" t="s">
        <v>15</v>
      </c>
      <c r="U959" s="13" t="s">
        <v>15</v>
      </c>
      <c r="V959" s="13" t="s">
        <v>15</v>
      </c>
      <c r="W959" s="13" t="s">
        <v>15</v>
      </c>
    </row>
    <row r="960" spans="1:23" ht="15" customHeight="1" x14ac:dyDescent="0.2">
      <c r="A960" s="38">
        <v>93486</v>
      </c>
      <c r="B960" s="39"/>
      <c r="C960" s="17">
        <v>42410</v>
      </c>
      <c r="D960" s="28"/>
      <c r="E960" s="29"/>
      <c r="F960" s="34">
        <v>381.12</v>
      </c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6"/>
      <c r="R960" s="13" t="s">
        <v>15</v>
      </c>
      <c r="S960" s="13" t="s">
        <v>723</v>
      </c>
      <c r="T960" s="13" t="s">
        <v>15</v>
      </c>
      <c r="U960" s="13" t="s">
        <v>15</v>
      </c>
      <c r="V960" s="13" t="s">
        <v>15</v>
      </c>
      <c r="W960" s="13" t="s">
        <v>15</v>
      </c>
    </row>
    <row r="961" spans="1:23" ht="15" customHeight="1" x14ac:dyDescent="0.2">
      <c r="A961" s="38">
        <v>93495</v>
      </c>
      <c r="B961" s="39"/>
      <c r="C961" s="17">
        <v>42417</v>
      </c>
      <c r="D961" s="28"/>
      <c r="E961" s="29"/>
      <c r="F961" s="34">
        <v>400608.14</v>
      </c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6"/>
      <c r="R961" s="13" t="s">
        <v>15</v>
      </c>
      <c r="S961" s="13" t="s">
        <v>721</v>
      </c>
      <c r="T961" s="13" t="s">
        <v>15</v>
      </c>
      <c r="U961" s="13" t="s">
        <v>15</v>
      </c>
      <c r="V961" s="13" t="s">
        <v>15</v>
      </c>
      <c r="W961" s="13" t="s">
        <v>15</v>
      </c>
    </row>
    <row r="962" spans="1:23" ht="15" customHeight="1" x14ac:dyDescent="0.2">
      <c r="A962" s="38">
        <v>93496</v>
      </c>
      <c r="B962" s="39"/>
      <c r="C962" s="17">
        <v>42417</v>
      </c>
      <c r="D962" s="28"/>
      <c r="E962" s="29"/>
      <c r="F962" s="34">
        <v>93690.54</v>
      </c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6"/>
      <c r="R962" s="13" t="s">
        <v>15</v>
      </c>
      <c r="S962" s="13" t="s">
        <v>722</v>
      </c>
      <c r="T962" s="13" t="s">
        <v>15</v>
      </c>
      <c r="U962" s="13" t="s">
        <v>15</v>
      </c>
      <c r="V962" s="13" t="s">
        <v>15</v>
      </c>
      <c r="W962" s="13" t="s">
        <v>15</v>
      </c>
    </row>
    <row r="963" spans="1:23" ht="15" customHeight="1" x14ac:dyDescent="0.2">
      <c r="A963" s="38">
        <v>93497</v>
      </c>
      <c r="B963" s="39"/>
      <c r="C963" s="17">
        <v>42417</v>
      </c>
      <c r="D963" s="28"/>
      <c r="E963" s="29"/>
      <c r="F963" s="34">
        <v>368076.92</v>
      </c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6"/>
      <c r="R963" s="13" t="s">
        <v>15</v>
      </c>
      <c r="S963" s="13" t="s">
        <v>723</v>
      </c>
      <c r="T963" s="13" t="s">
        <v>15</v>
      </c>
      <c r="U963" s="13" t="s">
        <v>15</v>
      </c>
      <c r="V963" s="13" t="s">
        <v>15</v>
      </c>
      <c r="W963" s="13" t="s">
        <v>15</v>
      </c>
    </row>
    <row r="964" spans="1:23" ht="15" customHeight="1" x14ac:dyDescent="0.2">
      <c r="A964" s="38">
        <v>93498</v>
      </c>
      <c r="B964" s="39"/>
      <c r="C964" s="17">
        <v>42417</v>
      </c>
      <c r="D964" s="28"/>
      <c r="E964" s="29"/>
      <c r="F964" s="34">
        <v>1074.1199999999999</v>
      </c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6"/>
      <c r="R964" s="13" t="s">
        <v>15</v>
      </c>
      <c r="S964" s="13" t="s">
        <v>721</v>
      </c>
      <c r="T964" s="13" t="s">
        <v>15</v>
      </c>
      <c r="U964" s="13" t="s">
        <v>15</v>
      </c>
      <c r="V964" s="13" t="s">
        <v>15</v>
      </c>
      <c r="W964" s="13" t="s">
        <v>15</v>
      </c>
    </row>
    <row r="965" spans="1:23" ht="15" customHeight="1" x14ac:dyDescent="0.2">
      <c r="A965" s="38">
        <v>93499</v>
      </c>
      <c r="B965" s="39"/>
      <c r="C965" s="17">
        <v>42417</v>
      </c>
      <c r="D965" s="28"/>
      <c r="E965" s="29"/>
      <c r="F965" s="34">
        <v>251.22</v>
      </c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6"/>
      <c r="R965" s="13" t="s">
        <v>15</v>
      </c>
      <c r="S965" s="13" t="s">
        <v>722</v>
      </c>
      <c r="T965" s="13" t="s">
        <v>15</v>
      </c>
      <c r="U965" s="13" t="s">
        <v>15</v>
      </c>
      <c r="V965" s="13" t="s">
        <v>15</v>
      </c>
      <c r="W965" s="13" t="s">
        <v>15</v>
      </c>
    </row>
    <row r="966" spans="1:23" ht="15" customHeight="1" x14ac:dyDescent="0.2">
      <c r="A966" s="38">
        <v>93500</v>
      </c>
      <c r="B966" s="39"/>
      <c r="C966" s="17">
        <v>42417</v>
      </c>
      <c r="D966" s="31"/>
      <c r="E966" s="32"/>
      <c r="F966" s="34">
        <v>2012.16</v>
      </c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6"/>
      <c r="R966" s="13" t="s">
        <v>15</v>
      </c>
      <c r="S966" s="13" t="s">
        <v>723</v>
      </c>
      <c r="T966" s="13" t="s">
        <v>15</v>
      </c>
      <c r="U966" s="13" t="s">
        <v>15</v>
      </c>
      <c r="V966" s="13" t="s">
        <v>15</v>
      </c>
      <c r="W966" s="13" t="s">
        <v>15</v>
      </c>
    </row>
    <row r="967" spans="1:23" ht="2.25" customHeight="1" x14ac:dyDescent="0.2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</row>
    <row r="968" spans="1:23" ht="13.5" customHeight="1" x14ac:dyDescent="0.2">
      <c r="A968" s="7"/>
      <c r="B968" s="6"/>
      <c r="C968" s="6"/>
      <c r="D968" s="6"/>
      <c r="E968" s="6"/>
      <c r="F968" s="6"/>
      <c r="G968" s="37">
        <f>SUM(hList_Frame_1!B731:B745)</f>
        <v>1748218.79</v>
      </c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6"/>
      <c r="S968" s="6"/>
      <c r="T968" s="6"/>
      <c r="U968" s="6"/>
      <c r="V968" s="6"/>
      <c r="W968" s="6"/>
    </row>
    <row r="969" spans="1:23" ht="13.5" customHeight="1" x14ac:dyDescent="0.2">
      <c r="A969" s="10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</row>
    <row r="970" spans="1:23" ht="15" customHeight="1" x14ac:dyDescent="0.2">
      <c r="A970" s="38">
        <v>93478</v>
      </c>
      <c r="B970" s="39"/>
      <c r="C970" s="17">
        <v>42405</v>
      </c>
      <c r="D970" s="23" t="s">
        <v>724</v>
      </c>
      <c r="E970" s="24"/>
      <c r="F970" s="34">
        <v>10683.12</v>
      </c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6"/>
      <c r="R970" s="13" t="s">
        <v>15</v>
      </c>
      <c r="S970" s="13" t="s">
        <v>724</v>
      </c>
      <c r="T970" s="13" t="s">
        <v>15</v>
      </c>
      <c r="U970" s="13" t="s">
        <v>15</v>
      </c>
      <c r="V970" s="13" t="s">
        <v>15</v>
      </c>
      <c r="W970" s="13" t="s">
        <v>15</v>
      </c>
    </row>
    <row r="971" spans="1:23" ht="15" customHeight="1" x14ac:dyDescent="0.2">
      <c r="A971" s="38">
        <v>93479</v>
      </c>
      <c r="B971" s="39"/>
      <c r="C971" s="17">
        <v>42405</v>
      </c>
      <c r="D971" s="28"/>
      <c r="E971" s="29"/>
      <c r="F971" s="34">
        <v>314797.42</v>
      </c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6"/>
      <c r="R971" s="13" t="s">
        <v>15</v>
      </c>
      <c r="S971" s="13" t="s">
        <v>724</v>
      </c>
      <c r="T971" s="13" t="s">
        <v>15</v>
      </c>
      <c r="U971" s="13" t="s">
        <v>15</v>
      </c>
      <c r="V971" s="13" t="s">
        <v>15</v>
      </c>
      <c r="W971" s="13" t="s">
        <v>15</v>
      </c>
    </row>
    <row r="972" spans="1:23" ht="15" customHeight="1" x14ac:dyDescent="0.2">
      <c r="A972" s="38">
        <v>93480</v>
      </c>
      <c r="B972" s="39"/>
      <c r="C972" s="17">
        <v>42405</v>
      </c>
      <c r="D972" s="28"/>
      <c r="E972" s="29"/>
      <c r="F972" s="34">
        <v>864.94</v>
      </c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6"/>
      <c r="R972" s="13" t="s">
        <v>15</v>
      </c>
      <c r="S972" s="13" t="s">
        <v>725</v>
      </c>
      <c r="T972" s="13" t="s">
        <v>15</v>
      </c>
      <c r="U972" s="13" t="s">
        <v>15</v>
      </c>
      <c r="V972" s="13" t="s">
        <v>15</v>
      </c>
      <c r="W972" s="13" t="s">
        <v>15</v>
      </c>
    </row>
    <row r="973" spans="1:23" ht="15" customHeight="1" x14ac:dyDescent="0.2">
      <c r="A973" s="38">
        <v>93491</v>
      </c>
      <c r="B973" s="39"/>
      <c r="C973" s="17">
        <v>42412</v>
      </c>
      <c r="D973" s="28"/>
      <c r="E973" s="29"/>
      <c r="F973" s="34">
        <v>10495.35</v>
      </c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6"/>
      <c r="R973" s="13" t="s">
        <v>15</v>
      </c>
      <c r="S973" s="13" t="s">
        <v>724</v>
      </c>
      <c r="T973" s="13" t="s">
        <v>15</v>
      </c>
      <c r="U973" s="13" t="s">
        <v>15</v>
      </c>
      <c r="V973" s="13" t="s">
        <v>15</v>
      </c>
      <c r="W973" s="13" t="s">
        <v>15</v>
      </c>
    </row>
    <row r="974" spans="1:23" ht="15" customHeight="1" x14ac:dyDescent="0.2">
      <c r="A974" s="38">
        <v>93492</v>
      </c>
      <c r="B974" s="39"/>
      <c r="C974" s="17">
        <v>42412</v>
      </c>
      <c r="D974" s="28"/>
      <c r="E974" s="29"/>
      <c r="F974" s="34">
        <v>636100.75</v>
      </c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6"/>
      <c r="R974" s="13" t="s">
        <v>15</v>
      </c>
      <c r="S974" s="13" t="s">
        <v>724</v>
      </c>
      <c r="T974" s="13" t="s">
        <v>15</v>
      </c>
      <c r="U974" s="13" t="s">
        <v>15</v>
      </c>
      <c r="V974" s="13" t="s">
        <v>15</v>
      </c>
      <c r="W974" s="13" t="s">
        <v>15</v>
      </c>
    </row>
    <row r="975" spans="1:23" ht="15" customHeight="1" x14ac:dyDescent="0.2">
      <c r="A975" s="38">
        <v>93493</v>
      </c>
      <c r="B975" s="39"/>
      <c r="C975" s="17">
        <v>42412</v>
      </c>
      <c r="D975" s="28"/>
      <c r="E975" s="29"/>
      <c r="F975" s="34">
        <v>2830.97</v>
      </c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6"/>
      <c r="R975" s="13" t="s">
        <v>15</v>
      </c>
      <c r="S975" s="13" t="s">
        <v>725</v>
      </c>
      <c r="T975" s="13" t="s">
        <v>15</v>
      </c>
      <c r="U975" s="13" t="s">
        <v>15</v>
      </c>
      <c r="V975" s="13" t="s">
        <v>15</v>
      </c>
      <c r="W975" s="13" t="s">
        <v>15</v>
      </c>
    </row>
    <row r="976" spans="1:23" ht="15" customHeight="1" x14ac:dyDescent="0.2">
      <c r="A976" s="38">
        <v>93504</v>
      </c>
      <c r="B976" s="39"/>
      <c r="C976" s="17">
        <v>42419</v>
      </c>
      <c r="D976" s="28"/>
      <c r="E976" s="29"/>
      <c r="F976" s="34">
        <v>3698.79</v>
      </c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6"/>
      <c r="R976" s="13" t="s">
        <v>15</v>
      </c>
      <c r="S976" s="13" t="s">
        <v>724</v>
      </c>
      <c r="T976" s="13" t="s">
        <v>15</v>
      </c>
      <c r="U976" s="13" t="s">
        <v>15</v>
      </c>
      <c r="V976" s="13" t="s">
        <v>15</v>
      </c>
      <c r="W976" s="13" t="s">
        <v>15</v>
      </c>
    </row>
    <row r="977" spans="1:23" ht="15" customHeight="1" x14ac:dyDescent="0.2">
      <c r="A977" s="38">
        <v>93505</v>
      </c>
      <c r="B977" s="39"/>
      <c r="C977" s="17">
        <v>42419</v>
      </c>
      <c r="D977" s="28"/>
      <c r="E977" s="29"/>
      <c r="F977" s="34">
        <v>302935.93</v>
      </c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6"/>
      <c r="R977" s="13" t="s">
        <v>15</v>
      </c>
      <c r="S977" s="13" t="s">
        <v>724</v>
      </c>
      <c r="T977" s="13" t="s">
        <v>15</v>
      </c>
      <c r="U977" s="13" t="s">
        <v>15</v>
      </c>
      <c r="V977" s="13" t="s">
        <v>15</v>
      </c>
      <c r="W977" s="13" t="s">
        <v>15</v>
      </c>
    </row>
    <row r="978" spans="1:23" ht="15" customHeight="1" x14ac:dyDescent="0.2">
      <c r="A978" s="38">
        <v>93506</v>
      </c>
      <c r="B978" s="39"/>
      <c r="C978" s="17">
        <v>42419</v>
      </c>
      <c r="D978" s="28"/>
      <c r="E978" s="29"/>
      <c r="F978" s="34">
        <v>707.4</v>
      </c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6"/>
      <c r="R978" s="13" t="s">
        <v>15</v>
      </c>
      <c r="S978" s="13" t="s">
        <v>725</v>
      </c>
      <c r="T978" s="13" t="s">
        <v>15</v>
      </c>
      <c r="U978" s="13" t="s">
        <v>15</v>
      </c>
      <c r="V978" s="13" t="s">
        <v>15</v>
      </c>
      <c r="W978" s="13" t="s">
        <v>15</v>
      </c>
    </row>
    <row r="979" spans="1:23" ht="15" customHeight="1" x14ac:dyDescent="0.2">
      <c r="A979" s="38">
        <v>93519</v>
      </c>
      <c r="B979" s="39"/>
      <c r="C979" s="17">
        <v>42429</v>
      </c>
      <c r="D979" s="28"/>
      <c r="E979" s="29"/>
      <c r="F979" s="34">
        <v>12254.05</v>
      </c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6"/>
      <c r="R979" s="13" t="s">
        <v>15</v>
      </c>
      <c r="S979" s="13" t="s">
        <v>724</v>
      </c>
      <c r="T979" s="13" t="s">
        <v>15</v>
      </c>
      <c r="U979" s="13" t="s">
        <v>15</v>
      </c>
      <c r="V979" s="13" t="s">
        <v>15</v>
      </c>
      <c r="W979" s="13" t="s">
        <v>15</v>
      </c>
    </row>
    <row r="980" spans="1:23" ht="15" customHeight="1" x14ac:dyDescent="0.2">
      <c r="A980" s="38">
        <v>93520</v>
      </c>
      <c r="B980" s="39"/>
      <c r="C980" s="17">
        <v>42429</v>
      </c>
      <c r="D980" s="28"/>
      <c r="E980" s="29"/>
      <c r="F980" s="34">
        <v>416100.78</v>
      </c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6"/>
      <c r="R980" s="13" t="s">
        <v>15</v>
      </c>
      <c r="S980" s="13" t="s">
        <v>724</v>
      </c>
      <c r="T980" s="13" t="s">
        <v>15</v>
      </c>
      <c r="U980" s="13" t="s">
        <v>15</v>
      </c>
      <c r="V980" s="13" t="s">
        <v>15</v>
      </c>
      <c r="W980" s="13" t="s">
        <v>15</v>
      </c>
    </row>
    <row r="981" spans="1:23" ht="15" customHeight="1" x14ac:dyDescent="0.2">
      <c r="A981" s="38">
        <v>93521</v>
      </c>
      <c r="B981" s="39"/>
      <c r="C981" s="17">
        <v>42429</v>
      </c>
      <c r="D981" s="28"/>
      <c r="E981" s="29"/>
      <c r="F981" s="34">
        <v>4667.97</v>
      </c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6"/>
      <c r="R981" s="13" t="s">
        <v>15</v>
      </c>
      <c r="S981" s="13" t="s">
        <v>725</v>
      </c>
      <c r="T981" s="13" t="s">
        <v>15</v>
      </c>
      <c r="U981" s="13" t="s">
        <v>15</v>
      </c>
      <c r="V981" s="13" t="s">
        <v>15</v>
      </c>
      <c r="W981" s="13" t="s">
        <v>15</v>
      </c>
    </row>
    <row r="982" spans="1:23" ht="15" customHeight="1" x14ac:dyDescent="0.2">
      <c r="A982" s="38">
        <v>432717</v>
      </c>
      <c r="B982" s="39"/>
      <c r="C982" s="17">
        <v>42416</v>
      </c>
      <c r="D982" s="28"/>
      <c r="E982" s="29"/>
      <c r="F982" s="34">
        <v>856.52</v>
      </c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6"/>
      <c r="R982" s="13" t="s">
        <v>15</v>
      </c>
      <c r="S982" s="13" t="s">
        <v>726</v>
      </c>
      <c r="T982" s="13" t="s">
        <v>95</v>
      </c>
      <c r="U982" s="13" t="s">
        <v>259</v>
      </c>
      <c r="V982" s="13" t="s">
        <v>15</v>
      </c>
      <c r="W982" s="13" t="s">
        <v>15</v>
      </c>
    </row>
    <row r="983" spans="1:23" ht="15" customHeight="1" x14ac:dyDescent="0.2">
      <c r="A983" s="38">
        <v>432718</v>
      </c>
      <c r="B983" s="39"/>
      <c r="C983" s="17">
        <v>42416</v>
      </c>
      <c r="D983" s="28"/>
      <c r="E983" s="29"/>
      <c r="F983" s="34">
        <v>8441.94</v>
      </c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6"/>
      <c r="R983" s="13" t="s">
        <v>15</v>
      </c>
      <c r="S983" s="13" t="s">
        <v>726</v>
      </c>
      <c r="T983" s="13" t="s">
        <v>95</v>
      </c>
      <c r="U983" s="13" t="s">
        <v>259</v>
      </c>
      <c r="V983" s="13" t="s">
        <v>15</v>
      </c>
      <c r="W983" s="13" t="s">
        <v>15</v>
      </c>
    </row>
    <row r="984" spans="1:23" ht="15" customHeight="1" x14ac:dyDescent="0.2">
      <c r="A984" s="38">
        <v>432719</v>
      </c>
      <c r="B984" s="39"/>
      <c r="C984" s="17">
        <v>42416</v>
      </c>
      <c r="D984" s="31"/>
      <c r="E984" s="32"/>
      <c r="F984" s="34">
        <v>68620.89</v>
      </c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6"/>
      <c r="R984" s="13" t="s">
        <v>15</v>
      </c>
      <c r="S984" s="13" t="s">
        <v>726</v>
      </c>
      <c r="T984" s="13" t="s">
        <v>95</v>
      </c>
      <c r="U984" s="13" t="s">
        <v>259</v>
      </c>
      <c r="V984" s="13" t="s">
        <v>15</v>
      </c>
      <c r="W984" s="13" t="s">
        <v>15</v>
      </c>
    </row>
    <row r="985" spans="1:23" ht="2.25" customHeight="1" x14ac:dyDescent="0.2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</row>
    <row r="986" spans="1:23" ht="12.75" customHeight="1" x14ac:dyDescent="0.2">
      <c r="A986" s="7"/>
      <c r="B986" s="6"/>
      <c r="C986" s="6"/>
      <c r="D986" s="6"/>
      <c r="E986" s="6"/>
      <c r="F986" s="6"/>
      <c r="G986" s="37">
        <f>SUM(hList_Frame_1!B746:B760)</f>
        <v>1794056.8199999998</v>
      </c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6"/>
      <c r="S986" s="6"/>
      <c r="T986" s="6"/>
      <c r="U986" s="6"/>
      <c r="V986" s="6"/>
      <c r="W986" s="6"/>
    </row>
    <row r="987" spans="1:23" ht="14.25" customHeight="1" x14ac:dyDescent="0.2">
      <c r="A987" s="10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</row>
    <row r="988" spans="1:23" ht="15" customHeight="1" x14ac:dyDescent="0.2">
      <c r="A988" s="38">
        <v>432396</v>
      </c>
      <c r="B988" s="39"/>
      <c r="C988" s="17">
        <v>42409</v>
      </c>
      <c r="D988" s="40" t="s">
        <v>727</v>
      </c>
      <c r="E988" s="41"/>
      <c r="F988" s="34">
        <v>575</v>
      </c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6"/>
      <c r="R988" s="13" t="s">
        <v>208</v>
      </c>
      <c r="S988" s="13" t="s">
        <v>728</v>
      </c>
      <c r="T988" s="13" t="s">
        <v>232</v>
      </c>
      <c r="U988" s="13" t="s">
        <v>729</v>
      </c>
      <c r="V988" s="13" t="s">
        <v>208</v>
      </c>
      <c r="W988" s="13" t="s">
        <v>15</v>
      </c>
    </row>
    <row r="989" spans="1:23" ht="2.25" customHeight="1" x14ac:dyDescent="0.2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</row>
    <row r="990" spans="1:23" ht="13.5" customHeight="1" x14ac:dyDescent="0.2">
      <c r="A990" s="7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37">
        <f>SUM(hList_Frame_1!B761:B761)</f>
        <v>575</v>
      </c>
      <c r="N990" s="37"/>
      <c r="O990" s="37"/>
      <c r="P990" s="37"/>
      <c r="Q990" s="37"/>
      <c r="R990" s="6"/>
      <c r="S990" s="6"/>
      <c r="T990" s="6"/>
      <c r="U990" s="6"/>
      <c r="V990" s="6"/>
      <c r="W990" s="6"/>
    </row>
    <row r="991" spans="1:23" ht="13.5" customHeight="1" x14ac:dyDescent="0.2">
      <c r="A991" s="10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</row>
    <row r="992" spans="1:23" ht="15" customHeight="1" x14ac:dyDescent="0.2">
      <c r="A992" s="38">
        <v>432792</v>
      </c>
      <c r="B992" s="39"/>
      <c r="C992" s="17">
        <v>42416</v>
      </c>
      <c r="D992" s="40" t="s">
        <v>730</v>
      </c>
      <c r="E992" s="41"/>
      <c r="F992" s="34">
        <v>17754</v>
      </c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6"/>
      <c r="R992" s="13" t="s">
        <v>11</v>
      </c>
      <c r="S992" s="13" t="s">
        <v>731</v>
      </c>
      <c r="T992" s="13" t="s">
        <v>152</v>
      </c>
      <c r="U992" s="13" t="s">
        <v>178</v>
      </c>
      <c r="V992" s="13" t="s">
        <v>11</v>
      </c>
      <c r="W992" s="13" t="s">
        <v>15</v>
      </c>
    </row>
    <row r="993" spans="1:23" ht="2.25" customHeight="1" x14ac:dyDescent="0.2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</row>
    <row r="994" spans="1:23" ht="13.5" customHeight="1" x14ac:dyDescent="0.2">
      <c r="A994" s="7"/>
      <c r="B994" s="6"/>
      <c r="C994" s="6"/>
      <c r="D994" s="6"/>
      <c r="E994" s="6"/>
      <c r="F994" s="6"/>
      <c r="G994" s="6"/>
      <c r="H994" s="6"/>
      <c r="I994" s="37">
        <f>SUM(hList_Frame_1!B762:B762)</f>
        <v>17754</v>
      </c>
      <c r="J994" s="37"/>
      <c r="K994" s="37"/>
      <c r="L994" s="37"/>
      <c r="M994" s="37"/>
      <c r="N994" s="37"/>
      <c r="O994" s="37"/>
      <c r="P994" s="37"/>
      <c r="Q994" s="37"/>
      <c r="R994" s="6"/>
      <c r="S994" s="6"/>
      <c r="T994" s="6"/>
      <c r="U994" s="6"/>
      <c r="V994" s="6"/>
      <c r="W994" s="6"/>
    </row>
    <row r="995" spans="1:23" ht="13.5" customHeight="1" x14ac:dyDescent="0.2">
      <c r="A995" s="10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</row>
    <row r="996" spans="1:23" ht="15" customHeight="1" x14ac:dyDescent="0.2">
      <c r="A996" s="38">
        <v>432397</v>
      </c>
      <c r="B996" s="39"/>
      <c r="C996" s="17">
        <v>42409</v>
      </c>
      <c r="D996" s="40" t="s">
        <v>732</v>
      </c>
      <c r="E996" s="41"/>
      <c r="F996" s="34">
        <v>570</v>
      </c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6"/>
      <c r="R996" s="13" t="s">
        <v>733</v>
      </c>
      <c r="S996" s="13" t="s">
        <v>531</v>
      </c>
      <c r="T996" s="13" t="s">
        <v>33</v>
      </c>
      <c r="U996" s="13" t="s">
        <v>35</v>
      </c>
      <c r="V996" s="13" t="s">
        <v>733</v>
      </c>
      <c r="W996" s="13" t="s">
        <v>15</v>
      </c>
    </row>
    <row r="997" spans="1:23" ht="2.25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</row>
    <row r="998" spans="1:23" ht="13.5" customHeight="1" x14ac:dyDescent="0.2">
      <c r="A998" s="7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37">
        <f>SUM(hList_Frame_1!B763:B763)</f>
        <v>570</v>
      </c>
      <c r="N998" s="37"/>
      <c r="O998" s="37"/>
      <c r="P998" s="37"/>
      <c r="Q998" s="37"/>
      <c r="R998" s="6"/>
      <c r="S998" s="6"/>
      <c r="T998" s="6"/>
      <c r="U998" s="6"/>
      <c r="V998" s="6"/>
      <c r="W998" s="6"/>
    </row>
    <row r="999" spans="1:23" ht="13.5" customHeight="1" x14ac:dyDescent="0.2">
      <c r="A999" s="10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</row>
    <row r="1000" spans="1:23" ht="15" customHeight="1" x14ac:dyDescent="0.2">
      <c r="A1000" s="21">
        <v>431968</v>
      </c>
      <c r="B1000" s="22"/>
      <c r="C1000" s="3">
        <v>42402</v>
      </c>
      <c r="D1000" s="23" t="s">
        <v>734</v>
      </c>
      <c r="E1000" s="24"/>
      <c r="F1000" s="34">
        <v>250</v>
      </c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6"/>
      <c r="R1000" s="13" t="s">
        <v>735</v>
      </c>
      <c r="S1000" s="13" t="s">
        <v>48</v>
      </c>
      <c r="T1000" s="13" t="s">
        <v>49</v>
      </c>
      <c r="U1000" s="13" t="s">
        <v>49</v>
      </c>
      <c r="V1000" s="13" t="s">
        <v>735</v>
      </c>
      <c r="W1000" s="13" t="s">
        <v>333</v>
      </c>
    </row>
    <row r="1001" spans="1:23" ht="15" customHeight="1" x14ac:dyDescent="0.2">
      <c r="A1001" s="31"/>
      <c r="B1001" s="32"/>
      <c r="C1001" s="11"/>
      <c r="D1001" s="28"/>
      <c r="E1001" s="29"/>
      <c r="F1001" s="34">
        <v>100</v>
      </c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6"/>
      <c r="R1001" s="13" t="s">
        <v>736</v>
      </c>
      <c r="S1001" s="13" t="s">
        <v>48</v>
      </c>
      <c r="T1001" s="13" t="s">
        <v>49</v>
      </c>
      <c r="U1001" s="13" t="s">
        <v>49</v>
      </c>
      <c r="V1001" s="13" t="s">
        <v>736</v>
      </c>
      <c r="W1001" s="13" t="s">
        <v>333</v>
      </c>
    </row>
    <row r="1002" spans="1:23" ht="15" customHeight="1" x14ac:dyDescent="0.2">
      <c r="A1002" s="21">
        <v>432793</v>
      </c>
      <c r="B1002" s="22"/>
      <c r="C1002" s="3">
        <v>42416</v>
      </c>
      <c r="D1002" s="28"/>
      <c r="E1002" s="29"/>
      <c r="F1002" s="25">
        <v>701.47</v>
      </c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7"/>
      <c r="R1002" s="5" t="s">
        <v>737</v>
      </c>
      <c r="S1002" s="13" t="s">
        <v>48</v>
      </c>
      <c r="T1002" s="13" t="s">
        <v>49</v>
      </c>
      <c r="U1002" s="13" t="s">
        <v>49</v>
      </c>
      <c r="V1002" s="5" t="s">
        <v>737</v>
      </c>
      <c r="W1002" s="13" t="s">
        <v>278</v>
      </c>
    </row>
    <row r="1003" spans="1:23" ht="15" customHeight="1" x14ac:dyDescent="0.2">
      <c r="A1003" s="31"/>
      <c r="B1003" s="32"/>
      <c r="C1003" s="11"/>
      <c r="D1003" s="31"/>
      <c r="E1003" s="32"/>
      <c r="F1003" s="31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2"/>
      <c r="R1003" s="11"/>
      <c r="S1003" s="13" t="s">
        <v>218</v>
      </c>
      <c r="T1003" s="13" t="s">
        <v>49</v>
      </c>
      <c r="U1003" s="13" t="s">
        <v>49</v>
      </c>
      <c r="V1003" s="11"/>
      <c r="W1003" s="13" t="s">
        <v>278</v>
      </c>
    </row>
    <row r="1004" spans="1:23" ht="2.25" customHeight="1" x14ac:dyDescent="0.2">
      <c r="A1004" s="1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</row>
    <row r="1005" spans="1:23" ht="13.5" customHeight="1" x14ac:dyDescent="0.2">
      <c r="A1005" s="7"/>
      <c r="B1005" s="6"/>
      <c r="C1005" s="6"/>
      <c r="D1005" s="6"/>
      <c r="E1005" s="6"/>
      <c r="F1005" s="6"/>
      <c r="G1005" s="6"/>
      <c r="H1005" s="6"/>
      <c r="I1005" s="6"/>
      <c r="J1005" s="6"/>
      <c r="K1005" s="37">
        <f>SUM(hList_Frame_1!B764:B767)</f>
        <v>1051.47</v>
      </c>
      <c r="L1005" s="37"/>
      <c r="M1005" s="37"/>
      <c r="N1005" s="37"/>
      <c r="O1005" s="37"/>
      <c r="P1005" s="37"/>
      <c r="Q1005" s="37"/>
      <c r="R1005" s="6"/>
      <c r="S1005" s="6"/>
      <c r="T1005" s="6"/>
      <c r="U1005" s="6"/>
      <c r="V1005" s="6"/>
      <c r="W1005" s="6"/>
    </row>
    <row r="1006" spans="1:23" ht="13.5" customHeight="1" x14ac:dyDescent="0.2">
      <c r="A1006" s="10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</row>
    <row r="1007" spans="1:23" ht="15" customHeight="1" x14ac:dyDescent="0.2">
      <c r="A1007" s="21">
        <v>431969</v>
      </c>
      <c r="B1007" s="22"/>
      <c r="C1007" s="3">
        <v>42402</v>
      </c>
      <c r="D1007" s="23" t="s">
        <v>738</v>
      </c>
      <c r="E1007" s="24"/>
      <c r="F1007" s="34">
        <v>450</v>
      </c>
      <c r="G1007" s="35"/>
      <c r="H1007" s="35"/>
      <c r="I1007" s="35"/>
      <c r="J1007" s="35"/>
      <c r="K1007" s="35"/>
      <c r="L1007" s="35"/>
      <c r="M1007" s="35"/>
      <c r="N1007" s="35"/>
      <c r="O1007" s="35"/>
      <c r="P1007" s="35"/>
      <c r="Q1007" s="36"/>
      <c r="R1007" s="13" t="s">
        <v>739</v>
      </c>
      <c r="S1007" s="13" t="s">
        <v>48</v>
      </c>
      <c r="T1007" s="13" t="s">
        <v>49</v>
      </c>
      <c r="U1007" s="13" t="s">
        <v>49</v>
      </c>
      <c r="V1007" s="13" t="s">
        <v>739</v>
      </c>
      <c r="W1007" s="13" t="s">
        <v>324</v>
      </c>
    </row>
    <row r="1008" spans="1:23" ht="15" customHeight="1" x14ac:dyDescent="0.2">
      <c r="A1008" s="31"/>
      <c r="B1008" s="32"/>
      <c r="C1008" s="11"/>
      <c r="D1008" s="28"/>
      <c r="E1008" s="29"/>
      <c r="F1008" s="34">
        <v>500</v>
      </c>
      <c r="G1008" s="35"/>
      <c r="H1008" s="35"/>
      <c r="I1008" s="35"/>
      <c r="J1008" s="35"/>
      <c r="K1008" s="35"/>
      <c r="L1008" s="35"/>
      <c r="M1008" s="35"/>
      <c r="N1008" s="35"/>
      <c r="O1008" s="35"/>
      <c r="P1008" s="35"/>
      <c r="Q1008" s="36"/>
      <c r="R1008" s="13" t="s">
        <v>740</v>
      </c>
      <c r="S1008" s="13" t="s">
        <v>48</v>
      </c>
      <c r="T1008" s="13" t="s">
        <v>49</v>
      </c>
      <c r="U1008" s="13" t="s">
        <v>49</v>
      </c>
      <c r="V1008" s="13" t="s">
        <v>740</v>
      </c>
      <c r="W1008" s="13" t="s">
        <v>328</v>
      </c>
    </row>
    <row r="1009" spans="1:23" ht="15" customHeight="1" x14ac:dyDescent="0.2">
      <c r="A1009" s="38">
        <v>432794</v>
      </c>
      <c r="B1009" s="39"/>
      <c r="C1009" s="17">
        <v>42416</v>
      </c>
      <c r="D1009" s="31"/>
      <c r="E1009" s="32"/>
      <c r="F1009" s="34">
        <v>450</v>
      </c>
      <c r="G1009" s="35"/>
      <c r="H1009" s="35"/>
      <c r="I1009" s="35"/>
      <c r="J1009" s="35"/>
      <c r="K1009" s="35"/>
      <c r="L1009" s="35"/>
      <c r="M1009" s="35"/>
      <c r="N1009" s="35"/>
      <c r="O1009" s="35"/>
      <c r="P1009" s="35"/>
      <c r="Q1009" s="36"/>
      <c r="R1009" s="13" t="s">
        <v>741</v>
      </c>
      <c r="S1009" s="13" t="s">
        <v>48</v>
      </c>
      <c r="T1009" s="13" t="s">
        <v>49</v>
      </c>
      <c r="U1009" s="13" t="s">
        <v>49</v>
      </c>
      <c r="V1009" s="13" t="s">
        <v>741</v>
      </c>
      <c r="W1009" s="13" t="s">
        <v>320</v>
      </c>
    </row>
    <row r="1010" spans="1:23" ht="2.25" customHeight="1" x14ac:dyDescent="0.2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</row>
    <row r="1011" spans="1:23" ht="13.5" customHeight="1" x14ac:dyDescent="0.2">
      <c r="A1011" s="7"/>
      <c r="B1011" s="6"/>
      <c r="C1011" s="6"/>
      <c r="D1011" s="6"/>
      <c r="E1011" s="6"/>
      <c r="F1011" s="6"/>
      <c r="G1011" s="6"/>
      <c r="H1011" s="6"/>
      <c r="I1011" s="6"/>
      <c r="J1011" s="6"/>
      <c r="K1011" s="37">
        <f>SUM(hList_Frame_1!B768:B770)</f>
        <v>1400</v>
      </c>
      <c r="L1011" s="37"/>
      <c r="M1011" s="37"/>
      <c r="N1011" s="37"/>
      <c r="O1011" s="37"/>
      <c r="P1011" s="37"/>
      <c r="Q1011" s="37"/>
      <c r="R1011" s="6"/>
      <c r="S1011" s="6"/>
      <c r="T1011" s="6"/>
      <c r="U1011" s="6"/>
      <c r="V1011" s="6"/>
      <c r="W1011" s="6"/>
    </row>
    <row r="1012" spans="1:23" ht="13.5" customHeight="1" x14ac:dyDescent="0.2">
      <c r="A1012" s="10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</row>
    <row r="1013" spans="1:23" ht="15" customHeight="1" x14ac:dyDescent="0.2">
      <c r="A1013" s="38">
        <v>432690</v>
      </c>
      <c r="B1013" s="39"/>
      <c r="C1013" s="17">
        <v>42411</v>
      </c>
      <c r="D1013" s="40" t="s">
        <v>742</v>
      </c>
      <c r="E1013" s="41"/>
      <c r="F1013" s="34">
        <v>302</v>
      </c>
      <c r="G1013" s="35"/>
      <c r="H1013" s="35"/>
      <c r="I1013" s="35"/>
      <c r="J1013" s="35"/>
      <c r="K1013" s="35"/>
      <c r="L1013" s="35"/>
      <c r="M1013" s="35"/>
      <c r="N1013" s="35"/>
      <c r="O1013" s="35"/>
      <c r="P1013" s="35"/>
      <c r="Q1013" s="36"/>
      <c r="R1013" s="13" t="s">
        <v>15</v>
      </c>
      <c r="S1013" s="13" t="s">
        <v>743</v>
      </c>
      <c r="T1013" s="13" t="s">
        <v>15</v>
      </c>
      <c r="U1013" s="13" t="s">
        <v>15</v>
      </c>
      <c r="V1013" s="13" t="s">
        <v>15</v>
      </c>
      <c r="W1013" s="13" t="s">
        <v>15</v>
      </c>
    </row>
    <row r="1014" spans="1:23" ht="2.25" customHeight="1" x14ac:dyDescent="0.2">
      <c r="A1014" s="1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</row>
    <row r="1015" spans="1:23" ht="12.75" customHeight="1" x14ac:dyDescent="0.2">
      <c r="A1015" s="7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37">
        <f>SUM(hList_Frame_1!B771:B771)</f>
        <v>302</v>
      </c>
      <c r="N1015" s="37"/>
      <c r="O1015" s="37"/>
      <c r="P1015" s="37"/>
      <c r="Q1015" s="37"/>
      <c r="R1015" s="6"/>
      <c r="S1015" s="6"/>
      <c r="T1015" s="6"/>
      <c r="U1015" s="6"/>
      <c r="V1015" s="6"/>
      <c r="W1015" s="6"/>
    </row>
    <row r="1016" spans="1:23" ht="14.25" customHeight="1" x14ac:dyDescent="0.2">
      <c r="A1016" s="10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</row>
    <row r="1017" spans="1:23" ht="15" customHeight="1" x14ac:dyDescent="0.2">
      <c r="A1017" s="38">
        <v>432795</v>
      </c>
      <c r="B1017" s="39"/>
      <c r="C1017" s="17">
        <v>42416</v>
      </c>
      <c r="D1017" s="40" t="s">
        <v>744</v>
      </c>
      <c r="E1017" s="41"/>
      <c r="F1017" s="34">
        <v>68.040000000000006</v>
      </c>
      <c r="G1017" s="35"/>
      <c r="H1017" s="35"/>
      <c r="I1017" s="35"/>
      <c r="J1017" s="35"/>
      <c r="K1017" s="35"/>
      <c r="L1017" s="35"/>
      <c r="M1017" s="35"/>
      <c r="N1017" s="35"/>
      <c r="O1017" s="35"/>
      <c r="P1017" s="35"/>
      <c r="Q1017" s="36"/>
      <c r="R1017" s="13" t="s">
        <v>15</v>
      </c>
      <c r="S1017" s="13" t="s">
        <v>118</v>
      </c>
      <c r="T1017" s="13" t="s">
        <v>152</v>
      </c>
      <c r="U1017" s="13" t="s">
        <v>178</v>
      </c>
      <c r="V1017" s="13" t="s">
        <v>15</v>
      </c>
      <c r="W1017" s="13" t="s">
        <v>15</v>
      </c>
    </row>
    <row r="1018" spans="1:23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</row>
    <row r="1019" spans="1:23" ht="13.5" customHeight="1" x14ac:dyDescent="0.2">
      <c r="A1019" s="7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37">
        <f>SUM(hList_Frame_1!B772:B772)</f>
        <v>68.040000000000006</v>
      </c>
      <c r="P1019" s="37"/>
      <c r="Q1019" s="37"/>
      <c r="R1019" s="6"/>
      <c r="S1019" s="6"/>
      <c r="T1019" s="6"/>
      <c r="U1019" s="6"/>
      <c r="V1019" s="6"/>
      <c r="W1019" s="6"/>
    </row>
    <row r="1020" spans="1:23" ht="13.5" customHeight="1" x14ac:dyDescent="0.2">
      <c r="A1020" s="10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</row>
    <row r="1021" spans="1:23" ht="15" customHeight="1" x14ac:dyDescent="0.2">
      <c r="A1021" s="38">
        <v>431890</v>
      </c>
      <c r="B1021" s="39"/>
      <c r="C1021" s="17">
        <v>42402</v>
      </c>
      <c r="D1021" s="23" t="s">
        <v>745</v>
      </c>
      <c r="E1021" s="24"/>
      <c r="F1021" s="34">
        <v>3248.3</v>
      </c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6"/>
      <c r="R1021" s="13" t="s">
        <v>15</v>
      </c>
      <c r="S1021" s="13" t="s">
        <v>746</v>
      </c>
      <c r="T1021" s="13" t="s">
        <v>15</v>
      </c>
      <c r="U1021" s="13" t="s">
        <v>15</v>
      </c>
      <c r="V1021" s="13" t="s">
        <v>15</v>
      </c>
      <c r="W1021" s="13" t="s">
        <v>15</v>
      </c>
    </row>
    <row r="1022" spans="1:23" ht="15" customHeight="1" x14ac:dyDescent="0.2">
      <c r="A1022" s="38">
        <v>431891</v>
      </c>
      <c r="B1022" s="39"/>
      <c r="C1022" s="17">
        <v>42402</v>
      </c>
      <c r="D1022" s="31"/>
      <c r="E1022" s="32"/>
      <c r="F1022" s="34">
        <v>850</v>
      </c>
      <c r="G1022" s="35"/>
      <c r="H1022" s="35"/>
      <c r="I1022" s="35"/>
      <c r="J1022" s="35"/>
      <c r="K1022" s="35"/>
      <c r="L1022" s="35"/>
      <c r="M1022" s="35"/>
      <c r="N1022" s="35"/>
      <c r="O1022" s="35"/>
      <c r="P1022" s="35"/>
      <c r="Q1022" s="36"/>
      <c r="R1022" s="13" t="s">
        <v>15</v>
      </c>
      <c r="S1022" s="13" t="s">
        <v>747</v>
      </c>
      <c r="T1022" s="13" t="s">
        <v>15</v>
      </c>
      <c r="U1022" s="13" t="s">
        <v>15</v>
      </c>
      <c r="V1022" s="13" t="s">
        <v>15</v>
      </c>
      <c r="W1022" s="13" t="s">
        <v>15</v>
      </c>
    </row>
    <row r="1023" spans="1:23" ht="2.25" customHeight="1" x14ac:dyDescent="0.2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</row>
    <row r="1024" spans="1:23" ht="13.5" customHeight="1" x14ac:dyDescent="0.2">
      <c r="A1024" s="7"/>
      <c r="B1024" s="6"/>
      <c r="C1024" s="6"/>
      <c r="D1024" s="6"/>
      <c r="E1024" s="6"/>
      <c r="F1024" s="6"/>
      <c r="G1024" s="6"/>
      <c r="H1024" s="6"/>
      <c r="I1024" s="6"/>
      <c r="J1024" s="6"/>
      <c r="K1024" s="37">
        <f>SUM(hList_Frame_1!B773:B774)</f>
        <v>4098.3</v>
      </c>
      <c r="L1024" s="37"/>
      <c r="M1024" s="37"/>
      <c r="N1024" s="37"/>
      <c r="O1024" s="37"/>
      <c r="P1024" s="37"/>
      <c r="Q1024" s="37"/>
      <c r="R1024" s="6"/>
      <c r="S1024" s="6"/>
      <c r="T1024" s="6"/>
      <c r="U1024" s="6"/>
      <c r="V1024" s="6"/>
      <c r="W1024" s="6"/>
    </row>
    <row r="1025" spans="1:23" ht="13.5" customHeight="1" x14ac:dyDescent="0.2">
      <c r="A1025" s="10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</row>
    <row r="1026" spans="1:23" ht="15" customHeight="1" x14ac:dyDescent="0.2">
      <c r="A1026" s="38">
        <v>432796</v>
      </c>
      <c r="B1026" s="39"/>
      <c r="C1026" s="17">
        <v>42416</v>
      </c>
      <c r="D1026" s="40" t="s">
        <v>748</v>
      </c>
      <c r="E1026" s="41"/>
      <c r="F1026" s="34">
        <v>338</v>
      </c>
      <c r="G1026" s="35"/>
      <c r="H1026" s="35"/>
      <c r="I1026" s="35"/>
      <c r="J1026" s="35"/>
      <c r="K1026" s="35"/>
      <c r="L1026" s="35"/>
      <c r="M1026" s="35"/>
      <c r="N1026" s="35"/>
      <c r="O1026" s="35"/>
      <c r="P1026" s="35"/>
      <c r="Q1026" s="36"/>
      <c r="R1026" s="13" t="s">
        <v>11</v>
      </c>
      <c r="S1026" s="13" t="s">
        <v>749</v>
      </c>
      <c r="T1026" s="13" t="s">
        <v>113</v>
      </c>
      <c r="U1026" s="13" t="s">
        <v>114</v>
      </c>
      <c r="V1026" s="13" t="s">
        <v>11</v>
      </c>
      <c r="W1026" s="13" t="s">
        <v>750</v>
      </c>
    </row>
    <row r="1027" spans="1:23" ht="2.25" customHeight="1" x14ac:dyDescent="0.2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</row>
    <row r="1028" spans="1:23" ht="12.75" customHeight="1" x14ac:dyDescent="0.2">
      <c r="A1028" s="7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37">
        <f>SUM(hList_Frame_1!B775:B775)</f>
        <v>338</v>
      </c>
      <c r="N1028" s="37"/>
      <c r="O1028" s="37"/>
      <c r="P1028" s="37"/>
      <c r="Q1028" s="37"/>
      <c r="R1028" s="6"/>
      <c r="S1028" s="6"/>
      <c r="T1028" s="6"/>
      <c r="U1028" s="6"/>
      <c r="V1028" s="6"/>
      <c r="W1028" s="6"/>
    </row>
    <row r="1029" spans="1:23" ht="14.25" customHeight="1" x14ac:dyDescent="0.2">
      <c r="A1029" s="10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</row>
    <row r="1030" spans="1:23" ht="15" customHeight="1" x14ac:dyDescent="0.2">
      <c r="A1030" s="21">
        <v>432398</v>
      </c>
      <c r="B1030" s="22"/>
      <c r="C1030" s="3">
        <v>42409</v>
      </c>
      <c r="D1030" s="23" t="s">
        <v>751</v>
      </c>
      <c r="E1030" s="24"/>
      <c r="F1030" s="34">
        <v>160</v>
      </c>
      <c r="G1030" s="35"/>
      <c r="H1030" s="35"/>
      <c r="I1030" s="35"/>
      <c r="J1030" s="35"/>
      <c r="K1030" s="35"/>
      <c r="L1030" s="35"/>
      <c r="M1030" s="35"/>
      <c r="N1030" s="35"/>
      <c r="O1030" s="35"/>
      <c r="P1030" s="35"/>
      <c r="Q1030" s="36"/>
      <c r="R1030" s="13" t="s">
        <v>752</v>
      </c>
      <c r="S1030" s="13" t="s">
        <v>487</v>
      </c>
      <c r="T1030" s="13" t="s">
        <v>49</v>
      </c>
      <c r="U1030" s="13" t="s">
        <v>49</v>
      </c>
      <c r="V1030" s="13" t="s">
        <v>752</v>
      </c>
      <c r="W1030" s="13" t="s">
        <v>753</v>
      </c>
    </row>
    <row r="1031" spans="1:23" ht="15" customHeight="1" x14ac:dyDescent="0.2">
      <c r="A1031" s="31"/>
      <c r="B1031" s="32"/>
      <c r="C1031" s="11"/>
      <c r="D1031" s="31"/>
      <c r="E1031" s="32"/>
      <c r="F1031" s="34">
        <v>198</v>
      </c>
      <c r="G1031" s="35"/>
      <c r="H1031" s="35"/>
      <c r="I1031" s="35"/>
      <c r="J1031" s="35"/>
      <c r="K1031" s="35"/>
      <c r="L1031" s="35"/>
      <c r="M1031" s="35"/>
      <c r="N1031" s="35"/>
      <c r="O1031" s="35"/>
      <c r="P1031" s="35"/>
      <c r="Q1031" s="36"/>
      <c r="R1031" s="13" t="s">
        <v>486</v>
      </c>
      <c r="S1031" s="13" t="s">
        <v>487</v>
      </c>
      <c r="T1031" s="13" t="s">
        <v>72</v>
      </c>
      <c r="U1031" s="13" t="s">
        <v>73</v>
      </c>
      <c r="V1031" s="13" t="s">
        <v>486</v>
      </c>
      <c r="W1031" s="13" t="s">
        <v>15</v>
      </c>
    </row>
    <row r="1032" spans="1:23" ht="3" customHeight="1" x14ac:dyDescent="0.2">
      <c r="A1032" s="14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</row>
    <row r="1033" spans="1:23" ht="12.75" customHeight="1" x14ac:dyDescent="0.2">
      <c r="A1033" s="7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37">
        <f>SUM(hList_Frame_1!B776:B777)</f>
        <v>358</v>
      </c>
      <c r="N1033" s="37"/>
      <c r="O1033" s="37"/>
      <c r="P1033" s="37"/>
      <c r="Q1033" s="37"/>
      <c r="R1033" s="6"/>
      <c r="S1033" s="6"/>
      <c r="T1033" s="6"/>
      <c r="U1033" s="6"/>
      <c r="V1033" s="6"/>
      <c r="W1033" s="6"/>
    </row>
    <row r="1034" spans="1:23" ht="13.5" customHeight="1" x14ac:dyDescent="0.2">
      <c r="A1034" s="10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</row>
    <row r="1035" spans="1:23" ht="15" customHeight="1" x14ac:dyDescent="0.2">
      <c r="A1035" s="21">
        <v>432798</v>
      </c>
      <c r="B1035" s="22"/>
      <c r="C1035" s="3">
        <v>42416</v>
      </c>
      <c r="D1035" s="23" t="s">
        <v>754</v>
      </c>
      <c r="E1035" s="24"/>
      <c r="F1035" s="25">
        <v>25530</v>
      </c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7"/>
      <c r="R1035" s="5" t="s">
        <v>15</v>
      </c>
      <c r="S1035" s="5" t="s">
        <v>755</v>
      </c>
      <c r="T1035" s="5" t="s">
        <v>119</v>
      </c>
      <c r="U1035" s="5" t="s">
        <v>756</v>
      </c>
      <c r="V1035" s="5" t="s">
        <v>15</v>
      </c>
      <c r="W1035" s="5" t="s">
        <v>757</v>
      </c>
    </row>
    <row r="1036" spans="1:23" ht="14.25" customHeight="1" x14ac:dyDescent="0.2">
      <c r="A1036" s="28"/>
      <c r="B1036" s="29"/>
      <c r="C1036" s="8"/>
      <c r="D1036" s="28"/>
      <c r="E1036" s="29"/>
      <c r="F1036" s="28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29"/>
      <c r="R1036" s="8"/>
      <c r="S1036" s="8"/>
      <c r="T1036" s="8"/>
      <c r="U1036" s="8"/>
      <c r="V1036" s="8"/>
      <c r="W1036" s="9" t="s">
        <v>758</v>
      </c>
    </row>
    <row r="1037" spans="1:23" ht="14.25" customHeight="1" x14ac:dyDescent="0.2">
      <c r="A1037" s="28"/>
      <c r="B1037" s="29"/>
      <c r="C1037" s="8"/>
      <c r="D1037" s="28"/>
      <c r="E1037" s="29"/>
      <c r="F1037" s="28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29"/>
      <c r="R1037" s="8"/>
      <c r="S1037" s="8"/>
      <c r="T1037" s="8"/>
      <c r="U1037" s="8"/>
      <c r="V1037" s="8"/>
      <c r="W1037" s="9" t="s">
        <v>759</v>
      </c>
    </row>
    <row r="1038" spans="1:23" ht="14.25" customHeight="1" x14ac:dyDescent="0.2">
      <c r="A1038" s="28"/>
      <c r="B1038" s="29"/>
      <c r="C1038" s="8"/>
      <c r="D1038" s="28"/>
      <c r="E1038" s="29"/>
      <c r="F1038" s="28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29"/>
      <c r="R1038" s="8"/>
      <c r="S1038" s="8"/>
      <c r="T1038" s="8"/>
      <c r="U1038" s="8"/>
      <c r="V1038" s="8"/>
      <c r="W1038" s="9" t="s">
        <v>760</v>
      </c>
    </row>
    <row r="1039" spans="1:23" ht="14.25" customHeight="1" x14ac:dyDescent="0.2">
      <c r="A1039" s="28"/>
      <c r="B1039" s="29"/>
      <c r="C1039" s="8"/>
      <c r="D1039" s="28"/>
      <c r="E1039" s="29"/>
      <c r="F1039" s="28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29"/>
      <c r="R1039" s="8"/>
      <c r="S1039" s="8"/>
      <c r="T1039" s="8"/>
      <c r="U1039" s="8"/>
      <c r="V1039" s="8"/>
      <c r="W1039" s="9" t="s">
        <v>761</v>
      </c>
    </row>
    <row r="1040" spans="1:23" ht="14.25" customHeight="1" x14ac:dyDescent="0.2">
      <c r="A1040" s="28"/>
      <c r="B1040" s="29"/>
      <c r="C1040" s="8"/>
      <c r="D1040" s="28"/>
      <c r="E1040" s="29"/>
      <c r="F1040" s="28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29"/>
      <c r="R1040" s="8"/>
      <c r="S1040" s="8"/>
      <c r="T1040" s="8"/>
      <c r="U1040" s="8"/>
      <c r="V1040" s="8"/>
      <c r="W1040" s="9" t="s">
        <v>762</v>
      </c>
    </row>
    <row r="1041" spans="1:23" ht="14.25" customHeight="1" x14ac:dyDescent="0.2">
      <c r="A1041" s="28"/>
      <c r="B1041" s="29"/>
      <c r="C1041" s="8"/>
      <c r="D1041" s="28"/>
      <c r="E1041" s="29"/>
      <c r="F1041" s="28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29"/>
      <c r="R1041" s="8"/>
      <c r="S1041" s="8"/>
      <c r="T1041" s="8"/>
      <c r="U1041" s="8"/>
      <c r="V1041" s="8"/>
      <c r="W1041" s="9" t="s">
        <v>763</v>
      </c>
    </row>
    <row r="1042" spans="1:23" ht="14.25" customHeight="1" x14ac:dyDescent="0.2">
      <c r="A1042" s="28"/>
      <c r="B1042" s="29"/>
      <c r="C1042" s="8"/>
      <c r="D1042" s="28"/>
      <c r="E1042" s="29"/>
      <c r="F1042" s="28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29"/>
      <c r="R1042" s="8"/>
      <c r="S1042" s="8"/>
      <c r="T1042" s="8"/>
      <c r="U1042" s="8"/>
      <c r="V1042" s="8"/>
      <c r="W1042" s="9" t="s">
        <v>764</v>
      </c>
    </row>
    <row r="1043" spans="1:23" ht="14.25" customHeight="1" x14ac:dyDescent="0.2">
      <c r="A1043" s="28"/>
      <c r="B1043" s="29"/>
      <c r="C1043" s="8"/>
      <c r="D1043" s="28"/>
      <c r="E1043" s="29"/>
      <c r="F1043" s="28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29"/>
      <c r="R1043" s="8"/>
      <c r="S1043" s="8"/>
      <c r="T1043" s="8"/>
      <c r="U1043" s="8"/>
      <c r="V1043" s="8"/>
      <c r="W1043" s="9" t="s">
        <v>765</v>
      </c>
    </row>
    <row r="1044" spans="1:23" ht="14.25" customHeight="1" x14ac:dyDescent="0.2">
      <c r="A1044" s="28"/>
      <c r="B1044" s="29"/>
      <c r="C1044" s="8"/>
      <c r="D1044" s="28"/>
      <c r="E1044" s="29"/>
      <c r="F1044" s="28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29"/>
      <c r="R1044" s="8"/>
      <c r="S1044" s="8"/>
      <c r="T1044" s="8"/>
      <c r="U1044" s="8"/>
      <c r="V1044" s="8"/>
      <c r="W1044" s="9" t="s">
        <v>766</v>
      </c>
    </row>
    <row r="1045" spans="1:23" ht="14.25" customHeight="1" x14ac:dyDescent="0.2">
      <c r="A1045" s="28"/>
      <c r="B1045" s="29"/>
      <c r="C1045" s="8"/>
      <c r="D1045" s="28"/>
      <c r="E1045" s="29"/>
      <c r="F1045" s="28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29"/>
      <c r="R1045" s="8"/>
      <c r="S1045" s="8"/>
      <c r="T1045" s="8"/>
      <c r="U1045" s="8"/>
      <c r="V1045" s="8"/>
      <c r="W1045" s="9" t="s">
        <v>767</v>
      </c>
    </row>
    <row r="1046" spans="1:23" ht="14.25" customHeight="1" x14ac:dyDescent="0.2">
      <c r="A1046" s="28"/>
      <c r="B1046" s="29"/>
      <c r="C1046" s="8"/>
      <c r="D1046" s="28"/>
      <c r="E1046" s="29"/>
      <c r="F1046" s="28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29"/>
      <c r="R1046" s="8"/>
      <c r="S1046" s="8"/>
      <c r="T1046" s="8"/>
      <c r="U1046" s="8"/>
      <c r="V1046" s="8"/>
      <c r="W1046" s="9" t="s">
        <v>768</v>
      </c>
    </row>
    <row r="1047" spans="1:23" ht="14.25" customHeight="1" x14ac:dyDescent="0.2">
      <c r="A1047" s="28"/>
      <c r="B1047" s="29"/>
      <c r="C1047" s="8"/>
      <c r="D1047" s="28"/>
      <c r="E1047" s="29"/>
      <c r="F1047" s="28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29"/>
      <c r="R1047" s="8"/>
      <c r="S1047" s="8"/>
      <c r="T1047" s="8"/>
      <c r="U1047" s="8"/>
      <c r="V1047" s="8"/>
      <c r="W1047" s="9" t="s">
        <v>769</v>
      </c>
    </row>
    <row r="1048" spans="1:23" ht="14.25" customHeight="1" x14ac:dyDescent="0.2">
      <c r="A1048" s="28"/>
      <c r="B1048" s="29"/>
      <c r="C1048" s="8"/>
      <c r="D1048" s="28"/>
      <c r="E1048" s="29"/>
      <c r="F1048" s="28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29"/>
      <c r="R1048" s="8"/>
      <c r="S1048" s="8"/>
      <c r="T1048" s="8"/>
      <c r="U1048" s="8"/>
      <c r="V1048" s="8"/>
      <c r="W1048" s="9" t="s">
        <v>770</v>
      </c>
    </row>
    <row r="1049" spans="1:23" ht="14.25" customHeight="1" x14ac:dyDescent="0.2">
      <c r="A1049" s="28"/>
      <c r="B1049" s="29"/>
      <c r="C1049" s="8"/>
      <c r="D1049" s="28"/>
      <c r="E1049" s="29"/>
      <c r="F1049" s="28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29"/>
      <c r="R1049" s="8"/>
      <c r="S1049" s="8"/>
      <c r="T1049" s="8"/>
      <c r="U1049" s="8"/>
      <c r="V1049" s="8"/>
      <c r="W1049" s="9" t="s">
        <v>771</v>
      </c>
    </row>
    <row r="1050" spans="1:23" ht="14.25" customHeight="1" x14ac:dyDescent="0.2">
      <c r="A1050" s="28"/>
      <c r="B1050" s="29"/>
      <c r="C1050" s="8"/>
      <c r="D1050" s="28"/>
      <c r="E1050" s="29"/>
      <c r="F1050" s="28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29"/>
      <c r="R1050" s="8"/>
      <c r="S1050" s="8"/>
      <c r="T1050" s="8"/>
      <c r="U1050" s="8"/>
      <c r="V1050" s="8"/>
      <c r="W1050" s="9" t="s">
        <v>772</v>
      </c>
    </row>
    <row r="1051" spans="1:23" ht="14.25" customHeight="1" x14ac:dyDescent="0.2">
      <c r="A1051" s="28"/>
      <c r="B1051" s="29"/>
      <c r="C1051" s="8"/>
      <c r="D1051" s="28"/>
      <c r="E1051" s="29"/>
      <c r="F1051" s="28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29"/>
      <c r="R1051" s="8"/>
      <c r="S1051" s="8"/>
      <c r="T1051" s="8"/>
      <c r="U1051" s="8"/>
      <c r="V1051" s="8"/>
      <c r="W1051" s="9" t="s">
        <v>773</v>
      </c>
    </row>
    <row r="1052" spans="1:23" ht="14.25" customHeight="1" x14ac:dyDescent="0.2">
      <c r="A1052" s="28"/>
      <c r="B1052" s="29"/>
      <c r="C1052" s="8"/>
      <c r="D1052" s="28"/>
      <c r="E1052" s="29"/>
      <c r="F1052" s="28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29"/>
      <c r="R1052" s="8"/>
      <c r="S1052" s="8"/>
      <c r="T1052" s="8"/>
      <c r="U1052" s="8"/>
      <c r="V1052" s="8"/>
      <c r="W1052" s="9" t="s">
        <v>774</v>
      </c>
    </row>
    <row r="1053" spans="1:23" ht="14.25" customHeight="1" x14ac:dyDescent="0.2">
      <c r="A1053" s="28"/>
      <c r="B1053" s="29"/>
      <c r="C1053" s="8"/>
      <c r="D1053" s="28"/>
      <c r="E1053" s="29"/>
      <c r="F1053" s="28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29"/>
      <c r="R1053" s="8"/>
      <c r="S1053" s="8"/>
      <c r="T1053" s="8"/>
      <c r="U1053" s="8"/>
      <c r="V1053" s="8"/>
      <c r="W1053" s="9" t="s">
        <v>775</v>
      </c>
    </row>
    <row r="1054" spans="1:23" ht="14.25" customHeight="1" x14ac:dyDescent="0.2">
      <c r="A1054" s="31"/>
      <c r="B1054" s="32"/>
      <c r="C1054" s="11"/>
      <c r="D1054" s="31"/>
      <c r="E1054" s="32"/>
      <c r="F1054" s="31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2"/>
      <c r="R1054" s="11"/>
      <c r="S1054" s="11"/>
      <c r="T1054" s="11"/>
      <c r="U1054" s="11"/>
      <c r="V1054" s="11"/>
      <c r="W1054" s="12" t="s">
        <v>776</v>
      </c>
    </row>
    <row r="1055" spans="1:23" ht="2.25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</row>
    <row r="1056" spans="1:23" ht="12.75" customHeight="1" x14ac:dyDescent="0.2">
      <c r="A1056" s="7"/>
      <c r="B1056" s="6"/>
      <c r="C1056" s="6"/>
      <c r="D1056" s="6"/>
      <c r="E1056" s="6"/>
      <c r="F1056" s="6"/>
      <c r="G1056" s="6"/>
      <c r="H1056" s="6"/>
      <c r="I1056" s="37">
        <f>SUM(hList_Frame_1!B778:B797)</f>
        <v>25530</v>
      </c>
      <c r="J1056" s="37"/>
      <c r="K1056" s="37"/>
      <c r="L1056" s="37"/>
      <c r="M1056" s="37"/>
      <c r="N1056" s="37"/>
      <c r="O1056" s="37"/>
      <c r="P1056" s="37"/>
      <c r="Q1056" s="37"/>
      <c r="R1056" s="6"/>
      <c r="S1056" s="6"/>
      <c r="T1056" s="6"/>
      <c r="U1056" s="6"/>
      <c r="V1056" s="6"/>
      <c r="W1056" s="6"/>
    </row>
    <row r="1057" spans="1:23" ht="14.25" customHeight="1" x14ac:dyDescent="0.2">
      <c r="A1057" s="10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</row>
    <row r="1058" spans="1:23" ht="15" customHeight="1" x14ac:dyDescent="0.2">
      <c r="A1058" s="38">
        <v>431970</v>
      </c>
      <c r="B1058" s="39"/>
      <c r="C1058" s="17">
        <v>42402</v>
      </c>
      <c r="D1058" s="40" t="s">
        <v>777</v>
      </c>
      <c r="E1058" s="41"/>
      <c r="F1058" s="34">
        <v>18975.2</v>
      </c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6"/>
      <c r="R1058" s="13" t="s">
        <v>655</v>
      </c>
      <c r="S1058" s="13" t="s">
        <v>656</v>
      </c>
      <c r="T1058" s="13" t="s">
        <v>83</v>
      </c>
      <c r="U1058" s="13" t="s">
        <v>194</v>
      </c>
      <c r="V1058" s="13" t="s">
        <v>655</v>
      </c>
      <c r="W1058" s="13" t="s">
        <v>778</v>
      </c>
    </row>
    <row r="1059" spans="1:23" ht="2.25" customHeight="1" x14ac:dyDescent="0.2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</row>
    <row r="1060" spans="1:23" ht="13.5" customHeight="1" x14ac:dyDescent="0.2">
      <c r="A1060" s="7"/>
      <c r="B1060" s="6"/>
      <c r="C1060" s="6"/>
      <c r="D1060" s="6"/>
      <c r="E1060" s="6"/>
      <c r="F1060" s="6"/>
      <c r="G1060" s="6"/>
      <c r="H1060" s="6"/>
      <c r="I1060" s="37">
        <f>SUM(hList_Frame_1!B798:B798)</f>
        <v>18975.2</v>
      </c>
      <c r="J1060" s="37"/>
      <c r="K1060" s="37"/>
      <c r="L1060" s="37"/>
      <c r="M1060" s="37"/>
      <c r="N1060" s="37"/>
      <c r="O1060" s="37"/>
      <c r="P1060" s="37"/>
      <c r="Q1060" s="37"/>
      <c r="R1060" s="6"/>
      <c r="S1060" s="6"/>
      <c r="T1060" s="6"/>
      <c r="U1060" s="6"/>
      <c r="V1060" s="6"/>
      <c r="W1060" s="6"/>
    </row>
    <row r="1061" spans="1:23" ht="13.5" customHeight="1" x14ac:dyDescent="0.2">
      <c r="A1061" s="10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</row>
    <row r="1062" spans="1:23" ht="15" customHeight="1" x14ac:dyDescent="0.2">
      <c r="A1062" s="21">
        <v>431971</v>
      </c>
      <c r="B1062" s="22"/>
      <c r="C1062" s="3">
        <v>42402</v>
      </c>
      <c r="D1062" s="23" t="s">
        <v>779</v>
      </c>
      <c r="E1062" s="24"/>
      <c r="F1062" s="34">
        <v>15</v>
      </c>
      <c r="G1062" s="35"/>
      <c r="H1062" s="35"/>
      <c r="I1062" s="35"/>
      <c r="J1062" s="35"/>
      <c r="K1062" s="35"/>
      <c r="L1062" s="35"/>
      <c r="M1062" s="35"/>
      <c r="N1062" s="35"/>
      <c r="O1062" s="35"/>
      <c r="P1062" s="35"/>
      <c r="Q1062" s="36"/>
      <c r="R1062" s="13" t="s">
        <v>780</v>
      </c>
      <c r="S1062" s="13" t="s">
        <v>781</v>
      </c>
      <c r="T1062" s="13" t="s">
        <v>13</v>
      </c>
      <c r="U1062" s="13" t="s">
        <v>14</v>
      </c>
      <c r="V1062" s="13" t="s">
        <v>780</v>
      </c>
      <c r="W1062" s="13" t="s">
        <v>15</v>
      </c>
    </row>
    <row r="1063" spans="1:23" ht="15" customHeight="1" x14ac:dyDescent="0.2">
      <c r="A1063" s="31"/>
      <c r="B1063" s="32"/>
      <c r="C1063" s="11"/>
      <c r="D1063" s="28"/>
      <c r="E1063" s="29"/>
      <c r="F1063" s="34">
        <v>147.1</v>
      </c>
      <c r="G1063" s="35"/>
      <c r="H1063" s="35"/>
      <c r="I1063" s="35"/>
      <c r="J1063" s="35"/>
      <c r="K1063" s="35"/>
      <c r="L1063" s="35"/>
      <c r="M1063" s="35"/>
      <c r="N1063" s="35"/>
      <c r="O1063" s="35"/>
      <c r="P1063" s="35"/>
      <c r="Q1063" s="36"/>
      <c r="R1063" s="13" t="s">
        <v>645</v>
      </c>
      <c r="S1063" s="13" t="s">
        <v>256</v>
      </c>
      <c r="T1063" s="13" t="s">
        <v>13</v>
      </c>
      <c r="U1063" s="13" t="s">
        <v>14</v>
      </c>
      <c r="V1063" s="13" t="s">
        <v>645</v>
      </c>
      <c r="W1063" s="13" t="s">
        <v>15</v>
      </c>
    </row>
    <row r="1064" spans="1:23" ht="15" customHeight="1" x14ac:dyDescent="0.2">
      <c r="A1064" s="21">
        <v>432399</v>
      </c>
      <c r="B1064" s="22"/>
      <c r="C1064" s="3">
        <v>42409</v>
      </c>
      <c r="D1064" s="28"/>
      <c r="E1064" s="29"/>
      <c r="F1064" s="25">
        <v>473.9</v>
      </c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7"/>
      <c r="R1064" s="5" t="s">
        <v>782</v>
      </c>
      <c r="S1064" s="5" t="s">
        <v>783</v>
      </c>
      <c r="T1064" s="5" t="s">
        <v>113</v>
      </c>
      <c r="U1064" s="5" t="s">
        <v>114</v>
      </c>
      <c r="V1064" s="5" t="s">
        <v>782</v>
      </c>
      <c r="W1064" s="5" t="s">
        <v>784</v>
      </c>
    </row>
    <row r="1065" spans="1:23" ht="14.25" customHeight="1" x14ac:dyDescent="0.2">
      <c r="A1065" s="28"/>
      <c r="B1065" s="29"/>
      <c r="C1065" s="8"/>
      <c r="D1065" s="28"/>
      <c r="E1065" s="29"/>
      <c r="F1065" s="31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2"/>
      <c r="R1065" s="11"/>
      <c r="S1065" s="11"/>
      <c r="T1065" s="11"/>
      <c r="U1065" s="11"/>
      <c r="V1065" s="11"/>
      <c r="W1065" s="12" t="s">
        <v>784</v>
      </c>
    </row>
    <row r="1066" spans="1:23" ht="15" customHeight="1" x14ac:dyDescent="0.2">
      <c r="A1066" s="28"/>
      <c r="B1066" s="29"/>
      <c r="C1066" s="8"/>
      <c r="D1066" s="28"/>
      <c r="E1066" s="29"/>
      <c r="F1066" s="34">
        <v>354.56</v>
      </c>
      <c r="G1066" s="35"/>
      <c r="H1066" s="35"/>
      <c r="I1066" s="35"/>
      <c r="J1066" s="35"/>
      <c r="K1066" s="35"/>
      <c r="L1066" s="35"/>
      <c r="M1066" s="35"/>
      <c r="N1066" s="35"/>
      <c r="O1066" s="35"/>
      <c r="P1066" s="35"/>
      <c r="Q1066" s="36"/>
      <c r="R1066" s="13" t="s">
        <v>111</v>
      </c>
      <c r="S1066" s="13" t="s">
        <v>285</v>
      </c>
      <c r="T1066" s="13" t="s">
        <v>113</v>
      </c>
      <c r="U1066" s="13" t="s">
        <v>785</v>
      </c>
      <c r="V1066" s="13" t="s">
        <v>111</v>
      </c>
      <c r="W1066" s="13" t="s">
        <v>15</v>
      </c>
    </row>
    <row r="1067" spans="1:23" ht="15" customHeight="1" x14ac:dyDescent="0.2">
      <c r="A1067" s="28"/>
      <c r="B1067" s="29"/>
      <c r="C1067" s="8"/>
      <c r="D1067" s="28"/>
      <c r="E1067" s="29"/>
      <c r="F1067" s="34">
        <v>20.95</v>
      </c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6"/>
      <c r="R1067" s="13" t="s">
        <v>786</v>
      </c>
      <c r="S1067" s="13" t="s">
        <v>256</v>
      </c>
      <c r="T1067" s="13" t="s">
        <v>113</v>
      </c>
      <c r="U1067" s="13" t="s">
        <v>114</v>
      </c>
      <c r="V1067" s="13" t="s">
        <v>786</v>
      </c>
      <c r="W1067" s="13" t="s">
        <v>647</v>
      </c>
    </row>
    <row r="1068" spans="1:23" ht="15" customHeight="1" x14ac:dyDescent="0.2">
      <c r="A1068" s="28"/>
      <c r="B1068" s="29"/>
      <c r="C1068" s="8"/>
      <c r="D1068" s="28"/>
      <c r="E1068" s="29"/>
      <c r="F1068" s="25">
        <v>776.4</v>
      </c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7"/>
      <c r="R1068" s="5" t="s">
        <v>787</v>
      </c>
      <c r="S1068" s="5" t="s">
        <v>649</v>
      </c>
      <c r="T1068" s="5" t="s">
        <v>15</v>
      </c>
      <c r="U1068" s="5" t="s">
        <v>15</v>
      </c>
      <c r="V1068" s="5" t="s">
        <v>787</v>
      </c>
      <c r="W1068" s="5" t="s">
        <v>15</v>
      </c>
    </row>
    <row r="1069" spans="1:23" ht="14.25" customHeight="1" x14ac:dyDescent="0.2">
      <c r="A1069" s="28"/>
      <c r="B1069" s="29"/>
      <c r="C1069" s="8"/>
      <c r="D1069" s="28"/>
      <c r="E1069" s="29"/>
      <c r="F1069" s="31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2"/>
      <c r="R1069" s="11"/>
      <c r="S1069" s="11"/>
      <c r="T1069" s="11"/>
      <c r="U1069" s="11"/>
      <c r="V1069" s="11"/>
      <c r="W1069" s="12" t="s">
        <v>15</v>
      </c>
    </row>
    <row r="1070" spans="1:23" ht="15" customHeight="1" x14ac:dyDescent="0.2">
      <c r="A1070" s="28"/>
      <c r="B1070" s="29"/>
      <c r="C1070" s="8"/>
      <c r="D1070" s="28"/>
      <c r="E1070" s="29"/>
      <c r="F1070" s="34">
        <v>257.44</v>
      </c>
      <c r="G1070" s="35"/>
      <c r="H1070" s="35"/>
      <c r="I1070" s="35"/>
      <c r="J1070" s="35"/>
      <c r="K1070" s="35"/>
      <c r="L1070" s="35"/>
      <c r="M1070" s="35"/>
      <c r="N1070" s="35"/>
      <c r="O1070" s="35"/>
      <c r="P1070" s="35"/>
      <c r="Q1070" s="36"/>
      <c r="R1070" s="13" t="s">
        <v>645</v>
      </c>
      <c r="S1070" s="13" t="s">
        <v>256</v>
      </c>
      <c r="T1070" s="13" t="s">
        <v>113</v>
      </c>
      <c r="U1070" s="13" t="s">
        <v>114</v>
      </c>
      <c r="V1070" s="13" t="s">
        <v>645</v>
      </c>
      <c r="W1070" s="13" t="s">
        <v>647</v>
      </c>
    </row>
    <row r="1071" spans="1:23" ht="15" customHeight="1" x14ac:dyDescent="0.2">
      <c r="A1071" s="31"/>
      <c r="B1071" s="32"/>
      <c r="C1071" s="11"/>
      <c r="D1071" s="28"/>
      <c r="E1071" s="29"/>
      <c r="F1071" s="34">
        <v>-20.95</v>
      </c>
      <c r="G1071" s="35"/>
      <c r="H1071" s="35"/>
      <c r="I1071" s="35"/>
      <c r="J1071" s="35"/>
      <c r="K1071" s="35"/>
      <c r="L1071" s="35"/>
      <c r="M1071" s="35"/>
      <c r="N1071" s="35"/>
      <c r="O1071" s="35"/>
      <c r="P1071" s="35"/>
      <c r="Q1071" s="36"/>
      <c r="R1071" s="13" t="s">
        <v>788</v>
      </c>
      <c r="S1071" s="13" t="s">
        <v>256</v>
      </c>
      <c r="T1071" s="13" t="s">
        <v>113</v>
      </c>
      <c r="U1071" s="13" t="s">
        <v>114</v>
      </c>
      <c r="V1071" s="13" t="s">
        <v>788</v>
      </c>
      <c r="W1071" s="13" t="s">
        <v>647</v>
      </c>
    </row>
    <row r="1072" spans="1:23" ht="15" customHeight="1" x14ac:dyDescent="0.2">
      <c r="A1072" s="21">
        <v>432799</v>
      </c>
      <c r="B1072" s="22"/>
      <c r="C1072" s="3">
        <v>42416</v>
      </c>
      <c r="D1072" s="28"/>
      <c r="E1072" s="29"/>
      <c r="F1072" s="25">
        <v>1791.24</v>
      </c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7"/>
      <c r="R1072" s="5" t="s">
        <v>787</v>
      </c>
      <c r="S1072" s="5" t="s">
        <v>649</v>
      </c>
      <c r="T1072" s="5" t="s">
        <v>15</v>
      </c>
      <c r="U1072" s="5" t="s">
        <v>15</v>
      </c>
      <c r="V1072" s="5" t="s">
        <v>787</v>
      </c>
      <c r="W1072" s="5" t="s">
        <v>15</v>
      </c>
    </row>
    <row r="1073" spans="1:23" ht="15" customHeight="1" x14ac:dyDescent="0.2">
      <c r="A1073" s="28"/>
      <c r="B1073" s="29"/>
      <c r="C1073" s="8"/>
      <c r="D1073" s="28"/>
      <c r="E1073" s="29"/>
      <c r="F1073" s="25">
        <v>447.96</v>
      </c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7"/>
      <c r="R1073" s="5" t="s">
        <v>645</v>
      </c>
      <c r="S1073" s="5" t="s">
        <v>781</v>
      </c>
      <c r="T1073" s="5" t="s">
        <v>13</v>
      </c>
      <c r="U1073" s="5" t="s">
        <v>14</v>
      </c>
      <c r="V1073" s="5" t="s">
        <v>645</v>
      </c>
      <c r="W1073" s="5" t="s">
        <v>15</v>
      </c>
    </row>
    <row r="1074" spans="1:23" ht="15" customHeight="1" x14ac:dyDescent="0.2">
      <c r="A1074" s="28"/>
      <c r="B1074" s="29"/>
      <c r="C1074" s="8"/>
      <c r="D1074" s="28"/>
      <c r="E1074" s="29"/>
      <c r="F1074" s="25">
        <v>202.8</v>
      </c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7"/>
      <c r="R1074" s="5" t="s">
        <v>789</v>
      </c>
      <c r="S1074" s="5" t="s">
        <v>790</v>
      </c>
      <c r="T1074" s="5" t="s">
        <v>113</v>
      </c>
      <c r="U1074" s="5" t="s">
        <v>114</v>
      </c>
      <c r="V1074" s="5" t="s">
        <v>789</v>
      </c>
      <c r="W1074" s="5" t="s">
        <v>784</v>
      </c>
    </row>
    <row r="1075" spans="1:23" ht="14.25" customHeight="1" x14ac:dyDescent="0.2">
      <c r="A1075" s="31"/>
      <c r="B1075" s="32"/>
      <c r="C1075" s="11"/>
      <c r="D1075" s="31"/>
      <c r="E1075" s="32"/>
      <c r="F1075" s="31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2"/>
      <c r="R1075" s="11"/>
      <c r="S1075" s="11"/>
      <c r="T1075" s="11"/>
      <c r="U1075" s="11"/>
      <c r="V1075" s="11"/>
      <c r="W1075" s="12" t="s">
        <v>784</v>
      </c>
    </row>
    <row r="1076" spans="1:23" ht="2.25" customHeight="1" x14ac:dyDescent="0.2">
      <c r="A1076" s="14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</row>
    <row r="1077" spans="1:23" ht="12.75" customHeight="1" x14ac:dyDescent="0.2">
      <c r="A1077" s="7"/>
      <c r="B1077" s="6"/>
      <c r="C1077" s="6"/>
      <c r="D1077" s="6"/>
      <c r="E1077" s="6"/>
      <c r="F1077" s="6"/>
      <c r="G1077" s="6"/>
      <c r="H1077" s="6"/>
      <c r="I1077" s="6"/>
      <c r="J1077" s="6"/>
      <c r="K1077" s="37">
        <f>SUM(F1062:Q1075)</f>
        <v>4466.3999999999996</v>
      </c>
      <c r="L1077" s="37"/>
      <c r="M1077" s="37"/>
      <c r="N1077" s="37"/>
      <c r="O1077" s="37"/>
      <c r="P1077" s="37"/>
      <c r="Q1077" s="37"/>
      <c r="R1077" s="6"/>
      <c r="S1077" s="6"/>
      <c r="T1077" s="6"/>
      <c r="U1077" s="6"/>
      <c r="V1077" s="6"/>
      <c r="W1077" s="6"/>
    </row>
    <row r="1078" spans="1:23" ht="14.25" customHeight="1" x14ac:dyDescent="0.2">
      <c r="A1078" s="10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</row>
    <row r="1079" spans="1:23" ht="15" customHeight="1" x14ac:dyDescent="0.2">
      <c r="A1079" s="21">
        <v>431972</v>
      </c>
      <c r="B1079" s="22"/>
      <c r="C1079" s="3">
        <v>42402</v>
      </c>
      <c r="D1079" s="23" t="s">
        <v>791</v>
      </c>
      <c r="E1079" s="24"/>
      <c r="F1079" s="25">
        <v>150</v>
      </c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7"/>
      <c r="R1079" s="5" t="s">
        <v>105</v>
      </c>
      <c r="S1079" s="5" t="s">
        <v>80</v>
      </c>
      <c r="T1079" s="5" t="s">
        <v>21</v>
      </c>
      <c r="U1079" s="5" t="s">
        <v>45</v>
      </c>
      <c r="V1079" s="5" t="s">
        <v>105</v>
      </c>
      <c r="W1079" s="5" t="s">
        <v>15</v>
      </c>
    </row>
    <row r="1080" spans="1:23" ht="14.25" customHeight="1" x14ac:dyDescent="0.2">
      <c r="A1080" s="31"/>
      <c r="B1080" s="32"/>
      <c r="C1080" s="11"/>
      <c r="D1080" s="31"/>
      <c r="E1080" s="32"/>
      <c r="F1080" s="31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2"/>
      <c r="R1080" s="11"/>
      <c r="S1080" s="11"/>
      <c r="T1080" s="11"/>
      <c r="U1080" s="11"/>
      <c r="V1080" s="11"/>
      <c r="W1080" s="12" t="s">
        <v>15</v>
      </c>
    </row>
    <row r="1081" spans="1:23" ht="2.25" customHeight="1" x14ac:dyDescent="0.2">
      <c r="A1081" s="14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</row>
    <row r="1082" spans="1:23" ht="13.5" customHeight="1" x14ac:dyDescent="0.2">
      <c r="A1082" s="7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37">
        <f>SUM(hList_Frame_1!B816:B817)</f>
        <v>150</v>
      </c>
      <c r="N1082" s="37"/>
      <c r="O1082" s="37"/>
      <c r="P1082" s="37"/>
      <c r="Q1082" s="37"/>
      <c r="R1082" s="6"/>
      <c r="S1082" s="6"/>
      <c r="T1082" s="6"/>
      <c r="U1082" s="6"/>
      <c r="V1082" s="6"/>
      <c r="W1082" s="6"/>
    </row>
    <row r="1083" spans="1:23" ht="13.5" customHeight="1" x14ac:dyDescent="0.2">
      <c r="A1083" s="10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</row>
    <row r="1084" spans="1:23" ht="15" customHeight="1" x14ac:dyDescent="0.2">
      <c r="A1084" s="21">
        <v>431973</v>
      </c>
      <c r="B1084" s="22"/>
      <c r="C1084" s="3">
        <v>42402</v>
      </c>
      <c r="D1084" s="23" t="s">
        <v>792</v>
      </c>
      <c r="E1084" s="24"/>
      <c r="F1084" s="34">
        <v>450</v>
      </c>
      <c r="G1084" s="35"/>
      <c r="H1084" s="35"/>
      <c r="I1084" s="35"/>
      <c r="J1084" s="35"/>
      <c r="K1084" s="35"/>
      <c r="L1084" s="35"/>
      <c r="M1084" s="35"/>
      <c r="N1084" s="35"/>
      <c r="O1084" s="35"/>
      <c r="P1084" s="35"/>
      <c r="Q1084" s="36"/>
      <c r="R1084" s="13" t="s">
        <v>793</v>
      </c>
      <c r="S1084" s="13" t="s">
        <v>48</v>
      </c>
      <c r="T1084" s="13" t="s">
        <v>49</v>
      </c>
      <c r="U1084" s="13" t="s">
        <v>49</v>
      </c>
      <c r="V1084" s="13" t="s">
        <v>793</v>
      </c>
      <c r="W1084" s="13" t="s">
        <v>272</v>
      </c>
    </row>
    <row r="1085" spans="1:23" ht="15" customHeight="1" x14ac:dyDescent="0.2">
      <c r="A1085" s="28"/>
      <c r="B1085" s="29"/>
      <c r="C1085" s="8"/>
      <c r="D1085" s="28"/>
      <c r="E1085" s="29"/>
      <c r="F1085" s="34">
        <v>750</v>
      </c>
      <c r="G1085" s="35"/>
      <c r="H1085" s="35"/>
      <c r="I1085" s="35"/>
      <c r="J1085" s="35"/>
      <c r="K1085" s="35"/>
      <c r="L1085" s="35"/>
      <c r="M1085" s="35"/>
      <c r="N1085" s="35"/>
      <c r="O1085" s="35"/>
      <c r="P1085" s="35"/>
      <c r="Q1085" s="36"/>
      <c r="R1085" s="13" t="s">
        <v>794</v>
      </c>
      <c r="S1085" s="13" t="s">
        <v>48</v>
      </c>
      <c r="T1085" s="13" t="s">
        <v>49</v>
      </c>
      <c r="U1085" s="13" t="s">
        <v>49</v>
      </c>
      <c r="V1085" s="13" t="s">
        <v>794</v>
      </c>
      <c r="W1085" s="13" t="s">
        <v>328</v>
      </c>
    </row>
    <row r="1086" spans="1:23" ht="15" customHeight="1" x14ac:dyDescent="0.2">
      <c r="A1086" s="28"/>
      <c r="B1086" s="29"/>
      <c r="C1086" s="8"/>
      <c r="D1086" s="28"/>
      <c r="E1086" s="29"/>
      <c r="F1086" s="34">
        <v>250</v>
      </c>
      <c r="G1086" s="35"/>
      <c r="H1086" s="35"/>
      <c r="I1086" s="35"/>
      <c r="J1086" s="35"/>
      <c r="K1086" s="35"/>
      <c r="L1086" s="35"/>
      <c r="M1086" s="35"/>
      <c r="N1086" s="35"/>
      <c r="O1086" s="35"/>
      <c r="P1086" s="35"/>
      <c r="Q1086" s="36"/>
      <c r="R1086" s="13" t="s">
        <v>795</v>
      </c>
      <c r="S1086" s="13" t="s">
        <v>48</v>
      </c>
      <c r="T1086" s="13" t="s">
        <v>49</v>
      </c>
      <c r="U1086" s="13" t="s">
        <v>49</v>
      </c>
      <c r="V1086" s="13" t="s">
        <v>795</v>
      </c>
      <c r="W1086" s="13" t="s">
        <v>328</v>
      </c>
    </row>
    <row r="1087" spans="1:23" ht="15" customHeight="1" x14ac:dyDescent="0.2">
      <c r="A1087" s="31"/>
      <c r="B1087" s="32"/>
      <c r="C1087" s="11"/>
      <c r="D1087" s="28"/>
      <c r="E1087" s="29"/>
      <c r="F1087" s="34">
        <v>250</v>
      </c>
      <c r="G1087" s="35"/>
      <c r="H1087" s="35"/>
      <c r="I1087" s="35"/>
      <c r="J1087" s="35"/>
      <c r="K1087" s="35"/>
      <c r="L1087" s="35"/>
      <c r="M1087" s="35"/>
      <c r="N1087" s="35"/>
      <c r="O1087" s="35"/>
      <c r="P1087" s="35"/>
      <c r="Q1087" s="36"/>
      <c r="R1087" s="13" t="s">
        <v>796</v>
      </c>
      <c r="S1087" s="13" t="s">
        <v>48</v>
      </c>
      <c r="T1087" s="13" t="s">
        <v>49</v>
      </c>
      <c r="U1087" s="13" t="s">
        <v>49</v>
      </c>
      <c r="V1087" s="13" t="s">
        <v>796</v>
      </c>
      <c r="W1087" s="13" t="s">
        <v>328</v>
      </c>
    </row>
    <row r="1088" spans="1:23" ht="15" customHeight="1" x14ac:dyDescent="0.2">
      <c r="A1088" s="21">
        <v>432400</v>
      </c>
      <c r="B1088" s="22"/>
      <c r="C1088" s="3">
        <v>42409</v>
      </c>
      <c r="D1088" s="28"/>
      <c r="E1088" s="29"/>
      <c r="F1088" s="34">
        <v>100</v>
      </c>
      <c r="G1088" s="35"/>
      <c r="H1088" s="35"/>
      <c r="I1088" s="35"/>
      <c r="J1088" s="35"/>
      <c r="K1088" s="35"/>
      <c r="L1088" s="35"/>
      <c r="M1088" s="35"/>
      <c r="N1088" s="35"/>
      <c r="O1088" s="35"/>
      <c r="P1088" s="35"/>
      <c r="Q1088" s="36"/>
      <c r="R1088" s="13" t="s">
        <v>797</v>
      </c>
      <c r="S1088" s="13" t="s">
        <v>48</v>
      </c>
      <c r="T1088" s="13" t="s">
        <v>49</v>
      </c>
      <c r="U1088" s="13" t="s">
        <v>49</v>
      </c>
      <c r="V1088" s="13" t="s">
        <v>797</v>
      </c>
      <c r="W1088" s="13" t="s">
        <v>57</v>
      </c>
    </row>
    <row r="1089" spans="1:23" ht="15" customHeight="1" x14ac:dyDescent="0.2">
      <c r="A1089" s="31"/>
      <c r="B1089" s="32"/>
      <c r="C1089" s="11"/>
      <c r="D1089" s="28"/>
      <c r="E1089" s="29"/>
      <c r="F1089" s="34">
        <v>450</v>
      </c>
      <c r="G1089" s="35"/>
      <c r="H1089" s="35"/>
      <c r="I1089" s="35"/>
      <c r="J1089" s="35"/>
      <c r="K1089" s="35"/>
      <c r="L1089" s="35"/>
      <c r="M1089" s="35"/>
      <c r="N1089" s="35"/>
      <c r="O1089" s="35"/>
      <c r="P1089" s="35"/>
      <c r="Q1089" s="36"/>
      <c r="R1089" s="13" t="s">
        <v>798</v>
      </c>
      <c r="S1089" s="13" t="s">
        <v>48</v>
      </c>
      <c r="T1089" s="13" t="s">
        <v>49</v>
      </c>
      <c r="U1089" s="13" t="s">
        <v>49</v>
      </c>
      <c r="V1089" s="13" t="s">
        <v>798</v>
      </c>
      <c r="W1089" s="13" t="s">
        <v>57</v>
      </c>
    </row>
    <row r="1090" spans="1:23" ht="15" customHeight="1" x14ac:dyDescent="0.2">
      <c r="A1090" s="38">
        <v>432800</v>
      </c>
      <c r="B1090" s="39"/>
      <c r="C1090" s="17">
        <v>42416</v>
      </c>
      <c r="D1090" s="31"/>
      <c r="E1090" s="32"/>
      <c r="F1090" s="34">
        <v>1000</v>
      </c>
      <c r="G1090" s="35"/>
      <c r="H1090" s="35"/>
      <c r="I1090" s="35"/>
      <c r="J1090" s="35"/>
      <c r="K1090" s="35"/>
      <c r="L1090" s="35"/>
      <c r="M1090" s="35"/>
      <c r="N1090" s="35"/>
      <c r="O1090" s="35"/>
      <c r="P1090" s="35"/>
      <c r="Q1090" s="36"/>
      <c r="R1090" s="13" t="s">
        <v>799</v>
      </c>
      <c r="S1090" s="13" t="s">
        <v>48</v>
      </c>
      <c r="T1090" s="13" t="s">
        <v>49</v>
      </c>
      <c r="U1090" s="13" t="s">
        <v>49</v>
      </c>
      <c r="V1090" s="13" t="s">
        <v>799</v>
      </c>
      <c r="W1090" s="13" t="s">
        <v>230</v>
      </c>
    </row>
    <row r="1091" spans="1:23" ht="2.25" customHeight="1" x14ac:dyDescent="0.2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</row>
    <row r="1092" spans="1:23" ht="12.75" customHeight="1" x14ac:dyDescent="0.2">
      <c r="A1092" s="7"/>
      <c r="B1092" s="6"/>
      <c r="C1092" s="6"/>
      <c r="D1092" s="6"/>
      <c r="E1092" s="6"/>
      <c r="F1092" s="6"/>
      <c r="G1092" s="6"/>
      <c r="H1092" s="6"/>
      <c r="I1092" s="6"/>
      <c r="J1092" s="6"/>
      <c r="K1092" s="37">
        <f>SUM(hList_Frame_1!B818:B824)</f>
        <v>3250</v>
      </c>
      <c r="L1092" s="37"/>
      <c r="M1092" s="37"/>
      <c r="N1092" s="37"/>
      <c r="O1092" s="37"/>
      <c r="P1092" s="37"/>
      <c r="Q1092" s="37"/>
      <c r="R1092" s="6"/>
      <c r="S1092" s="6"/>
      <c r="T1092" s="6"/>
      <c r="U1092" s="6"/>
      <c r="V1092" s="6"/>
      <c r="W1092" s="6"/>
    </row>
    <row r="1093" spans="1:23" ht="14.25" customHeight="1" x14ac:dyDescent="0.2">
      <c r="A1093" s="10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</row>
    <row r="1094" spans="1:23" ht="15" customHeight="1" x14ac:dyDescent="0.2">
      <c r="A1094" s="38">
        <v>431974</v>
      </c>
      <c r="B1094" s="39"/>
      <c r="C1094" s="17">
        <v>42402</v>
      </c>
      <c r="D1094" s="40" t="s">
        <v>800</v>
      </c>
      <c r="E1094" s="41"/>
      <c r="F1094" s="34">
        <v>116.88</v>
      </c>
      <c r="G1094" s="35"/>
      <c r="H1094" s="35"/>
      <c r="I1094" s="35"/>
      <c r="J1094" s="35"/>
      <c r="K1094" s="35"/>
      <c r="L1094" s="35"/>
      <c r="M1094" s="35"/>
      <c r="N1094" s="35"/>
      <c r="O1094" s="35"/>
      <c r="P1094" s="35"/>
      <c r="Q1094" s="36"/>
      <c r="R1094" s="13" t="s">
        <v>493</v>
      </c>
      <c r="S1094" s="13" t="s">
        <v>20</v>
      </c>
      <c r="T1094" s="13" t="s">
        <v>152</v>
      </c>
      <c r="U1094" s="13" t="s">
        <v>153</v>
      </c>
      <c r="V1094" s="13" t="s">
        <v>493</v>
      </c>
      <c r="W1094" s="13" t="s">
        <v>15</v>
      </c>
    </row>
    <row r="1095" spans="1:23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</row>
    <row r="1096" spans="1:23" ht="13.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37">
        <f>SUM(hList_Frame_1!B825:B825)</f>
        <v>116.88</v>
      </c>
      <c r="O1096" s="37"/>
      <c r="P1096" s="37"/>
      <c r="Q1096" s="37"/>
      <c r="R1096" s="6"/>
      <c r="S1096" s="6"/>
      <c r="T1096" s="6"/>
      <c r="U1096" s="6"/>
      <c r="V1096" s="6"/>
      <c r="W1096" s="6"/>
    </row>
    <row r="1097" spans="1:23" ht="13.5" customHeight="1" x14ac:dyDescent="0.2">
      <c r="A1097" s="10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</row>
    <row r="1098" spans="1:23" ht="15" customHeight="1" x14ac:dyDescent="0.2">
      <c r="A1098" s="38">
        <v>431975</v>
      </c>
      <c r="B1098" s="39"/>
      <c r="C1098" s="17">
        <v>42402</v>
      </c>
      <c r="D1098" s="23" t="s">
        <v>801</v>
      </c>
      <c r="E1098" s="24"/>
      <c r="F1098" s="34">
        <v>376.38</v>
      </c>
      <c r="G1098" s="35"/>
      <c r="H1098" s="35"/>
      <c r="I1098" s="35"/>
      <c r="J1098" s="35"/>
      <c r="K1098" s="35"/>
      <c r="L1098" s="35"/>
      <c r="M1098" s="35"/>
      <c r="N1098" s="35"/>
      <c r="O1098" s="35"/>
      <c r="P1098" s="35"/>
      <c r="Q1098" s="36"/>
      <c r="R1098" s="13" t="s">
        <v>733</v>
      </c>
      <c r="S1098" s="13" t="s">
        <v>127</v>
      </c>
      <c r="T1098" s="13" t="s">
        <v>166</v>
      </c>
      <c r="U1098" s="13" t="s">
        <v>167</v>
      </c>
      <c r="V1098" s="13" t="s">
        <v>733</v>
      </c>
      <c r="W1098" s="13" t="s">
        <v>15</v>
      </c>
    </row>
    <row r="1099" spans="1:23" ht="15" customHeight="1" x14ac:dyDescent="0.2">
      <c r="A1099" s="21">
        <v>432401</v>
      </c>
      <c r="B1099" s="22"/>
      <c r="C1099" s="3">
        <v>42409</v>
      </c>
      <c r="D1099" s="28"/>
      <c r="E1099" s="29"/>
      <c r="F1099" s="25">
        <v>220124.2</v>
      </c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7"/>
      <c r="R1099" s="5" t="s">
        <v>530</v>
      </c>
      <c r="S1099" s="5" t="s">
        <v>802</v>
      </c>
      <c r="T1099" s="5" t="s">
        <v>40</v>
      </c>
      <c r="U1099" s="5" t="s">
        <v>803</v>
      </c>
      <c r="V1099" s="5" t="s">
        <v>530</v>
      </c>
      <c r="W1099" s="5" t="s">
        <v>804</v>
      </c>
    </row>
    <row r="1100" spans="1:23" ht="14.25" customHeight="1" x14ac:dyDescent="0.2">
      <c r="A1100" s="28"/>
      <c r="B1100" s="29"/>
      <c r="C1100" s="8"/>
      <c r="D1100" s="28"/>
      <c r="E1100" s="29"/>
      <c r="F1100" s="28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29"/>
      <c r="R1100" s="8"/>
      <c r="S1100" s="8"/>
      <c r="T1100" s="8"/>
      <c r="U1100" s="8"/>
      <c r="V1100" s="8"/>
      <c r="W1100" s="9" t="s">
        <v>804</v>
      </c>
    </row>
    <row r="1101" spans="1:23" ht="14.25" customHeight="1" x14ac:dyDescent="0.2">
      <c r="A1101" s="28"/>
      <c r="B1101" s="29"/>
      <c r="C1101" s="8"/>
      <c r="D1101" s="28"/>
      <c r="E1101" s="29"/>
      <c r="F1101" s="28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29"/>
      <c r="R1101" s="8"/>
      <c r="S1101" s="8"/>
      <c r="T1101" s="8"/>
      <c r="U1101" s="8"/>
      <c r="V1101" s="8"/>
      <c r="W1101" s="9" t="s">
        <v>804</v>
      </c>
    </row>
    <row r="1102" spans="1:23" ht="14.25" customHeight="1" x14ac:dyDescent="0.2">
      <c r="A1102" s="28"/>
      <c r="B1102" s="29"/>
      <c r="C1102" s="8"/>
      <c r="D1102" s="28"/>
      <c r="E1102" s="29"/>
      <c r="F1102" s="28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29"/>
      <c r="R1102" s="8"/>
      <c r="S1102" s="8"/>
      <c r="T1102" s="8"/>
      <c r="U1102" s="8"/>
      <c r="V1102" s="8"/>
      <c r="W1102" s="9" t="s">
        <v>804</v>
      </c>
    </row>
    <row r="1103" spans="1:23" ht="14.25" customHeight="1" x14ac:dyDescent="0.2">
      <c r="A1103" s="28"/>
      <c r="B1103" s="29"/>
      <c r="C1103" s="8"/>
      <c r="D1103" s="28"/>
      <c r="E1103" s="29"/>
      <c r="F1103" s="28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29"/>
      <c r="R1103" s="8"/>
      <c r="S1103" s="8"/>
      <c r="T1103" s="8"/>
      <c r="U1103" s="8"/>
      <c r="V1103" s="8"/>
      <c r="W1103" s="9" t="s">
        <v>804</v>
      </c>
    </row>
    <row r="1104" spans="1:23" ht="14.25" customHeight="1" x14ac:dyDescent="0.2">
      <c r="A1104" s="31"/>
      <c r="B1104" s="32"/>
      <c r="C1104" s="11"/>
      <c r="D1104" s="31"/>
      <c r="E1104" s="32"/>
      <c r="F1104" s="31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2"/>
      <c r="R1104" s="11"/>
      <c r="S1104" s="11"/>
      <c r="T1104" s="11"/>
      <c r="U1104" s="11"/>
      <c r="V1104" s="11"/>
      <c r="W1104" s="12" t="s">
        <v>804</v>
      </c>
    </row>
    <row r="1105" spans="1:23" ht="2.25" customHeight="1" x14ac:dyDescent="0.2">
      <c r="A1105" s="14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</row>
    <row r="1106" spans="1:23" ht="13.5" customHeight="1" x14ac:dyDescent="0.2">
      <c r="A1106" s="7"/>
      <c r="B1106" s="6"/>
      <c r="C1106" s="6"/>
      <c r="D1106" s="6"/>
      <c r="E1106" s="6"/>
      <c r="F1106" s="6"/>
      <c r="G1106" s="6"/>
      <c r="H1106" s="37">
        <f>SUM(hList_Frame_1!B826:B832)</f>
        <v>220500.58000000002</v>
      </c>
      <c r="I1106" s="37"/>
      <c r="J1106" s="37"/>
      <c r="K1106" s="37"/>
      <c r="L1106" s="37"/>
      <c r="M1106" s="37"/>
      <c r="N1106" s="37"/>
      <c r="O1106" s="37"/>
      <c r="P1106" s="37"/>
      <c r="Q1106" s="37"/>
      <c r="R1106" s="6"/>
      <c r="S1106" s="6"/>
      <c r="T1106" s="6"/>
      <c r="U1106" s="6"/>
      <c r="V1106" s="6"/>
      <c r="W1106" s="6"/>
    </row>
    <row r="1107" spans="1:23" ht="13.5" customHeight="1" x14ac:dyDescent="0.2">
      <c r="A1107" s="10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</row>
    <row r="1108" spans="1:23" ht="15" customHeight="1" x14ac:dyDescent="0.2">
      <c r="A1108" s="21">
        <v>431976</v>
      </c>
      <c r="B1108" s="22"/>
      <c r="C1108" s="3">
        <v>42402</v>
      </c>
      <c r="D1108" s="23" t="s">
        <v>805</v>
      </c>
      <c r="E1108" s="24"/>
      <c r="F1108" s="25">
        <v>19846.650000000001</v>
      </c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7"/>
      <c r="R1108" s="5" t="s">
        <v>806</v>
      </c>
      <c r="S1108" s="5" t="s">
        <v>807</v>
      </c>
      <c r="T1108" s="5" t="s">
        <v>15</v>
      </c>
      <c r="U1108" s="5" t="s">
        <v>15</v>
      </c>
      <c r="V1108" s="5" t="s">
        <v>806</v>
      </c>
      <c r="W1108" s="5" t="s">
        <v>15</v>
      </c>
    </row>
    <row r="1109" spans="1:23" ht="15" customHeight="1" x14ac:dyDescent="0.2">
      <c r="A1109" s="38">
        <v>432801</v>
      </c>
      <c r="B1109" s="39"/>
      <c r="C1109" s="17">
        <v>42416</v>
      </c>
      <c r="D1109" s="31"/>
      <c r="E1109" s="32"/>
      <c r="F1109" s="34">
        <v>7998.59</v>
      </c>
      <c r="G1109" s="35"/>
      <c r="H1109" s="35"/>
      <c r="I1109" s="35"/>
      <c r="J1109" s="35"/>
      <c r="K1109" s="35"/>
      <c r="L1109" s="35"/>
      <c r="M1109" s="35"/>
      <c r="N1109" s="35"/>
      <c r="O1109" s="35"/>
      <c r="P1109" s="35"/>
      <c r="Q1109" s="36"/>
      <c r="R1109" s="13" t="s">
        <v>806</v>
      </c>
      <c r="S1109" s="13" t="s">
        <v>807</v>
      </c>
      <c r="T1109" s="13" t="s">
        <v>15</v>
      </c>
      <c r="U1109" s="13" t="s">
        <v>15</v>
      </c>
      <c r="V1109" s="13" t="s">
        <v>806</v>
      </c>
      <c r="W1109" s="13" t="s">
        <v>15</v>
      </c>
    </row>
    <row r="1110" spans="1:23" ht="2.25" customHeight="1" x14ac:dyDescent="0.2">
      <c r="A1110" s="14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</row>
    <row r="1111" spans="1:23" ht="13.5" customHeight="1" x14ac:dyDescent="0.2">
      <c r="A1111" s="7"/>
      <c r="B1111" s="6"/>
      <c r="C1111" s="6"/>
      <c r="D1111" s="6"/>
      <c r="E1111" s="6"/>
      <c r="F1111" s="6"/>
      <c r="G1111" s="6"/>
      <c r="H1111" s="6"/>
      <c r="I1111" s="37">
        <f>SUM(F1108:Q1109)</f>
        <v>27845.24</v>
      </c>
      <c r="J1111" s="37"/>
      <c r="K1111" s="37"/>
      <c r="L1111" s="37"/>
      <c r="M1111" s="37"/>
      <c r="N1111" s="37"/>
      <c r="O1111" s="37"/>
      <c r="P1111" s="37"/>
      <c r="Q1111" s="37"/>
      <c r="R1111" s="6"/>
      <c r="S1111" s="6"/>
      <c r="T1111" s="6"/>
      <c r="U1111" s="6"/>
      <c r="V1111" s="6"/>
      <c r="W1111" s="6"/>
    </row>
    <row r="1112" spans="1:23" ht="13.5" customHeight="1" x14ac:dyDescent="0.2">
      <c r="A1112" s="10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</row>
    <row r="1113" spans="1:23" ht="15" customHeight="1" x14ac:dyDescent="0.2">
      <c r="A1113" s="21">
        <v>431977</v>
      </c>
      <c r="B1113" s="22"/>
      <c r="C1113" s="3">
        <v>42402</v>
      </c>
      <c r="D1113" s="23" t="s">
        <v>808</v>
      </c>
      <c r="E1113" s="24"/>
      <c r="F1113" s="34">
        <v>90.69</v>
      </c>
      <c r="G1113" s="35"/>
      <c r="H1113" s="35"/>
      <c r="I1113" s="35"/>
      <c r="J1113" s="35"/>
      <c r="K1113" s="35"/>
      <c r="L1113" s="35"/>
      <c r="M1113" s="35"/>
      <c r="N1113" s="35"/>
      <c r="O1113" s="35"/>
      <c r="P1113" s="35"/>
      <c r="Q1113" s="36"/>
      <c r="R1113" s="13" t="s">
        <v>809</v>
      </c>
      <c r="S1113" s="13" t="s">
        <v>492</v>
      </c>
      <c r="T1113" s="13" t="s">
        <v>21</v>
      </c>
      <c r="U1113" s="13" t="s">
        <v>22</v>
      </c>
      <c r="V1113" s="13" t="s">
        <v>809</v>
      </c>
      <c r="W1113" s="13" t="s">
        <v>15</v>
      </c>
    </row>
    <row r="1114" spans="1:23" ht="15" customHeight="1" x14ac:dyDescent="0.2">
      <c r="A1114" s="28"/>
      <c r="B1114" s="29"/>
      <c r="C1114" s="8"/>
      <c r="D1114" s="28"/>
      <c r="E1114" s="29"/>
      <c r="F1114" s="25">
        <v>104.29</v>
      </c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7"/>
      <c r="R1114" s="5" t="s">
        <v>493</v>
      </c>
      <c r="S1114" s="13" t="s">
        <v>25</v>
      </c>
      <c r="T1114" s="13" t="s">
        <v>26</v>
      </c>
      <c r="U1114" s="13" t="s">
        <v>27</v>
      </c>
      <c r="V1114" s="5" t="s">
        <v>493</v>
      </c>
      <c r="W1114" s="13" t="s">
        <v>15</v>
      </c>
    </row>
    <row r="1115" spans="1:23" ht="15" customHeight="1" x14ac:dyDescent="0.2">
      <c r="A1115" s="31"/>
      <c r="B1115" s="32"/>
      <c r="C1115" s="11"/>
      <c r="D1115" s="28"/>
      <c r="E1115" s="29"/>
      <c r="F1115" s="31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2"/>
      <c r="R1115" s="11"/>
      <c r="S1115" s="13" t="s">
        <v>810</v>
      </c>
      <c r="T1115" s="13" t="s">
        <v>26</v>
      </c>
      <c r="U1115" s="13" t="s">
        <v>27</v>
      </c>
      <c r="V1115" s="11"/>
      <c r="W1115" s="13" t="s">
        <v>15</v>
      </c>
    </row>
    <row r="1116" spans="1:23" ht="15" customHeight="1" x14ac:dyDescent="0.2">
      <c r="A1116" s="38">
        <v>432402</v>
      </c>
      <c r="B1116" s="39"/>
      <c r="C1116" s="17">
        <v>42409</v>
      </c>
      <c r="D1116" s="31"/>
      <c r="E1116" s="32"/>
      <c r="F1116" s="34">
        <v>83.37</v>
      </c>
      <c r="G1116" s="35"/>
      <c r="H1116" s="35"/>
      <c r="I1116" s="35"/>
      <c r="J1116" s="35"/>
      <c r="K1116" s="35"/>
      <c r="L1116" s="35"/>
      <c r="M1116" s="35"/>
      <c r="N1116" s="35"/>
      <c r="O1116" s="35"/>
      <c r="P1116" s="35"/>
      <c r="Q1116" s="36"/>
      <c r="R1116" s="13" t="s">
        <v>28</v>
      </c>
      <c r="S1116" s="13" t="s">
        <v>25</v>
      </c>
      <c r="T1116" s="13" t="s">
        <v>26</v>
      </c>
      <c r="U1116" s="13" t="s">
        <v>27</v>
      </c>
      <c r="V1116" s="13" t="s">
        <v>28</v>
      </c>
      <c r="W1116" s="13" t="s">
        <v>15</v>
      </c>
    </row>
    <row r="1117" spans="1:23" ht="2.25" customHeight="1" x14ac:dyDescent="0.2">
      <c r="A1117" s="14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</row>
    <row r="1118" spans="1:23" ht="12.75" customHeight="1" x14ac:dyDescent="0.2">
      <c r="A1118" s="7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37">
        <f>SUM(hList_Frame_1!B838:B841)</f>
        <v>278.35000000000002</v>
      </c>
      <c r="N1118" s="37"/>
      <c r="O1118" s="37"/>
      <c r="P1118" s="37"/>
      <c r="Q1118" s="37"/>
      <c r="R1118" s="6"/>
      <c r="S1118" s="6"/>
      <c r="T1118" s="6"/>
      <c r="U1118" s="6"/>
      <c r="V1118" s="6"/>
      <c r="W1118" s="6"/>
    </row>
    <row r="1119" spans="1:23" ht="14.25" customHeight="1" x14ac:dyDescent="0.2">
      <c r="A1119" s="10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</row>
    <row r="1120" spans="1:23" ht="15" customHeight="1" x14ac:dyDescent="0.2">
      <c r="A1120" s="38">
        <v>431978</v>
      </c>
      <c r="B1120" s="39"/>
      <c r="C1120" s="17">
        <v>42402</v>
      </c>
      <c r="D1120" s="40" t="s">
        <v>811</v>
      </c>
      <c r="E1120" s="41"/>
      <c r="F1120" s="34">
        <v>917.01</v>
      </c>
      <c r="G1120" s="35"/>
      <c r="H1120" s="35"/>
      <c r="I1120" s="35"/>
      <c r="J1120" s="35"/>
      <c r="K1120" s="35"/>
      <c r="L1120" s="35"/>
      <c r="M1120" s="35"/>
      <c r="N1120" s="35"/>
      <c r="O1120" s="35"/>
      <c r="P1120" s="35"/>
      <c r="Q1120" s="36"/>
      <c r="R1120" s="13" t="s">
        <v>812</v>
      </c>
      <c r="S1120" s="13" t="s">
        <v>531</v>
      </c>
      <c r="T1120" s="13" t="s">
        <v>33</v>
      </c>
      <c r="U1120" s="13" t="s">
        <v>35</v>
      </c>
      <c r="V1120" s="13" t="s">
        <v>812</v>
      </c>
      <c r="W1120" s="13" t="s">
        <v>15</v>
      </c>
    </row>
    <row r="1121" spans="1:23" ht="2.25" customHeight="1" x14ac:dyDescent="0.2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</row>
    <row r="1122" spans="1:23" ht="13.5" customHeight="1" x14ac:dyDescent="0.2">
      <c r="A1122" s="7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37">
        <f>SUM(hList_Frame_1!B842:B842)</f>
        <v>917.01</v>
      </c>
      <c r="N1122" s="37"/>
      <c r="O1122" s="37"/>
      <c r="P1122" s="37"/>
      <c r="Q1122" s="37"/>
      <c r="R1122" s="6"/>
      <c r="S1122" s="6"/>
      <c r="T1122" s="6"/>
      <c r="U1122" s="6"/>
      <c r="V1122" s="6"/>
      <c r="W1122" s="6"/>
    </row>
    <row r="1123" spans="1:23" ht="13.5" customHeight="1" x14ac:dyDescent="0.2">
      <c r="A1123" s="10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</row>
    <row r="1124" spans="1:23" ht="15" customHeight="1" x14ac:dyDescent="0.2">
      <c r="A1124" s="38">
        <v>432691</v>
      </c>
      <c r="B1124" s="39"/>
      <c r="C1124" s="17">
        <v>42411</v>
      </c>
      <c r="D1124" s="40" t="s">
        <v>813</v>
      </c>
      <c r="E1124" s="41"/>
      <c r="F1124" s="34">
        <v>302</v>
      </c>
      <c r="G1124" s="35"/>
      <c r="H1124" s="35"/>
      <c r="I1124" s="35"/>
      <c r="J1124" s="35"/>
      <c r="K1124" s="35"/>
      <c r="L1124" s="35"/>
      <c r="M1124" s="35"/>
      <c r="N1124" s="35"/>
      <c r="O1124" s="35"/>
      <c r="P1124" s="35"/>
      <c r="Q1124" s="36"/>
      <c r="R1124" s="13" t="s">
        <v>15</v>
      </c>
      <c r="S1124" s="13" t="s">
        <v>743</v>
      </c>
      <c r="T1124" s="13" t="s">
        <v>15</v>
      </c>
      <c r="U1124" s="13" t="s">
        <v>15</v>
      </c>
      <c r="V1124" s="13" t="s">
        <v>15</v>
      </c>
      <c r="W1124" s="13" t="s">
        <v>15</v>
      </c>
    </row>
    <row r="1125" spans="1:23" ht="2.25" customHeight="1" x14ac:dyDescent="0.2">
      <c r="A1125" s="14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</row>
    <row r="1126" spans="1:23" ht="12.75" customHeight="1" x14ac:dyDescent="0.2">
      <c r="A1126" s="7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37">
        <f>SUM(hList_Frame_1!B843:B843)</f>
        <v>302</v>
      </c>
      <c r="N1126" s="37"/>
      <c r="O1126" s="37"/>
      <c r="P1126" s="37"/>
      <c r="Q1126" s="37"/>
      <c r="R1126" s="6"/>
      <c r="S1126" s="6"/>
      <c r="T1126" s="6"/>
      <c r="U1126" s="6"/>
      <c r="V1126" s="6"/>
      <c r="W1126" s="6"/>
    </row>
    <row r="1127" spans="1:23" ht="14.25" customHeight="1" x14ac:dyDescent="0.2">
      <c r="A1127" s="10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</row>
    <row r="1128" spans="1:23" ht="15" customHeight="1" x14ac:dyDescent="0.2">
      <c r="A1128" s="38">
        <v>431979</v>
      </c>
      <c r="B1128" s="39"/>
      <c r="C1128" s="17">
        <v>42402</v>
      </c>
      <c r="D1128" s="40" t="s">
        <v>814</v>
      </c>
      <c r="E1128" s="41"/>
      <c r="F1128" s="34">
        <v>1647</v>
      </c>
      <c r="G1128" s="35"/>
      <c r="H1128" s="35"/>
      <c r="I1128" s="35"/>
      <c r="J1128" s="35"/>
      <c r="K1128" s="35"/>
      <c r="L1128" s="35"/>
      <c r="M1128" s="35"/>
      <c r="N1128" s="35"/>
      <c r="O1128" s="35"/>
      <c r="P1128" s="35"/>
      <c r="Q1128" s="36"/>
      <c r="R1128" s="13" t="s">
        <v>815</v>
      </c>
      <c r="S1128" s="13" t="s">
        <v>32</v>
      </c>
      <c r="T1128" s="13" t="s">
        <v>816</v>
      </c>
      <c r="U1128" s="13" t="s">
        <v>817</v>
      </c>
      <c r="V1128" s="13" t="s">
        <v>815</v>
      </c>
      <c r="W1128" s="13" t="s">
        <v>15</v>
      </c>
    </row>
    <row r="1129" spans="1:23" ht="2.25" customHeight="1" x14ac:dyDescent="0.2">
      <c r="A1129" s="14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</row>
    <row r="1130" spans="1:23" ht="13.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37">
        <f>SUM(hList_Frame_1!B844:B844)</f>
        <v>1647</v>
      </c>
      <c r="L1130" s="37"/>
      <c r="M1130" s="37"/>
      <c r="N1130" s="37"/>
      <c r="O1130" s="37"/>
      <c r="P1130" s="37"/>
      <c r="Q1130" s="37"/>
      <c r="R1130" s="6"/>
      <c r="S1130" s="6"/>
      <c r="T1130" s="6"/>
      <c r="U1130" s="6"/>
      <c r="V1130" s="6"/>
      <c r="W1130" s="6"/>
    </row>
    <row r="1131" spans="1:23" ht="13.5" customHeight="1" x14ac:dyDescent="0.2">
      <c r="A1131" s="10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</row>
    <row r="1132" spans="1:23" ht="15" customHeight="1" x14ac:dyDescent="0.2">
      <c r="A1132" s="38">
        <v>431980</v>
      </c>
      <c r="B1132" s="39"/>
      <c r="C1132" s="17">
        <v>42402</v>
      </c>
      <c r="D1132" s="40" t="s">
        <v>818</v>
      </c>
      <c r="E1132" s="41"/>
      <c r="F1132" s="34">
        <v>426</v>
      </c>
      <c r="G1132" s="35"/>
      <c r="H1132" s="35"/>
      <c r="I1132" s="35"/>
      <c r="J1132" s="35"/>
      <c r="K1132" s="35"/>
      <c r="L1132" s="35"/>
      <c r="M1132" s="35"/>
      <c r="N1132" s="35"/>
      <c r="O1132" s="35"/>
      <c r="P1132" s="35"/>
      <c r="Q1132" s="36"/>
      <c r="R1132" s="13" t="s">
        <v>15</v>
      </c>
      <c r="S1132" s="13" t="s">
        <v>743</v>
      </c>
      <c r="T1132" s="13" t="s">
        <v>15</v>
      </c>
      <c r="U1132" s="13" t="s">
        <v>15</v>
      </c>
      <c r="V1132" s="13" t="s">
        <v>15</v>
      </c>
      <c r="W1132" s="13" t="s">
        <v>15</v>
      </c>
    </row>
    <row r="1133" spans="1:23" ht="2.25" customHeight="1" x14ac:dyDescent="0.2">
      <c r="A1133" s="14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</row>
    <row r="1134" spans="1:23" ht="13.5" customHeight="1" x14ac:dyDescent="0.2">
      <c r="A1134" s="7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37">
        <f>SUM(hList_Frame_1!B845:B845)</f>
        <v>426</v>
      </c>
      <c r="N1134" s="37"/>
      <c r="O1134" s="37"/>
      <c r="P1134" s="37"/>
      <c r="Q1134" s="37"/>
      <c r="R1134" s="6"/>
      <c r="S1134" s="6"/>
      <c r="T1134" s="6"/>
      <c r="U1134" s="6"/>
      <c r="V1134" s="6"/>
      <c r="W1134" s="6"/>
    </row>
    <row r="1135" spans="1:23" ht="13.5" customHeight="1" x14ac:dyDescent="0.2">
      <c r="A1135" s="10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</row>
    <row r="1136" spans="1:23" ht="15" customHeight="1" x14ac:dyDescent="0.2">
      <c r="A1136" s="38">
        <v>432403</v>
      </c>
      <c r="B1136" s="39"/>
      <c r="C1136" s="17">
        <v>42409</v>
      </c>
      <c r="D1136" s="40" t="s">
        <v>819</v>
      </c>
      <c r="E1136" s="41"/>
      <c r="F1136" s="34">
        <v>124.5</v>
      </c>
      <c r="G1136" s="35"/>
      <c r="H1136" s="35"/>
      <c r="I1136" s="35"/>
      <c r="J1136" s="35"/>
      <c r="K1136" s="35"/>
      <c r="L1136" s="35"/>
      <c r="M1136" s="35"/>
      <c r="N1136" s="35"/>
      <c r="O1136" s="35"/>
      <c r="P1136" s="35"/>
      <c r="Q1136" s="36"/>
      <c r="R1136" s="13" t="s">
        <v>111</v>
      </c>
      <c r="S1136" s="13" t="s">
        <v>285</v>
      </c>
      <c r="T1136" s="13" t="s">
        <v>113</v>
      </c>
      <c r="U1136" s="13" t="s">
        <v>114</v>
      </c>
      <c r="V1136" s="13" t="s">
        <v>111</v>
      </c>
      <c r="W1136" s="13" t="s">
        <v>784</v>
      </c>
    </row>
    <row r="1137" spans="1:23" ht="3" customHeight="1" x14ac:dyDescent="0.2">
      <c r="A1137" s="14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</row>
    <row r="1138" spans="1:23" ht="12.75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37">
        <f>SUM(hList_Frame_1!B846:B846)</f>
        <v>124.5</v>
      </c>
      <c r="N1138" s="37"/>
      <c r="O1138" s="37"/>
      <c r="P1138" s="37"/>
      <c r="Q1138" s="37"/>
      <c r="R1138" s="6"/>
      <c r="S1138" s="6"/>
      <c r="T1138" s="6"/>
      <c r="U1138" s="6"/>
      <c r="V1138" s="6"/>
      <c r="W1138" s="6"/>
    </row>
    <row r="1139" spans="1:23" ht="13.5" customHeight="1" x14ac:dyDescent="0.2">
      <c r="A1139" s="10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</row>
    <row r="1140" spans="1:23" ht="15" customHeight="1" x14ac:dyDescent="0.2">
      <c r="A1140" s="38">
        <v>432802</v>
      </c>
      <c r="B1140" s="39"/>
      <c r="C1140" s="17">
        <v>42416</v>
      </c>
      <c r="D1140" s="40" t="s">
        <v>820</v>
      </c>
      <c r="E1140" s="41"/>
      <c r="F1140" s="34">
        <v>2525</v>
      </c>
      <c r="G1140" s="35"/>
      <c r="H1140" s="35"/>
      <c r="I1140" s="35"/>
      <c r="J1140" s="35"/>
      <c r="K1140" s="35"/>
      <c r="L1140" s="35"/>
      <c r="M1140" s="35"/>
      <c r="N1140" s="35"/>
      <c r="O1140" s="35"/>
      <c r="P1140" s="35"/>
      <c r="Q1140" s="36"/>
      <c r="R1140" s="13" t="s">
        <v>11</v>
      </c>
      <c r="S1140" s="13" t="s">
        <v>821</v>
      </c>
      <c r="T1140" s="13" t="s">
        <v>152</v>
      </c>
      <c r="U1140" s="13" t="s">
        <v>178</v>
      </c>
      <c r="V1140" s="13" t="s">
        <v>11</v>
      </c>
      <c r="W1140" s="13" t="s">
        <v>15</v>
      </c>
    </row>
    <row r="1141" spans="1:23" ht="2.25" customHeight="1" x14ac:dyDescent="0.2">
      <c r="A1141" s="14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</row>
    <row r="1142" spans="1:23" ht="13.5" customHeight="1" x14ac:dyDescent="0.2">
      <c r="A1142" s="7"/>
      <c r="B1142" s="6"/>
      <c r="C1142" s="6"/>
      <c r="D1142" s="6"/>
      <c r="E1142" s="6"/>
      <c r="F1142" s="6"/>
      <c r="G1142" s="6"/>
      <c r="H1142" s="6"/>
      <c r="I1142" s="6"/>
      <c r="J1142" s="6"/>
      <c r="K1142" s="37">
        <f>SUM(hList_Frame_1!B847:B847)</f>
        <v>2525</v>
      </c>
      <c r="L1142" s="37"/>
      <c r="M1142" s="37"/>
      <c r="N1142" s="37"/>
      <c r="O1142" s="37"/>
      <c r="P1142" s="37"/>
      <c r="Q1142" s="37"/>
      <c r="R1142" s="6"/>
      <c r="S1142" s="6"/>
      <c r="T1142" s="6"/>
      <c r="U1142" s="6"/>
      <c r="V1142" s="6"/>
      <c r="W1142" s="6"/>
    </row>
    <row r="1143" spans="1:23" ht="13.5" customHeight="1" x14ac:dyDescent="0.2">
      <c r="A1143" s="10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</row>
    <row r="1144" spans="1:23" ht="15" customHeight="1" x14ac:dyDescent="0.2">
      <c r="A1144" s="21">
        <v>431981</v>
      </c>
      <c r="B1144" s="22"/>
      <c r="C1144" s="3">
        <v>42402</v>
      </c>
      <c r="D1144" s="23" t="s">
        <v>822</v>
      </c>
      <c r="E1144" s="24"/>
      <c r="F1144" s="25">
        <v>1961.83</v>
      </c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7"/>
      <c r="R1144" s="5" t="s">
        <v>780</v>
      </c>
      <c r="S1144" s="5" t="s">
        <v>94</v>
      </c>
      <c r="T1144" s="5" t="s">
        <v>95</v>
      </c>
      <c r="U1144" s="5" t="s">
        <v>96</v>
      </c>
      <c r="V1144" s="5" t="s">
        <v>780</v>
      </c>
      <c r="W1144" s="5" t="s">
        <v>15</v>
      </c>
    </row>
    <row r="1145" spans="1:23" ht="2.25" customHeight="1" x14ac:dyDescent="0.2">
      <c r="A1145" s="14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</row>
    <row r="1146" spans="1:23" ht="12.75" customHeight="1" x14ac:dyDescent="0.2">
      <c r="A1146" s="7"/>
      <c r="B1146" s="6"/>
      <c r="C1146" s="6"/>
      <c r="D1146" s="6"/>
      <c r="E1146" s="6"/>
      <c r="F1146" s="6"/>
      <c r="G1146" s="6"/>
      <c r="H1146" s="6"/>
      <c r="I1146" s="6"/>
      <c r="J1146" s="6"/>
      <c r="K1146" s="37">
        <f>+F1144</f>
        <v>1961.83</v>
      </c>
      <c r="L1146" s="37"/>
      <c r="M1146" s="37"/>
      <c r="N1146" s="37"/>
      <c r="O1146" s="37"/>
      <c r="P1146" s="37"/>
      <c r="Q1146" s="37"/>
      <c r="R1146" s="6"/>
      <c r="S1146" s="6"/>
      <c r="T1146" s="6"/>
      <c r="U1146" s="6"/>
      <c r="V1146" s="6"/>
      <c r="W1146" s="6"/>
    </row>
    <row r="1147" spans="1:23" ht="14.25" customHeight="1" x14ac:dyDescent="0.2">
      <c r="A1147" s="10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</row>
    <row r="1148" spans="1:23" ht="15" customHeight="1" x14ac:dyDescent="0.2">
      <c r="A1148" s="38">
        <v>432404</v>
      </c>
      <c r="B1148" s="39"/>
      <c r="C1148" s="17">
        <v>42409</v>
      </c>
      <c r="D1148" s="40" t="s">
        <v>823</v>
      </c>
      <c r="E1148" s="41"/>
      <c r="F1148" s="34">
        <v>7068.95</v>
      </c>
      <c r="G1148" s="35"/>
      <c r="H1148" s="35"/>
      <c r="I1148" s="35"/>
      <c r="J1148" s="35"/>
      <c r="K1148" s="35"/>
      <c r="L1148" s="35"/>
      <c r="M1148" s="35"/>
      <c r="N1148" s="35"/>
      <c r="O1148" s="35"/>
      <c r="P1148" s="35"/>
      <c r="Q1148" s="36"/>
      <c r="R1148" s="13" t="s">
        <v>824</v>
      </c>
      <c r="S1148" s="13" t="s">
        <v>256</v>
      </c>
      <c r="T1148" s="13" t="s">
        <v>33</v>
      </c>
      <c r="U1148" s="13" t="s">
        <v>35</v>
      </c>
      <c r="V1148" s="13" t="s">
        <v>824</v>
      </c>
      <c r="W1148" s="13" t="s">
        <v>15</v>
      </c>
    </row>
    <row r="1149" spans="1:23" ht="2.25" customHeight="1" x14ac:dyDescent="0.2">
      <c r="A1149" s="14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</row>
    <row r="1150" spans="1:23" ht="13.5" customHeight="1" x14ac:dyDescent="0.2">
      <c r="A1150" s="7"/>
      <c r="B1150" s="6"/>
      <c r="C1150" s="6"/>
      <c r="D1150" s="6"/>
      <c r="E1150" s="6"/>
      <c r="F1150" s="6"/>
      <c r="G1150" s="6"/>
      <c r="H1150" s="6"/>
      <c r="I1150" s="6"/>
      <c r="J1150" s="6"/>
      <c r="K1150" s="37">
        <f>SUM(hList_Frame_1!B851:B851)</f>
        <v>7068.95</v>
      </c>
      <c r="L1150" s="37"/>
      <c r="M1150" s="37"/>
      <c r="N1150" s="37"/>
      <c r="O1150" s="37"/>
      <c r="P1150" s="37"/>
      <c r="Q1150" s="37"/>
      <c r="R1150" s="6"/>
      <c r="S1150" s="6"/>
      <c r="T1150" s="6"/>
      <c r="U1150" s="6"/>
      <c r="V1150" s="6"/>
      <c r="W1150" s="6"/>
    </row>
    <row r="1151" spans="1:23" ht="13.5" customHeight="1" x14ac:dyDescent="0.2">
      <c r="A1151" s="10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</row>
    <row r="1152" spans="1:23" ht="15" customHeight="1" x14ac:dyDescent="0.2">
      <c r="A1152" s="38">
        <v>431982</v>
      </c>
      <c r="B1152" s="39"/>
      <c r="C1152" s="17">
        <v>42402</v>
      </c>
      <c r="D1152" s="40" t="s">
        <v>825</v>
      </c>
      <c r="E1152" s="41"/>
      <c r="F1152" s="34">
        <v>550</v>
      </c>
      <c r="G1152" s="35"/>
      <c r="H1152" s="35"/>
      <c r="I1152" s="35"/>
      <c r="J1152" s="35"/>
      <c r="K1152" s="35"/>
      <c r="L1152" s="35"/>
      <c r="M1152" s="35"/>
      <c r="N1152" s="35"/>
      <c r="O1152" s="35"/>
      <c r="P1152" s="35"/>
      <c r="Q1152" s="36"/>
      <c r="R1152" s="13" t="s">
        <v>826</v>
      </c>
      <c r="S1152" s="13" t="s">
        <v>290</v>
      </c>
      <c r="T1152" s="13" t="s">
        <v>49</v>
      </c>
      <c r="U1152" s="13" t="s">
        <v>49</v>
      </c>
      <c r="V1152" s="13" t="s">
        <v>826</v>
      </c>
      <c r="W1152" s="13" t="s">
        <v>827</v>
      </c>
    </row>
    <row r="1153" spans="1:23" ht="2.25" customHeight="1" x14ac:dyDescent="0.2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</row>
    <row r="1154" spans="1:23" ht="13.5" customHeight="1" x14ac:dyDescent="0.2">
      <c r="A1154" s="7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37">
        <f>SUM(hList_Frame_1!B852:B852)</f>
        <v>550</v>
      </c>
      <c r="N1154" s="37"/>
      <c r="O1154" s="37"/>
      <c r="P1154" s="37"/>
      <c r="Q1154" s="37"/>
      <c r="R1154" s="6"/>
      <c r="S1154" s="6"/>
      <c r="T1154" s="6"/>
      <c r="U1154" s="6"/>
      <c r="V1154" s="6"/>
      <c r="W1154" s="6"/>
    </row>
    <row r="1155" spans="1:23" ht="13.5" customHeight="1" x14ac:dyDescent="0.2">
      <c r="A1155" s="10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</row>
    <row r="1156" spans="1:23" ht="15" customHeight="1" x14ac:dyDescent="0.2">
      <c r="A1156" s="38">
        <v>431983</v>
      </c>
      <c r="B1156" s="39"/>
      <c r="C1156" s="17">
        <v>42402</v>
      </c>
      <c r="D1156" s="40" t="s">
        <v>828</v>
      </c>
      <c r="E1156" s="41"/>
      <c r="F1156" s="34">
        <v>140</v>
      </c>
      <c r="G1156" s="35"/>
      <c r="H1156" s="35"/>
      <c r="I1156" s="35"/>
      <c r="J1156" s="35"/>
      <c r="K1156" s="35"/>
      <c r="L1156" s="35"/>
      <c r="M1156" s="35"/>
      <c r="N1156" s="35"/>
      <c r="O1156" s="35"/>
      <c r="P1156" s="35"/>
      <c r="Q1156" s="36"/>
      <c r="R1156" s="13" t="s">
        <v>829</v>
      </c>
      <c r="S1156" s="13" t="s">
        <v>290</v>
      </c>
      <c r="T1156" s="13" t="s">
        <v>49</v>
      </c>
      <c r="U1156" s="13" t="s">
        <v>49</v>
      </c>
      <c r="V1156" s="13" t="s">
        <v>829</v>
      </c>
      <c r="W1156" s="13" t="s">
        <v>295</v>
      </c>
    </row>
    <row r="1157" spans="1:23" ht="3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</row>
    <row r="1158" spans="1:23" ht="12.75" customHeight="1" x14ac:dyDescent="0.2">
      <c r="A1158" s="7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37">
        <f>SUM(hList_Frame_1!B853:B853)</f>
        <v>140</v>
      </c>
      <c r="N1158" s="37"/>
      <c r="O1158" s="37"/>
      <c r="P1158" s="37"/>
      <c r="Q1158" s="37"/>
      <c r="R1158" s="6"/>
      <c r="S1158" s="6"/>
      <c r="T1158" s="6"/>
      <c r="U1158" s="6"/>
      <c r="V1158" s="6"/>
      <c r="W1158" s="6"/>
    </row>
    <row r="1159" spans="1:23" ht="13.5" customHeight="1" x14ac:dyDescent="0.2">
      <c r="A1159" s="10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</row>
    <row r="1160" spans="1:23" ht="15" customHeight="1" x14ac:dyDescent="0.2">
      <c r="A1160" s="21">
        <v>431984</v>
      </c>
      <c r="B1160" s="22"/>
      <c r="C1160" s="3">
        <v>42402</v>
      </c>
      <c r="D1160" s="23" t="s">
        <v>830</v>
      </c>
      <c r="E1160" s="24"/>
      <c r="F1160" s="34">
        <v>500</v>
      </c>
      <c r="G1160" s="35"/>
      <c r="H1160" s="35"/>
      <c r="I1160" s="35"/>
      <c r="J1160" s="35"/>
      <c r="K1160" s="35"/>
      <c r="L1160" s="35"/>
      <c r="M1160" s="35"/>
      <c r="N1160" s="35"/>
      <c r="O1160" s="35"/>
      <c r="P1160" s="35"/>
      <c r="Q1160" s="36"/>
      <c r="R1160" s="13" t="s">
        <v>831</v>
      </c>
      <c r="S1160" s="13" t="s">
        <v>48</v>
      </c>
      <c r="T1160" s="13" t="s">
        <v>49</v>
      </c>
      <c r="U1160" s="13" t="s">
        <v>49</v>
      </c>
      <c r="V1160" s="13" t="s">
        <v>831</v>
      </c>
      <c r="W1160" s="13" t="s">
        <v>832</v>
      </c>
    </row>
    <row r="1161" spans="1:23" ht="15" customHeight="1" x14ac:dyDescent="0.2">
      <c r="A1161" s="28"/>
      <c r="B1161" s="29"/>
      <c r="C1161" s="8"/>
      <c r="D1161" s="28"/>
      <c r="E1161" s="29"/>
      <c r="F1161" s="34">
        <v>500</v>
      </c>
      <c r="G1161" s="35"/>
      <c r="H1161" s="35"/>
      <c r="I1161" s="35"/>
      <c r="J1161" s="35"/>
      <c r="K1161" s="35"/>
      <c r="L1161" s="35"/>
      <c r="M1161" s="35"/>
      <c r="N1161" s="35"/>
      <c r="O1161" s="35"/>
      <c r="P1161" s="35"/>
      <c r="Q1161" s="36"/>
      <c r="R1161" s="13" t="s">
        <v>833</v>
      </c>
      <c r="S1161" s="13" t="s">
        <v>48</v>
      </c>
      <c r="T1161" s="13" t="s">
        <v>49</v>
      </c>
      <c r="U1161" s="13" t="s">
        <v>674</v>
      </c>
      <c r="V1161" s="13" t="s">
        <v>833</v>
      </c>
      <c r="W1161" s="13" t="s">
        <v>675</v>
      </c>
    </row>
    <row r="1162" spans="1:23" ht="15" customHeight="1" x14ac:dyDescent="0.2">
      <c r="A1162" s="28"/>
      <c r="B1162" s="29"/>
      <c r="C1162" s="8"/>
      <c r="D1162" s="28"/>
      <c r="E1162" s="29"/>
      <c r="F1162" s="34">
        <v>100</v>
      </c>
      <c r="G1162" s="35"/>
      <c r="H1162" s="35"/>
      <c r="I1162" s="35"/>
      <c r="J1162" s="35"/>
      <c r="K1162" s="35"/>
      <c r="L1162" s="35"/>
      <c r="M1162" s="35"/>
      <c r="N1162" s="35"/>
      <c r="O1162" s="35"/>
      <c r="P1162" s="35"/>
      <c r="Q1162" s="36"/>
      <c r="R1162" s="13" t="s">
        <v>834</v>
      </c>
      <c r="S1162" s="13" t="s">
        <v>48</v>
      </c>
      <c r="T1162" s="13" t="s">
        <v>49</v>
      </c>
      <c r="U1162" s="13" t="s">
        <v>674</v>
      </c>
      <c r="V1162" s="13" t="s">
        <v>834</v>
      </c>
      <c r="W1162" s="13" t="s">
        <v>675</v>
      </c>
    </row>
    <row r="1163" spans="1:23" ht="15" customHeight="1" x14ac:dyDescent="0.2">
      <c r="A1163" s="28"/>
      <c r="B1163" s="29"/>
      <c r="C1163" s="8"/>
      <c r="D1163" s="28"/>
      <c r="E1163" s="29"/>
      <c r="F1163" s="34">
        <v>750</v>
      </c>
      <c r="G1163" s="35"/>
      <c r="H1163" s="35"/>
      <c r="I1163" s="35"/>
      <c r="J1163" s="35"/>
      <c r="K1163" s="35"/>
      <c r="L1163" s="35"/>
      <c r="M1163" s="35"/>
      <c r="N1163" s="35"/>
      <c r="O1163" s="35"/>
      <c r="P1163" s="35"/>
      <c r="Q1163" s="36"/>
      <c r="R1163" s="13" t="s">
        <v>835</v>
      </c>
      <c r="S1163" s="13" t="s">
        <v>48</v>
      </c>
      <c r="T1163" s="13" t="s">
        <v>49</v>
      </c>
      <c r="U1163" s="13" t="s">
        <v>674</v>
      </c>
      <c r="V1163" s="13" t="s">
        <v>835</v>
      </c>
      <c r="W1163" s="13" t="s">
        <v>675</v>
      </c>
    </row>
    <row r="1164" spans="1:23" ht="15" customHeight="1" x14ac:dyDescent="0.2">
      <c r="A1164" s="28"/>
      <c r="B1164" s="29"/>
      <c r="C1164" s="8"/>
      <c r="D1164" s="28"/>
      <c r="E1164" s="29"/>
      <c r="F1164" s="34">
        <v>100</v>
      </c>
      <c r="G1164" s="35"/>
      <c r="H1164" s="35"/>
      <c r="I1164" s="35"/>
      <c r="J1164" s="35"/>
      <c r="K1164" s="35"/>
      <c r="L1164" s="35"/>
      <c r="M1164" s="35"/>
      <c r="N1164" s="35"/>
      <c r="O1164" s="35"/>
      <c r="P1164" s="35"/>
      <c r="Q1164" s="36"/>
      <c r="R1164" s="13" t="s">
        <v>836</v>
      </c>
      <c r="S1164" s="13" t="s">
        <v>48</v>
      </c>
      <c r="T1164" s="13" t="s">
        <v>49</v>
      </c>
      <c r="U1164" s="13" t="s">
        <v>674</v>
      </c>
      <c r="V1164" s="13" t="s">
        <v>836</v>
      </c>
      <c r="W1164" s="13" t="s">
        <v>675</v>
      </c>
    </row>
    <row r="1165" spans="1:23" ht="15" customHeight="1" x14ac:dyDescent="0.2">
      <c r="A1165" s="31"/>
      <c r="B1165" s="32"/>
      <c r="C1165" s="11"/>
      <c r="D1165" s="31"/>
      <c r="E1165" s="32"/>
      <c r="F1165" s="34">
        <v>100</v>
      </c>
      <c r="G1165" s="35"/>
      <c r="H1165" s="35"/>
      <c r="I1165" s="35"/>
      <c r="J1165" s="35"/>
      <c r="K1165" s="35"/>
      <c r="L1165" s="35"/>
      <c r="M1165" s="35"/>
      <c r="N1165" s="35"/>
      <c r="O1165" s="35"/>
      <c r="P1165" s="35"/>
      <c r="Q1165" s="36"/>
      <c r="R1165" s="13" t="s">
        <v>837</v>
      </c>
      <c r="S1165" s="13" t="s">
        <v>48</v>
      </c>
      <c r="T1165" s="13" t="s">
        <v>49</v>
      </c>
      <c r="U1165" s="13" t="s">
        <v>674</v>
      </c>
      <c r="V1165" s="13" t="s">
        <v>837</v>
      </c>
      <c r="W1165" s="13" t="s">
        <v>675</v>
      </c>
    </row>
    <row r="1166" spans="1:23" ht="2.25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</row>
    <row r="1167" spans="1:23" ht="12.75" customHeight="1" x14ac:dyDescent="0.2">
      <c r="A1167" s="7"/>
      <c r="B1167" s="6"/>
      <c r="C1167" s="6"/>
      <c r="D1167" s="6"/>
      <c r="E1167" s="6"/>
      <c r="F1167" s="6"/>
      <c r="G1167" s="6"/>
      <c r="H1167" s="6"/>
      <c r="I1167" s="6"/>
      <c r="J1167" s="6"/>
      <c r="K1167" s="37">
        <f>SUM(hList_Frame_1!B854:B859)</f>
        <v>2050</v>
      </c>
      <c r="L1167" s="37"/>
      <c r="M1167" s="37"/>
      <c r="N1167" s="37"/>
      <c r="O1167" s="37"/>
      <c r="P1167" s="37"/>
      <c r="Q1167" s="37"/>
      <c r="R1167" s="6"/>
      <c r="S1167" s="6"/>
      <c r="T1167" s="6"/>
      <c r="U1167" s="6"/>
      <c r="V1167" s="6"/>
      <c r="W1167" s="6"/>
    </row>
    <row r="1168" spans="1:23" ht="14.25" customHeight="1" x14ac:dyDescent="0.2">
      <c r="A1168" s="10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</row>
    <row r="1169" spans="1:23" ht="15" customHeight="1" x14ac:dyDescent="0.2">
      <c r="A1169" s="38">
        <v>432405</v>
      </c>
      <c r="B1169" s="39"/>
      <c r="C1169" s="17">
        <v>42409</v>
      </c>
      <c r="D1169" s="40" t="s">
        <v>838</v>
      </c>
      <c r="E1169" s="41"/>
      <c r="F1169" s="34">
        <v>65228.39</v>
      </c>
      <c r="G1169" s="35"/>
      <c r="H1169" s="35"/>
      <c r="I1169" s="35"/>
      <c r="J1169" s="35"/>
      <c r="K1169" s="35"/>
      <c r="L1169" s="35"/>
      <c r="M1169" s="35"/>
      <c r="N1169" s="35"/>
      <c r="O1169" s="35"/>
      <c r="P1169" s="35"/>
      <c r="Q1169" s="36"/>
      <c r="R1169" s="13" t="s">
        <v>733</v>
      </c>
      <c r="S1169" s="13" t="s">
        <v>656</v>
      </c>
      <c r="T1169" s="13" t="s">
        <v>40</v>
      </c>
      <c r="U1169" s="13" t="s">
        <v>839</v>
      </c>
      <c r="V1169" s="13" t="s">
        <v>733</v>
      </c>
      <c r="W1169" s="13" t="s">
        <v>840</v>
      </c>
    </row>
    <row r="1170" spans="1:23" ht="2.25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</row>
    <row r="1171" spans="1:23" ht="13.5" customHeight="1" x14ac:dyDescent="0.2">
      <c r="A1171" s="7"/>
      <c r="B1171" s="6"/>
      <c r="C1171" s="6"/>
      <c r="D1171" s="6"/>
      <c r="E1171" s="6"/>
      <c r="F1171" s="6"/>
      <c r="G1171" s="6"/>
      <c r="H1171" s="6"/>
      <c r="I1171" s="37">
        <f>SUM(hList_Frame_1!B860:B860)</f>
        <v>65228.39</v>
      </c>
      <c r="J1171" s="37"/>
      <c r="K1171" s="37"/>
      <c r="L1171" s="37"/>
      <c r="M1171" s="37"/>
      <c r="N1171" s="37"/>
      <c r="O1171" s="37"/>
      <c r="P1171" s="37"/>
      <c r="Q1171" s="37"/>
      <c r="R1171" s="6"/>
      <c r="S1171" s="6"/>
      <c r="T1171" s="6"/>
      <c r="U1171" s="6"/>
      <c r="V1171" s="6"/>
      <c r="W1171" s="6"/>
    </row>
    <row r="1172" spans="1:23" ht="13.5" customHeight="1" x14ac:dyDescent="0.2">
      <c r="A1172" s="10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</row>
    <row r="1173" spans="1:23" ht="15" customHeight="1" x14ac:dyDescent="0.2">
      <c r="A1173" s="38">
        <v>432803</v>
      </c>
      <c r="B1173" s="39"/>
      <c r="C1173" s="17">
        <v>42416</v>
      </c>
      <c r="D1173" s="40" t="s">
        <v>841</v>
      </c>
      <c r="E1173" s="41"/>
      <c r="F1173" s="34">
        <v>646</v>
      </c>
      <c r="G1173" s="35"/>
      <c r="H1173" s="35"/>
      <c r="I1173" s="35"/>
      <c r="J1173" s="35"/>
      <c r="K1173" s="35"/>
      <c r="L1173" s="35"/>
      <c r="M1173" s="35"/>
      <c r="N1173" s="35"/>
      <c r="O1173" s="35"/>
      <c r="P1173" s="35"/>
      <c r="Q1173" s="36"/>
      <c r="R1173" s="13" t="s">
        <v>15</v>
      </c>
      <c r="S1173" s="13" t="s">
        <v>743</v>
      </c>
      <c r="T1173" s="13" t="s">
        <v>15</v>
      </c>
      <c r="U1173" s="13" t="s">
        <v>15</v>
      </c>
      <c r="V1173" s="13" t="s">
        <v>15</v>
      </c>
      <c r="W1173" s="13" t="s">
        <v>15</v>
      </c>
    </row>
    <row r="1174" spans="1:23" ht="2.25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</row>
    <row r="1175" spans="1:23" ht="12.7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37">
        <f>SUM(hList_Frame_1!B861:B861)</f>
        <v>646</v>
      </c>
      <c r="N1175" s="37"/>
      <c r="O1175" s="37"/>
      <c r="P1175" s="37"/>
      <c r="Q1175" s="37"/>
      <c r="R1175" s="6"/>
      <c r="S1175" s="6"/>
      <c r="T1175" s="6"/>
      <c r="U1175" s="6"/>
      <c r="V1175" s="6"/>
      <c r="W1175" s="6"/>
    </row>
    <row r="1176" spans="1:23" ht="14.25" customHeight="1" x14ac:dyDescent="0.2">
      <c r="A1176" s="10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</row>
    <row r="1177" spans="1:23" ht="15" customHeight="1" x14ac:dyDescent="0.2">
      <c r="A1177" s="38">
        <v>432804</v>
      </c>
      <c r="B1177" s="39"/>
      <c r="C1177" s="17">
        <v>42416</v>
      </c>
      <c r="D1177" s="40" t="s">
        <v>842</v>
      </c>
      <c r="E1177" s="41"/>
      <c r="F1177" s="34">
        <v>598</v>
      </c>
      <c r="G1177" s="35"/>
      <c r="H1177" s="35"/>
      <c r="I1177" s="35"/>
      <c r="J1177" s="35"/>
      <c r="K1177" s="35"/>
      <c r="L1177" s="35"/>
      <c r="M1177" s="35"/>
      <c r="N1177" s="35"/>
      <c r="O1177" s="35"/>
      <c r="P1177" s="35"/>
      <c r="Q1177" s="36"/>
      <c r="R1177" s="13" t="s">
        <v>15</v>
      </c>
      <c r="S1177" s="13" t="s">
        <v>743</v>
      </c>
      <c r="T1177" s="13" t="s">
        <v>15</v>
      </c>
      <c r="U1177" s="13" t="s">
        <v>15</v>
      </c>
      <c r="V1177" s="13" t="s">
        <v>15</v>
      </c>
      <c r="W1177" s="13" t="s">
        <v>15</v>
      </c>
    </row>
    <row r="1178" spans="1:23" ht="2.25" customHeight="1" x14ac:dyDescent="0.2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</row>
    <row r="1179" spans="1:23" ht="13.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37">
        <f>SUM(hList_Frame_1!B862:B862)</f>
        <v>598</v>
      </c>
      <c r="N1179" s="37"/>
      <c r="O1179" s="37"/>
      <c r="P1179" s="37"/>
      <c r="Q1179" s="37"/>
      <c r="R1179" s="6"/>
      <c r="S1179" s="6"/>
      <c r="T1179" s="6"/>
      <c r="U1179" s="6"/>
      <c r="V1179" s="6"/>
      <c r="W1179" s="6"/>
    </row>
    <row r="1180" spans="1:23" ht="13.5" customHeight="1" x14ac:dyDescent="0.2">
      <c r="A1180" s="10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</row>
    <row r="1181" spans="1:23" ht="15" customHeight="1" x14ac:dyDescent="0.2">
      <c r="A1181" s="38">
        <v>432805</v>
      </c>
      <c r="B1181" s="39"/>
      <c r="C1181" s="17">
        <v>42416</v>
      </c>
      <c r="D1181" s="40" t="s">
        <v>843</v>
      </c>
      <c r="E1181" s="41"/>
      <c r="F1181" s="34">
        <v>222.28</v>
      </c>
      <c r="G1181" s="35"/>
      <c r="H1181" s="35"/>
      <c r="I1181" s="35"/>
      <c r="J1181" s="35"/>
      <c r="K1181" s="35"/>
      <c r="L1181" s="35"/>
      <c r="M1181" s="35"/>
      <c r="N1181" s="35"/>
      <c r="O1181" s="35"/>
      <c r="P1181" s="35"/>
      <c r="Q1181" s="36"/>
      <c r="R1181" s="13" t="s">
        <v>782</v>
      </c>
      <c r="S1181" s="13" t="s">
        <v>783</v>
      </c>
      <c r="T1181" s="13" t="s">
        <v>113</v>
      </c>
      <c r="U1181" s="13" t="s">
        <v>114</v>
      </c>
      <c r="V1181" s="13" t="s">
        <v>782</v>
      </c>
      <c r="W1181" s="13" t="s">
        <v>784</v>
      </c>
    </row>
    <row r="1182" spans="1:23" ht="2.25" customHeight="1" x14ac:dyDescent="0.2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</row>
    <row r="1183" spans="1:23" ht="12.75" customHeight="1" x14ac:dyDescent="0.2">
      <c r="A1183" s="7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37">
        <f>SUM(hList_Frame_1!B863:B863)</f>
        <v>222.28</v>
      </c>
      <c r="N1183" s="37"/>
      <c r="O1183" s="37"/>
      <c r="P1183" s="37"/>
      <c r="Q1183" s="37"/>
      <c r="R1183" s="6"/>
      <c r="S1183" s="6"/>
      <c r="T1183" s="6"/>
      <c r="U1183" s="6"/>
      <c r="V1183" s="6"/>
      <c r="W1183" s="6"/>
    </row>
    <row r="1184" spans="1:23" ht="14.25" customHeight="1" x14ac:dyDescent="0.2">
      <c r="A1184" s="10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</row>
    <row r="1185" spans="1:23" ht="15" customHeight="1" x14ac:dyDescent="0.2">
      <c r="A1185" s="38">
        <v>432406</v>
      </c>
      <c r="B1185" s="39"/>
      <c r="C1185" s="17">
        <v>42409</v>
      </c>
      <c r="D1185" s="40" t="s">
        <v>844</v>
      </c>
      <c r="E1185" s="41"/>
      <c r="F1185" s="34">
        <v>40.07</v>
      </c>
      <c r="G1185" s="35"/>
      <c r="H1185" s="35"/>
      <c r="I1185" s="35"/>
      <c r="J1185" s="35"/>
      <c r="K1185" s="35"/>
      <c r="L1185" s="35"/>
      <c r="M1185" s="35"/>
      <c r="N1185" s="35"/>
      <c r="O1185" s="35"/>
      <c r="P1185" s="35"/>
      <c r="Q1185" s="36"/>
      <c r="R1185" s="13" t="s">
        <v>845</v>
      </c>
      <c r="S1185" s="13" t="s">
        <v>245</v>
      </c>
      <c r="T1185" s="13" t="s">
        <v>72</v>
      </c>
      <c r="U1185" s="13" t="s">
        <v>73</v>
      </c>
      <c r="V1185" s="13" t="s">
        <v>845</v>
      </c>
      <c r="W1185" s="13" t="s">
        <v>15</v>
      </c>
    </row>
    <row r="1186" spans="1:23" ht="2.25" customHeight="1" x14ac:dyDescent="0.2">
      <c r="A1186" s="14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</row>
    <row r="1187" spans="1:23" ht="13.5" customHeight="1" x14ac:dyDescent="0.2">
      <c r="A1187" s="7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37">
        <f>SUM(hList_Frame_1!B864:B864)</f>
        <v>40.07</v>
      </c>
      <c r="P1187" s="37"/>
      <c r="Q1187" s="37"/>
      <c r="R1187" s="6"/>
      <c r="S1187" s="6"/>
      <c r="T1187" s="6"/>
      <c r="U1187" s="6"/>
      <c r="V1187" s="6"/>
      <c r="W1187" s="6"/>
    </row>
    <row r="1188" spans="1:23" ht="13.5" customHeight="1" x14ac:dyDescent="0.2">
      <c r="A1188" s="10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</row>
    <row r="1189" spans="1:23" ht="15" customHeight="1" x14ac:dyDescent="0.2">
      <c r="A1189" s="38">
        <v>432315</v>
      </c>
      <c r="B1189" s="39"/>
      <c r="C1189" s="17">
        <v>42409</v>
      </c>
      <c r="D1189" s="40" t="s">
        <v>846</v>
      </c>
      <c r="E1189" s="41"/>
      <c r="F1189" s="34">
        <v>2793.91</v>
      </c>
      <c r="G1189" s="35"/>
      <c r="H1189" s="35"/>
      <c r="I1189" s="35"/>
      <c r="J1189" s="35"/>
      <c r="K1189" s="35"/>
      <c r="L1189" s="35"/>
      <c r="M1189" s="35"/>
      <c r="N1189" s="35"/>
      <c r="O1189" s="35"/>
      <c r="P1189" s="35"/>
      <c r="Q1189" s="36"/>
      <c r="R1189" s="13" t="s">
        <v>202</v>
      </c>
      <c r="S1189" s="13" t="s">
        <v>15</v>
      </c>
      <c r="T1189" s="13" t="s">
        <v>15</v>
      </c>
      <c r="U1189" s="13" t="s">
        <v>15</v>
      </c>
      <c r="V1189" s="13" t="s">
        <v>202</v>
      </c>
      <c r="W1189" s="13" t="s">
        <v>15</v>
      </c>
    </row>
    <row r="1190" spans="1:23" ht="2.25" customHeight="1" x14ac:dyDescent="0.2">
      <c r="A1190" s="14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</row>
    <row r="1191" spans="1:23" ht="12.75" customHeight="1" x14ac:dyDescent="0.2">
      <c r="A1191" s="7"/>
      <c r="B1191" s="6"/>
      <c r="C1191" s="6"/>
      <c r="D1191" s="6"/>
      <c r="E1191" s="6"/>
      <c r="F1191" s="6"/>
      <c r="G1191" s="6"/>
      <c r="H1191" s="6"/>
      <c r="I1191" s="6"/>
      <c r="J1191" s="6"/>
      <c r="K1191" s="37">
        <f>SUM(hList_Frame_1!B865:B865)</f>
        <v>2793.91</v>
      </c>
      <c r="L1191" s="37"/>
      <c r="M1191" s="37"/>
      <c r="N1191" s="37"/>
      <c r="O1191" s="37"/>
      <c r="P1191" s="37"/>
      <c r="Q1191" s="37"/>
      <c r="R1191" s="6"/>
      <c r="S1191" s="6"/>
      <c r="T1191" s="6"/>
      <c r="U1191" s="6"/>
      <c r="V1191" s="6"/>
      <c r="W1191" s="6"/>
    </row>
    <row r="1192" spans="1:23" ht="14.25" customHeight="1" x14ac:dyDescent="0.2">
      <c r="A1192" s="10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</row>
    <row r="1193" spans="1:23" ht="15" customHeight="1" x14ac:dyDescent="0.2">
      <c r="A1193" s="38">
        <v>432407</v>
      </c>
      <c r="B1193" s="39"/>
      <c r="C1193" s="17">
        <v>42409</v>
      </c>
      <c r="D1193" s="40" t="s">
        <v>847</v>
      </c>
      <c r="E1193" s="41"/>
      <c r="F1193" s="34">
        <v>17.28</v>
      </c>
      <c r="G1193" s="35"/>
      <c r="H1193" s="35"/>
      <c r="I1193" s="35"/>
      <c r="J1193" s="35"/>
      <c r="K1193" s="35"/>
      <c r="L1193" s="35"/>
      <c r="M1193" s="35"/>
      <c r="N1193" s="35"/>
      <c r="O1193" s="35"/>
      <c r="P1193" s="35"/>
      <c r="Q1193" s="36"/>
      <c r="R1193" s="13" t="s">
        <v>15</v>
      </c>
      <c r="S1193" s="13" t="s">
        <v>118</v>
      </c>
      <c r="T1193" s="13" t="s">
        <v>107</v>
      </c>
      <c r="U1193" s="13" t="s">
        <v>108</v>
      </c>
      <c r="V1193" s="13" t="s">
        <v>15</v>
      </c>
      <c r="W1193" s="13" t="s">
        <v>261</v>
      </c>
    </row>
    <row r="1194" spans="1:23" ht="2.25" customHeight="1" x14ac:dyDescent="0.2">
      <c r="A1194" s="14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</row>
    <row r="1195" spans="1:23" ht="13.5" customHeight="1" x14ac:dyDescent="0.2">
      <c r="A1195" s="7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37">
        <f>SUM(hList_Frame_1!B866:B866)</f>
        <v>17.28</v>
      </c>
      <c r="P1195" s="37"/>
      <c r="Q1195" s="37"/>
      <c r="R1195" s="6"/>
      <c r="S1195" s="6"/>
      <c r="T1195" s="6"/>
      <c r="U1195" s="6"/>
      <c r="V1195" s="6"/>
      <c r="W1195" s="6"/>
    </row>
    <row r="1196" spans="1:23" ht="13.5" customHeight="1" x14ac:dyDescent="0.2">
      <c r="A1196" s="10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</row>
    <row r="1197" spans="1:23" ht="15" customHeight="1" x14ac:dyDescent="0.2">
      <c r="A1197" s="21">
        <v>432408</v>
      </c>
      <c r="B1197" s="22"/>
      <c r="C1197" s="3">
        <v>42409</v>
      </c>
      <c r="D1197" s="23" t="s">
        <v>848</v>
      </c>
      <c r="E1197" s="24"/>
      <c r="F1197" s="25">
        <v>450</v>
      </c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7"/>
      <c r="R1197" s="5" t="s">
        <v>65</v>
      </c>
      <c r="S1197" s="5" t="s">
        <v>69</v>
      </c>
      <c r="T1197" s="5" t="s">
        <v>148</v>
      </c>
      <c r="U1197" s="5" t="s">
        <v>161</v>
      </c>
      <c r="V1197" s="5" t="s">
        <v>65</v>
      </c>
      <c r="W1197" s="5" t="s">
        <v>15</v>
      </c>
    </row>
    <row r="1198" spans="1:23" ht="15" customHeight="1" x14ac:dyDescent="0.2">
      <c r="A1198" s="38">
        <v>432692</v>
      </c>
      <c r="B1198" s="39"/>
      <c r="C1198" s="17">
        <v>42411</v>
      </c>
      <c r="D1198" s="31"/>
      <c r="E1198" s="32"/>
      <c r="F1198" s="34">
        <v>25</v>
      </c>
      <c r="G1198" s="35"/>
      <c r="H1198" s="35"/>
      <c r="I1198" s="35"/>
      <c r="J1198" s="35"/>
      <c r="K1198" s="35"/>
      <c r="L1198" s="35"/>
      <c r="M1198" s="35"/>
      <c r="N1198" s="35"/>
      <c r="O1198" s="35"/>
      <c r="P1198" s="35"/>
      <c r="Q1198" s="36"/>
      <c r="R1198" s="13" t="s">
        <v>849</v>
      </c>
      <c r="S1198" s="13" t="s">
        <v>245</v>
      </c>
      <c r="T1198" s="13" t="s">
        <v>148</v>
      </c>
      <c r="U1198" s="13" t="s">
        <v>150</v>
      </c>
      <c r="V1198" s="13" t="s">
        <v>849</v>
      </c>
      <c r="W1198" s="13" t="s">
        <v>15</v>
      </c>
    </row>
    <row r="1199" spans="1:23" ht="2.25" customHeight="1" x14ac:dyDescent="0.2">
      <c r="A1199" s="14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</row>
    <row r="1200" spans="1:23" ht="13.5" customHeight="1" x14ac:dyDescent="0.2">
      <c r="A1200" s="7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37">
        <f>SUM(F1197:Q1198)</f>
        <v>475</v>
      </c>
      <c r="N1200" s="37"/>
      <c r="O1200" s="37"/>
      <c r="P1200" s="37"/>
      <c r="Q1200" s="37"/>
      <c r="R1200" s="6"/>
      <c r="S1200" s="6"/>
      <c r="T1200" s="6"/>
      <c r="U1200" s="6"/>
      <c r="V1200" s="6"/>
      <c r="W1200" s="6"/>
    </row>
    <row r="1201" spans="1:23" ht="13.5" customHeight="1" x14ac:dyDescent="0.2">
      <c r="A1201" s="10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</row>
    <row r="1202" spans="1:23" ht="15" customHeight="1" x14ac:dyDescent="0.2">
      <c r="A1202" s="38">
        <v>431985</v>
      </c>
      <c r="B1202" s="39"/>
      <c r="C1202" s="17">
        <v>42402</v>
      </c>
      <c r="D1202" s="23" t="s">
        <v>850</v>
      </c>
      <c r="E1202" s="24"/>
      <c r="F1202" s="34">
        <v>450</v>
      </c>
      <c r="G1202" s="35"/>
      <c r="H1202" s="35"/>
      <c r="I1202" s="35"/>
      <c r="J1202" s="35"/>
      <c r="K1202" s="35"/>
      <c r="L1202" s="35"/>
      <c r="M1202" s="35"/>
      <c r="N1202" s="35"/>
      <c r="O1202" s="35"/>
      <c r="P1202" s="35"/>
      <c r="Q1202" s="36"/>
      <c r="R1202" s="13" t="s">
        <v>851</v>
      </c>
      <c r="S1202" s="13" t="s">
        <v>48</v>
      </c>
      <c r="T1202" s="13" t="s">
        <v>49</v>
      </c>
      <c r="U1202" s="13" t="s">
        <v>49</v>
      </c>
      <c r="V1202" s="13" t="s">
        <v>851</v>
      </c>
      <c r="W1202" s="13" t="s">
        <v>57</v>
      </c>
    </row>
    <row r="1203" spans="1:23" ht="15" customHeight="1" x14ac:dyDescent="0.2">
      <c r="A1203" s="38">
        <v>432410</v>
      </c>
      <c r="B1203" s="39"/>
      <c r="C1203" s="17">
        <v>42409</v>
      </c>
      <c r="D1203" s="31"/>
      <c r="E1203" s="32"/>
      <c r="F1203" s="34">
        <v>450</v>
      </c>
      <c r="G1203" s="35"/>
      <c r="H1203" s="35"/>
      <c r="I1203" s="35"/>
      <c r="J1203" s="35"/>
      <c r="K1203" s="35"/>
      <c r="L1203" s="35"/>
      <c r="M1203" s="35"/>
      <c r="N1203" s="35"/>
      <c r="O1203" s="35"/>
      <c r="P1203" s="35"/>
      <c r="Q1203" s="36"/>
      <c r="R1203" s="13" t="s">
        <v>852</v>
      </c>
      <c r="S1203" s="13" t="s">
        <v>48</v>
      </c>
      <c r="T1203" s="13" t="s">
        <v>49</v>
      </c>
      <c r="U1203" s="13" t="s">
        <v>49</v>
      </c>
      <c r="V1203" s="13" t="s">
        <v>852</v>
      </c>
      <c r="W1203" s="13" t="s">
        <v>198</v>
      </c>
    </row>
    <row r="1204" spans="1:23" ht="2.25" customHeight="1" x14ac:dyDescent="0.2">
      <c r="A1204" s="14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</row>
    <row r="1205" spans="1:23" ht="12.75" customHeight="1" x14ac:dyDescent="0.2">
      <c r="A1205" s="7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37">
        <f>SUM(hList_Frame_1!B874:B875)</f>
        <v>900</v>
      </c>
      <c r="N1205" s="37"/>
      <c r="O1205" s="37"/>
      <c r="P1205" s="37"/>
      <c r="Q1205" s="37"/>
      <c r="R1205" s="6"/>
      <c r="S1205" s="6"/>
      <c r="T1205" s="6"/>
      <c r="U1205" s="6"/>
      <c r="V1205" s="6"/>
      <c r="W1205" s="6"/>
    </row>
    <row r="1206" spans="1:23" ht="14.25" customHeight="1" x14ac:dyDescent="0.2">
      <c r="A1206" s="10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</row>
    <row r="1207" spans="1:23" ht="15" customHeight="1" x14ac:dyDescent="0.2">
      <c r="A1207" s="21">
        <v>431986</v>
      </c>
      <c r="B1207" s="22"/>
      <c r="C1207" s="3">
        <v>42402</v>
      </c>
      <c r="D1207" s="23" t="s">
        <v>853</v>
      </c>
      <c r="E1207" s="24"/>
      <c r="F1207" s="25">
        <v>9583.2000000000007</v>
      </c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7"/>
      <c r="R1207" s="5" t="s">
        <v>183</v>
      </c>
      <c r="S1207" s="5" t="s">
        <v>80</v>
      </c>
      <c r="T1207" s="5" t="s">
        <v>21</v>
      </c>
      <c r="U1207" s="13" t="s">
        <v>854</v>
      </c>
      <c r="V1207" s="5" t="s">
        <v>183</v>
      </c>
      <c r="W1207" s="13" t="s">
        <v>15</v>
      </c>
    </row>
    <row r="1208" spans="1:23" ht="15" customHeight="1" x14ac:dyDescent="0.2">
      <c r="A1208" s="31"/>
      <c r="B1208" s="32"/>
      <c r="C1208" s="11"/>
      <c r="D1208" s="31"/>
      <c r="E1208" s="32"/>
      <c r="F1208" s="31"/>
      <c r="G1208" s="33"/>
      <c r="H1208" s="33"/>
      <c r="I1208" s="33"/>
      <c r="J1208" s="33"/>
      <c r="K1208" s="33"/>
      <c r="L1208" s="33"/>
      <c r="M1208" s="33"/>
      <c r="N1208" s="33"/>
      <c r="O1208" s="33"/>
      <c r="P1208" s="33"/>
      <c r="Q1208" s="32"/>
      <c r="R1208" s="11"/>
      <c r="S1208" s="11"/>
      <c r="T1208" s="11"/>
      <c r="U1208" s="13" t="s">
        <v>22</v>
      </c>
      <c r="V1208" s="11"/>
      <c r="W1208" s="13" t="s">
        <v>15</v>
      </c>
    </row>
    <row r="1209" spans="1:23" ht="2.25" customHeight="1" x14ac:dyDescent="0.2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</row>
    <row r="1210" spans="1:23" ht="12.75" customHeight="1" x14ac:dyDescent="0.2">
      <c r="A1210" s="7"/>
      <c r="B1210" s="6"/>
      <c r="C1210" s="6"/>
      <c r="D1210" s="6"/>
      <c r="E1210" s="6"/>
      <c r="F1210" s="6"/>
      <c r="G1210" s="6"/>
      <c r="H1210" s="6"/>
      <c r="I1210" s="6"/>
      <c r="J1210" s="6"/>
      <c r="K1210" s="37">
        <f>+F1207</f>
        <v>9583.2000000000007</v>
      </c>
      <c r="L1210" s="37"/>
      <c r="M1210" s="37"/>
      <c r="N1210" s="37"/>
      <c r="O1210" s="37"/>
      <c r="P1210" s="37"/>
      <c r="Q1210" s="37"/>
      <c r="R1210" s="6"/>
      <c r="S1210" s="6"/>
      <c r="T1210" s="6"/>
      <c r="U1210" s="6"/>
      <c r="V1210" s="6"/>
      <c r="W1210" s="6"/>
    </row>
    <row r="1211" spans="1:23" ht="14.25" customHeight="1" x14ac:dyDescent="0.2">
      <c r="A1211" s="10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</row>
    <row r="1212" spans="1:23" ht="15" customHeight="1" x14ac:dyDescent="0.2">
      <c r="A1212" s="38">
        <v>431987</v>
      </c>
      <c r="B1212" s="39"/>
      <c r="C1212" s="17">
        <v>42402</v>
      </c>
      <c r="D1212" s="23" t="s">
        <v>855</v>
      </c>
      <c r="E1212" s="24"/>
      <c r="F1212" s="34">
        <v>1320</v>
      </c>
      <c r="G1212" s="35"/>
      <c r="H1212" s="35"/>
      <c r="I1212" s="35"/>
      <c r="J1212" s="35"/>
      <c r="K1212" s="35"/>
      <c r="L1212" s="35"/>
      <c r="M1212" s="35"/>
      <c r="N1212" s="35"/>
      <c r="O1212" s="35"/>
      <c r="P1212" s="35"/>
      <c r="Q1212" s="36"/>
      <c r="R1212" s="13" t="s">
        <v>856</v>
      </c>
      <c r="S1212" s="13" t="s">
        <v>48</v>
      </c>
      <c r="T1212" s="13" t="s">
        <v>49</v>
      </c>
      <c r="U1212" s="13" t="s">
        <v>49</v>
      </c>
      <c r="V1212" s="13" t="s">
        <v>856</v>
      </c>
      <c r="W1212" s="13" t="s">
        <v>213</v>
      </c>
    </row>
    <row r="1213" spans="1:23" ht="15" customHeight="1" x14ac:dyDescent="0.2">
      <c r="A1213" s="38">
        <v>432806</v>
      </c>
      <c r="B1213" s="39"/>
      <c r="C1213" s="17">
        <v>42416</v>
      </c>
      <c r="D1213" s="31"/>
      <c r="E1213" s="32"/>
      <c r="F1213" s="34">
        <v>450</v>
      </c>
      <c r="G1213" s="35"/>
      <c r="H1213" s="35"/>
      <c r="I1213" s="35"/>
      <c r="J1213" s="35"/>
      <c r="K1213" s="35"/>
      <c r="L1213" s="35"/>
      <c r="M1213" s="35"/>
      <c r="N1213" s="35"/>
      <c r="O1213" s="35"/>
      <c r="P1213" s="35"/>
      <c r="Q1213" s="36"/>
      <c r="R1213" s="13" t="s">
        <v>857</v>
      </c>
      <c r="S1213" s="13" t="s">
        <v>48</v>
      </c>
      <c r="T1213" s="13" t="s">
        <v>49</v>
      </c>
      <c r="U1213" s="13" t="s">
        <v>49</v>
      </c>
      <c r="V1213" s="13" t="s">
        <v>857</v>
      </c>
      <c r="W1213" s="13" t="s">
        <v>858</v>
      </c>
    </row>
    <row r="1214" spans="1:23" ht="3" customHeight="1" x14ac:dyDescent="0.2">
      <c r="A1214" s="14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</row>
    <row r="1215" spans="1:23" ht="12.75" customHeight="1" x14ac:dyDescent="0.2">
      <c r="A1215" s="7"/>
      <c r="B1215" s="6"/>
      <c r="C1215" s="6"/>
      <c r="D1215" s="6"/>
      <c r="E1215" s="6"/>
      <c r="F1215" s="6"/>
      <c r="G1215" s="6"/>
      <c r="H1215" s="6"/>
      <c r="I1215" s="6"/>
      <c r="J1215" s="6"/>
      <c r="K1215" s="37">
        <f>SUM(hList_Frame_1!B878:B879)</f>
        <v>1770</v>
      </c>
      <c r="L1215" s="37"/>
      <c r="M1215" s="37"/>
      <c r="N1215" s="37"/>
      <c r="O1215" s="37"/>
      <c r="P1215" s="37"/>
      <c r="Q1215" s="37"/>
      <c r="R1215" s="6"/>
      <c r="S1215" s="6"/>
      <c r="T1215" s="6"/>
      <c r="U1215" s="6"/>
      <c r="V1215" s="6"/>
      <c r="W1215" s="6"/>
    </row>
    <row r="1216" spans="1:23" ht="14.25" customHeight="1" x14ac:dyDescent="0.2">
      <c r="A1216" s="10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</row>
    <row r="1217" spans="1:23" ht="15" customHeight="1" x14ac:dyDescent="0.2">
      <c r="A1217" s="38">
        <v>431988</v>
      </c>
      <c r="B1217" s="39"/>
      <c r="C1217" s="17">
        <v>42402</v>
      </c>
      <c r="D1217" s="40" t="s">
        <v>859</v>
      </c>
      <c r="E1217" s="41"/>
      <c r="F1217" s="34">
        <v>75</v>
      </c>
      <c r="G1217" s="35"/>
      <c r="H1217" s="35"/>
      <c r="I1217" s="35"/>
      <c r="J1217" s="35"/>
      <c r="K1217" s="35"/>
      <c r="L1217" s="35"/>
      <c r="M1217" s="35"/>
      <c r="N1217" s="35"/>
      <c r="O1217" s="35"/>
      <c r="P1217" s="35"/>
      <c r="Q1217" s="36"/>
      <c r="R1217" s="13" t="s">
        <v>65</v>
      </c>
      <c r="S1217" s="13" t="s">
        <v>69</v>
      </c>
      <c r="T1217" s="13" t="s">
        <v>131</v>
      </c>
      <c r="U1217" s="13" t="s">
        <v>860</v>
      </c>
      <c r="V1217" s="13" t="s">
        <v>65</v>
      </c>
      <c r="W1217" s="13" t="s">
        <v>15</v>
      </c>
    </row>
    <row r="1218" spans="1:23" ht="2.25" customHeight="1" x14ac:dyDescent="0.2">
      <c r="A1218" s="14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</row>
    <row r="1219" spans="1:23" ht="13.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37">
        <f>SUM(hList_Frame_1!B880:B880)</f>
        <v>75</v>
      </c>
      <c r="P1219" s="37"/>
      <c r="Q1219" s="37"/>
      <c r="R1219" s="6"/>
      <c r="S1219" s="6"/>
      <c r="T1219" s="6"/>
      <c r="U1219" s="6"/>
      <c r="V1219" s="6"/>
      <c r="W1219" s="6"/>
    </row>
    <row r="1220" spans="1:23" ht="13.5" customHeight="1" x14ac:dyDescent="0.2">
      <c r="A1220" s="10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</row>
    <row r="1221" spans="1:23" ht="15" customHeight="1" x14ac:dyDescent="0.2">
      <c r="A1221" s="38">
        <v>432807</v>
      </c>
      <c r="B1221" s="39"/>
      <c r="C1221" s="17">
        <v>42416</v>
      </c>
      <c r="D1221" s="40" t="s">
        <v>861</v>
      </c>
      <c r="E1221" s="41"/>
      <c r="F1221" s="34">
        <v>450</v>
      </c>
      <c r="G1221" s="35"/>
      <c r="H1221" s="35"/>
      <c r="I1221" s="35"/>
      <c r="J1221" s="35"/>
      <c r="K1221" s="35"/>
      <c r="L1221" s="35"/>
      <c r="M1221" s="35"/>
      <c r="N1221" s="35"/>
      <c r="O1221" s="35"/>
      <c r="P1221" s="35"/>
      <c r="Q1221" s="36"/>
      <c r="R1221" s="13" t="s">
        <v>862</v>
      </c>
      <c r="S1221" s="13" t="s">
        <v>48</v>
      </c>
      <c r="T1221" s="13" t="s">
        <v>49</v>
      </c>
      <c r="U1221" s="13" t="s">
        <v>49</v>
      </c>
      <c r="V1221" s="13" t="s">
        <v>862</v>
      </c>
      <c r="W1221" s="13" t="s">
        <v>324</v>
      </c>
    </row>
    <row r="1222" spans="1:23" ht="2.25" customHeight="1" x14ac:dyDescent="0.2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</row>
    <row r="1223" spans="1:23" ht="12.7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37">
        <f>SUM(hList_Frame_1!B881:B881)</f>
        <v>450</v>
      </c>
      <c r="N1223" s="37"/>
      <c r="O1223" s="37"/>
      <c r="P1223" s="37"/>
      <c r="Q1223" s="37"/>
      <c r="R1223" s="6"/>
      <c r="S1223" s="6"/>
      <c r="T1223" s="6"/>
      <c r="U1223" s="6"/>
      <c r="V1223" s="6"/>
      <c r="W1223" s="6"/>
    </row>
    <row r="1224" spans="1:23" ht="14.25" customHeight="1" x14ac:dyDescent="0.2">
      <c r="A1224" s="10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</row>
    <row r="1225" spans="1:23" ht="15" customHeight="1" x14ac:dyDescent="0.2">
      <c r="A1225" s="38">
        <v>432316</v>
      </c>
      <c r="B1225" s="39"/>
      <c r="C1225" s="17">
        <v>42409</v>
      </c>
      <c r="D1225" s="40" t="s">
        <v>863</v>
      </c>
      <c r="E1225" s="41"/>
      <c r="F1225" s="34">
        <v>1453.74</v>
      </c>
      <c r="G1225" s="35"/>
      <c r="H1225" s="35"/>
      <c r="I1225" s="35"/>
      <c r="J1225" s="35"/>
      <c r="K1225" s="35"/>
      <c r="L1225" s="35"/>
      <c r="M1225" s="35"/>
      <c r="N1225" s="35"/>
      <c r="O1225" s="35"/>
      <c r="P1225" s="35"/>
      <c r="Q1225" s="36"/>
      <c r="R1225" s="13" t="s">
        <v>202</v>
      </c>
      <c r="S1225" s="13" t="s">
        <v>15</v>
      </c>
      <c r="T1225" s="13" t="s">
        <v>15</v>
      </c>
      <c r="U1225" s="13" t="s">
        <v>15</v>
      </c>
      <c r="V1225" s="13" t="s">
        <v>202</v>
      </c>
      <c r="W1225" s="13" t="s">
        <v>15</v>
      </c>
    </row>
    <row r="1226" spans="1:23" ht="2.25" customHeight="1" x14ac:dyDescent="0.2">
      <c r="A1226" s="14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</row>
    <row r="1227" spans="1:23" ht="13.5" customHeight="1" x14ac:dyDescent="0.2">
      <c r="A1227" s="7"/>
      <c r="B1227" s="6"/>
      <c r="C1227" s="6"/>
      <c r="D1227" s="6"/>
      <c r="E1227" s="6"/>
      <c r="F1227" s="6"/>
      <c r="G1227" s="6"/>
      <c r="H1227" s="6"/>
      <c r="I1227" s="6"/>
      <c r="J1227" s="6"/>
      <c r="K1227" s="37">
        <f>SUM(hList_Frame_1!B882:B882)</f>
        <v>1453.74</v>
      </c>
      <c r="L1227" s="37"/>
      <c r="M1227" s="37"/>
      <c r="N1227" s="37"/>
      <c r="O1227" s="37"/>
      <c r="P1227" s="37"/>
      <c r="Q1227" s="37"/>
      <c r="R1227" s="6"/>
      <c r="S1227" s="6"/>
      <c r="T1227" s="6"/>
      <c r="U1227" s="6"/>
      <c r="V1227" s="6"/>
      <c r="W1227" s="6"/>
    </row>
    <row r="1228" spans="1:23" ht="13.5" customHeight="1" x14ac:dyDescent="0.2">
      <c r="A1228" s="10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</row>
    <row r="1229" spans="1:23" ht="15" customHeight="1" x14ac:dyDescent="0.2">
      <c r="A1229" s="38">
        <v>431989</v>
      </c>
      <c r="B1229" s="39"/>
      <c r="C1229" s="17">
        <v>42402</v>
      </c>
      <c r="D1229" s="40" t="s">
        <v>864</v>
      </c>
      <c r="E1229" s="41"/>
      <c r="F1229" s="34">
        <v>808</v>
      </c>
      <c r="G1229" s="35"/>
      <c r="H1229" s="35"/>
      <c r="I1229" s="35"/>
      <c r="J1229" s="35"/>
      <c r="K1229" s="35"/>
      <c r="L1229" s="35"/>
      <c r="M1229" s="35"/>
      <c r="N1229" s="35"/>
      <c r="O1229" s="35"/>
      <c r="P1229" s="35"/>
      <c r="Q1229" s="36"/>
      <c r="R1229" s="13" t="s">
        <v>11</v>
      </c>
      <c r="S1229" s="13" t="s">
        <v>865</v>
      </c>
      <c r="T1229" s="13" t="s">
        <v>154</v>
      </c>
      <c r="U1229" s="13" t="s">
        <v>155</v>
      </c>
      <c r="V1229" s="13" t="s">
        <v>11</v>
      </c>
      <c r="W1229" s="13" t="s">
        <v>15</v>
      </c>
    </row>
    <row r="1230" spans="1:23" ht="2.25" customHeight="1" x14ac:dyDescent="0.2">
      <c r="A1230" s="14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</row>
    <row r="1231" spans="1:23" ht="12.7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37">
        <f>SUM(hList_Frame_1!B883:B883)</f>
        <v>808</v>
      </c>
      <c r="N1231" s="37"/>
      <c r="O1231" s="37"/>
      <c r="P1231" s="37"/>
      <c r="Q1231" s="37"/>
      <c r="R1231" s="6"/>
      <c r="S1231" s="6"/>
      <c r="T1231" s="6"/>
      <c r="U1231" s="6"/>
      <c r="V1231" s="6"/>
      <c r="W1231" s="6"/>
    </row>
    <row r="1232" spans="1:23" ht="14.25" customHeight="1" x14ac:dyDescent="0.2">
      <c r="A1232" s="10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</row>
    <row r="1233" spans="1:23" ht="15" customHeight="1" x14ac:dyDescent="0.2">
      <c r="A1233" s="21">
        <v>432808</v>
      </c>
      <c r="B1233" s="22"/>
      <c r="C1233" s="3">
        <v>42416</v>
      </c>
      <c r="D1233" s="23" t="s">
        <v>866</v>
      </c>
      <c r="E1233" s="24"/>
      <c r="F1233" s="34">
        <v>322.22000000000003</v>
      </c>
      <c r="G1233" s="35"/>
      <c r="H1233" s="35"/>
      <c r="I1233" s="35"/>
      <c r="J1233" s="35"/>
      <c r="K1233" s="35"/>
      <c r="L1233" s="35"/>
      <c r="M1233" s="35"/>
      <c r="N1233" s="35"/>
      <c r="O1233" s="35"/>
      <c r="P1233" s="35"/>
      <c r="Q1233" s="36"/>
      <c r="R1233" s="13" t="s">
        <v>475</v>
      </c>
      <c r="S1233" s="13" t="s">
        <v>476</v>
      </c>
      <c r="T1233" s="13" t="s">
        <v>15</v>
      </c>
      <c r="U1233" s="13" t="s">
        <v>15</v>
      </c>
      <c r="V1233" s="13" t="s">
        <v>475</v>
      </c>
      <c r="W1233" s="13" t="s">
        <v>15</v>
      </c>
    </row>
    <row r="1234" spans="1:23" ht="15" customHeight="1" x14ac:dyDescent="0.2">
      <c r="A1234" s="28"/>
      <c r="B1234" s="29"/>
      <c r="C1234" s="8"/>
      <c r="D1234" s="28"/>
      <c r="E1234" s="29"/>
      <c r="F1234" s="25">
        <v>359.26</v>
      </c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7"/>
      <c r="R1234" s="5" t="s">
        <v>11</v>
      </c>
      <c r="S1234" s="5" t="s">
        <v>63</v>
      </c>
      <c r="T1234" s="5" t="s">
        <v>13</v>
      </c>
      <c r="U1234" s="5" t="s">
        <v>14</v>
      </c>
      <c r="V1234" s="5" t="s">
        <v>11</v>
      </c>
      <c r="W1234" s="5" t="s">
        <v>15</v>
      </c>
    </row>
    <row r="1235" spans="1:23" ht="15" customHeight="1" x14ac:dyDescent="0.2">
      <c r="A1235" s="28"/>
      <c r="B1235" s="29"/>
      <c r="C1235" s="8"/>
      <c r="D1235" s="28"/>
      <c r="E1235" s="29"/>
      <c r="F1235" s="25">
        <v>462.92</v>
      </c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7"/>
      <c r="R1235" s="5" t="s">
        <v>477</v>
      </c>
      <c r="S1235" s="5" t="s">
        <v>476</v>
      </c>
      <c r="T1235" s="5" t="s">
        <v>15</v>
      </c>
      <c r="U1235" s="5" t="s">
        <v>15</v>
      </c>
      <c r="V1235" s="5" t="s">
        <v>477</v>
      </c>
      <c r="W1235" s="5" t="s">
        <v>15</v>
      </c>
    </row>
    <row r="1236" spans="1:23" ht="2.25" customHeight="1" x14ac:dyDescent="0.2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</row>
    <row r="1237" spans="1:23" ht="13.5" customHeight="1" x14ac:dyDescent="0.2">
      <c r="A1237" s="7"/>
      <c r="B1237" s="6"/>
      <c r="C1237" s="6"/>
      <c r="D1237" s="6"/>
      <c r="E1237" s="6"/>
      <c r="F1237" s="6"/>
      <c r="G1237" s="6"/>
      <c r="H1237" s="6"/>
      <c r="I1237" s="6"/>
      <c r="J1237" s="6"/>
      <c r="K1237" s="37">
        <f>SUM(F1233:Q1235)</f>
        <v>1144.4000000000001</v>
      </c>
      <c r="L1237" s="37"/>
      <c r="M1237" s="37"/>
      <c r="N1237" s="37"/>
      <c r="O1237" s="37"/>
      <c r="P1237" s="37"/>
      <c r="Q1237" s="37"/>
      <c r="R1237" s="6"/>
      <c r="S1237" s="6"/>
      <c r="T1237" s="6"/>
      <c r="U1237" s="6"/>
      <c r="V1237" s="6"/>
      <c r="W1237" s="6"/>
    </row>
    <row r="1238" spans="1:23" ht="13.5" customHeight="1" x14ac:dyDescent="0.2">
      <c r="A1238" s="10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</row>
    <row r="1239" spans="1:23" ht="15" customHeight="1" x14ac:dyDescent="0.2">
      <c r="A1239" s="38">
        <v>432411</v>
      </c>
      <c r="B1239" s="39"/>
      <c r="C1239" s="17">
        <v>42409</v>
      </c>
      <c r="D1239" s="40" t="s">
        <v>867</v>
      </c>
      <c r="E1239" s="41"/>
      <c r="F1239" s="34">
        <v>2600</v>
      </c>
      <c r="G1239" s="35"/>
      <c r="H1239" s="35"/>
      <c r="I1239" s="35"/>
      <c r="J1239" s="35"/>
      <c r="K1239" s="35"/>
      <c r="L1239" s="35"/>
      <c r="M1239" s="35"/>
      <c r="N1239" s="35"/>
      <c r="O1239" s="35"/>
      <c r="P1239" s="35"/>
      <c r="Q1239" s="36"/>
      <c r="R1239" s="13" t="s">
        <v>65</v>
      </c>
      <c r="S1239" s="13" t="s">
        <v>69</v>
      </c>
      <c r="T1239" s="13" t="s">
        <v>33</v>
      </c>
      <c r="U1239" s="13" t="s">
        <v>35</v>
      </c>
      <c r="V1239" s="13" t="s">
        <v>65</v>
      </c>
      <c r="W1239" s="13" t="s">
        <v>15</v>
      </c>
    </row>
    <row r="1240" spans="1:23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</row>
    <row r="1241" spans="1:23" ht="13.5" customHeight="1" x14ac:dyDescent="0.2">
      <c r="A1241" s="7"/>
      <c r="B1241" s="6"/>
      <c r="C1241" s="6"/>
      <c r="D1241" s="6"/>
      <c r="E1241" s="6"/>
      <c r="F1241" s="6"/>
      <c r="G1241" s="6"/>
      <c r="H1241" s="6"/>
      <c r="I1241" s="6"/>
      <c r="J1241" s="6"/>
      <c r="K1241" s="37">
        <f>SUM(hList_Frame_1!B890:B890)</f>
        <v>2600</v>
      </c>
      <c r="L1241" s="37"/>
      <c r="M1241" s="37"/>
      <c r="N1241" s="37"/>
      <c r="O1241" s="37"/>
      <c r="P1241" s="37"/>
      <c r="Q1241" s="37"/>
      <c r="R1241" s="6"/>
      <c r="S1241" s="6"/>
      <c r="T1241" s="6"/>
      <c r="U1241" s="6"/>
      <c r="V1241" s="6"/>
      <c r="W1241" s="6"/>
    </row>
    <row r="1242" spans="1:23" ht="13.5" customHeight="1" x14ac:dyDescent="0.2">
      <c r="A1242" s="10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</row>
    <row r="1243" spans="1:23" ht="15" customHeight="1" x14ac:dyDescent="0.2">
      <c r="A1243" s="38">
        <v>432317</v>
      </c>
      <c r="B1243" s="39"/>
      <c r="C1243" s="17">
        <v>42409</v>
      </c>
      <c r="D1243" s="23" t="s">
        <v>868</v>
      </c>
      <c r="E1243" s="24"/>
      <c r="F1243" s="34">
        <v>12288.68</v>
      </c>
      <c r="G1243" s="35"/>
      <c r="H1243" s="35"/>
      <c r="I1243" s="35"/>
      <c r="J1243" s="35"/>
      <c r="K1243" s="35"/>
      <c r="L1243" s="35"/>
      <c r="M1243" s="35"/>
      <c r="N1243" s="35"/>
      <c r="O1243" s="35"/>
      <c r="P1243" s="35"/>
      <c r="Q1243" s="36"/>
      <c r="R1243" s="13" t="s">
        <v>202</v>
      </c>
      <c r="S1243" s="13" t="s">
        <v>15</v>
      </c>
      <c r="T1243" s="13" t="s">
        <v>15</v>
      </c>
      <c r="U1243" s="13" t="s">
        <v>15</v>
      </c>
      <c r="V1243" s="13" t="s">
        <v>202</v>
      </c>
      <c r="W1243" s="13" t="s">
        <v>15</v>
      </c>
    </row>
    <row r="1244" spans="1:23" ht="15" customHeight="1" x14ac:dyDescent="0.2">
      <c r="A1244" s="38">
        <v>432809</v>
      </c>
      <c r="B1244" s="39"/>
      <c r="C1244" s="17">
        <v>42416</v>
      </c>
      <c r="D1244" s="28"/>
      <c r="E1244" s="29"/>
      <c r="F1244" s="34">
        <v>1924</v>
      </c>
      <c r="G1244" s="35"/>
      <c r="H1244" s="35"/>
      <c r="I1244" s="35"/>
      <c r="J1244" s="35"/>
      <c r="K1244" s="35"/>
      <c r="L1244" s="35"/>
      <c r="M1244" s="35"/>
      <c r="N1244" s="35"/>
      <c r="O1244" s="35"/>
      <c r="P1244" s="35"/>
      <c r="Q1244" s="36"/>
      <c r="R1244" s="13" t="s">
        <v>15</v>
      </c>
      <c r="S1244" s="13" t="s">
        <v>535</v>
      </c>
      <c r="T1244" s="13" t="s">
        <v>113</v>
      </c>
      <c r="U1244" s="13" t="s">
        <v>540</v>
      </c>
      <c r="V1244" s="13" t="s">
        <v>15</v>
      </c>
      <c r="W1244" s="13" t="s">
        <v>15</v>
      </c>
    </row>
    <row r="1245" spans="1:23" ht="15" customHeight="1" x14ac:dyDescent="0.2">
      <c r="A1245" s="38">
        <v>432810</v>
      </c>
      <c r="B1245" s="39"/>
      <c r="C1245" s="17">
        <v>42416</v>
      </c>
      <c r="D1245" s="31"/>
      <c r="E1245" s="32"/>
      <c r="F1245" s="34">
        <v>7696.66</v>
      </c>
      <c r="G1245" s="35"/>
      <c r="H1245" s="35"/>
      <c r="I1245" s="35"/>
      <c r="J1245" s="35"/>
      <c r="K1245" s="35"/>
      <c r="L1245" s="35"/>
      <c r="M1245" s="35"/>
      <c r="N1245" s="35"/>
      <c r="O1245" s="35"/>
      <c r="P1245" s="35"/>
      <c r="Q1245" s="36"/>
      <c r="R1245" s="13" t="s">
        <v>208</v>
      </c>
      <c r="S1245" s="13" t="s">
        <v>869</v>
      </c>
      <c r="T1245" s="13" t="s">
        <v>232</v>
      </c>
      <c r="U1245" s="13" t="s">
        <v>870</v>
      </c>
      <c r="V1245" s="13" t="s">
        <v>208</v>
      </c>
      <c r="W1245" s="13" t="s">
        <v>15</v>
      </c>
    </row>
    <row r="1246" spans="1:23" ht="2.25" customHeight="1" x14ac:dyDescent="0.2">
      <c r="A1246" s="14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</row>
    <row r="1247" spans="1:23" ht="13.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37">
        <f>SUM(hList_Frame_1!B891:B893)</f>
        <v>21909.34</v>
      </c>
      <c r="J1247" s="37"/>
      <c r="K1247" s="37"/>
      <c r="L1247" s="37"/>
      <c r="M1247" s="37"/>
      <c r="N1247" s="37"/>
      <c r="O1247" s="37"/>
      <c r="P1247" s="37"/>
      <c r="Q1247" s="37"/>
      <c r="R1247" s="6"/>
      <c r="S1247" s="6"/>
      <c r="T1247" s="6"/>
      <c r="U1247" s="6"/>
      <c r="V1247" s="6"/>
      <c r="W1247" s="6"/>
    </row>
    <row r="1248" spans="1:23" ht="13.5" customHeight="1" x14ac:dyDescent="0.2">
      <c r="A1248" s="10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</row>
    <row r="1249" spans="1:23" ht="15" customHeight="1" x14ac:dyDescent="0.2">
      <c r="A1249" s="38">
        <v>431990</v>
      </c>
      <c r="B1249" s="39"/>
      <c r="C1249" s="17">
        <v>42402</v>
      </c>
      <c r="D1249" s="40" t="s">
        <v>871</v>
      </c>
      <c r="E1249" s="41"/>
      <c r="F1249" s="34">
        <v>174.58</v>
      </c>
      <c r="G1249" s="35"/>
      <c r="H1249" s="35"/>
      <c r="I1249" s="35"/>
      <c r="J1249" s="35"/>
      <c r="K1249" s="35"/>
      <c r="L1249" s="35"/>
      <c r="M1249" s="35"/>
      <c r="N1249" s="35"/>
      <c r="O1249" s="35"/>
      <c r="P1249" s="35"/>
      <c r="Q1249" s="36"/>
      <c r="R1249" s="13" t="s">
        <v>15</v>
      </c>
      <c r="S1249" s="13" t="s">
        <v>252</v>
      </c>
      <c r="T1249" s="13" t="s">
        <v>144</v>
      </c>
      <c r="U1249" s="13" t="s">
        <v>253</v>
      </c>
      <c r="V1249" s="13" t="s">
        <v>15</v>
      </c>
      <c r="W1249" s="13" t="s">
        <v>15</v>
      </c>
    </row>
    <row r="1250" spans="1:23" ht="2.25" customHeight="1" x14ac:dyDescent="0.2">
      <c r="A1250" s="14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</row>
    <row r="1251" spans="1:23" ht="12.75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37">
        <f>SUM(hList_Frame_1!B894:B894)</f>
        <v>174.58</v>
      </c>
      <c r="N1251" s="37"/>
      <c r="O1251" s="37"/>
      <c r="P1251" s="37"/>
      <c r="Q1251" s="37"/>
      <c r="R1251" s="6"/>
      <c r="S1251" s="6"/>
      <c r="T1251" s="6"/>
      <c r="U1251" s="6"/>
      <c r="V1251" s="6"/>
      <c r="W1251" s="6"/>
    </row>
    <row r="1252" spans="1:23" ht="14.25" customHeight="1" x14ac:dyDescent="0.2">
      <c r="A1252" s="10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</row>
    <row r="1253" spans="1:23" ht="15" customHeight="1" x14ac:dyDescent="0.2">
      <c r="A1253" s="38">
        <v>432318</v>
      </c>
      <c r="B1253" s="39"/>
      <c r="C1253" s="17">
        <v>42409</v>
      </c>
      <c r="D1253" s="40" t="s">
        <v>872</v>
      </c>
      <c r="E1253" s="41"/>
      <c r="F1253" s="34">
        <v>2521.34</v>
      </c>
      <c r="G1253" s="35"/>
      <c r="H1253" s="35"/>
      <c r="I1253" s="35"/>
      <c r="J1253" s="35"/>
      <c r="K1253" s="35"/>
      <c r="L1253" s="35"/>
      <c r="M1253" s="35"/>
      <c r="N1253" s="35"/>
      <c r="O1253" s="35"/>
      <c r="P1253" s="35"/>
      <c r="Q1253" s="36"/>
      <c r="R1253" s="13" t="s">
        <v>202</v>
      </c>
      <c r="S1253" s="13" t="s">
        <v>15</v>
      </c>
      <c r="T1253" s="13" t="s">
        <v>15</v>
      </c>
      <c r="U1253" s="13" t="s">
        <v>15</v>
      </c>
      <c r="V1253" s="13" t="s">
        <v>202</v>
      </c>
      <c r="W1253" s="13" t="s">
        <v>15</v>
      </c>
    </row>
    <row r="1254" spans="1:23" ht="2.25" customHeight="1" x14ac:dyDescent="0.2">
      <c r="A1254" s="14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</row>
    <row r="1255" spans="1:23" ht="13.5" customHeight="1" x14ac:dyDescent="0.2">
      <c r="A1255" s="7"/>
      <c r="B1255" s="6"/>
      <c r="C1255" s="6"/>
      <c r="D1255" s="6"/>
      <c r="E1255" s="6"/>
      <c r="F1255" s="6"/>
      <c r="G1255" s="6"/>
      <c r="H1255" s="6"/>
      <c r="I1255" s="6"/>
      <c r="J1255" s="6"/>
      <c r="K1255" s="37">
        <f>SUM(hList_Frame_1!B895:B895)</f>
        <v>2521.34</v>
      </c>
      <c r="L1255" s="37"/>
      <c r="M1255" s="37"/>
      <c r="N1255" s="37"/>
      <c r="O1255" s="37"/>
      <c r="P1255" s="37"/>
      <c r="Q1255" s="37"/>
      <c r="R1255" s="6"/>
      <c r="S1255" s="6"/>
      <c r="T1255" s="6"/>
      <c r="U1255" s="6"/>
      <c r="V1255" s="6"/>
      <c r="W1255" s="6"/>
    </row>
    <row r="1256" spans="1:23" ht="13.5" customHeight="1" x14ac:dyDescent="0.2">
      <c r="A1256" s="10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</row>
    <row r="1257" spans="1:23" ht="15" customHeight="1" x14ac:dyDescent="0.2">
      <c r="A1257" s="21">
        <v>431991</v>
      </c>
      <c r="B1257" s="22"/>
      <c r="C1257" s="3">
        <v>42402</v>
      </c>
      <c r="D1257" s="23" t="s">
        <v>873</v>
      </c>
      <c r="E1257" s="24"/>
      <c r="F1257" s="25">
        <v>48.28</v>
      </c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7"/>
      <c r="R1257" s="5" t="s">
        <v>65</v>
      </c>
      <c r="S1257" s="5" t="s">
        <v>874</v>
      </c>
      <c r="T1257" s="5" t="s">
        <v>152</v>
      </c>
      <c r="U1257" s="5" t="s">
        <v>153</v>
      </c>
      <c r="V1257" s="5" t="s">
        <v>65</v>
      </c>
      <c r="W1257" s="5" t="s">
        <v>15</v>
      </c>
    </row>
    <row r="1258" spans="1:23" ht="2.25" customHeight="1" x14ac:dyDescent="0.2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</row>
    <row r="1259" spans="1:23" ht="13.5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37">
        <f>+F1257</f>
        <v>48.28</v>
      </c>
      <c r="P1259" s="37"/>
      <c r="Q1259" s="37"/>
      <c r="R1259" s="6"/>
      <c r="S1259" s="6"/>
      <c r="T1259" s="6"/>
      <c r="U1259" s="6"/>
      <c r="V1259" s="6"/>
      <c r="W1259" s="6"/>
    </row>
    <row r="1260" spans="1:23" ht="13.5" customHeight="1" x14ac:dyDescent="0.2">
      <c r="A1260" s="10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</row>
    <row r="1261" spans="1:23" ht="15" customHeight="1" x14ac:dyDescent="0.2">
      <c r="A1261" s="21">
        <v>431992</v>
      </c>
      <c r="B1261" s="22"/>
      <c r="C1261" s="3">
        <v>42402</v>
      </c>
      <c r="D1261" s="23" t="s">
        <v>875</v>
      </c>
      <c r="E1261" s="24"/>
      <c r="F1261" s="34">
        <v>450</v>
      </c>
      <c r="G1261" s="35"/>
      <c r="H1261" s="35"/>
      <c r="I1261" s="35"/>
      <c r="J1261" s="35"/>
      <c r="K1261" s="35"/>
      <c r="L1261" s="35"/>
      <c r="M1261" s="35"/>
      <c r="N1261" s="35"/>
      <c r="O1261" s="35"/>
      <c r="P1261" s="35"/>
      <c r="Q1261" s="36"/>
      <c r="R1261" s="13" t="s">
        <v>876</v>
      </c>
      <c r="S1261" s="13" t="s">
        <v>48</v>
      </c>
      <c r="T1261" s="13" t="s">
        <v>49</v>
      </c>
      <c r="U1261" s="13" t="s">
        <v>49</v>
      </c>
      <c r="V1261" s="13" t="s">
        <v>876</v>
      </c>
      <c r="W1261" s="13" t="s">
        <v>465</v>
      </c>
    </row>
    <row r="1262" spans="1:23" ht="15" customHeight="1" x14ac:dyDescent="0.2">
      <c r="A1262" s="31"/>
      <c r="B1262" s="32"/>
      <c r="C1262" s="11"/>
      <c r="D1262" s="28"/>
      <c r="E1262" s="29"/>
      <c r="F1262" s="34">
        <v>100</v>
      </c>
      <c r="G1262" s="35"/>
      <c r="H1262" s="35"/>
      <c r="I1262" s="35"/>
      <c r="J1262" s="35"/>
      <c r="K1262" s="35"/>
      <c r="L1262" s="35"/>
      <c r="M1262" s="35"/>
      <c r="N1262" s="35"/>
      <c r="O1262" s="35"/>
      <c r="P1262" s="35"/>
      <c r="Q1262" s="36"/>
      <c r="R1262" s="13" t="s">
        <v>877</v>
      </c>
      <c r="S1262" s="13" t="s">
        <v>48</v>
      </c>
      <c r="T1262" s="13" t="s">
        <v>49</v>
      </c>
      <c r="U1262" s="13" t="s">
        <v>49</v>
      </c>
      <c r="V1262" s="13" t="s">
        <v>877</v>
      </c>
      <c r="W1262" s="13" t="s">
        <v>465</v>
      </c>
    </row>
    <row r="1263" spans="1:23" ht="15" customHeight="1" x14ac:dyDescent="0.2">
      <c r="A1263" s="38">
        <v>432412</v>
      </c>
      <c r="B1263" s="39"/>
      <c r="C1263" s="17">
        <v>42409</v>
      </c>
      <c r="D1263" s="28"/>
      <c r="E1263" s="29"/>
      <c r="F1263" s="34">
        <v>450</v>
      </c>
      <c r="G1263" s="35"/>
      <c r="H1263" s="35"/>
      <c r="I1263" s="35"/>
      <c r="J1263" s="35"/>
      <c r="K1263" s="35"/>
      <c r="L1263" s="35"/>
      <c r="M1263" s="35"/>
      <c r="N1263" s="35"/>
      <c r="O1263" s="35"/>
      <c r="P1263" s="35"/>
      <c r="Q1263" s="36"/>
      <c r="R1263" s="13" t="s">
        <v>878</v>
      </c>
      <c r="S1263" s="13" t="s">
        <v>48</v>
      </c>
      <c r="T1263" s="13" t="s">
        <v>49</v>
      </c>
      <c r="U1263" s="13" t="s">
        <v>49</v>
      </c>
      <c r="V1263" s="13" t="s">
        <v>878</v>
      </c>
      <c r="W1263" s="13" t="s">
        <v>412</v>
      </c>
    </row>
    <row r="1264" spans="1:23" ht="15" customHeight="1" x14ac:dyDescent="0.2">
      <c r="A1264" s="21">
        <v>432811</v>
      </c>
      <c r="B1264" s="22"/>
      <c r="C1264" s="3">
        <v>42416</v>
      </c>
      <c r="D1264" s="28"/>
      <c r="E1264" s="29"/>
      <c r="F1264" s="34">
        <v>950</v>
      </c>
      <c r="G1264" s="35"/>
      <c r="H1264" s="35"/>
      <c r="I1264" s="35"/>
      <c r="J1264" s="35"/>
      <c r="K1264" s="35"/>
      <c r="L1264" s="35"/>
      <c r="M1264" s="35"/>
      <c r="N1264" s="35"/>
      <c r="O1264" s="35"/>
      <c r="P1264" s="35"/>
      <c r="Q1264" s="36"/>
      <c r="R1264" s="13" t="s">
        <v>879</v>
      </c>
      <c r="S1264" s="13" t="s">
        <v>48</v>
      </c>
      <c r="T1264" s="13" t="s">
        <v>49</v>
      </c>
      <c r="U1264" s="13" t="s">
        <v>49</v>
      </c>
      <c r="V1264" s="13" t="s">
        <v>879</v>
      </c>
      <c r="W1264" s="13" t="s">
        <v>409</v>
      </c>
    </row>
    <row r="1265" spans="1:23" ht="15" customHeight="1" x14ac:dyDescent="0.2">
      <c r="A1265" s="28"/>
      <c r="B1265" s="29"/>
      <c r="C1265" s="8"/>
      <c r="D1265" s="28"/>
      <c r="E1265" s="29"/>
      <c r="F1265" s="34">
        <v>250</v>
      </c>
      <c r="G1265" s="35"/>
      <c r="H1265" s="35"/>
      <c r="I1265" s="35"/>
      <c r="J1265" s="35"/>
      <c r="K1265" s="35"/>
      <c r="L1265" s="35"/>
      <c r="M1265" s="35"/>
      <c r="N1265" s="35"/>
      <c r="O1265" s="35"/>
      <c r="P1265" s="35"/>
      <c r="Q1265" s="36"/>
      <c r="R1265" s="13" t="s">
        <v>880</v>
      </c>
      <c r="S1265" s="13" t="s">
        <v>48</v>
      </c>
      <c r="T1265" s="13" t="s">
        <v>49</v>
      </c>
      <c r="U1265" s="13" t="s">
        <v>49</v>
      </c>
      <c r="V1265" s="13" t="s">
        <v>880</v>
      </c>
      <c r="W1265" s="13" t="s">
        <v>418</v>
      </c>
    </row>
    <row r="1266" spans="1:23" ht="15" customHeight="1" x14ac:dyDescent="0.2">
      <c r="A1266" s="31"/>
      <c r="B1266" s="32"/>
      <c r="C1266" s="11"/>
      <c r="D1266" s="31"/>
      <c r="E1266" s="32"/>
      <c r="F1266" s="34">
        <v>500</v>
      </c>
      <c r="G1266" s="35"/>
      <c r="H1266" s="35"/>
      <c r="I1266" s="35"/>
      <c r="J1266" s="35"/>
      <c r="K1266" s="35"/>
      <c r="L1266" s="35"/>
      <c r="M1266" s="35"/>
      <c r="N1266" s="35"/>
      <c r="O1266" s="35"/>
      <c r="P1266" s="35"/>
      <c r="Q1266" s="36"/>
      <c r="R1266" s="13" t="s">
        <v>881</v>
      </c>
      <c r="S1266" s="13" t="s">
        <v>48</v>
      </c>
      <c r="T1266" s="13" t="s">
        <v>49</v>
      </c>
      <c r="U1266" s="13" t="s">
        <v>49</v>
      </c>
      <c r="V1266" s="13" t="s">
        <v>881</v>
      </c>
      <c r="W1266" s="13" t="s">
        <v>418</v>
      </c>
    </row>
    <row r="1267" spans="1:23" ht="2.25" customHeight="1" x14ac:dyDescent="0.2">
      <c r="A1267" s="14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</row>
    <row r="1268" spans="1:23" ht="13.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37">
        <f>SUM(hList_Frame_1!B899:B904)</f>
        <v>2700</v>
      </c>
      <c r="L1268" s="37"/>
      <c r="M1268" s="37"/>
      <c r="N1268" s="37"/>
      <c r="O1268" s="37"/>
      <c r="P1268" s="37"/>
      <c r="Q1268" s="37"/>
      <c r="R1268" s="6"/>
      <c r="S1268" s="6"/>
      <c r="T1268" s="6"/>
      <c r="U1268" s="6"/>
      <c r="V1268" s="6"/>
      <c r="W1268" s="6"/>
    </row>
    <row r="1269" spans="1:23" ht="13.5" customHeight="1" x14ac:dyDescent="0.2">
      <c r="A1269" s="10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</row>
    <row r="1270" spans="1:23" ht="15" customHeight="1" x14ac:dyDescent="0.2">
      <c r="A1270" s="38">
        <v>432413</v>
      </c>
      <c r="B1270" s="39"/>
      <c r="C1270" s="17">
        <v>42409</v>
      </c>
      <c r="D1270" s="40" t="s">
        <v>882</v>
      </c>
      <c r="E1270" s="41"/>
      <c r="F1270" s="34">
        <v>671</v>
      </c>
      <c r="G1270" s="35"/>
      <c r="H1270" s="35"/>
      <c r="I1270" s="35"/>
      <c r="J1270" s="35"/>
      <c r="K1270" s="35"/>
      <c r="L1270" s="35"/>
      <c r="M1270" s="35"/>
      <c r="N1270" s="35"/>
      <c r="O1270" s="35"/>
      <c r="P1270" s="35"/>
      <c r="Q1270" s="36"/>
      <c r="R1270" s="13" t="s">
        <v>883</v>
      </c>
      <c r="S1270" s="13" t="s">
        <v>126</v>
      </c>
      <c r="T1270" s="13" t="s">
        <v>15</v>
      </c>
      <c r="U1270" s="13" t="s">
        <v>15</v>
      </c>
      <c r="V1270" s="13" t="s">
        <v>883</v>
      </c>
      <c r="W1270" s="13" t="s">
        <v>15</v>
      </c>
    </row>
    <row r="1271" spans="1:23" ht="2.25" customHeight="1" x14ac:dyDescent="0.2">
      <c r="A1271" s="14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</row>
    <row r="1272" spans="1:23" ht="12.75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37">
        <f>SUM(hList_Frame_1!B905:B905)</f>
        <v>671</v>
      </c>
      <c r="N1272" s="37"/>
      <c r="O1272" s="37"/>
      <c r="P1272" s="37"/>
      <c r="Q1272" s="37"/>
      <c r="R1272" s="6"/>
      <c r="S1272" s="6"/>
      <c r="T1272" s="6"/>
      <c r="U1272" s="6"/>
      <c r="V1272" s="6"/>
      <c r="W1272" s="6"/>
    </row>
    <row r="1273" spans="1:23" ht="14.25" customHeight="1" x14ac:dyDescent="0.2">
      <c r="A1273" s="10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</row>
    <row r="1274" spans="1:23" ht="15" customHeight="1" x14ac:dyDescent="0.2">
      <c r="A1274" s="21">
        <v>431993</v>
      </c>
      <c r="B1274" s="22"/>
      <c r="C1274" s="3">
        <v>42402</v>
      </c>
      <c r="D1274" s="23" t="s">
        <v>884</v>
      </c>
      <c r="E1274" s="24"/>
      <c r="F1274" s="25">
        <v>101.52</v>
      </c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7"/>
      <c r="R1274" s="5" t="s">
        <v>517</v>
      </c>
      <c r="S1274" s="13" t="s">
        <v>39</v>
      </c>
      <c r="T1274" s="13" t="s">
        <v>144</v>
      </c>
      <c r="U1274" s="13" t="s">
        <v>145</v>
      </c>
      <c r="V1274" s="5" t="s">
        <v>517</v>
      </c>
      <c r="W1274" s="13" t="s">
        <v>15</v>
      </c>
    </row>
    <row r="1275" spans="1:23" ht="15" customHeight="1" x14ac:dyDescent="0.2">
      <c r="A1275" s="28"/>
      <c r="B1275" s="29"/>
      <c r="C1275" s="8"/>
      <c r="D1275" s="28"/>
      <c r="E1275" s="29"/>
      <c r="F1275" s="28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29"/>
      <c r="R1275" s="8"/>
      <c r="S1275" s="5" t="s">
        <v>516</v>
      </c>
      <c r="T1275" s="13" t="s">
        <v>131</v>
      </c>
      <c r="U1275" s="13" t="s">
        <v>133</v>
      </c>
      <c r="V1275" s="8"/>
      <c r="W1275" s="13" t="s">
        <v>15</v>
      </c>
    </row>
    <row r="1276" spans="1:23" ht="15" customHeight="1" x14ac:dyDescent="0.2">
      <c r="A1276" s="31"/>
      <c r="B1276" s="32"/>
      <c r="C1276" s="11"/>
      <c r="D1276" s="31"/>
      <c r="E1276" s="32"/>
      <c r="F1276" s="31"/>
      <c r="G1276" s="33"/>
      <c r="H1276" s="33"/>
      <c r="I1276" s="33"/>
      <c r="J1276" s="33"/>
      <c r="K1276" s="33"/>
      <c r="L1276" s="33"/>
      <c r="M1276" s="33"/>
      <c r="N1276" s="33"/>
      <c r="O1276" s="33"/>
      <c r="P1276" s="33"/>
      <c r="Q1276" s="32"/>
      <c r="R1276" s="11"/>
      <c r="S1276" s="11"/>
      <c r="T1276" s="13" t="s">
        <v>70</v>
      </c>
      <c r="U1276" s="13" t="s">
        <v>74</v>
      </c>
      <c r="V1276" s="11"/>
      <c r="W1276" s="13" t="s">
        <v>15</v>
      </c>
    </row>
    <row r="1277" spans="1:23" ht="2.25" customHeight="1" x14ac:dyDescent="0.2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</row>
    <row r="1278" spans="1:23" ht="12.75" customHeight="1" x14ac:dyDescent="0.2">
      <c r="A1278" s="7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37">
        <f>SUM(hList_Frame_1!B906:B908)</f>
        <v>101.52</v>
      </c>
      <c r="N1278" s="37"/>
      <c r="O1278" s="37"/>
      <c r="P1278" s="37"/>
      <c r="Q1278" s="37"/>
      <c r="R1278" s="6"/>
      <c r="S1278" s="6"/>
      <c r="T1278" s="6"/>
      <c r="U1278" s="6"/>
      <c r="V1278" s="6"/>
      <c r="W1278" s="6"/>
    </row>
    <row r="1279" spans="1:23" ht="14.25" customHeight="1" x14ac:dyDescent="0.2">
      <c r="A1279" s="10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</row>
    <row r="1280" spans="1:23" ht="15" customHeight="1" x14ac:dyDescent="0.2">
      <c r="A1280" s="21">
        <v>431994</v>
      </c>
      <c r="B1280" s="22"/>
      <c r="C1280" s="3">
        <v>42402</v>
      </c>
      <c r="D1280" s="23" t="s">
        <v>885</v>
      </c>
      <c r="E1280" s="24"/>
      <c r="F1280" s="34">
        <v>143.72</v>
      </c>
      <c r="G1280" s="35"/>
      <c r="H1280" s="35"/>
      <c r="I1280" s="35"/>
      <c r="J1280" s="35"/>
      <c r="K1280" s="35"/>
      <c r="L1280" s="35"/>
      <c r="M1280" s="35"/>
      <c r="N1280" s="35"/>
      <c r="O1280" s="35"/>
      <c r="P1280" s="35"/>
      <c r="Q1280" s="36"/>
      <c r="R1280" s="13" t="s">
        <v>780</v>
      </c>
      <c r="S1280" s="13" t="s">
        <v>476</v>
      </c>
      <c r="T1280" s="13" t="s">
        <v>15</v>
      </c>
      <c r="U1280" s="13" t="s">
        <v>15</v>
      </c>
      <c r="V1280" s="13" t="s">
        <v>780</v>
      </c>
      <c r="W1280" s="13" t="s">
        <v>15</v>
      </c>
    </row>
    <row r="1281" spans="1:23" ht="15" customHeight="1" x14ac:dyDescent="0.2">
      <c r="A1281" s="31"/>
      <c r="B1281" s="32"/>
      <c r="C1281" s="11"/>
      <c r="D1281" s="31"/>
      <c r="E1281" s="32"/>
      <c r="F1281" s="34">
        <v>2.5299999999999998</v>
      </c>
      <c r="G1281" s="35"/>
      <c r="H1281" s="35"/>
      <c r="I1281" s="35"/>
      <c r="J1281" s="35"/>
      <c r="K1281" s="35"/>
      <c r="L1281" s="35"/>
      <c r="M1281" s="35"/>
      <c r="N1281" s="35"/>
      <c r="O1281" s="35"/>
      <c r="P1281" s="35"/>
      <c r="Q1281" s="36"/>
      <c r="R1281" s="13" t="s">
        <v>787</v>
      </c>
      <c r="S1281" s="13" t="s">
        <v>476</v>
      </c>
      <c r="T1281" s="13" t="s">
        <v>15</v>
      </c>
      <c r="U1281" s="13" t="s">
        <v>15</v>
      </c>
      <c r="V1281" s="13" t="s">
        <v>787</v>
      </c>
      <c r="W1281" s="13" t="s">
        <v>15</v>
      </c>
    </row>
    <row r="1282" spans="1:23" ht="2.25" customHeight="1" x14ac:dyDescent="0.2">
      <c r="A1282" s="14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</row>
    <row r="1283" spans="1:23" ht="12.75" customHeight="1" x14ac:dyDescent="0.2">
      <c r="A1283" s="7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37">
        <f>SUM(hList_Frame_1!B909:B910)</f>
        <v>146.25</v>
      </c>
      <c r="N1283" s="37"/>
      <c r="O1283" s="37"/>
      <c r="P1283" s="37"/>
      <c r="Q1283" s="37"/>
      <c r="R1283" s="6"/>
      <c r="S1283" s="6"/>
      <c r="T1283" s="6"/>
      <c r="U1283" s="6"/>
      <c r="V1283" s="6"/>
      <c r="W1283" s="6"/>
    </row>
    <row r="1284" spans="1:23" ht="14.25" customHeight="1" x14ac:dyDescent="0.2">
      <c r="A1284" s="10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</row>
    <row r="1285" spans="1:23" ht="15" customHeight="1" x14ac:dyDescent="0.2">
      <c r="A1285" s="21">
        <v>431995</v>
      </c>
      <c r="B1285" s="22"/>
      <c r="C1285" s="3">
        <v>42402</v>
      </c>
      <c r="D1285" s="23" t="s">
        <v>886</v>
      </c>
      <c r="E1285" s="24"/>
      <c r="F1285" s="25">
        <v>17797.37</v>
      </c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7"/>
      <c r="R1285" s="5" t="s">
        <v>11</v>
      </c>
      <c r="S1285" s="5" t="s">
        <v>887</v>
      </c>
      <c r="T1285" s="5" t="s">
        <v>33</v>
      </c>
      <c r="U1285" s="5" t="s">
        <v>35</v>
      </c>
      <c r="V1285" s="5" t="s">
        <v>11</v>
      </c>
      <c r="W1285" s="5" t="s">
        <v>15</v>
      </c>
    </row>
    <row r="1286" spans="1:23" ht="15" customHeight="1" x14ac:dyDescent="0.2">
      <c r="A1286" s="28"/>
      <c r="B1286" s="29"/>
      <c r="C1286" s="8"/>
      <c r="D1286" s="28"/>
      <c r="E1286" s="29"/>
      <c r="F1286" s="28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29"/>
      <c r="R1286" s="8"/>
      <c r="S1286" s="5" t="s">
        <v>888</v>
      </c>
      <c r="T1286" s="5" t="s">
        <v>146</v>
      </c>
      <c r="U1286" s="5" t="s">
        <v>177</v>
      </c>
      <c r="V1286" s="8"/>
      <c r="W1286" s="5" t="s">
        <v>15</v>
      </c>
    </row>
    <row r="1287" spans="1:23" ht="15" customHeight="1" x14ac:dyDescent="0.2">
      <c r="A1287" s="28"/>
      <c r="B1287" s="29"/>
      <c r="C1287" s="8"/>
      <c r="D1287" s="28"/>
      <c r="E1287" s="29"/>
      <c r="F1287" s="28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29"/>
      <c r="R1287" s="8"/>
      <c r="S1287" s="8"/>
      <c r="T1287" s="8"/>
      <c r="U1287" s="5" t="s">
        <v>147</v>
      </c>
      <c r="V1287" s="8"/>
      <c r="W1287" s="5" t="s">
        <v>15</v>
      </c>
    </row>
    <row r="1288" spans="1:23" ht="15" customHeight="1" x14ac:dyDescent="0.2">
      <c r="A1288" s="21">
        <v>432812</v>
      </c>
      <c r="B1288" s="22"/>
      <c r="C1288" s="3">
        <v>42416</v>
      </c>
      <c r="D1288" s="28"/>
      <c r="E1288" s="29"/>
      <c r="F1288" s="25">
        <v>324.25</v>
      </c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7"/>
      <c r="R1288" s="5" t="s">
        <v>11</v>
      </c>
      <c r="S1288" s="13" t="s">
        <v>887</v>
      </c>
      <c r="T1288" s="13" t="s">
        <v>33</v>
      </c>
      <c r="U1288" s="13" t="s">
        <v>35</v>
      </c>
      <c r="V1288" s="5" t="s">
        <v>11</v>
      </c>
      <c r="W1288" s="13" t="s">
        <v>15</v>
      </c>
    </row>
    <row r="1289" spans="1:23" ht="15" customHeight="1" x14ac:dyDescent="0.2">
      <c r="A1289" s="31"/>
      <c r="B1289" s="32"/>
      <c r="C1289" s="11"/>
      <c r="D1289" s="31"/>
      <c r="E1289" s="32"/>
      <c r="F1289" s="31"/>
      <c r="G1289" s="33"/>
      <c r="H1289" s="33"/>
      <c r="I1289" s="33"/>
      <c r="J1289" s="33"/>
      <c r="K1289" s="33"/>
      <c r="L1289" s="33"/>
      <c r="M1289" s="33"/>
      <c r="N1289" s="33"/>
      <c r="O1289" s="33"/>
      <c r="P1289" s="33"/>
      <c r="Q1289" s="32"/>
      <c r="R1289" s="11"/>
      <c r="S1289" s="13" t="s">
        <v>888</v>
      </c>
      <c r="T1289" s="13" t="s">
        <v>146</v>
      </c>
      <c r="U1289" s="13" t="s">
        <v>147</v>
      </c>
      <c r="V1289" s="11"/>
      <c r="W1289" s="13" t="s">
        <v>15</v>
      </c>
    </row>
    <row r="1290" spans="1:23" ht="2.25" customHeight="1" x14ac:dyDescent="0.2">
      <c r="A1290" s="14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</row>
    <row r="1291" spans="1:23" ht="13.5" customHeight="1" x14ac:dyDescent="0.2">
      <c r="A1291" s="7"/>
      <c r="B1291" s="6"/>
      <c r="C1291" s="6"/>
      <c r="D1291" s="6"/>
      <c r="E1291" s="6"/>
      <c r="F1291" s="6"/>
      <c r="G1291" s="6"/>
      <c r="H1291" s="6"/>
      <c r="I1291" s="37">
        <f>SUM(F1285:Q1289)</f>
        <v>18121.62</v>
      </c>
      <c r="J1291" s="37"/>
      <c r="K1291" s="37"/>
      <c r="L1291" s="37"/>
      <c r="M1291" s="37"/>
      <c r="N1291" s="37"/>
      <c r="O1291" s="37"/>
      <c r="P1291" s="37"/>
      <c r="Q1291" s="37"/>
      <c r="R1291" s="6"/>
      <c r="S1291" s="6"/>
      <c r="T1291" s="6"/>
      <c r="U1291" s="6"/>
      <c r="V1291" s="6"/>
      <c r="W1291" s="6"/>
    </row>
    <row r="1292" spans="1:23" ht="13.5" customHeight="1" x14ac:dyDescent="0.2">
      <c r="A1292" s="10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</row>
    <row r="1293" spans="1:23" ht="15" customHeight="1" x14ac:dyDescent="0.2">
      <c r="A1293" s="38">
        <v>431996</v>
      </c>
      <c r="B1293" s="39"/>
      <c r="C1293" s="17">
        <v>42402</v>
      </c>
      <c r="D1293" s="40" t="s">
        <v>889</v>
      </c>
      <c r="E1293" s="41"/>
      <c r="F1293" s="34">
        <v>550</v>
      </c>
      <c r="G1293" s="35"/>
      <c r="H1293" s="35"/>
      <c r="I1293" s="35"/>
      <c r="J1293" s="35"/>
      <c r="K1293" s="35"/>
      <c r="L1293" s="35"/>
      <c r="M1293" s="35"/>
      <c r="N1293" s="35"/>
      <c r="O1293" s="35"/>
      <c r="P1293" s="35"/>
      <c r="Q1293" s="36"/>
      <c r="R1293" s="13" t="s">
        <v>890</v>
      </c>
      <c r="S1293" s="13" t="s">
        <v>48</v>
      </c>
      <c r="T1293" s="13" t="s">
        <v>49</v>
      </c>
      <c r="U1293" s="13" t="s">
        <v>674</v>
      </c>
      <c r="V1293" s="13" t="s">
        <v>890</v>
      </c>
      <c r="W1293" s="13" t="s">
        <v>675</v>
      </c>
    </row>
    <row r="1294" spans="1:23" ht="2.25" customHeight="1" x14ac:dyDescent="0.2">
      <c r="A1294" s="14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</row>
    <row r="1295" spans="1:23" ht="12.75" customHeight="1" x14ac:dyDescent="0.2">
      <c r="A1295" s="7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37">
        <f>SUM(hList_Frame_1!B922:B922)</f>
        <v>550</v>
      </c>
      <c r="N1295" s="37"/>
      <c r="O1295" s="37"/>
      <c r="P1295" s="37"/>
      <c r="Q1295" s="37"/>
      <c r="R1295" s="6"/>
      <c r="S1295" s="6"/>
      <c r="T1295" s="6"/>
      <c r="U1295" s="6"/>
      <c r="V1295" s="6"/>
      <c r="W1295" s="6"/>
    </row>
    <row r="1296" spans="1:23" ht="14.25" customHeight="1" x14ac:dyDescent="0.2">
      <c r="A1296" s="10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</row>
    <row r="1297" spans="1:23" ht="15" customHeight="1" x14ac:dyDescent="0.2">
      <c r="A1297" s="38">
        <v>432319</v>
      </c>
      <c r="B1297" s="39"/>
      <c r="C1297" s="17">
        <v>42409</v>
      </c>
      <c r="D1297" s="23" t="s">
        <v>891</v>
      </c>
      <c r="E1297" s="24"/>
      <c r="F1297" s="34">
        <v>25894.81</v>
      </c>
      <c r="G1297" s="35"/>
      <c r="H1297" s="35"/>
      <c r="I1297" s="35"/>
      <c r="J1297" s="35"/>
      <c r="K1297" s="35"/>
      <c r="L1297" s="35"/>
      <c r="M1297" s="35"/>
      <c r="N1297" s="35"/>
      <c r="O1297" s="35"/>
      <c r="P1297" s="35"/>
      <c r="Q1297" s="36"/>
      <c r="R1297" s="13" t="s">
        <v>202</v>
      </c>
      <c r="S1297" s="13" t="s">
        <v>15</v>
      </c>
      <c r="T1297" s="13" t="s">
        <v>15</v>
      </c>
      <c r="U1297" s="13" t="s">
        <v>15</v>
      </c>
      <c r="V1297" s="13" t="s">
        <v>202</v>
      </c>
      <c r="W1297" s="13" t="s">
        <v>15</v>
      </c>
    </row>
    <row r="1298" spans="1:23" ht="15" customHeight="1" x14ac:dyDescent="0.2">
      <c r="A1298" s="38">
        <v>432813</v>
      </c>
      <c r="B1298" s="39"/>
      <c r="C1298" s="17">
        <v>42416</v>
      </c>
      <c r="D1298" s="28"/>
      <c r="E1298" s="29"/>
      <c r="F1298" s="34">
        <v>142.5</v>
      </c>
      <c r="G1298" s="35"/>
      <c r="H1298" s="35"/>
      <c r="I1298" s="35"/>
      <c r="J1298" s="35"/>
      <c r="K1298" s="35"/>
      <c r="L1298" s="35"/>
      <c r="M1298" s="35"/>
      <c r="N1298" s="35"/>
      <c r="O1298" s="35"/>
      <c r="P1298" s="35"/>
      <c r="Q1298" s="36"/>
      <c r="R1298" s="13" t="s">
        <v>203</v>
      </c>
      <c r="S1298" s="13" t="s">
        <v>204</v>
      </c>
      <c r="T1298" s="13" t="s">
        <v>83</v>
      </c>
      <c r="U1298" s="13" t="s">
        <v>205</v>
      </c>
      <c r="V1298" s="13" t="s">
        <v>203</v>
      </c>
      <c r="W1298" s="13" t="s">
        <v>892</v>
      </c>
    </row>
    <row r="1299" spans="1:23" ht="15" customHeight="1" x14ac:dyDescent="0.2">
      <c r="A1299" s="38">
        <v>432814</v>
      </c>
      <c r="B1299" s="39"/>
      <c r="C1299" s="17">
        <v>42416</v>
      </c>
      <c r="D1299" s="28"/>
      <c r="E1299" s="29"/>
      <c r="F1299" s="34">
        <v>21724.86</v>
      </c>
      <c r="G1299" s="35"/>
      <c r="H1299" s="35"/>
      <c r="I1299" s="35"/>
      <c r="J1299" s="35"/>
      <c r="K1299" s="35"/>
      <c r="L1299" s="35"/>
      <c r="M1299" s="35"/>
      <c r="N1299" s="35"/>
      <c r="O1299" s="35"/>
      <c r="P1299" s="35"/>
      <c r="Q1299" s="36"/>
      <c r="R1299" s="13" t="s">
        <v>203</v>
      </c>
      <c r="S1299" s="13" t="s">
        <v>204</v>
      </c>
      <c r="T1299" s="13" t="s">
        <v>83</v>
      </c>
      <c r="U1299" s="13" t="s">
        <v>205</v>
      </c>
      <c r="V1299" s="13" t="s">
        <v>203</v>
      </c>
      <c r="W1299" s="13" t="s">
        <v>893</v>
      </c>
    </row>
    <row r="1300" spans="1:23" ht="15" customHeight="1" x14ac:dyDescent="0.2">
      <c r="A1300" s="38">
        <v>432815</v>
      </c>
      <c r="B1300" s="39"/>
      <c r="C1300" s="17">
        <v>42416</v>
      </c>
      <c r="D1300" s="31"/>
      <c r="E1300" s="32"/>
      <c r="F1300" s="34">
        <v>11820.63</v>
      </c>
      <c r="G1300" s="35"/>
      <c r="H1300" s="35"/>
      <c r="I1300" s="35"/>
      <c r="J1300" s="35"/>
      <c r="K1300" s="35"/>
      <c r="L1300" s="35"/>
      <c r="M1300" s="35"/>
      <c r="N1300" s="35"/>
      <c r="O1300" s="35"/>
      <c r="P1300" s="35"/>
      <c r="Q1300" s="36"/>
      <c r="R1300" s="13" t="s">
        <v>208</v>
      </c>
      <c r="S1300" s="13" t="s">
        <v>869</v>
      </c>
      <c r="T1300" s="13" t="s">
        <v>232</v>
      </c>
      <c r="U1300" s="13" t="s">
        <v>870</v>
      </c>
      <c r="V1300" s="13" t="s">
        <v>208</v>
      </c>
      <c r="W1300" s="13" t="s">
        <v>15</v>
      </c>
    </row>
    <row r="1301" spans="1:23" ht="2.25" customHeight="1" x14ac:dyDescent="0.2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</row>
    <row r="1302" spans="1:23" ht="13.5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37">
        <f>SUM(hList_Frame_1!B923:B926)</f>
        <v>59582.799999999996</v>
      </c>
      <c r="J1302" s="37"/>
      <c r="K1302" s="37"/>
      <c r="L1302" s="37"/>
      <c r="M1302" s="37"/>
      <c r="N1302" s="37"/>
      <c r="O1302" s="37"/>
      <c r="P1302" s="37"/>
      <c r="Q1302" s="37"/>
      <c r="R1302" s="6"/>
      <c r="S1302" s="6"/>
      <c r="T1302" s="6"/>
      <c r="U1302" s="6"/>
      <c r="V1302" s="6"/>
      <c r="W1302" s="6"/>
    </row>
    <row r="1303" spans="1:23" ht="13.5" customHeight="1" x14ac:dyDescent="0.2">
      <c r="A1303" s="10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</row>
    <row r="1304" spans="1:23" ht="15" customHeight="1" x14ac:dyDescent="0.2">
      <c r="A1304" s="21">
        <v>432414</v>
      </c>
      <c r="B1304" s="22"/>
      <c r="C1304" s="3">
        <v>42409</v>
      </c>
      <c r="D1304" s="23" t="s">
        <v>894</v>
      </c>
      <c r="E1304" s="24"/>
      <c r="F1304" s="25">
        <v>140.80000000000001</v>
      </c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7"/>
      <c r="R1304" s="5" t="s">
        <v>895</v>
      </c>
      <c r="S1304" s="5" t="s">
        <v>516</v>
      </c>
      <c r="T1304" s="5" t="s">
        <v>21</v>
      </c>
      <c r="U1304" s="13" t="s">
        <v>22</v>
      </c>
      <c r="V1304" s="5" t="s">
        <v>895</v>
      </c>
      <c r="W1304" s="13" t="s">
        <v>15</v>
      </c>
    </row>
    <row r="1305" spans="1:23" ht="2.25" customHeight="1" x14ac:dyDescent="0.2">
      <c r="A1305" s="14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</row>
    <row r="1306" spans="1:23" ht="13.5" customHeight="1" x14ac:dyDescent="0.2">
      <c r="A1306" s="7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37" t="e">
        <f>SUM(hList_Frame_1!B927:B929)</f>
        <v>#REF!</v>
      </c>
      <c r="N1306" s="37"/>
      <c r="O1306" s="37"/>
      <c r="P1306" s="37"/>
      <c r="Q1306" s="37"/>
      <c r="R1306" s="6"/>
      <c r="S1306" s="6"/>
      <c r="T1306" s="6"/>
      <c r="U1306" s="6"/>
      <c r="V1306" s="6"/>
      <c r="W1306" s="6"/>
    </row>
    <row r="1307" spans="1:23" ht="13.5" customHeight="1" x14ac:dyDescent="0.2">
      <c r="A1307" s="10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</row>
    <row r="1308" spans="1:23" ht="15" customHeight="1" x14ac:dyDescent="0.2">
      <c r="A1308" s="38">
        <v>431997</v>
      </c>
      <c r="B1308" s="39"/>
      <c r="C1308" s="17">
        <v>42402</v>
      </c>
      <c r="D1308" s="23" t="s">
        <v>896</v>
      </c>
      <c r="E1308" s="24"/>
      <c r="F1308" s="34">
        <v>39.06</v>
      </c>
      <c r="G1308" s="35"/>
      <c r="H1308" s="35"/>
      <c r="I1308" s="35"/>
      <c r="J1308" s="35"/>
      <c r="K1308" s="35"/>
      <c r="L1308" s="35"/>
      <c r="M1308" s="35"/>
      <c r="N1308" s="35"/>
      <c r="O1308" s="35"/>
      <c r="P1308" s="35"/>
      <c r="Q1308" s="36"/>
      <c r="R1308" s="13" t="s">
        <v>15</v>
      </c>
      <c r="S1308" s="13" t="s">
        <v>252</v>
      </c>
      <c r="T1308" s="13" t="s">
        <v>144</v>
      </c>
      <c r="U1308" s="13" t="s">
        <v>253</v>
      </c>
      <c r="V1308" s="13" t="s">
        <v>15</v>
      </c>
      <c r="W1308" s="13" t="s">
        <v>15</v>
      </c>
    </row>
    <row r="1309" spans="1:23" ht="15" customHeight="1" x14ac:dyDescent="0.2">
      <c r="A1309" s="38">
        <v>432320</v>
      </c>
      <c r="B1309" s="39"/>
      <c r="C1309" s="17">
        <v>42409</v>
      </c>
      <c r="D1309" s="31"/>
      <c r="E1309" s="32"/>
      <c r="F1309" s="34">
        <v>522.44000000000005</v>
      </c>
      <c r="G1309" s="35"/>
      <c r="H1309" s="35"/>
      <c r="I1309" s="35"/>
      <c r="J1309" s="35"/>
      <c r="K1309" s="35"/>
      <c r="L1309" s="35"/>
      <c r="M1309" s="35"/>
      <c r="N1309" s="35"/>
      <c r="O1309" s="35"/>
      <c r="P1309" s="35"/>
      <c r="Q1309" s="36"/>
      <c r="R1309" s="13" t="s">
        <v>202</v>
      </c>
      <c r="S1309" s="13" t="s">
        <v>15</v>
      </c>
      <c r="T1309" s="13" t="s">
        <v>15</v>
      </c>
      <c r="U1309" s="13" t="s">
        <v>15</v>
      </c>
      <c r="V1309" s="13" t="s">
        <v>202</v>
      </c>
      <c r="W1309" s="13" t="s">
        <v>15</v>
      </c>
    </row>
    <row r="1310" spans="1:23" ht="2.25" customHeight="1" x14ac:dyDescent="0.2">
      <c r="A1310" s="14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</row>
    <row r="1311" spans="1:23" ht="13.5" customHeight="1" x14ac:dyDescent="0.2">
      <c r="A1311" s="7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37">
        <f>SUM(hList_Frame_1!B930:B931)</f>
        <v>561.5</v>
      </c>
      <c r="N1311" s="37"/>
      <c r="O1311" s="37"/>
      <c r="P1311" s="37"/>
      <c r="Q1311" s="37"/>
      <c r="R1311" s="6"/>
      <c r="S1311" s="6"/>
      <c r="T1311" s="6"/>
      <c r="U1311" s="6"/>
      <c r="V1311" s="6"/>
      <c r="W1311" s="6"/>
    </row>
    <row r="1312" spans="1:23" ht="13.5" customHeight="1" x14ac:dyDescent="0.2">
      <c r="A1312" s="10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</row>
    <row r="1313" spans="1:23" ht="15" customHeight="1" x14ac:dyDescent="0.2">
      <c r="A1313" s="38">
        <v>431998</v>
      </c>
      <c r="B1313" s="39"/>
      <c r="C1313" s="17">
        <v>42402</v>
      </c>
      <c r="D1313" s="23" t="s">
        <v>897</v>
      </c>
      <c r="E1313" s="24"/>
      <c r="F1313" s="34">
        <v>129.24</v>
      </c>
      <c r="G1313" s="35"/>
      <c r="H1313" s="35"/>
      <c r="I1313" s="35"/>
      <c r="J1313" s="35"/>
      <c r="K1313" s="35"/>
      <c r="L1313" s="35"/>
      <c r="M1313" s="35"/>
      <c r="N1313" s="35"/>
      <c r="O1313" s="35"/>
      <c r="P1313" s="35"/>
      <c r="Q1313" s="36"/>
      <c r="R1313" s="13" t="s">
        <v>11</v>
      </c>
      <c r="S1313" s="13" t="s">
        <v>898</v>
      </c>
      <c r="T1313" s="13" t="s">
        <v>83</v>
      </c>
      <c r="U1313" s="13" t="s">
        <v>84</v>
      </c>
      <c r="V1313" s="13" t="s">
        <v>11</v>
      </c>
      <c r="W1313" s="13" t="s">
        <v>15</v>
      </c>
    </row>
    <row r="1314" spans="1:23" ht="15" customHeight="1" x14ac:dyDescent="0.2">
      <c r="A1314" s="38">
        <v>432415</v>
      </c>
      <c r="B1314" s="39"/>
      <c r="C1314" s="17">
        <v>42409</v>
      </c>
      <c r="D1314" s="28"/>
      <c r="E1314" s="29"/>
      <c r="F1314" s="34">
        <v>628.67999999999995</v>
      </c>
      <c r="G1314" s="35"/>
      <c r="H1314" s="35"/>
      <c r="I1314" s="35"/>
      <c r="J1314" s="35"/>
      <c r="K1314" s="35"/>
      <c r="L1314" s="35"/>
      <c r="M1314" s="35"/>
      <c r="N1314" s="35"/>
      <c r="O1314" s="35"/>
      <c r="P1314" s="35"/>
      <c r="Q1314" s="36"/>
      <c r="R1314" s="13" t="s">
        <v>11</v>
      </c>
      <c r="S1314" s="13" t="s">
        <v>898</v>
      </c>
      <c r="T1314" s="13" t="s">
        <v>113</v>
      </c>
      <c r="U1314" s="13" t="s">
        <v>899</v>
      </c>
      <c r="V1314" s="13" t="s">
        <v>11</v>
      </c>
      <c r="W1314" s="13" t="s">
        <v>15</v>
      </c>
    </row>
    <row r="1315" spans="1:23" ht="15" customHeight="1" x14ac:dyDescent="0.2">
      <c r="A1315" s="38">
        <v>432816</v>
      </c>
      <c r="B1315" s="39"/>
      <c r="C1315" s="17">
        <v>42416</v>
      </c>
      <c r="D1315" s="31"/>
      <c r="E1315" s="32"/>
      <c r="F1315" s="34">
        <v>166.59</v>
      </c>
      <c r="G1315" s="35"/>
      <c r="H1315" s="35"/>
      <c r="I1315" s="35"/>
      <c r="J1315" s="35"/>
      <c r="K1315" s="35"/>
      <c r="L1315" s="35"/>
      <c r="M1315" s="35"/>
      <c r="N1315" s="35"/>
      <c r="O1315" s="35"/>
      <c r="P1315" s="35"/>
      <c r="Q1315" s="36"/>
      <c r="R1315" s="13" t="s">
        <v>11</v>
      </c>
      <c r="S1315" s="13" t="s">
        <v>898</v>
      </c>
      <c r="T1315" s="13" t="s">
        <v>83</v>
      </c>
      <c r="U1315" s="13" t="s">
        <v>84</v>
      </c>
      <c r="V1315" s="13" t="s">
        <v>11</v>
      </c>
      <c r="W1315" s="13" t="s">
        <v>15</v>
      </c>
    </row>
    <row r="1316" spans="1:23" ht="2.25" customHeight="1" x14ac:dyDescent="0.2">
      <c r="A1316" s="14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</row>
    <row r="1317" spans="1:23" ht="13.5" customHeight="1" x14ac:dyDescent="0.2">
      <c r="A1317" s="7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37">
        <f>SUM(hList_Frame_1!B932:B934)</f>
        <v>924.51</v>
      </c>
      <c r="N1317" s="37"/>
      <c r="O1317" s="37"/>
      <c r="P1317" s="37"/>
      <c r="Q1317" s="37"/>
      <c r="R1317" s="6"/>
      <c r="S1317" s="6"/>
      <c r="T1317" s="6"/>
      <c r="U1317" s="6"/>
      <c r="V1317" s="6"/>
      <c r="W1317" s="6"/>
    </row>
    <row r="1318" spans="1:23" ht="13.5" customHeight="1" x14ac:dyDescent="0.2">
      <c r="A1318" s="10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</row>
    <row r="1319" spans="1:23" ht="15" customHeight="1" x14ac:dyDescent="0.2">
      <c r="A1319" s="38">
        <v>431999</v>
      </c>
      <c r="B1319" s="39"/>
      <c r="C1319" s="17">
        <v>42402</v>
      </c>
      <c r="D1319" s="40" t="s">
        <v>900</v>
      </c>
      <c r="E1319" s="41"/>
      <c r="F1319" s="34">
        <v>137.5</v>
      </c>
      <c r="G1319" s="35"/>
      <c r="H1319" s="35"/>
      <c r="I1319" s="35"/>
      <c r="J1319" s="35"/>
      <c r="K1319" s="35"/>
      <c r="L1319" s="35"/>
      <c r="M1319" s="35"/>
      <c r="N1319" s="35"/>
      <c r="O1319" s="35"/>
      <c r="P1319" s="35"/>
      <c r="Q1319" s="36"/>
      <c r="R1319" s="13" t="s">
        <v>901</v>
      </c>
      <c r="S1319" s="13" t="s">
        <v>487</v>
      </c>
      <c r="T1319" s="13" t="s">
        <v>49</v>
      </c>
      <c r="U1319" s="13" t="s">
        <v>49</v>
      </c>
      <c r="V1319" s="13" t="s">
        <v>901</v>
      </c>
      <c r="W1319" s="13" t="s">
        <v>902</v>
      </c>
    </row>
    <row r="1320" spans="1:23" ht="2.25" customHeight="1" x14ac:dyDescent="0.2">
      <c r="A1320" s="14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</row>
    <row r="1321" spans="1:23" ht="13.5" customHeight="1" x14ac:dyDescent="0.2">
      <c r="A1321" s="7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37">
        <f>SUM(hList_Frame_1!B935:B935)</f>
        <v>137.5</v>
      </c>
      <c r="N1321" s="37"/>
      <c r="O1321" s="37"/>
      <c r="P1321" s="37"/>
      <c r="Q1321" s="37"/>
      <c r="R1321" s="6"/>
      <c r="S1321" s="6"/>
      <c r="T1321" s="6"/>
      <c r="U1321" s="6"/>
      <c r="V1321" s="6"/>
      <c r="W1321" s="6"/>
    </row>
    <row r="1322" spans="1:23" ht="13.5" customHeight="1" x14ac:dyDescent="0.2">
      <c r="A1322" s="10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</row>
    <row r="1323" spans="1:23" ht="15" customHeight="1" x14ac:dyDescent="0.2">
      <c r="A1323" s="38">
        <v>433155</v>
      </c>
      <c r="B1323" s="39"/>
      <c r="C1323" s="17">
        <v>42424</v>
      </c>
      <c r="D1323" s="23" t="s">
        <v>903</v>
      </c>
      <c r="E1323" s="24"/>
      <c r="F1323" s="34">
        <v>72</v>
      </c>
      <c r="G1323" s="35"/>
      <c r="H1323" s="35"/>
      <c r="I1323" s="35"/>
      <c r="J1323" s="35"/>
      <c r="K1323" s="35"/>
      <c r="L1323" s="35"/>
      <c r="M1323" s="35"/>
      <c r="N1323" s="35"/>
      <c r="O1323" s="35"/>
      <c r="P1323" s="35"/>
      <c r="Q1323" s="36"/>
      <c r="R1323" s="13" t="s">
        <v>538</v>
      </c>
      <c r="S1323" s="13" t="s">
        <v>189</v>
      </c>
      <c r="T1323" s="13" t="s">
        <v>40</v>
      </c>
      <c r="U1323" s="13" t="s">
        <v>190</v>
      </c>
      <c r="V1323" s="13" t="s">
        <v>538</v>
      </c>
      <c r="W1323" s="13" t="s">
        <v>15</v>
      </c>
    </row>
    <row r="1324" spans="1:23" ht="15" customHeight="1" x14ac:dyDescent="0.2">
      <c r="A1324" s="38">
        <v>433156</v>
      </c>
      <c r="B1324" s="39"/>
      <c r="C1324" s="17">
        <v>42424</v>
      </c>
      <c r="D1324" s="31"/>
      <c r="E1324" s="32"/>
      <c r="F1324" s="34">
        <v>162.15</v>
      </c>
      <c r="G1324" s="35"/>
      <c r="H1324" s="35"/>
      <c r="I1324" s="35"/>
      <c r="J1324" s="35"/>
      <c r="K1324" s="35"/>
      <c r="L1324" s="35"/>
      <c r="M1324" s="35"/>
      <c r="N1324" s="35"/>
      <c r="O1324" s="35"/>
      <c r="P1324" s="35"/>
      <c r="Q1324" s="36"/>
      <c r="R1324" s="13" t="s">
        <v>538</v>
      </c>
      <c r="S1324" s="13" t="s">
        <v>189</v>
      </c>
      <c r="T1324" s="13" t="s">
        <v>40</v>
      </c>
      <c r="U1324" s="13" t="s">
        <v>190</v>
      </c>
      <c r="V1324" s="13" t="s">
        <v>538</v>
      </c>
      <c r="W1324" s="13" t="s">
        <v>15</v>
      </c>
    </row>
    <row r="1325" spans="1:23" ht="2.25" customHeight="1" x14ac:dyDescent="0.2">
      <c r="A1325" s="14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</row>
    <row r="1326" spans="1:23" ht="12.75" customHeight="1" x14ac:dyDescent="0.2">
      <c r="A1326" s="7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37">
        <f>SUM(hList_Frame_1!B936:B937)</f>
        <v>234.15</v>
      </c>
      <c r="N1326" s="37"/>
      <c r="O1326" s="37"/>
      <c r="P1326" s="37"/>
      <c r="Q1326" s="37"/>
      <c r="R1326" s="6"/>
      <c r="S1326" s="6"/>
      <c r="T1326" s="6"/>
      <c r="U1326" s="6"/>
      <c r="V1326" s="6"/>
      <c r="W1326" s="6"/>
    </row>
    <row r="1327" spans="1:23" ht="14.25" customHeight="1" x14ac:dyDescent="0.2">
      <c r="A1327" s="10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</row>
    <row r="1328" spans="1:23" ht="15" customHeight="1" x14ac:dyDescent="0.2">
      <c r="A1328" s="21">
        <v>432000</v>
      </c>
      <c r="B1328" s="22"/>
      <c r="C1328" s="3">
        <v>42402</v>
      </c>
      <c r="D1328" s="23" t="s">
        <v>904</v>
      </c>
      <c r="E1328" s="24"/>
      <c r="F1328" s="34">
        <v>450</v>
      </c>
      <c r="G1328" s="35"/>
      <c r="H1328" s="35"/>
      <c r="I1328" s="35"/>
      <c r="J1328" s="35"/>
      <c r="K1328" s="35"/>
      <c r="L1328" s="35"/>
      <c r="M1328" s="35"/>
      <c r="N1328" s="35"/>
      <c r="O1328" s="35"/>
      <c r="P1328" s="35"/>
      <c r="Q1328" s="36"/>
      <c r="R1328" s="13" t="s">
        <v>905</v>
      </c>
      <c r="S1328" s="13" t="s">
        <v>48</v>
      </c>
      <c r="T1328" s="13" t="s">
        <v>49</v>
      </c>
      <c r="U1328" s="13" t="s">
        <v>49</v>
      </c>
      <c r="V1328" s="13" t="s">
        <v>905</v>
      </c>
      <c r="W1328" s="13" t="s">
        <v>320</v>
      </c>
    </row>
    <row r="1329" spans="1:23" ht="15" customHeight="1" x14ac:dyDescent="0.2">
      <c r="A1329" s="28"/>
      <c r="B1329" s="29"/>
      <c r="C1329" s="8"/>
      <c r="D1329" s="28"/>
      <c r="E1329" s="29"/>
      <c r="F1329" s="34">
        <v>220</v>
      </c>
      <c r="G1329" s="35"/>
      <c r="H1329" s="35"/>
      <c r="I1329" s="35"/>
      <c r="J1329" s="35"/>
      <c r="K1329" s="35"/>
      <c r="L1329" s="35"/>
      <c r="M1329" s="35"/>
      <c r="N1329" s="35"/>
      <c r="O1329" s="35"/>
      <c r="P1329" s="35"/>
      <c r="Q1329" s="36"/>
      <c r="R1329" s="13" t="s">
        <v>906</v>
      </c>
      <c r="S1329" s="13" t="s">
        <v>48</v>
      </c>
      <c r="T1329" s="13" t="s">
        <v>49</v>
      </c>
      <c r="U1329" s="13" t="s">
        <v>49</v>
      </c>
      <c r="V1329" s="13" t="s">
        <v>906</v>
      </c>
      <c r="W1329" s="13" t="s">
        <v>213</v>
      </c>
    </row>
    <row r="1330" spans="1:23" ht="15" customHeight="1" x14ac:dyDescent="0.2">
      <c r="A1330" s="31"/>
      <c r="B1330" s="32"/>
      <c r="C1330" s="11"/>
      <c r="D1330" s="28"/>
      <c r="E1330" s="29"/>
      <c r="F1330" s="34">
        <v>1000</v>
      </c>
      <c r="G1330" s="35"/>
      <c r="H1330" s="35"/>
      <c r="I1330" s="35"/>
      <c r="J1330" s="35"/>
      <c r="K1330" s="35"/>
      <c r="L1330" s="35"/>
      <c r="M1330" s="35"/>
      <c r="N1330" s="35"/>
      <c r="O1330" s="35"/>
      <c r="P1330" s="35"/>
      <c r="Q1330" s="36"/>
      <c r="R1330" s="13" t="s">
        <v>907</v>
      </c>
      <c r="S1330" s="13" t="s">
        <v>48</v>
      </c>
      <c r="T1330" s="13" t="s">
        <v>49</v>
      </c>
      <c r="U1330" s="13" t="s">
        <v>674</v>
      </c>
      <c r="V1330" s="13" t="s">
        <v>907</v>
      </c>
      <c r="W1330" s="13" t="s">
        <v>675</v>
      </c>
    </row>
    <row r="1331" spans="1:23" ht="15" customHeight="1" x14ac:dyDescent="0.2">
      <c r="A1331" s="21">
        <v>432416</v>
      </c>
      <c r="B1331" s="22"/>
      <c r="C1331" s="3">
        <v>42409</v>
      </c>
      <c r="D1331" s="28"/>
      <c r="E1331" s="29"/>
      <c r="F1331" s="34">
        <v>450</v>
      </c>
      <c r="G1331" s="35"/>
      <c r="H1331" s="35"/>
      <c r="I1331" s="35"/>
      <c r="J1331" s="35"/>
      <c r="K1331" s="35"/>
      <c r="L1331" s="35"/>
      <c r="M1331" s="35"/>
      <c r="N1331" s="35"/>
      <c r="O1331" s="35"/>
      <c r="P1331" s="35"/>
      <c r="Q1331" s="36"/>
      <c r="R1331" s="13" t="s">
        <v>908</v>
      </c>
      <c r="S1331" s="13" t="s">
        <v>48</v>
      </c>
      <c r="T1331" s="13" t="s">
        <v>49</v>
      </c>
      <c r="U1331" s="13" t="s">
        <v>49</v>
      </c>
      <c r="V1331" s="13" t="s">
        <v>908</v>
      </c>
      <c r="W1331" s="13" t="s">
        <v>201</v>
      </c>
    </row>
    <row r="1332" spans="1:23" ht="15" customHeight="1" x14ac:dyDescent="0.2">
      <c r="A1332" s="31"/>
      <c r="B1332" s="32"/>
      <c r="C1332" s="11"/>
      <c r="D1332" s="31"/>
      <c r="E1332" s="32"/>
      <c r="F1332" s="34">
        <v>750</v>
      </c>
      <c r="G1332" s="35"/>
      <c r="H1332" s="35"/>
      <c r="I1332" s="35"/>
      <c r="J1332" s="35"/>
      <c r="K1332" s="35"/>
      <c r="L1332" s="35"/>
      <c r="M1332" s="35"/>
      <c r="N1332" s="35"/>
      <c r="O1332" s="35"/>
      <c r="P1332" s="35"/>
      <c r="Q1332" s="36"/>
      <c r="R1332" s="13" t="s">
        <v>909</v>
      </c>
      <c r="S1332" s="13" t="s">
        <v>48</v>
      </c>
      <c r="T1332" s="13" t="s">
        <v>49</v>
      </c>
      <c r="U1332" s="13" t="s">
        <v>49</v>
      </c>
      <c r="V1332" s="13" t="s">
        <v>909</v>
      </c>
      <c r="W1332" s="13" t="s">
        <v>832</v>
      </c>
    </row>
    <row r="1333" spans="1:23" ht="3" customHeight="1" x14ac:dyDescent="0.2">
      <c r="A1333" s="14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</row>
    <row r="1334" spans="1:23" ht="12.75" customHeight="1" x14ac:dyDescent="0.2">
      <c r="A1334" s="7"/>
      <c r="B1334" s="6"/>
      <c r="C1334" s="6"/>
      <c r="D1334" s="6"/>
      <c r="E1334" s="6"/>
      <c r="F1334" s="6"/>
      <c r="G1334" s="6"/>
      <c r="H1334" s="6"/>
      <c r="I1334" s="6"/>
      <c r="J1334" s="6"/>
      <c r="K1334" s="37">
        <f>SUM(hList_Frame_1!B938:B942)</f>
        <v>2870</v>
      </c>
      <c r="L1334" s="37"/>
      <c r="M1334" s="37"/>
      <c r="N1334" s="37"/>
      <c r="O1334" s="37"/>
      <c r="P1334" s="37"/>
      <c r="Q1334" s="37"/>
      <c r="R1334" s="6"/>
      <c r="S1334" s="6"/>
      <c r="T1334" s="6"/>
      <c r="U1334" s="6"/>
      <c r="V1334" s="6"/>
      <c r="W1334" s="6"/>
    </row>
    <row r="1335" spans="1:23" ht="14.25" customHeight="1" x14ac:dyDescent="0.2">
      <c r="A1335" s="10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</row>
    <row r="1336" spans="1:23" ht="15" customHeight="1" x14ac:dyDescent="0.2">
      <c r="A1336" s="38">
        <v>432817</v>
      </c>
      <c r="B1336" s="39"/>
      <c r="C1336" s="17">
        <v>42416</v>
      </c>
      <c r="D1336" s="40" t="s">
        <v>910</v>
      </c>
      <c r="E1336" s="41"/>
      <c r="F1336" s="34">
        <v>16.739999999999998</v>
      </c>
      <c r="G1336" s="35"/>
      <c r="H1336" s="35"/>
      <c r="I1336" s="35"/>
      <c r="J1336" s="35"/>
      <c r="K1336" s="35"/>
      <c r="L1336" s="35"/>
      <c r="M1336" s="35"/>
      <c r="N1336" s="35"/>
      <c r="O1336" s="35"/>
      <c r="P1336" s="35"/>
      <c r="Q1336" s="36"/>
      <c r="R1336" s="13" t="s">
        <v>15</v>
      </c>
      <c r="S1336" s="13" t="s">
        <v>118</v>
      </c>
      <c r="T1336" s="13" t="s">
        <v>152</v>
      </c>
      <c r="U1336" s="13" t="s">
        <v>178</v>
      </c>
      <c r="V1336" s="13" t="s">
        <v>15</v>
      </c>
      <c r="W1336" s="13" t="s">
        <v>15</v>
      </c>
    </row>
    <row r="1337" spans="1:23" ht="2.25" customHeight="1" x14ac:dyDescent="0.2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</row>
    <row r="1338" spans="1:23" ht="13.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37">
        <f>SUM(hList_Frame_1!B943:B943)</f>
        <v>16.739999999999998</v>
      </c>
      <c r="P1338" s="37"/>
      <c r="Q1338" s="37"/>
      <c r="R1338" s="6"/>
      <c r="S1338" s="6"/>
      <c r="T1338" s="6"/>
      <c r="U1338" s="6"/>
      <c r="V1338" s="6"/>
      <c r="W1338" s="6"/>
    </row>
    <row r="1339" spans="1:23" ht="13.5" customHeight="1" x14ac:dyDescent="0.2">
      <c r="A1339" s="10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</row>
    <row r="1340" spans="1:23" ht="15" customHeight="1" x14ac:dyDescent="0.2">
      <c r="A1340" s="38">
        <v>431892</v>
      </c>
      <c r="B1340" s="39"/>
      <c r="C1340" s="17">
        <v>42402</v>
      </c>
      <c r="D1340" s="40" t="s">
        <v>911</v>
      </c>
      <c r="E1340" s="41"/>
      <c r="F1340" s="34">
        <v>376</v>
      </c>
      <c r="G1340" s="35"/>
      <c r="H1340" s="35"/>
      <c r="I1340" s="35"/>
      <c r="J1340" s="35"/>
      <c r="K1340" s="35"/>
      <c r="L1340" s="35"/>
      <c r="M1340" s="35"/>
      <c r="N1340" s="35"/>
      <c r="O1340" s="35"/>
      <c r="P1340" s="35"/>
      <c r="Q1340" s="36"/>
      <c r="R1340" s="13" t="s">
        <v>15</v>
      </c>
      <c r="S1340" s="13" t="s">
        <v>912</v>
      </c>
      <c r="T1340" s="13" t="s">
        <v>15</v>
      </c>
      <c r="U1340" s="13" t="s">
        <v>15</v>
      </c>
      <c r="V1340" s="13" t="s">
        <v>15</v>
      </c>
      <c r="W1340" s="13" t="s">
        <v>15</v>
      </c>
    </row>
    <row r="1341" spans="1:23" ht="2.25" customHeight="1" x14ac:dyDescent="0.2">
      <c r="A1341" s="14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</row>
    <row r="1342" spans="1:23" ht="12.75" customHeight="1" x14ac:dyDescent="0.2">
      <c r="A1342" s="7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37">
        <f>SUM(hList_Frame_1!B944:B944)</f>
        <v>376</v>
      </c>
      <c r="N1342" s="37"/>
      <c r="O1342" s="37"/>
      <c r="P1342" s="37"/>
      <c r="Q1342" s="37"/>
      <c r="R1342" s="6"/>
      <c r="S1342" s="6"/>
      <c r="T1342" s="6"/>
      <c r="U1342" s="6"/>
      <c r="V1342" s="6"/>
      <c r="W1342" s="6"/>
    </row>
    <row r="1343" spans="1:23" ht="14.25" customHeight="1" x14ac:dyDescent="0.2">
      <c r="A1343" s="10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</row>
    <row r="1344" spans="1:23" ht="15" customHeight="1" x14ac:dyDescent="0.2">
      <c r="A1344" s="38">
        <v>432321</v>
      </c>
      <c r="B1344" s="39"/>
      <c r="C1344" s="17">
        <v>42409</v>
      </c>
      <c r="D1344" s="40" t="s">
        <v>913</v>
      </c>
      <c r="E1344" s="41"/>
      <c r="F1344" s="34">
        <v>1590.03</v>
      </c>
      <c r="G1344" s="35"/>
      <c r="H1344" s="35"/>
      <c r="I1344" s="35"/>
      <c r="J1344" s="35"/>
      <c r="K1344" s="35"/>
      <c r="L1344" s="35"/>
      <c r="M1344" s="35"/>
      <c r="N1344" s="35"/>
      <c r="O1344" s="35"/>
      <c r="P1344" s="35"/>
      <c r="Q1344" s="36"/>
      <c r="R1344" s="13" t="s">
        <v>202</v>
      </c>
      <c r="S1344" s="13" t="s">
        <v>15</v>
      </c>
      <c r="T1344" s="13" t="s">
        <v>15</v>
      </c>
      <c r="U1344" s="13" t="s">
        <v>15</v>
      </c>
      <c r="V1344" s="13" t="s">
        <v>202</v>
      </c>
      <c r="W1344" s="13" t="s">
        <v>15</v>
      </c>
    </row>
    <row r="1345" spans="1:23" ht="2.25" customHeight="1" x14ac:dyDescent="0.2">
      <c r="A1345" s="14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</row>
    <row r="1346" spans="1:23" ht="13.5" customHeight="1" x14ac:dyDescent="0.2">
      <c r="A1346" s="7"/>
      <c r="B1346" s="6"/>
      <c r="C1346" s="6"/>
      <c r="D1346" s="6"/>
      <c r="E1346" s="6"/>
      <c r="F1346" s="6"/>
      <c r="G1346" s="6"/>
      <c r="H1346" s="6"/>
      <c r="I1346" s="6"/>
      <c r="J1346" s="6"/>
      <c r="K1346" s="37">
        <f>SUM(hList_Frame_1!B945:B945)</f>
        <v>1590.03</v>
      </c>
      <c r="L1346" s="37"/>
      <c r="M1346" s="37"/>
      <c r="N1346" s="37"/>
      <c r="O1346" s="37"/>
      <c r="P1346" s="37"/>
      <c r="Q1346" s="37"/>
      <c r="R1346" s="6"/>
      <c r="S1346" s="6"/>
      <c r="T1346" s="6"/>
      <c r="U1346" s="6"/>
      <c r="V1346" s="6"/>
      <c r="W1346" s="6"/>
    </row>
    <row r="1347" spans="1:23" ht="13.5" customHeight="1" x14ac:dyDescent="0.2">
      <c r="A1347" s="10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</row>
    <row r="1348" spans="1:23" ht="15" customHeight="1" x14ac:dyDescent="0.2">
      <c r="A1348" s="38">
        <v>432417</v>
      </c>
      <c r="B1348" s="39"/>
      <c r="C1348" s="17">
        <v>42409</v>
      </c>
      <c r="D1348" s="40" t="s">
        <v>914</v>
      </c>
      <c r="E1348" s="41"/>
      <c r="F1348" s="34">
        <v>15</v>
      </c>
      <c r="G1348" s="35"/>
      <c r="H1348" s="35"/>
      <c r="I1348" s="35"/>
      <c r="J1348" s="35"/>
      <c r="K1348" s="35"/>
      <c r="L1348" s="35"/>
      <c r="M1348" s="35"/>
      <c r="N1348" s="35"/>
      <c r="O1348" s="35"/>
      <c r="P1348" s="35"/>
      <c r="Q1348" s="36"/>
      <c r="R1348" s="13" t="s">
        <v>208</v>
      </c>
      <c r="S1348" s="13" t="s">
        <v>245</v>
      </c>
      <c r="T1348" s="13" t="s">
        <v>129</v>
      </c>
      <c r="U1348" s="13" t="s">
        <v>130</v>
      </c>
      <c r="V1348" s="13" t="s">
        <v>208</v>
      </c>
      <c r="W1348" s="13" t="s">
        <v>15</v>
      </c>
    </row>
    <row r="1349" spans="1:23" ht="2.25" customHeight="1" x14ac:dyDescent="0.2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</row>
    <row r="1350" spans="1:23" ht="12.7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37">
        <f>SUM(hList_Frame_1!B946:B946)</f>
        <v>15</v>
      </c>
      <c r="P1350" s="37"/>
      <c r="Q1350" s="37"/>
      <c r="R1350" s="6"/>
      <c r="S1350" s="6"/>
      <c r="T1350" s="6"/>
      <c r="U1350" s="6"/>
      <c r="V1350" s="6"/>
      <c r="W1350" s="6"/>
    </row>
    <row r="1351" spans="1:23" ht="14.25" customHeight="1" x14ac:dyDescent="0.2">
      <c r="A1351" s="10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</row>
    <row r="1352" spans="1:23" ht="15" customHeight="1" x14ac:dyDescent="0.2">
      <c r="A1352" s="38">
        <v>432001</v>
      </c>
      <c r="B1352" s="39"/>
      <c r="C1352" s="17">
        <v>42402</v>
      </c>
      <c r="D1352" s="23" t="s">
        <v>915</v>
      </c>
      <c r="E1352" s="24"/>
      <c r="F1352" s="34">
        <v>1301.0999999999999</v>
      </c>
      <c r="G1352" s="35"/>
      <c r="H1352" s="35"/>
      <c r="I1352" s="35"/>
      <c r="J1352" s="35"/>
      <c r="K1352" s="35"/>
      <c r="L1352" s="35"/>
      <c r="M1352" s="35"/>
      <c r="N1352" s="35"/>
      <c r="O1352" s="35"/>
      <c r="P1352" s="35"/>
      <c r="Q1352" s="36"/>
      <c r="R1352" s="13" t="s">
        <v>15</v>
      </c>
      <c r="S1352" s="13" t="s">
        <v>235</v>
      </c>
      <c r="T1352" s="13" t="s">
        <v>113</v>
      </c>
      <c r="U1352" s="13" t="s">
        <v>916</v>
      </c>
      <c r="V1352" s="13" t="s">
        <v>15</v>
      </c>
      <c r="W1352" s="13" t="s">
        <v>917</v>
      </c>
    </row>
    <row r="1353" spans="1:23" ht="15" customHeight="1" x14ac:dyDescent="0.2">
      <c r="A1353" s="38">
        <v>432002</v>
      </c>
      <c r="B1353" s="39"/>
      <c r="C1353" s="17">
        <v>42402</v>
      </c>
      <c r="D1353" s="28"/>
      <c r="E1353" s="29"/>
      <c r="F1353" s="34">
        <v>139.37</v>
      </c>
      <c r="G1353" s="35"/>
      <c r="H1353" s="35"/>
      <c r="I1353" s="35"/>
      <c r="J1353" s="35"/>
      <c r="K1353" s="35"/>
      <c r="L1353" s="35"/>
      <c r="M1353" s="35"/>
      <c r="N1353" s="35"/>
      <c r="O1353" s="35"/>
      <c r="P1353" s="35"/>
      <c r="Q1353" s="36"/>
      <c r="R1353" s="13" t="s">
        <v>15</v>
      </c>
      <c r="S1353" s="13" t="s">
        <v>235</v>
      </c>
      <c r="T1353" s="13" t="s">
        <v>113</v>
      </c>
      <c r="U1353" s="13" t="s">
        <v>114</v>
      </c>
      <c r="V1353" s="13" t="s">
        <v>15</v>
      </c>
      <c r="W1353" s="13" t="s">
        <v>650</v>
      </c>
    </row>
    <row r="1354" spans="1:23" ht="15" customHeight="1" x14ac:dyDescent="0.2">
      <c r="A1354" s="38">
        <v>432003</v>
      </c>
      <c r="B1354" s="39"/>
      <c r="C1354" s="17">
        <v>42402</v>
      </c>
      <c r="D1354" s="28"/>
      <c r="E1354" s="29"/>
      <c r="F1354" s="34">
        <v>1865.45</v>
      </c>
      <c r="G1354" s="35"/>
      <c r="H1354" s="35"/>
      <c r="I1354" s="35"/>
      <c r="J1354" s="35"/>
      <c r="K1354" s="35"/>
      <c r="L1354" s="35"/>
      <c r="M1354" s="35"/>
      <c r="N1354" s="35"/>
      <c r="O1354" s="35"/>
      <c r="P1354" s="35"/>
      <c r="Q1354" s="36"/>
      <c r="R1354" s="13" t="s">
        <v>15</v>
      </c>
      <c r="S1354" s="13" t="s">
        <v>235</v>
      </c>
      <c r="T1354" s="13" t="s">
        <v>113</v>
      </c>
      <c r="U1354" s="13" t="s">
        <v>114</v>
      </c>
      <c r="V1354" s="13" t="s">
        <v>15</v>
      </c>
      <c r="W1354" s="13" t="s">
        <v>918</v>
      </c>
    </row>
    <row r="1355" spans="1:23" ht="15" customHeight="1" x14ac:dyDescent="0.2">
      <c r="A1355" s="38">
        <v>432004</v>
      </c>
      <c r="B1355" s="39"/>
      <c r="C1355" s="17">
        <v>42402</v>
      </c>
      <c r="D1355" s="28"/>
      <c r="E1355" s="29"/>
      <c r="F1355" s="34">
        <v>834.19</v>
      </c>
      <c r="G1355" s="35"/>
      <c r="H1355" s="35"/>
      <c r="I1355" s="35"/>
      <c r="J1355" s="35"/>
      <c r="K1355" s="35"/>
      <c r="L1355" s="35"/>
      <c r="M1355" s="35"/>
      <c r="N1355" s="35"/>
      <c r="O1355" s="35"/>
      <c r="P1355" s="35"/>
      <c r="Q1355" s="36"/>
      <c r="R1355" s="13" t="s">
        <v>15</v>
      </c>
      <c r="S1355" s="13" t="s">
        <v>235</v>
      </c>
      <c r="T1355" s="13" t="s">
        <v>113</v>
      </c>
      <c r="U1355" s="13" t="s">
        <v>114</v>
      </c>
      <c r="V1355" s="13" t="s">
        <v>15</v>
      </c>
      <c r="W1355" s="13" t="s">
        <v>750</v>
      </c>
    </row>
    <row r="1356" spans="1:23" ht="15" customHeight="1" x14ac:dyDescent="0.2">
      <c r="A1356" s="38">
        <v>432005</v>
      </c>
      <c r="B1356" s="39"/>
      <c r="C1356" s="17">
        <v>42402</v>
      </c>
      <c r="D1356" s="28"/>
      <c r="E1356" s="29"/>
      <c r="F1356" s="34">
        <v>2813.59</v>
      </c>
      <c r="G1356" s="35"/>
      <c r="H1356" s="35"/>
      <c r="I1356" s="35"/>
      <c r="J1356" s="35"/>
      <c r="K1356" s="35"/>
      <c r="L1356" s="35"/>
      <c r="M1356" s="35"/>
      <c r="N1356" s="35"/>
      <c r="O1356" s="35"/>
      <c r="P1356" s="35"/>
      <c r="Q1356" s="36"/>
      <c r="R1356" s="13" t="s">
        <v>15</v>
      </c>
      <c r="S1356" s="13" t="s">
        <v>235</v>
      </c>
      <c r="T1356" s="13" t="s">
        <v>113</v>
      </c>
      <c r="U1356" s="13" t="s">
        <v>114</v>
      </c>
      <c r="V1356" s="13" t="s">
        <v>15</v>
      </c>
      <c r="W1356" s="13" t="s">
        <v>647</v>
      </c>
    </row>
    <row r="1357" spans="1:23" ht="15" customHeight="1" x14ac:dyDescent="0.2">
      <c r="A1357" s="38">
        <v>432006</v>
      </c>
      <c r="B1357" s="39"/>
      <c r="C1357" s="17">
        <v>42402</v>
      </c>
      <c r="D1357" s="28"/>
      <c r="E1357" s="29"/>
      <c r="F1357" s="34">
        <v>57.77</v>
      </c>
      <c r="G1357" s="35"/>
      <c r="H1357" s="35"/>
      <c r="I1357" s="35"/>
      <c r="J1357" s="35"/>
      <c r="K1357" s="35"/>
      <c r="L1357" s="35"/>
      <c r="M1357" s="35"/>
      <c r="N1357" s="35"/>
      <c r="O1357" s="35"/>
      <c r="P1357" s="35"/>
      <c r="Q1357" s="36"/>
      <c r="R1357" s="13" t="s">
        <v>15</v>
      </c>
      <c r="S1357" s="13" t="s">
        <v>235</v>
      </c>
      <c r="T1357" s="13" t="s">
        <v>113</v>
      </c>
      <c r="U1357" s="13" t="s">
        <v>114</v>
      </c>
      <c r="V1357" s="13" t="s">
        <v>15</v>
      </c>
      <c r="W1357" s="13" t="s">
        <v>650</v>
      </c>
    </row>
    <row r="1358" spans="1:23" ht="15" customHeight="1" x14ac:dyDescent="0.2">
      <c r="A1358" s="38">
        <v>432007</v>
      </c>
      <c r="B1358" s="39"/>
      <c r="C1358" s="17">
        <v>42402</v>
      </c>
      <c r="D1358" s="28"/>
      <c r="E1358" s="29"/>
      <c r="F1358" s="34">
        <v>129.78</v>
      </c>
      <c r="G1358" s="35"/>
      <c r="H1358" s="35"/>
      <c r="I1358" s="35"/>
      <c r="J1358" s="35"/>
      <c r="K1358" s="35"/>
      <c r="L1358" s="35"/>
      <c r="M1358" s="35"/>
      <c r="N1358" s="35"/>
      <c r="O1358" s="35"/>
      <c r="P1358" s="35"/>
      <c r="Q1358" s="36"/>
      <c r="R1358" s="13" t="s">
        <v>15</v>
      </c>
      <c r="S1358" s="13" t="s">
        <v>235</v>
      </c>
      <c r="T1358" s="13" t="s">
        <v>113</v>
      </c>
      <c r="U1358" s="13" t="s">
        <v>114</v>
      </c>
      <c r="V1358" s="13" t="s">
        <v>15</v>
      </c>
      <c r="W1358" s="13" t="s">
        <v>236</v>
      </c>
    </row>
    <row r="1359" spans="1:23" ht="15" customHeight="1" x14ac:dyDescent="0.2">
      <c r="A1359" s="38">
        <v>432008</v>
      </c>
      <c r="B1359" s="39"/>
      <c r="C1359" s="17">
        <v>42402</v>
      </c>
      <c r="D1359" s="28"/>
      <c r="E1359" s="29"/>
      <c r="F1359" s="34">
        <v>238.43</v>
      </c>
      <c r="G1359" s="35"/>
      <c r="H1359" s="35"/>
      <c r="I1359" s="35"/>
      <c r="J1359" s="35"/>
      <c r="K1359" s="35"/>
      <c r="L1359" s="35"/>
      <c r="M1359" s="35"/>
      <c r="N1359" s="35"/>
      <c r="O1359" s="35"/>
      <c r="P1359" s="35"/>
      <c r="Q1359" s="36"/>
      <c r="R1359" s="13" t="s">
        <v>15</v>
      </c>
      <c r="S1359" s="13" t="s">
        <v>235</v>
      </c>
      <c r="T1359" s="13" t="s">
        <v>113</v>
      </c>
      <c r="U1359" s="13" t="s">
        <v>114</v>
      </c>
      <c r="V1359" s="13" t="s">
        <v>15</v>
      </c>
      <c r="W1359" s="13" t="s">
        <v>919</v>
      </c>
    </row>
    <row r="1360" spans="1:23" ht="15" customHeight="1" x14ac:dyDescent="0.2">
      <c r="A1360" s="38">
        <v>432009</v>
      </c>
      <c r="B1360" s="39"/>
      <c r="C1360" s="17">
        <v>42402</v>
      </c>
      <c r="D1360" s="28"/>
      <c r="E1360" s="29"/>
      <c r="F1360" s="34">
        <v>57.77</v>
      </c>
      <c r="G1360" s="35"/>
      <c r="H1360" s="35"/>
      <c r="I1360" s="35"/>
      <c r="J1360" s="35"/>
      <c r="K1360" s="35"/>
      <c r="L1360" s="35"/>
      <c r="M1360" s="35"/>
      <c r="N1360" s="35"/>
      <c r="O1360" s="35"/>
      <c r="P1360" s="35"/>
      <c r="Q1360" s="36"/>
      <c r="R1360" s="13" t="s">
        <v>15</v>
      </c>
      <c r="S1360" s="13" t="s">
        <v>235</v>
      </c>
      <c r="T1360" s="13" t="s">
        <v>113</v>
      </c>
      <c r="U1360" s="13" t="s">
        <v>114</v>
      </c>
      <c r="V1360" s="13" t="s">
        <v>15</v>
      </c>
      <c r="W1360" s="13" t="s">
        <v>919</v>
      </c>
    </row>
    <row r="1361" spans="1:23" ht="15" customHeight="1" x14ac:dyDescent="0.2">
      <c r="A1361" s="21">
        <v>432010</v>
      </c>
      <c r="B1361" s="22"/>
      <c r="C1361" s="3">
        <v>42402</v>
      </c>
      <c r="D1361" s="28"/>
      <c r="E1361" s="29"/>
      <c r="F1361" s="25">
        <v>186.77</v>
      </c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7"/>
      <c r="R1361" s="5" t="s">
        <v>15</v>
      </c>
      <c r="S1361" s="5" t="s">
        <v>235</v>
      </c>
      <c r="T1361" s="5" t="s">
        <v>113</v>
      </c>
      <c r="U1361" s="13" t="s">
        <v>114</v>
      </c>
      <c r="V1361" s="5" t="s">
        <v>15</v>
      </c>
      <c r="W1361" s="13" t="s">
        <v>287</v>
      </c>
    </row>
    <row r="1362" spans="1:23" ht="15" customHeight="1" x14ac:dyDescent="0.2">
      <c r="A1362" s="31"/>
      <c r="B1362" s="32"/>
      <c r="C1362" s="11"/>
      <c r="D1362" s="28"/>
      <c r="E1362" s="29"/>
      <c r="F1362" s="31"/>
      <c r="G1362" s="33"/>
      <c r="H1362" s="33"/>
      <c r="I1362" s="33"/>
      <c r="J1362" s="33"/>
      <c r="K1362" s="33"/>
      <c r="L1362" s="33"/>
      <c r="M1362" s="33"/>
      <c r="N1362" s="33"/>
      <c r="O1362" s="33"/>
      <c r="P1362" s="33"/>
      <c r="Q1362" s="32"/>
      <c r="R1362" s="11"/>
      <c r="S1362" s="11"/>
      <c r="T1362" s="11"/>
      <c r="U1362" s="13" t="s">
        <v>286</v>
      </c>
      <c r="V1362" s="11"/>
      <c r="W1362" s="13" t="s">
        <v>287</v>
      </c>
    </row>
    <row r="1363" spans="1:23" ht="15" customHeight="1" x14ac:dyDescent="0.2">
      <c r="A1363" s="38">
        <v>432011</v>
      </c>
      <c r="B1363" s="39"/>
      <c r="C1363" s="17">
        <v>42402</v>
      </c>
      <c r="D1363" s="28"/>
      <c r="E1363" s="29"/>
      <c r="F1363" s="34">
        <v>789.75</v>
      </c>
      <c r="G1363" s="35"/>
      <c r="H1363" s="35"/>
      <c r="I1363" s="35"/>
      <c r="J1363" s="35"/>
      <c r="K1363" s="35"/>
      <c r="L1363" s="35"/>
      <c r="M1363" s="35"/>
      <c r="N1363" s="35"/>
      <c r="O1363" s="35"/>
      <c r="P1363" s="35"/>
      <c r="Q1363" s="36"/>
      <c r="R1363" s="13" t="s">
        <v>15</v>
      </c>
      <c r="S1363" s="13" t="s">
        <v>235</v>
      </c>
      <c r="T1363" s="13" t="s">
        <v>113</v>
      </c>
      <c r="U1363" s="13" t="s">
        <v>114</v>
      </c>
      <c r="V1363" s="13" t="s">
        <v>15</v>
      </c>
      <c r="W1363" s="13" t="s">
        <v>647</v>
      </c>
    </row>
    <row r="1364" spans="1:23" ht="15" customHeight="1" x14ac:dyDescent="0.2">
      <c r="A1364" s="38">
        <v>432012</v>
      </c>
      <c r="B1364" s="39"/>
      <c r="C1364" s="17">
        <v>42402</v>
      </c>
      <c r="D1364" s="28"/>
      <c r="E1364" s="29"/>
      <c r="F1364" s="34">
        <v>5199.9399999999996</v>
      </c>
      <c r="G1364" s="35"/>
      <c r="H1364" s="35"/>
      <c r="I1364" s="35"/>
      <c r="J1364" s="35"/>
      <c r="K1364" s="35"/>
      <c r="L1364" s="35"/>
      <c r="M1364" s="35"/>
      <c r="N1364" s="35"/>
      <c r="O1364" s="35"/>
      <c r="P1364" s="35"/>
      <c r="Q1364" s="36"/>
      <c r="R1364" s="13" t="s">
        <v>15</v>
      </c>
      <c r="S1364" s="13" t="s">
        <v>235</v>
      </c>
      <c r="T1364" s="13" t="s">
        <v>113</v>
      </c>
      <c r="U1364" s="13" t="s">
        <v>114</v>
      </c>
      <c r="V1364" s="13" t="s">
        <v>15</v>
      </c>
      <c r="W1364" s="13" t="s">
        <v>647</v>
      </c>
    </row>
    <row r="1365" spans="1:23" ht="15" customHeight="1" x14ac:dyDescent="0.2">
      <c r="A1365" s="38">
        <v>432013</v>
      </c>
      <c r="B1365" s="39"/>
      <c r="C1365" s="17">
        <v>42402</v>
      </c>
      <c r="D1365" s="28"/>
      <c r="E1365" s="29"/>
      <c r="F1365" s="34">
        <v>2040.07</v>
      </c>
      <c r="G1365" s="35"/>
      <c r="H1365" s="35"/>
      <c r="I1365" s="35"/>
      <c r="J1365" s="35"/>
      <c r="K1365" s="35"/>
      <c r="L1365" s="35"/>
      <c r="M1365" s="35"/>
      <c r="N1365" s="35"/>
      <c r="O1365" s="35"/>
      <c r="P1365" s="35"/>
      <c r="Q1365" s="36"/>
      <c r="R1365" s="13" t="s">
        <v>15</v>
      </c>
      <c r="S1365" s="13" t="s">
        <v>235</v>
      </c>
      <c r="T1365" s="13" t="s">
        <v>113</v>
      </c>
      <c r="U1365" s="13" t="s">
        <v>114</v>
      </c>
      <c r="V1365" s="13" t="s">
        <v>15</v>
      </c>
      <c r="W1365" s="13" t="s">
        <v>920</v>
      </c>
    </row>
    <row r="1366" spans="1:23" ht="15" customHeight="1" x14ac:dyDescent="0.2">
      <c r="A1366" s="38">
        <v>432014</v>
      </c>
      <c r="B1366" s="39"/>
      <c r="C1366" s="17">
        <v>42402</v>
      </c>
      <c r="D1366" s="28"/>
      <c r="E1366" s="29"/>
      <c r="F1366" s="34">
        <v>57.77</v>
      </c>
      <c r="G1366" s="35"/>
      <c r="H1366" s="35"/>
      <c r="I1366" s="35"/>
      <c r="J1366" s="35"/>
      <c r="K1366" s="35"/>
      <c r="L1366" s="35"/>
      <c r="M1366" s="35"/>
      <c r="N1366" s="35"/>
      <c r="O1366" s="35"/>
      <c r="P1366" s="35"/>
      <c r="Q1366" s="36"/>
      <c r="R1366" s="13" t="s">
        <v>15</v>
      </c>
      <c r="S1366" s="13" t="s">
        <v>235</v>
      </c>
      <c r="T1366" s="13" t="s">
        <v>113</v>
      </c>
      <c r="U1366" s="13" t="s">
        <v>114</v>
      </c>
      <c r="V1366" s="13" t="s">
        <v>15</v>
      </c>
      <c r="W1366" s="13" t="s">
        <v>647</v>
      </c>
    </row>
    <row r="1367" spans="1:23" ht="15" customHeight="1" x14ac:dyDescent="0.2">
      <c r="A1367" s="38">
        <v>432015</v>
      </c>
      <c r="B1367" s="39"/>
      <c r="C1367" s="17">
        <v>42402</v>
      </c>
      <c r="D1367" s="28"/>
      <c r="E1367" s="29"/>
      <c r="F1367" s="34">
        <v>6452.2</v>
      </c>
      <c r="G1367" s="35"/>
      <c r="H1367" s="35"/>
      <c r="I1367" s="35"/>
      <c r="J1367" s="35"/>
      <c r="K1367" s="35"/>
      <c r="L1367" s="35"/>
      <c r="M1367" s="35"/>
      <c r="N1367" s="35"/>
      <c r="O1367" s="35"/>
      <c r="P1367" s="35"/>
      <c r="Q1367" s="36"/>
      <c r="R1367" s="13" t="s">
        <v>15</v>
      </c>
      <c r="S1367" s="13" t="s">
        <v>235</v>
      </c>
      <c r="T1367" s="13" t="s">
        <v>113</v>
      </c>
      <c r="U1367" s="13" t="s">
        <v>114</v>
      </c>
      <c r="V1367" s="13" t="s">
        <v>15</v>
      </c>
      <c r="W1367" s="13" t="s">
        <v>647</v>
      </c>
    </row>
    <row r="1368" spans="1:23" ht="15" customHeight="1" x14ac:dyDescent="0.2">
      <c r="A1368" s="38">
        <v>432016</v>
      </c>
      <c r="B1368" s="39"/>
      <c r="C1368" s="17">
        <v>42402</v>
      </c>
      <c r="D1368" s="28"/>
      <c r="E1368" s="29"/>
      <c r="F1368" s="34">
        <v>1970.61</v>
      </c>
      <c r="G1368" s="35"/>
      <c r="H1368" s="35"/>
      <c r="I1368" s="35"/>
      <c r="J1368" s="35"/>
      <c r="K1368" s="35"/>
      <c r="L1368" s="35"/>
      <c r="M1368" s="35"/>
      <c r="N1368" s="35"/>
      <c r="O1368" s="35"/>
      <c r="P1368" s="35"/>
      <c r="Q1368" s="36"/>
      <c r="R1368" s="13" t="s">
        <v>15</v>
      </c>
      <c r="S1368" s="13" t="s">
        <v>235</v>
      </c>
      <c r="T1368" s="13" t="s">
        <v>113</v>
      </c>
      <c r="U1368" s="13" t="s">
        <v>114</v>
      </c>
      <c r="V1368" s="13" t="s">
        <v>15</v>
      </c>
      <c r="W1368" s="13" t="s">
        <v>647</v>
      </c>
    </row>
    <row r="1369" spans="1:23" ht="15" customHeight="1" x14ac:dyDescent="0.2">
      <c r="A1369" s="38">
        <v>432017</v>
      </c>
      <c r="B1369" s="39"/>
      <c r="C1369" s="17">
        <v>42402</v>
      </c>
      <c r="D1369" s="28"/>
      <c r="E1369" s="29"/>
      <c r="F1369" s="34">
        <v>57.77</v>
      </c>
      <c r="G1369" s="35"/>
      <c r="H1369" s="35"/>
      <c r="I1369" s="35"/>
      <c r="J1369" s="35"/>
      <c r="K1369" s="35"/>
      <c r="L1369" s="35"/>
      <c r="M1369" s="35"/>
      <c r="N1369" s="35"/>
      <c r="O1369" s="35"/>
      <c r="P1369" s="35"/>
      <c r="Q1369" s="36"/>
      <c r="R1369" s="13" t="s">
        <v>15</v>
      </c>
      <c r="S1369" s="13" t="s">
        <v>235</v>
      </c>
      <c r="T1369" s="13" t="s">
        <v>113</v>
      </c>
      <c r="U1369" s="13" t="s">
        <v>114</v>
      </c>
      <c r="V1369" s="13" t="s">
        <v>15</v>
      </c>
      <c r="W1369" s="13" t="s">
        <v>647</v>
      </c>
    </row>
    <row r="1370" spans="1:23" ht="15" customHeight="1" x14ac:dyDescent="0.2">
      <c r="A1370" s="38">
        <v>432018</v>
      </c>
      <c r="B1370" s="39"/>
      <c r="C1370" s="17">
        <v>42402</v>
      </c>
      <c r="D1370" s="28"/>
      <c r="E1370" s="29"/>
      <c r="F1370" s="34">
        <v>57.77</v>
      </c>
      <c r="G1370" s="35"/>
      <c r="H1370" s="35"/>
      <c r="I1370" s="35"/>
      <c r="J1370" s="35"/>
      <c r="K1370" s="35"/>
      <c r="L1370" s="35"/>
      <c r="M1370" s="35"/>
      <c r="N1370" s="35"/>
      <c r="O1370" s="35"/>
      <c r="P1370" s="35"/>
      <c r="Q1370" s="36"/>
      <c r="R1370" s="13" t="s">
        <v>15</v>
      </c>
      <c r="S1370" s="13" t="s">
        <v>235</v>
      </c>
      <c r="T1370" s="13" t="s">
        <v>113</v>
      </c>
      <c r="U1370" s="13" t="s">
        <v>114</v>
      </c>
      <c r="V1370" s="13" t="s">
        <v>15</v>
      </c>
      <c r="W1370" s="13" t="s">
        <v>647</v>
      </c>
    </row>
    <row r="1371" spans="1:23" ht="15" customHeight="1" x14ac:dyDescent="0.2">
      <c r="A1371" s="38">
        <v>432019</v>
      </c>
      <c r="B1371" s="39"/>
      <c r="C1371" s="17">
        <v>42402</v>
      </c>
      <c r="D1371" s="28"/>
      <c r="E1371" s="29"/>
      <c r="F1371" s="34">
        <v>1930.5</v>
      </c>
      <c r="G1371" s="35"/>
      <c r="H1371" s="35"/>
      <c r="I1371" s="35"/>
      <c r="J1371" s="35"/>
      <c r="K1371" s="35"/>
      <c r="L1371" s="35"/>
      <c r="M1371" s="35"/>
      <c r="N1371" s="35"/>
      <c r="O1371" s="35"/>
      <c r="P1371" s="35"/>
      <c r="Q1371" s="36"/>
      <c r="R1371" s="13" t="s">
        <v>15</v>
      </c>
      <c r="S1371" s="13" t="s">
        <v>235</v>
      </c>
      <c r="T1371" s="13" t="s">
        <v>113</v>
      </c>
      <c r="U1371" s="13" t="s">
        <v>114</v>
      </c>
      <c r="V1371" s="13" t="s">
        <v>15</v>
      </c>
      <c r="W1371" s="13" t="s">
        <v>650</v>
      </c>
    </row>
    <row r="1372" spans="1:23" ht="15" customHeight="1" x14ac:dyDescent="0.2">
      <c r="A1372" s="38">
        <v>432020</v>
      </c>
      <c r="B1372" s="39"/>
      <c r="C1372" s="17">
        <v>42402</v>
      </c>
      <c r="D1372" s="28"/>
      <c r="E1372" s="29"/>
      <c r="F1372" s="34">
        <v>24.07</v>
      </c>
      <c r="G1372" s="35"/>
      <c r="H1372" s="35"/>
      <c r="I1372" s="35"/>
      <c r="J1372" s="35"/>
      <c r="K1372" s="35"/>
      <c r="L1372" s="35"/>
      <c r="M1372" s="35"/>
      <c r="N1372" s="35"/>
      <c r="O1372" s="35"/>
      <c r="P1372" s="35"/>
      <c r="Q1372" s="36"/>
      <c r="R1372" s="13" t="s">
        <v>15</v>
      </c>
      <c r="S1372" s="13" t="s">
        <v>235</v>
      </c>
      <c r="T1372" s="13" t="s">
        <v>113</v>
      </c>
      <c r="U1372" s="13" t="s">
        <v>114</v>
      </c>
      <c r="V1372" s="13" t="s">
        <v>15</v>
      </c>
      <c r="W1372" s="13" t="s">
        <v>650</v>
      </c>
    </row>
    <row r="1373" spans="1:23" ht="15" customHeight="1" x14ac:dyDescent="0.2">
      <c r="A1373" s="21">
        <v>432021</v>
      </c>
      <c r="B1373" s="22"/>
      <c r="C1373" s="3">
        <v>42402</v>
      </c>
      <c r="D1373" s="28"/>
      <c r="E1373" s="29"/>
      <c r="F1373" s="25">
        <v>224.8</v>
      </c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7"/>
      <c r="R1373" s="5" t="s">
        <v>15</v>
      </c>
      <c r="S1373" s="5" t="s">
        <v>235</v>
      </c>
      <c r="T1373" s="5" t="s">
        <v>113</v>
      </c>
      <c r="U1373" s="13" t="s">
        <v>114</v>
      </c>
      <c r="V1373" s="5" t="s">
        <v>15</v>
      </c>
      <c r="W1373" s="13" t="s">
        <v>287</v>
      </c>
    </row>
    <row r="1374" spans="1:23" ht="15" customHeight="1" x14ac:dyDescent="0.2">
      <c r="A1374" s="31"/>
      <c r="B1374" s="32"/>
      <c r="C1374" s="11"/>
      <c r="D1374" s="28"/>
      <c r="E1374" s="29"/>
      <c r="F1374" s="31"/>
      <c r="G1374" s="33"/>
      <c r="H1374" s="33"/>
      <c r="I1374" s="33"/>
      <c r="J1374" s="33"/>
      <c r="K1374" s="33"/>
      <c r="L1374" s="33"/>
      <c r="M1374" s="33"/>
      <c r="N1374" s="33"/>
      <c r="O1374" s="33"/>
      <c r="P1374" s="33"/>
      <c r="Q1374" s="32"/>
      <c r="R1374" s="11"/>
      <c r="S1374" s="11"/>
      <c r="T1374" s="11"/>
      <c r="U1374" s="13" t="s">
        <v>286</v>
      </c>
      <c r="V1374" s="11"/>
      <c r="W1374" s="13" t="s">
        <v>287</v>
      </c>
    </row>
    <row r="1375" spans="1:23" ht="15" customHeight="1" x14ac:dyDescent="0.2">
      <c r="A1375" s="38">
        <v>432022</v>
      </c>
      <c r="B1375" s="39"/>
      <c r="C1375" s="17">
        <v>42402</v>
      </c>
      <c r="D1375" s="28"/>
      <c r="E1375" s="29"/>
      <c r="F1375" s="34">
        <v>2761.27</v>
      </c>
      <c r="G1375" s="35"/>
      <c r="H1375" s="35"/>
      <c r="I1375" s="35"/>
      <c r="J1375" s="35"/>
      <c r="K1375" s="35"/>
      <c r="L1375" s="35"/>
      <c r="M1375" s="35"/>
      <c r="N1375" s="35"/>
      <c r="O1375" s="35"/>
      <c r="P1375" s="35"/>
      <c r="Q1375" s="36"/>
      <c r="R1375" s="13" t="s">
        <v>15</v>
      </c>
      <c r="S1375" s="13" t="s">
        <v>235</v>
      </c>
      <c r="T1375" s="13" t="s">
        <v>113</v>
      </c>
      <c r="U1375" s="13" t="s">
        <v>114</v>
      </c>
      <c r="V1375" s="13" t="s">
        <v>15</v>
      </c>
      <c r="W1375" s="13" t="s">
        <v>646</v>
      </c>
    </row>
    <row r="1376" spans="1:23" ht="15" customHeight="1" x14ac:dyDescent="0.2">
      <c r="A1376" s="38">
        <v>432023</v>
      </c>
      <c r="B1376" s="39"/>
      <c r="C1376" s="17">
        <v>42402</v>
      </c>
      <c r="D1376" s="28"/>
      <c r="E1376" s="29"/>
      <c r="F1376" s="34">
        <v>115.54</v>
      </c>
      <c r="G1376" s="35"/>
      <c r="H1376" s="35"/>
      <c r="I1376" s="35"/>
      <c r="J1376" s="35"/>
      <c r="K1376" s="35"/>
      <c r="L1376" s="35"/>
      <c r="M1376" s="35"/>
      <c r="N1376" s="35"/>
      <c r="O1376" s="35"/>
      <c r="P1376" s="35"/>
      <c r="Q1376" s="36"/>
      <c r="R1376" s="13" t="s">
        <v>15</v>
      </c>
      <c r="S1376" s="13" t="s">
        <v>235</v>
      </c>
      <c r="T1376" s="13" t="s">
        <v>113</v>
      </c>
      <c r="U1376" s="13" t="s">
        <v>114</v>
      </c>
      <c r="V1376" s="13" t="s">
        <v>15</v>
      </c>
      <c r="W1376" s="13" t="s">
        <v>647</v>
      </c>
    </row>
    <row r="1377" spans="1:23" ht="15" customHeight="1" x14ac:dyDescent="0.2">
      <c r="A1377" s="38">
        <v>432024</v>
      </c>
      <c r="B1377" s="39"/>
      <c r="C1377" s="17">
        <v>42402</v>
      </c>
      <c r="D1377" s="28"/>
      <c r="E1377" s="29"/>
      <c r="F1377" s="34">
        <v>57.77</v>
      </c>
      <c r="G1377" s="35"/>
      <c r="H1377" s="35"/>
      <c r="I1377" s="35"/>
      <c r="J1377" s="35"/>
      <c r="K1377" s="35"/>
      <c r="L1377" s="35"/>
      <c r="M1377" s="35"/>
      <c r="N1377" s="35"/>
      <c r="O1377" s="35"/>
      <c r="P1377" s="35"/>
      <c r="Q1377" s="36"/>
      <c r="R1377" s="13" t="s">
        <v>15</v>
      </c>
      <c r="S1377" s="13" t="s">
        <v>235</v>
      </c>
      <c r="T1377" s="13" t="s">
        <v>113</v>
      </c>
      <c r="U1377" s="13" t="s">
        <v>114</v>
      </c>
      <c r="V1377" s="13" t="s">
        <v>15</v>
      </c>
      <c r="W1377" s="13" t="s">
        <v>646</v>
      </c>
    </row>
    <row r="1378" spans="1:23" ht="15" customHeight="1" x14ac:dyDescent="0.2">
      <c r="A1378" s="38">
        <v>432025</v>
      </c>
      <c r="B1378" s="39"/>
      <c r="C1378" s="17">
        <v>42402</v>
      </c>
      <c r="D1378" s="28"/>
      <c r="E1378" s="29"/>
      <c r="F1378" s="34">
        <v>534.77</v>
      </c>
      <c r="G1378" s="35"/>
      <c r="H1378" s="35"/>
      <c r="I1378" s="35"/>
      <c r="J1378" s="35"/>
      <c r="K1378" s="35"/>
      <c r="L1378" s="35"/>
      <c r="M1378" s="35"/>
      <c r="N1378" s="35"/>
      <c r="O1378" s="35"/>
      <c r="P1378" s="35"/>
      <c r="Q1378" s="36"/>
      <c r="R1378" s="13" t="s">
        <v>15</v>
      </c>
      <c r="S1378" s="13" t="s">
        <v>235</v>
      </c>
      <c r="T1378" s="13" t="s">
        <v>113</v>
      </c>
      <c r="U1378" s="13" t="s">
        <v>114</v>
      </c>
      <c r="V1378" s="13" t="s">
        <v>15</v>
      </c>
      <c r="W1378" s="13" t="s">
        <v>236</v>
      </c>
    </row>
    <row r="1379" spans="1:23" ht="15" customHeight="1" x14ac:dyDescent="0.2">
      <c r="A1379" s="38">
        <v>432026</v>
      </c>
      <c r="B1379" s="39"/>
      <c r="C1379" s="17">
        <v>42402</v>
      </c>
      <c r="D1379" s="28"/>
      <c r="E1379" s="29"/>
      <c r="F1379" s="34">
        <v>215.24</v>
      </c>
      <c r="G1379" s="35"/>
      <c r="H1379" s="35"/>
      <c r="I1379" s="35"/>
      <c r="J1379" s="35"/>
      <c r="K1379" s="35"/>
      <c r="L1379" s="35"/>
      <c r="M1379" s="35"/>
      <c r="N1379" s="35"/>
      <c r="O1379" s="35"/>
      <c r="P1379" s="35"/>
      <c r="Q1379" s="36"/>
      <c r="R1379" s="13" t="s">
        <v>15</v>
      </c>
      <c r="S1379" s="13" t="s">
        <v>235</v>
      </c>
      <c r="T1379" s="13" t="s">
        <v>113</v>
      </c>
      <c r="U1379" s="13" t="s">
        <v>114</v>
      </c>
      <c r="V1379" s="13" t="s">
        <v>15</v>
      </c>
      <c r="W1379" s="13" t="s">
        <v>236</v>
      </c>
    </row>
    <row r="1380" spans="1:23" ht="15" customHeight="1" x14ac:dyDescent="0.2">
      <c r="A1380" s="38">
        <v>432418</v>
      </c>
      <c r="B1380" s="39"/>
      <c r="C1380" s="17">
        <v>42409</v>
      </c>
      <c r="D1380" s="28"/>
      <c r="E1380" s="29"/>
      <c r="F1380" s="34">
        <v>1466</v>
      </c>
      <c r="G1380" s="35"/>
      <c r="H1380" s="35"/>
      <c r="I1380" s="35"/>
      <c r="J1380" s="35"/>
      <c r="K1380" s="35"/>
      <c r="L1380" s="35"/>
      <c r="M1380" s="35"/>
      <c r="N1380" s="35"/>
      <c r="O1380" s="35"/>
      <c r="P1380" s="35"/>
      <c r="Q1380" s="36"/>
      <c r="R1380" s="13" t="s">
        <v>15</v>
      </c>
      <c r="S1380" s="13" t="s">
        <v>235</v>
      </c>
      <c r="T1380" s="13" t="s">
        <v>113</v>
      </c>
      <c r="U1380" s="13" t="s">
        <v>114</v>
      </c>
      <c r="V1380" s="13" t="s">
        <v>15</v>
      </c>
      <c r="W1380" s="13" t="s">
        <v>115</v>
      </c>
    </row>
    <row r="1381" spans="1:23" ht="15" customHeight="1" x14ac:dyDescent="0.2">
      <c r="A1381" s="38">
        <v>432419</v>
      </c>
      <c r="B1381" s="39"/>
      <c r="C1381" s="17">
        <v>42409</v>
      </c>
      <c r="D1381" s="28"/>
      <c r="E1381" s="29"/>
      <c r="F1381" s="34">
        <v>15.8</v>
      </c>
      <c r="G1381" s="35"/>
      <c r="H1381" s="35"/>
      <c r="I1381" s="35"/>
      <c r="J1381" s="35"/>
      <c r="K1381" s="35"/>
      <c r="L1381" s="35"/>
      <c r="M1381" s="35"/>
      <c r="N1381" s="35"/>
      <c r="O1381" s="35"/>
      <c r="P1381" s="35"/>
      <c r="Q1381" s="36"/>
      <c r="R1381" s="13" t="s">
        <v>15</v>
      </c>
      <c r="S1381" s="13" t="s">
        <v>235</v>
      </c>
      <c r="T1381" s="13" t="s">
        <v>113</v>
      </c>
      <c r="U1381" s="13" t="s">
        <v>114</v>
      </c>
      <c r="V1381" s="13" t="s">
        <v>15</v>
      </c>
      <c r="W1381" s="13" t="s">
        <v>115</v>
      </c>
    </row>
    <row r="1382" spans="1:23" ht="15" customHeight="1" x14ac:dyDescent="0.2">
      <c r="A1382" s="38">
        <v>432420</v>
      </c>
      <c r="B1382" s="39"/>
      <c r="C1382" s="17">
        <v>42409</v>
      </c>
      <c r="D1382" s="28"/>
      <c r="E1382" s="29"/>
      <c r="F1382" s="34">
        <v>443.09</v>
      </c>
      <c r="G1382" s="35"/>
      <c r="H1382" s="35"/>
      <c r="I1382" s="35"/>
      <c r="J1382" s="35"/>
      <c r="K1382" s="35"/>
      <c r="L1382" s="35"/>
      <c r="M1382" s="35"/>
      <c r="N1382" s="35"/>
      <c r="O1382" s="35"/>
      <c r="P1382" s="35"/>
      <c r="Q1382" s="36"/>
      <c r="R1382" s="13" t="s">
        <v>15</v>
      </c>
      <c r="S1382" s="13" t="s">
        <v>235</v>
      </c>
      <c r="T1382" s="13" t="s">
        <v>113</v>
      </c>
      <c r="U1382" s="13" t="s">
        <v>114</v>
      </c>
      <c r="V1382" s="13" t="s">
        <v>15</v>
      </c>
      <c r="W1382" s="13" t="s">
        <v>115</v>
      </c>
    </row>
    <row r="1383" spans="1:23" ht="15" customHeight="1" x14ac:dyDescent="0.2">
      <c r="A1383" s="38">
        <v>432421</v>
      </c>
      <c r="B1383" s="39"/>
      <c r="C1383" s="17">
        <v>42409</v>
      </c>
      <c r="D1383" s="31"/>
      <c r="E1383" s="32"/>
      <c r="F1383" s="34">
        <v>20.16</v>
      </c>
      <c r="G1383" s="35"/>
      <c r="H1383" s="35"/>
      <c r="I1383" s="35"/>
      <c r="J1383" s="35"/>
      <c r="K1383" s="35"/>
      <c r="L1383" s="35"/>
      <c r="M1383" s="35"/>
      <c r="N1383" s="35"/>
      <c r="O1383" s="35"/>
      <c r="P1383" s="35"/>
      <c r="Q1383" s="36"/>
      <c r="R1383" s="13" t="s">
        <v>15</v>
      </c>
      <c r="S1383" s="13" t="s">
        <v>235</v>
      </c>
      <c r="T1383" s="13" t="s">
        <v>113</v>
      </c>
      <c r="U1383" s="13" t="s">
        <v>114</v>
      </c>
      <c r="V1383" s="13" t="s">
        <v>15</v>
      </c>
      <c r="W1383" s="13" t="s">
        <v>115</v>
      </c>
    </row>
    <row r="1384" spans="1:23" ht="2.25" customHeight="1" x14ac:dyDescent="0.2">
      <c r="A1384" s="14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</row>
    <row r="1385" spans="1:23" ht="13.5" customHeight="1" x14ac:dyDescent="0.2">
      <c r="A1385" s="7"/>
      <c r="B1385" s="6"/>
      <c r="C1385" s="6"/>
      <c r="D1385" s="6"/>
      <c r="E1385" s="6"/>
      <c r="F1385" s="6"/>
      <c r="G1385" s="6"/>
      <c r="H1385" s="6"/>
      <c r="I1385" s="6"/>
      <c r="J1385" s="37">
        <f>SUM(hList_Frame_1!B947:B978)</f>
        <v>32059.110000000004</v>
      </c>
      <c r="K1385" s="37"/>
      <c r="L1385" s="37"/>
      <c r="M1385" s="37"/>
      <c r="N1385" s="37"/>
      <c r="O1385" s="37"/>
      <c r="P1385" s="37"/>
      <c r="Q1385" s="37"/>
      <c r="R1385" s="6"/>
      <c r="S1385" s="6"/>
      <c r="T1385" s="6"/>
      <c r="U1385" s="6"/>
      <c r="V1385" s="6"/>
      <c r="W1385" s="6"/>
    </row>
    <row r="1386" spans="1:23" ht="13.5" customHeight="1" x14ac:dyDescent="0.2">
      <c r="A1386" s="10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</row>
    <row r="1387" spans="1:23" ht="15" customHeight="1" x14ac:dyDescent="0.2">
      <c r="A1387" s="38">
        <v>432027</v>
      </c>
      <c r="B1387" s="39"/>
      <c r="C1387" s="17">
        <v>42402</v>
      </c>
      <c r="D1387" s="23" t="s">
        <v>921</v>
      </c>
      <c r="E1387" s="24"/>
      <c r="F1387" s="34">
        <v>405.85</v>
      </c>
      <c r="G1387" s="35"/>
      <c r="H1387" s="35"/>
      <c r="I1387" s="35"/>
      <c r="J1387" s="35"/>
      <c r="K1387" s="35"/>
      <c r="L1387" s="35"/>
      <c r="M1387" s="35"/>
      <c r="N1387" s="35"/>
      <c r="O1387" s="35"/>
      <c r="P1387" s="35"/>
      <c r="Q1387" s="36"/>
      <c r="R1387" s="13" t="s">
        <v>895</v>
      </c>
      <c r="S1387" s="13" t="s">
        <v>516</v>
      </c>
      <c r="T1387" s="13" t="s">
        <v>21</v>
      </c>
      <c r="U1387" s="13" t="s">
        <v>45</v>
      </c>
      <c r="V1387" s="13" t="s">
        <v>895</v>
      </c>
      <c r="W1387" s="13" t="s">
        <v>15</v>
      </c>
    </row>
    <row r="1388" spans="1:23" ht="15" customHeight="1" x14ac:dyDescent="0.2">
      <c r="A1388" s="21">
        <v>432818</v>
      </c>
      <c r="B1388" s="22"/>
      <c r="C1388" s="3">
        <v>42416</v>
      </c>
      <c r="D1388" s="28"/>
      <c r="E1388" s="29"/>
      <c r="F1388" s="34">
        <v>67.5</v>
      </c>
      <c r="G1388" s="35"/>
      <c r="H1388" s="35"/>
      <c r="I1388" s="35"/>
      <c r="J1388" s="35"/>
      <c r="K1388" s="35"/>
      <c r="L1388" s="35"/>
      <c r="M1388" s="35"/>
      <c r="N1388" s="35"/>
      <c r="O1388" s="35"/>
      <c r="P1388" s="35"/>
      <c r="Q1388" s="36"/>
      <c r="R1388" s="13" t="s">
        <v>780</v>
      </c>
      <c r="S1388" s="13" t="s">
        <v>496</v>
      </c>
      <c r="T1388" s="13" t="s">
        <v>13</v>
      </c>
      <c r="U1388" s="13" t="s">
        <v>14</v>
      </c>
      <c r="V1388" s="13" t="s">
        <v>780</v>
      </c>
      <c r="W1388" s="13" t="s">
        <v>553</v>
      </c>
    </row>
    <row r="1389" spans="1:23" ht="15" customHeight="1" x14ac:dyDescent="0.2">
      <c r="A1389" s="28"/>
      <c r="B1389" s="29"/>
      <c r="C1389" s="8"/>
      <c r="D1389" s="28"/>
      <c r="E1389" s="29"/>
      <c r="F1389" s="34">
        <v>36</v>
      </c>
      <c r="G1389" s="35"/>
      <c r="H1389" s="35"/>
      <c r="I1389" s="35"/>
      <c r="J1389" s="35"/>
      <c r="K1389" s="35"/>
      <c r="L1389" s="35"/>
      <c r="M1389" s="35"/>
      <c r="N1389" s="35"/>
      <c r="O1389" s="35"/>
      <c r="P1389" s="35"/>
      <c r="Q1389" s="36"/>
      <c r="R1389" s="13" t="s">
        <v>11</v>
      </c>
      <c r="S1389" s="13" t="s">
        <v>12</v>
      </c>
      <c r="T1389" s="13" t="s">
        <v>13</v>
      </c>
      <c r="U1389" s="13" t="s">
        <v>14</v>
      </c>
      <c r="V1389" s="13" t="s">
        <v>11</v>
      </c>
      <c r="W1389" s="13" t="s">
        <v>15</v>
      </c>
    </row>
    <row r="1390" spans="1:23" ht="15" customHeight="1" x14ac:dyDescent="0.2">
      <c r="A1390" s="31"/>
      <c r="B1390" s="32"/>
      <c r="C1390" s="11"/>
      <c r="D1390" s="31"/>
      <c r="E1390" s="32"/>
      <c r="F1390" s="34">
        <v>82.3</v>
      </c>
      <c r="G1390" s="35"/>
      <c r="H1390" s="35"/>
      <c r="I1390" s="35"/>
      <c r="J1390" s="35"/>
      <c r="K1390" s="35"/>
      <c r="L1390" s="35"/>
      <c r="M1390" s="35"/>
      <c r="N1390" s="35"/>
      <c r="O1390" s="35"/>
      <c r="P1390" s="35"/>
      <c r="Q1390" s="36"/>
      <c r="R1390" s="13" t="s">
        <v>517</v>
      </c>
      <c r="S1390" s="13" t="s">
        <v>516</v>
      </c>
      <c r="T1390" s="13" t="s">
        <v>70</v>
      </c>
      <c r="U1390" s="13" t="s">
        <v>595</v>
      </c>
      <c r="V1390" s="13" t="s">
        <v>517</v>
      </c>
      <c r="W1390" s="13" t="s">
        <v>15</v>
      </c>
    </row>
    <row r="1391" spans="1:23" ht="3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</row>
    <row r="1392" spans="1:23" ht="12.75" customHeight="1" x14ac:dyDescent="0.2">
      <c r="A1392" s="7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37">
        <f>SUM(hList_Frame_1!B979:B982)</f>
        <v>591.65</v>
      </c>
      <c r="N1392" s="37"/>
      <c r="O1392" s="37"/>
      <c r="P1392" s="37"/>
      <c r="Q1392" s="37"/>
      <c r="R1392" s="6"/>
      <c r="S1392" s="6"/>
      <c r="T1392" s="6"/>
      <c r="U1392" s="6"/>
      <c r="V1392" s="6"/>
      <c r="W1392" s="6"/>
    </row>
    <row r="1393" spans="1:23" ht="13.5" customHeight="1" x14ac:dyDescent="0.2">
      <c r="A1393" s="10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</row>
    <row r="1394" spans="1:23" ht="15" customHeight="1" x14ac:dyDescent="0.2">
      <c r="A1394" s="38">
        <v>432028</v>
      </c>
      <c r="B1394" s="39"/>
      <c r="C1394" s="17">
        <v>42402</v>
      </c>
      <c r="D1394" s="40" t="s">
        <v>922</v>
      </c>
      <c r="E1394" s="41"/>
      <c r="F1394" s="34">
        <v>85</v>
      </c>
      <c r="G1394" s="35"/>
      <c r="H1394" s="35"/>
      <c r="I1394" s="35"/>
      <c r="J1394" s="35"/>
      <c r="K1394" s="35"/>
      <c r="L1394" s="35"/>
      <c r="M1394" s="35"/>
      <c r="N1394" s="35"/>
      <c r="O1394" s="35"/>
      <c r="P1394" s="35"/>
      <c r="Q1394" s="36"/>
      <c r="R1394" s="13" t="s">
        <v>923</v>
      </c>
      <c r="S1394" s="13" t="s">
        <v>924</v>
      </c>
      <c r="T1394" s="13" t="s">
        <v>83</v>
      </c>
      <c r="U1394" s="13" t="s">
        <v>84</v>
      </c>
      <c r="V1394" s="13" t="s">
        <v>923</v>
      </c>
      <c r="W1394" s="13" t="s">
        <v>15</v>
      </c>
    </row>
    <row r="1395" spans="1:23" ht="2.25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</row>
    <row r="1396" spans="1:23" ht="13.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37">
        <f>SUM(hList_Frame_1!B983:B983)</f>
        <v>85</v>
      </c>
      <c r="P1396" s="37"/>
      <c r="Q1396" s="37"/>
      <c r="R1396" s="6"/>
      <c r="S1396" s="6"/>
      <c r="T1396" s="6"/>
      <c r="U1396" s="6"/>
      <c r="V1396" s="6"/>
      <c r="W1396" s="6"/>
    </row>
    <row r="1397" spans="1:23" ht="13.5" customHeight="1" x14ac:dyDescent="0.2">
      <c r="A1397" s="10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</row>
    <row r="1398" spans="1:23" ht="15" customHeight="1" x14ac:dyDescent="0.2">
      <c r="A1398" s="21">
        <v>432819</v>
      </c>
      <c r="B1398" s="22"/>
      <c r="C1398" s="3">
        <v>42416</v>
      </c>
      <c r="D1398" s="23" t="s">
        <v>925</v>
      </c>
      <c r="E1398" s="24"/>
      <c r="F1398" s="25">
        <v>10870.65</v>
      </c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7"/>
      <c r="R1398" s="5" t="s">
        <v>15</v>
      </c>
      <c r="S1398" s="5" t="s">
        <v>926</v>
      </c>
      <c r="T1398" s="5" t="s">
        <v>113</v>
      </c>
      <c r="U1398" s="5" t="s">
        <v>114</v>
      </c>
      <c r="V1398" s="5" t="s">
        <v>15</v>
      </c>
      <c r="W1398" s="5" t="s">
        <v>647</v>
      </c>
    </row>
    <row r="1399" spans="1:23" ht="14.25" customHeight="1" x14ac:dyDescent="0.2">
      <c r="A1399" s="31"/>
      <c r="B1399" s="32"/>
      <c r="C1399" s="11"/>
      <c r="D1399" s="31"/>
      <c r="E1399" s="32"/>
      <c r="F1399" s="31"/>
      <c r="G1399" s="33"/>
      <c r="H1399" s="33"/>
      <c r="I1399" s="33"/>
      <c r="J1399" s="33"/>
      <c r="K1399" s="33"/>
      <c r="L1399" s="33"/>
      <c r="M1399" s="33"/>
      <c r="N1399" s="33"/>
      <c r="O1399" s="33"/>
      <c r="P1399" s="33"/>
      <c r="Q1399" s="32"/>
      <c r="R1399" s="11"/>
      <c r="S1399" s="11"/>
      <c r="T1399" s="11"/>
      <c r="U1399" s="11"/>
      <c r="V1399" s="11"/>
      <c r="W1399" s="12" t="s">
        <v>647</v>
      </c>
    </row>
    <row r="1400" spans="1:23" ht="2.25" customHeight="1" x14ac:dyDescent="0.2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</row>
    <row r="1401" spans="1:23" ht="12.75" customHeight="1" x14ac:dyDescent="0.2">
      <c r="A1401" s="7"/>
      <c r="B1401" s="6"/>
      <c r="C1401" s="6"/>
      <c r="D1401" s="6"/>
      <c r="E1401" s="6"/>
      <c r="F1401" s="6"/>
      <c r="G1401" s="6"/>
      <c r="H1401" s="6"/>
      <c r="I1401" s="37">
        <f>SUM(hList_Frame_1!B984:B985)</f>
        <v>10870.65</v>
      </c>
      <c r="J1401" s="37"/>
      <c r="K1401" s="37"/>
      <c r="L1401" s="37"/>
      <c r="M1401" s="37"/>
      <c r="N1401" s="37"/>
      <c r="O1401" s="37"/>
      <c r="P1401" s="37"/>
      <c r="Q1401" s="37"/>
      <c r="R1401" s="6"/>
      <c r="S1401" s="6"/>
      <c r="T1401" s="6"/>
      <c r="U1401" s="6"/>
      <c r="V1401" s="6"/>
      <c r="W1401" s="6"/>
    </row>
    <row r="1402" spans="1:23" ht="14.25" customHeight="1" x14ac:dyDescent="0.2">
      <c r="A1402" s="10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</row>
    <row r="1403" spans="1:23" ht="15" customHeight="1" x14ac:dyDescent="0.2">
      <c r="A1403" s="38">
        <v>432029</v>
      </c>
      <c r="B1403" s="39"/>
      <c r="C1403" s="17">
        <v>42402</v>
      </c>
      <c r="D1403" s="40" t="s">
        <v>927</v>
      </c>
      <c r="E1403" s="41"/>
      <c r="F1403" s="34">
        <v>1837</v>
      </c>
      <c r="G1403" s="35"/>
      <c r="H1403" s="35"/>
      <c r="I1403" s="35"/>
      <c r="J1403" s="35"/>
      <c r="K1403" s="35"/>
      <c r="L1403" s="35"/>
      <c r="M1403" s="35"/>
      <c r="N1403" s="35"/>
      <c r="O1403" s="35"/>
      <c r="P1403" s="35"/>
      <c r="Q1403" s="36"/>
      <c r="R1403" s="13" t="s">
        <v>812</v>
      </c>
      <c r="S1403" s="13" t="s">
        <v>531</v>
      </c>
      <c r="T1403" s="13" t="s">
        <v>146</v>
      </c>
      <c r="U1403" s="13" t="s">
        <v>147</v>
      </c>
      <c r="V1403" s="13" t="s">
        <v>812</v>
      </c>
      <c r="W1403" s="13" t="s">
        <v>15</v>
      </c>
    </row>
    <row r="1404" spans="1:23" ht="2.25" customHeight="1" x14ac:dyDescent="0.2">
      <c r="A1404" s="14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</row>
    <row r="1405" spans="1:23" ht="13.5" customHeight="1" x14ac:dyDescent="0.2">
      <c r="A1405" s="7"/>
      <c r="B1405" s="6"/>
      <c r="C1405" s="6"/>
      <c r="D1405" s="6"/>
      <c r="E1405" s="6"/>
      <c r="F1405" s="6"/>
      <c r="G1405" s="6"/>
      <c r="H1405" s="6"/>
      <c r="I1405" s="6"/>
      <c r="J1405" s="6"/>
      <c r="K1405" s="37">
        <f>SUM(hList_Frame_1!B986:B986)</f>
        <v>1837</v>
      </c>
      <c r="L1405" s="37"/>
      <c r="M1405" s="37"/>
      <c r="N1405" s="37"/>
      <c r="O1405" s="37"/>
      <c r="P1405" s="37"/>
      <c r="Q1405" s="37"/>
      <c r="R1405" s="6"/>
      <c r="S1405" s="6"/>
      <c r="T1405" s="6"/>
      <c r="U1405" s="6"/>
      <c r="V1405" s="6"/>
      <c r="W1405" s="6"/>
    </row>
    <row r="1406" spans="1:23" ht="13.5" customHeight="1" x14ac:dyDescent="0.2">
      <c r="A1406" s="10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</row>
    <row r="1407" spans="1:23" ht="15" customHeight="1" x14ac:dyDescent="0.2">
      <c r="A1407" s="21">
        <v>432031</v>
      </c>
      <c r="B1407" s="22"/>
      <c r="C1407" s="3">
        <v>42402</v>
      </c>
      <c r="D1407" s="23" t="s">
        <v>928</v>
      </c>
      <c r="E1407" s="24"/>
      <c r="F1407" s="34">
        <v>450</v>
      </c>
      <c r="G1407" s="35"/>
      <c r="H1407" s="35"/>
      <c r="I1407" s="35"/>
      <c r="J1407" s="35"/>
      <c r="K1407" s="35"/>
      <c r="L1407" s="35"/>
      <c r="M1407" s="35"/>
      <c r="N1407" s="35"/>
      <c r="O1407" s="35"/>
      <c r="P1407" s="35"/>
      <c r="Q1407" s="36"/>
      <c r="R1407" s="13" t="s">
        <v>929</v>
      </c>
      <c r="S1407" s="13" t="s">
        <v>48</v>
      </c>
      <c r="T1407" s="13" t="s">
        <v>49</v>
      </c>
      <c r="U1407" s="13" t="s">
        <v>49</v>
      </c>
      <c r="V1407" s="13" t="s">
        <v>929</v>
      </c>
      <c r="W1407" s="13" t="s">
        <v>407</v>
      </c>
    </row>
    <row r="1408" spans="1:23" ht="15" customHeight="1" x14ac:dyDescent="0.2">
      <c r="A1408" s="28"/>
      <c r="B1408" s="29"/>
      <c r="C1408" s="8"/>
      <c r="D1408" s="28"/>
      <c r="E1408" s="29"/>
      <c r="F1408" s="34">
        <v>450</v>
      </c>
      <c r="G1408" s="35"/>
      <c r="H1408" s="35"/>
      <c r="I1408" s="35"/>
      <c r="J1408" s="35"/>
      <c r="K1408" s="35"/>
      <c r="L1408" s="35"/>
      <c r="M1408" s="35"/>
      <c r="N1408" s="35"/>
      <c r="O1408" s="35"/>
      <c r="P1408" s="35"/>
      <c r="Q1408" s="36"/>
      <c r="R1408" s="13" t="s">
        <v>930</v>
      </c>
      <c r="S1408" s="13" t="s">
        <v>48</v>
      </c>
      <c r="T1408" s="13" t="s">
        <v>49</v>
      </c>
      <c r="U1408" s="13" t="s">
        <v>49</v>
      </c>
      <c r="V1408" s="13" t="s">
        <v>930</v>
      </c>
      <c r="W1408" s="13" t="s">
        <v>409</v>
      </c>
    </row>
    <row r="1409" spans="1:23" ht="15" customHeight="1" x14ac:dyDescent="0.2">
      <c r="A1409" s="28"/>
      <c r="B1409" s="29"/>
      <c r="C1409" s="8"/>
      <c r="D1409" s="28"/>
      <c r="E1409" s="29"/>
      <c r="F1409" s="34">
        <v>450</v>
      </c>
      <c r="G1409" s="35"/>
      <c r="H1409" s="35"/>
      <c r="I1409" s="35"/>
      <c r="J1409" s="35"/>
      <c r="K1409" s="35"/>
      <c r="L1409" s="35"/>
      <c r="M1409" s="35"/>
      <c r="N1409" s="35"/>
      <c r="O1409" s="35"/>
      <c r="P1409" s="35"/>
      <c r="Q1409" s="36"/>
      <c r="R1409" s="13" t="s">
        <v>931</v>
      </c>
      <c r="S1409" s="13" t="s">
        <v>48</v>
      </c>
      <c r="T1409" s="13" t="s">
        <v>49</v>
      </c>
      <c r="U1409" s="13" t="s">
        <v>49</v>
      </c>
      <c r="V1409" s="13" t="s">
        <v>931</v>
      </c>
      <c r="W1409" s="13" t="s">
        <v>412</v>
      </c>
    </row>
    <row r="1410" spans="1:23" ht="15" customHeight="1" x14ac:dyDescent="0.2">
      <c r="A1410" s="28"/>
      <c r="B1410" s="29"/>
      <c r="C1410" s="8"/>
      <c r="D1410" s="28"/>
      <c r="E1410" s="29"/>
      <c r="F1410" s="34">
        <v>450</v>
      </c>
      <c r="G1410" s="35"/>
      <c r="H1410" s="35"/>
      <c r="I1410" s="35"/>
      <c r="J1410" s="35"/>
      <c r="K1410" s="35"/>
      <c r="L1410" s="35"/>
      <c r="M1410" s="35"/>
      <c r="N1410" s="35"/>
      <c r="O1410" s="35"/>
      <c r="P1410" s="35"/>
      <c r="Q1410" s="36"/>
      <c r="R1410" s="13" t="s">
        <v>932</v>
      </c>
      <c r="S1410" s="13" t="s">
        <v>48</v>
      </c>
      <c r="T1410" s="13" t="s">
        <v>49</v>
      </c>
      <c r="U1410" s="13" t="s">
        <v>49</v>
      </c>
      <c r="V1410" s="13" t="s">
        <v>932</v>
      </c>
      <c r="W1410" s="13" t="s">
        <v>412</v>
      </c>
    </row>
    <row r="1411" spans="1:23" ht="15" customHeight="1" x14ac:dyDescent="0.2">
      <c r="A1411" s="28"/>
      <c r="B1411" s="29"/>
      <c r="C1411" s="8"/>
      <c r="D1411" s="28"/>
      <c r="E1411" s="29"/>
      <c r="F1411" s="34">
        <v>450</v>
      </c>
      <c r="G1411" s="35"/>
      <c r="H1411" s="35"/>
      <c r="I1411" s="35"/>
      <c r="J1411" s="35"/>
      <c r="K1411" s="35"/>
      <c r="L1411" s="35"/>
      <c r="M1411" s="35"/>
      <c r="N1411" s="35"/>
      <c r="O1411" s="35"/>
      <c r="P1411" s="35"/>
      <c r="Q1411" s="36"/>
      <c r="R1411" s="13" t="s">
        <v>933</v>
      </c>
      <c r="S1411" s="13" t="s">
        <v>48</v>
      </c>
      <c r="T1411" s="13" t="s">
        <v>49</v>
      </c>
      <c r="U1411" s="13" t="s">
        <v>49</v>
      </c>
      <c r="V1411" s="13" t="s">
        <v>933</v>
      </c>
      <c r="W1411" s="13" t="s">
        <v>412</v>
      </c>
    </row>
    <row r="1412" spans="1:23" ht="15" customHeight="1" x14ac:dyDescent="0.2">
      <c r="A1412" s="28"/>
      <c r="B1412" s="29"/>
      <c r="C1412" s="8"/>
      <c r="D1412" s="28"/>
      <c r="E1412" s="29"/>
      <c r="F1412" s="34">
        <v>450</v>
      </c>
      <c r="G1412" s="35"/>
      <c r="H1412" s="35"/>
      <c r="I1412" s="35"/>
      <c r="J1412" s="35"/>
      <c r="K1412" s="35"/>
      <c r="L1412" s="35"/>
      <c r="M1412" s="35"/>
      <c r="N1412" s="35"/>
      <c r="O1412" s="35"/>
      <c r="P1412" s="35"/>
      <c r="Q1412" s="36"/>
      <c r="R1412" s="13" t="s">
        <v>934</v>
      </c>
      <c r="S1412" s="13" t="s">
        <v>48</v>
      </c>
      <c r="T1412" s="13" t="s">
        <v>49</v>
      </c>
      <c r="U1412" s="13" t="s">
        <v>49</v>
      </c>
      <c r="V1412" s="13" t="s">
        <v>934</v>
      </c>
      <c r="W1412" s="13" t="s">
        <v>432</v>
      </c>
    </row>
    <row r="1413" spans="1:23" ht="15" customHeight="1" x14ac:dyDescent="0.2">
      <c r="A1413" s="28"/>
      <c r="B1413" s="29"/>
      <c r="C1413" s="8"/>
      <c r="D1413" s="28"/>
      <c r="E1413" s="29"/>
      <c r="F1413" s="34">
        <v>450</v>
      </c>
      <c r="G1413" s="35"/>
      <c r="H1413" s="35"/>
      <c r="I1413" s="35"/>
      <c r="J1413" s="35"/>
      <c r="K1413" s="35"/>
      <c r="L1413" s="35"/>
      <c r="M1413" s="35"/>
      <c r="N1413" s="35"/>
      <c r="O1413" s="35"/>
      <c r="P1413" s="35"/>
      <c r="Q1413" s="36"/>
      <c r="R1413" s="13" t="s">
        <v>935</v>
      </c>
      <c r="S1413" s="13" t="s">
        <v>48</v>
      </c>
      <c r="T1413" s="13" t="s">
        <v>49</v>
      </c>
      <c r="U1413" s="13" t="s">
        <v>49</v>
      </c>
      <c r="V1413" s="13" t="s">
        <v>935</v>
      </c>
      <c r="W1413" s="13" t="s">
        <v>432</v>
      </c>
    </row>
    <row r="1414" spans="1:23" ht="15" customHeight="1" x14ac:dyDescent="0.2">
      <c r="A1414" s="28"/>
      <c r="B1414" s="29"/>
      <c r="C1414" s="8"/>
      <c r="D1414" s="28"/>
      <c r="E1414" s="29"/>
      <c r="F1414" s="34">
        <v>450</v>
      </c>
      <c r="G1414" s="35"/>
      <c r="H1414" s="35"/>
      <c r="I1414" s="35"/>
      <c r="J1414" s="35"/>
      <c r="K1414" s="35"/>
      <c r="L1414" s="35"/>
      <c r="M1414" s="35"/>
      <c r="N1414" s="35"/>
      <c r="O1414" s="35"/>
      <c r="P1414" s="35"/>
      <c r="Q1414" s="36"/>
      <c r="R1414" s="13" t="s">
        <v>936</v>
      </c>
      <c r="S1414" s="13" t="s">
        <v>48</v>
      </c>
      <c r="T1414" s="13" t="s">
        <v>49</v>
      </c>
      <c r="U1414" s="13" t="s">
        <v>49</v>
      </c>
      <c r="V1414" s="13" t="s">
        <v>936</v>
      </c>
      <c r="W1414" s="13" t="s">
        <v>432</v>
      </c>
    </row>
    <row r="1415" spans="1:23" ht="15" customHeight="1" x14ac:dyDescent="0.2">
      <c r="A1415" s="28"/>
      <c r="B1415" s="29"/>
      <c r="C1415" s="8"/>
      <c r="D1415" s="28"/>
      <c r="E1415" s="29"/>
      <c r="F1415" s="34">
        <v>450</v>
      </c>
      <c r="G1415" s="35"/>
      <c r="H1415" s="35"/>
      <c r="I1415" s="35"/>
      <c r="J1415" s="35"/>
      <c r="K1415" s="35"/>
      <c r="L1415" s="35"/>
      <c r="M1415" s="35"/>
      <c r="N1415" s="35"/>
      <c r="O1415" s="35"/>
      <c r="P1415" s="35"/>
      <c r="Q1415" s="36"/>
      <c r="R1415" s="13" t="s">
        <v>937</v>
      </c>
      <c r="S1415" s="13" t="s">
        <v>48</v>
      </c>
      <c r="T1415" s="13" t="s">
        <v>49</v>
      </c>
      <c r="U1415" s="13" t="s">
        <v>49</v>
      </c>
      <c r="V1415" s="13" t="s">
        <v>937</v>
      </c>
      <c r="W1415" s="13" t="s">
        <v>465</v>
      </c>
    </row>
    <row r="1416" spans="1:23" ht="15" customHeight="1" x14ac:dyDescent="0.2">
      <c r="A1416" s="28"/>
      <c r="B1416" s="29"/>
      <c r="C1416" s="8"/>
      <c r="D1416" s="28"/>
      <c r="E1416" s="29"/>
      <c r="F1416" s="34">
        <v>450</v>
      </c>
      <c r="G1416" s="35"/>
      <c r="H1416" s="35"/>
      <c r="I1416" s="35"/>
      <c r="J1416" s="35"/>
      <c r="K1416" s="35"/>
      <c r="L1416" s="35"/>
      <c r="M1416" s="35"/>
      <c r="N1416" s="35"/>
      <c r="O1416" s="35"/>
      <c r="P1416" s="35"/>
      <c r="Q1416" s="36"/>
      <c r="R1416" s="13" t="s">
        <v>938</v>
      </c>
      <c r="S1416" s="13" t="s">
        <v>48</v>
      </c>
      <c r="T1416" s="13" t="s">
        <v>49</v>
      </c>
      <c r="U1416" s="13" t="s">
        <v>49</v>
      </c>
      <c r="V1416" s="13" t="s">
        <v>938</v>
      </c>
      <c r="W1416" s="13" t="s">
        <v>465</v>
      </c>
    </row>
    <row r="1417" spans="1:23" ht="15" customHeight="1" x14ac:dyDescent="0.2">
      <c r="A1417" s="28"/>
      <c r="B1417" s="29"/>
      <c r="C1417" s="8"/>
      <c r="D1417" s="28"/>
      <c r="E1417" s="29"/>
      <c r="F1417" s="34">
        <v>450</v>
      </c>
      <c r="G1417" s="35"/>
      <c r="H1417" s="35"/>
      <c r="I1417" s="35"/>
      <c r="J1417" s="35"/>
      <c r="K1417" s="35"/>
      <c r="L1417" s="35"/>
      <c r="M1417" s="35"/>
      <c r="N1417" s="35"/>
      <c r="O1417" s="35"/>
      <c r="P1417" s="35"/>
      <c r="Q1417" s="36"/>
      <c r="R1417" s="13" t="s">
        <v>939</v>
      </c>
      <c r="S1417" s="13" t="s">
        <v>48</v>
      </c>
      <c r="T1417" s="13" t="s">
        <v>49</v>
      </c>
      <c r="U1417" s="13" t="s">
        <v>49</v>
      </c>
      <c r="V1417" s="13" t="s">
        <v>939</v>
      </c>
      <c r="W1417" s="13" t="s">
        <v>940</v>
      </c>
    </row>
    <row r="1418" spans="1:23" ht="15" customHeight="1" x14ac:dyDescent="0.2">
      <c r="A1418" s="28"/>
      <c r="B1418" s="29"/>
      <c r="C1418" s="8"/>
      <c r="D1418" s="28"/>
      <c r="E1418" s="29"/>
      <c r="F1418" s="34">
        <v>450</v>
      </c>
      <c r="G1418" s="35"/>
      <c r="H1418" s="35"/>
      <c r="I1418" s="35"/>
      <c r="J1418" s="35"/>
      <c r="K1418" s="35"/>
      <c r="L1418" s="35"/>
      <c r="M1418" s="35"/>
      <c r="N1418" s="35"/>
      <c r="O1418" s="35"/>
      <c r="P1418" s="35"/>
      <c r="Q1418" s="36"/>
      <c r="R1418" s="13" t="s">
        <v>941</v>
      </c>
      <c r="S1418" s="13" t="s">
        <v>48</v>
      </c>
      <c r="T1418" s="13" t="s">
        <v>49</v>
      </c>
      <c r="U1418" s="13" t="s">
        <v>49</v>
      </c>
      <c r="V1418" s="13" t="s">
        <v>941</v>
      </c>
      <c r="W1418" s="13" t="s">
        <v>940</v>
      </c>
    </row>
    <row r="1419" spans="1:23" ht="15" customHeight="1" x14ac:dyDescent="0.2">
      <c r="A1419" s="28"/>
      <c r="B1419" s="29"/>
      <c r="C1419" s="8"/>
      <c r="D1419" s="28"/>
      <c r="E1419" s="29"/>
      <c r="F1419" s="34">
        <v>150</v>
      </c>
      <c r="G1419" s="35"/>
      <c r="H1419" s="35"/>
      <c r="I1419" s="35"/>
      <c r="J1419" s="35"/>
      <c r="K1419" s="35"/>
      <c r="L1419" s="35"/>
      <c r="M1419" s="35"/>
      <c r="N1419" s="35"/>
      <c r="O1419" s="35"/>
      <c r="P1419" s="35"/>
      <c r="Q1419" s="36"/>
      <c r="R1419" s="13" t="s">
        <v>942</v>
      </c>
      <c r="S1419" s="13" t="s">
        <v>48</v>
      </c>
      <c r="T1419" s="13" t="s">
        <v>49</v>
      </c>
      <c r="U1419" s="13" t="s">
        <v>49</v>
      </c>
      <c r="V1419" s="13" t="s">
        <v>942</v>
      </c>
      <c r="W1419" s="13" t="s">
        <v>940</v>
      </c>
    </row>
    <row r="1420" spans="1:23" ht="15" customHeight="1" x14ac:dyDescent="0.2">
      <c r="A1420" s="28"/>
      <c r="B1420" s="29"/>
      <c r="C1420" s="8"/>
      <c r="D1420" s="28"/>
      <c r="E1420" s="29"/>
      <c r="F1420" s="34">
        <v>450</v>
      </c>
      <c r="G1420" s="35"/>
      <c r="H1420" s="35"/>
      <c r="I1420" s="35"/>
      <c r="J1420" s="35"/>
      <c r="K1420" s="35"/>
      <c r="L1420" s="35"/>
      <c r="M1420" s="35"/>
      <c r="N1420" s="35"/>
      <c r="O1420" s="35"/>
      <c r="P1420" s="35"/>
      <c r="Q1420" s="36"/>
      <c r="R1420" s="13" t="s">
        <v>943</v>
      </c>
      <c r="S1420" s="13" t="s">
        <v>48</v>
      </c>
      <c r="T1420" s="13" t="s">
        <v>49</v>
      </c>
      <c r="U1420" s="13" t="s">
        <v>49</v>
      </c>
      <c r="V1420" s="13" t="s">
        <v>943</v>
      </c>
      <c r="W1420" s="13" t="s">
        <v>940</v>
      </c>
    </row>
    <row r="1421" spans="1:23" ht="15" customHeight="1" x14ac:dyDescent="0.2">
      <c r="A1421" s="28"/>
      <c r="B1421" s="29"/>
      <c r="C1421" s="8"/>
      <c r="D1421" s="28"/>
      <c r="E1421" s="29"/>
      <c r="F1421" s="34">
        <v>450</v>
      </c>
      <c r="G1421" s="35"/>
      <c r="H1421" s="35"/>
      <c r="I1421" s="35"/>
      <c r="J1421" s="35"/>
      <c r="K1421" s="35"/>
      <c r="L1421" s="35"/>
      <c r="M1421" s="35"/>
      <c r="N1421" s="35"/>
      <c r="O1421" s="35"/>
      <c r="P1421" s="35"/>
      <c r="Q1421" s="36"/>
      <c r="R1421" s="13" t="s">
        <v>944</v>
      </c>
      <c r="S1421" s="13" t="s">
        <v>48</v>
      </c>
      <c r="T1421" s="13" t="s">
        <v>49</v>
      </c>
      <c r="U1421" s="13" t="s">
        <v>49</v>
      </c>
      <c r="V1421" s="13" t="s">
        <v>944</v>
      </c>
      <c r="W1421" s="13" t="s">
        <v>414</v>
      </c>
    </row>
    <row r="1422" spans="1:23" ht="15" customHeight="1" x14ac:dyDescent="0.2">
      <c r="A1422" s="28"/>
      <c r="B1422" s="29"/>
      <c r="C1422" s="8"/>
      <c r="D1422" s="28"/>
      <c r="E1422" s="29"/>
      <c r="F1422" s="34">
        <v>500</v>
      </c>
      <c r="G1422" s="35"/>
      <c r="H1422" s="35"/>
      <c r="I1422" s="35"/>
      <c r="J1422" s="35"/>
      <c r="K1422" s="35"/>
      <c r="L1422" s="35"/>
      <c r="M1422" s="35"/>
      <c r="N1422" s="35"/>
      <c r="O1422" s="35"/>
      <c r="P1422" s="35"/>
      <c r="Q1422" s="36"/>
      <c r="R1422" s="13" t="s">
        <v>945</v>
      </c>
      <c r="S1422" s="13" t="s">
        <v>48</v>
      </c>
      <c r="T1422" s="13" t="s">
        <v>49</v>
      </c>
      <c r="U1422" s="13" t="s">
        <v>49</v>
      </c>
      <c r="V1422" s="13" t="s">
        <v>945</v>
      </c>
      <c r="W1422" s="13" t="s">
        <v>335</v>
      </c>
    </row>
    <row r="1423" spans="1:23" ht="15" customHeight="1" x14ac:dyDescent="0.2">
      <c r="A1423" s="28"/>
      <c r="B1423" s="29"/>
      <c r="C1423" s="8"/>
      <c r="D1423" s="28"/>
      <c r="E1423" s="29"/>
      <c r="F1423" s="25">
        <v>1350</v>
      </c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7"/>
      <c r="R1423" s="5" t="s">
        <v>440</v>
      </c>
      <c r="S1423" s="5" t="s">
        <v>48</v>
      </c>
      <c r="T1423" s="5" t="s">
        <v>49</v>
      </c>
      <c r="U1423" s="5" t="s">
        <v>49</v>
      </c>
      <c r="V1423" s="5" t="s">
        <v>440</v>
      </c>
      <c r="W1423" s="5" t="s">
        <v>407</v>
      </c>
    </row>
    <row r="1424" spans="1:23" ht="14.25" customHeight="1" x14ac:dyDescent="0.2">
      <c r="A1424" s="28"/>
      <c r="B1424" s="29"/>
      <c r="C1424" s="8"/>
      <c r="D1424" s="28"/>
      <c r="E1424" s="29"/>
      <c r="F1424" s="28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29"/>
      <c r="R1424" s="8"/>
      <c r="S1424" s="8"/>
      <c r="T1424" s="8"/>
      <c r="U1424" s="8"/>
      <c r="V1424" s="8"/>
      <c r="W1424" s="9" t="s">
        <v>407</v>
      </c>
    </row>
    <row r="1425" spans="1:23" ht="14.25" customHeight="1" x14ac:dyDescent="0.2">
      <c r="A1425" s="31"/>
      <c r="B1425" s="32"/>
      <c r="C1425" s="11"/>
      <c r="D1425" s="28"/>
      <c r="E1425" s="29"/>
      <c r="F1425" s="31"/>
      <c r="G1425" s="33"/>
      <c r="H1425" s="33"/>
      <c r="I1425" s="33"/>
      <c r="J1425" s="33"/>
      <c r="K1425" s="33"/>
      <c r="L1425" s="33"/>
      <c r="M1425" s="33"/>
      <c r="N1425" s="33"/>
      <c r="O1425" s="33"/>
      <c r="P1425" s="33"/>
      <c r="Q1425" s="32"/>
      <c r="R1425" s="11"/>
      <c r="S1425" s="11"/>
      <c r="T1425" s="11"/>
      <c r="U1425" s="11"/>
      <c r="V1425" s="11"/>
      <c r="W1425" s="12" t="s">
        <v>57</v>
      </c>
    </row>
    <row r="1426" spans="1:23" ht="15" customHeight="1" x14ac:dyDescent="0.2">
      <c r="A1426" s="21">
        <v>432422</v>
      </c>
      <c r="B1426" s="22"/>
      <c r="C1426" s="3">
        <v>42409</v>
      </c>
      <c r="D1426" s="28"/>
      <c r="E1426" s="29"/>
      <c r="F1426" s="34">
        <v>100</v>
      </c>
      <c r="G1426" s="35"/>
      <c r="H1426" s="35"/>
      <c r="I1426" s="35"/>
      <c r="J1426" s="35"/>
      <c r="K1426" s="35"/>
      <c r="L1426" s="35"/>
      <c r="M1426" s="35"/>
      <c r="N1426" s="35"/>
      <c r="O1426" s="35"/>
      <c r="P1426" s="35"/>
      <c r="Q1426" s="36"/>
      <c r="R1426" s="13" t="s">
        <v>946</v>
      </c>
      <c r="S1426" s="13" t="s">
        <v>48</v>
      </c>
      <c r="T1426" s="13" t="s">
        <v>49</v>
      </c>
      <c r="U1426" s="13" t="s">
        <v>49</v>
      </c>
      <c r="V1426" s="13" t="s">
        <v>946</v>
      </c>
      <c r="W1426" s="13" t="s">
        <v>407</v>
      </c>
    </row>
    <row r="1427" spans="1:23" ht="15" customHeight="1" x14ac:dyDescent="0.2">
      <c r="A1427" s="28"/>
      <c r="B1427" s="29"/>
      <c r="C1427" s="8"/>
      <c r="D1427" s="28"/>
      <c r="E1427" s="29"/>
      <c r="F1427" s="34">
        <v>450</v>
      </c>
      <c r="G1427" s="35"/>
      <c r="H1427" s="35"/>
      <c r="I1427" s="35"/>
      <c r="J1427" s="35"/>
      <c r="K1427" s="35"/>
      <c r="L1427" s="35"/>
      <c r="M1427" s="35"/>
      <c r="N1427" s="35"/>
      <c r="O1427" s="35"/>
      <c r="P1427" s="35"/>
      <c r="Q1427" s="36"/>
      <c r="R1427" s="13" t="s">
        <v>947</v>
      </c>
      <c r="S1427" s="13" t="s">
        <v>48</v>
      </c>
      <c r="T1427" s="13" t="s">
        <v>49</v>
      </c>
      <c r="U1427" s="13" t="s">
        <v>49</v>
      </c>
      <c r="V1427" s="13" t="s">
        <v>947</v>
      </c>
      <c r="W1427" s="13" t="s">
        <v>407</v>
      </c>
    </row>
    <row r="1428" spans="1:23" ht="15" customHeight="1" x14ac:dyDescent="0.2">
      <c r="A1428" s="28"/>
      <c r="B1428" s="29"/>
      <c r="C1428" s="8"/>
      <c r="D1428" s="28"/>
      <c r="E1428" s="29"/>
      <c r="F1428" s="34">
        <v>450</v>
      </c>
      <c r="G1428" s="35"/>
      <c r="H1428" s="35"/>
      <c r="I1428" s="35"/>
      <c r="J1428" s="35"/>
      <c r="K1428" s="35"/>
      <c r="L1428" s="35"/>
      <c r="M1428" s="35"/>
      <c r="N1428" s="35"/>
      <c r="O1428" s="35"/>
      <c r="P1428" s="35"/>
      <c r="Q1428" s="36"/>
      <c r="R1428" s="13" t="s">
        <v>948</v>
      </c>
      <c r="S1428" s="13" t="s">
        <v>48</v>
      </c>
      <c r="T1428" s="13" t="s">
        <v>49</v>
      </c>
      <c r="U1428" s="13" t="s">
        <v>49</v>
      </c>
      <c r="V1428" s="13" t="s">
        <v>948</v>
      </c>
      <c r="W1428" s="13" t="s">
        <v>940</v>
      </c>
    </row>
    <row r="1429" spans="1:23" ht="15" customHeight="1" x14ac:dyDescent="0.2">
      <c r="A1429" s="28"/>
      <c r="B1429" s="29"/>
      <c r="C1429" s="8"/>
      <c r="D1429" s="28"/>
      <c r="E1429" s="29"/>
      <c r="F1429" s="34">
        <v>100</v>
      </c>
      <c r="G1429" s="35"/>
      <c r="H1429" s="35"/>
      <c r="I1429" s="35"/>
      <c r="J1429" s="35"/>
      <c r="K1429" s="35"/>
      <c r="L1429" s="35"/>
      <c r="M1429" s="35"/>
      <c r="N1429" s="35"/>
      <c r="O1429" s="35"/>
      <c r="P1429" s="35"/>
      <c r="Q1429" s="36"/>
      <c r="R1429" s="13" t="s">
        <v>949</v>
      </c>
      <c r="S1429" s="13" t="s">
        <v>48</v>
      </c>
      <c r="T1429" s="13" t="s">
        <v>49</v>
      </c>
      <c r="U1429" s="13" t="s">
        <v>49</v>
      </c>
      <c r="V1429" s="13" t="s">
        <v>949</v>
      </c>
      <c r="W1429" s="13" t="s">
        <v>940</v>
      </c>
    </row>
    <row r="1430" spans="1:23" ht="15" customHeight="1" x14ac:dyDescent="0.2">
      <c r="A1430" s="28"/>
      <c r="B1430" s="29"/>
      <c r="C1430" s="8"/>
      <c r="D1430" s="28"/>
      <c r="E1430" s="29"/>
      <c r="F1430" s="34">
        <v>100</v>
      </c>
      <c r="G1430" s="35"/>
      <c r="H1430" s="35"/>
      <c r="I1430" s="35"/>
      <c r="J1430" s="35"/>
      <c r="K1430" s="35"/>
      <c r="L1430" s="35"/>
      <c r="M1430" s="35"/>
      <c r="N1430" s="35"/>
      <c r="O1430" s="35"/>
      <c r="P1430" s="35"/>
      <c r="Q1430" s="36"/>
      <c r="R1430" s="13" t="s">
        <v>950</v>
      </c>
      <c r="S1430" s="13" t="s">
        <v>48</v>
      </c>
      <c r="T1430" s="13" t="s">
        <v>49</v>
      </c>
      <c r="U1430" s="13" t="s">
        <v>49</v>
      </c>
      <c r="V1430" s="13" t="s">
        <v>950</v>
      </c>
      <c r="W1430" s="13" t="s">
        <v>940</v>
      </c>
    </row>
    <row r="1431" spans="1:23" ht="15" customHeight="1" x14ac:dyDescent="0.2">
      <c r="A1431" s="28"/>
      <c r="B1431" s="29"/>
      <c r="C1431" s="8"/>
      <c r="D1431" s="28"/>
      <c r="E1431" s="29"/>
      <c r="F1431" s="34">
        <v>100</v>
      </c>
      <c r="G1431" s="35"/>
      <c r="H1431" s="35"/>
      <c r="I1431" s="35"/>
      <c r="J1431" s="35"/>
      <c r="K1431" s="35"/>
      <c r="L1431" s="35"/>
      <c r="M1431" s="35"/>
      <c r="N1431" s="35"/>
      <c r="O1431" s="35"/>
      <c r="P1431" s="35"/>
      <c r="Q1431" s="36"/>
      <c r="R1431" s="13" t="s">
        <v>951</v>
      </c>
      <c r="S1431" s="13" t="s">
        <v>48</v>
      </c>
      <c r="T1431" s="13" t="s">
        <v>49</v>
      </c>
      <c r="U1431" s="13" t="s">
        <v>49</v>
      </c>
      <c r="V1431" s="13" t="s">
        <v>951</v>
      </c>
      <c r="W1431" s="13" t="s">
        <v>940</v>
      </c>
    </row>
    <row r="1432" spans="1:23" ht="15" customHeight="1" x14ac:dyDescent="0.2">
      <c r="A1432" s="28"/>
      <c r="B1432" s="29"/>
      <c r="C1432" s="8"/>
      <c r="D1432" s="28"/>
      <c r="E1432" s="29"/>
      <c r="F1432" s="34">
        <v>450</v>
      </c>
      <c r="G1432" s="35"/>
      <c r="H1432" s="35"/>
      <c r="I1432" s="35"/>
      <c r="J1432" s="35"/>
      <c r="K1432" s="35"/>
      <c r="L1432" s="35"/>
      <c r="M1432" s="35"/>
      <c r="N1432" s="35"/>
      <c r="O1432" s="35"/>
      <c r="P1432" s="35"/>
      <c r="Q1432" s="36"/>
      <c r="R1432" s="13" t="s">
        <v>952</v>
      </c>
      <c r="S1432" s="13" t="s">
        <v>48</v>
      </c>
      <c r="T1432" s="13" t="s">
        <v>49</v>
      </c>
      <c r="U1432" s="13" t="s">
        <v>49</v>
      </c>
      <c r="V1432" s="13" t="s">
        <v>952</v>
      </c>
      <c r="W1432" s="13" t="s">
        <v>940</v>
      </c>
    </row>
    <row r="1433" spans="1:23" ht="15" customHeight="1" x14ac:dyDescent="0.2">
      <c r="A1433" s="31"/>
      <c r="B1433" s="32"/>
      <c r="C1433" s="11"/>
      <c r="D1433" s="28"/>
      <c r="E1433" s="29"/>
      <c r="F1433" s="34">
        <v>500</v>
      </c>
      <c r="G1433" s="35"/>
      <c r="H1433" s="35"/>
      <c r="I1433" s="35"/>
      <c r="J1433" s="35"/>
      <c r="K1433" s="35"/>
      <c r="L1433" s="35"/>
      <c r="M1433" s="35"/>
      <c r="N1433" s="35"/>
      <c r="O1433" s="35"/>
      <c r="P1433" s="35"/>
      <c r="Q1433" s="36"/>
      <c r="R1433" s="13" t="s">
        <v>953</v>
      </c>
      <c r="S1433" s="13" t="s">
        <v>48</v>
      </c>
      <c r="T1433" s="13" t="s">
        <v>49</v>
      </c>
      <c r="U1433" s="13" t="s">
        <v>49</v>
      </c>
      <c r="V1433" s="13" t="s">
        <v>953</v>
      </c>
      <c r="W1433" s="13" t="s">
        <v>469</v>
      </c>
    </row>
    <row r="1434" spans="1:23" ht="15" customHeight="1" x14ac:dyDescent="0.2">
      <c r="A1434" s="21">
        <v>432820</v>
      </c>
      <c r="B1434" s="22"/>
      <c r="C1434" s="3">
        <v>42416</v>
      </c>
      <c r="D1434" s="28"/>
      <c r="E1434" s="29"/>
      <c r="F1434" s="34">
        <v>450</v>
      </c>
      <c r="G1434" s="35"/>
      <c r="H1434" s="35"/>
      <c r="I1434" s="35"/>
      <c r="J1434" s="35"/>
      <c r="K1434" s="35"/>
      <c r="L1434" s="35"/>
      <c r="M1434" s="35"/>
      <c r="N1434" s="35"/>
      <c r="O1434" s="35"/>
      <c r="P1434" s="35"/>
      <c r="Q1434" s="36"/>
      <c r="R1434" s="13" t="s">
        <v>954</v>
      </c>
      <c r="S1434" s="13" t="s">
        <v>48</v>
      </c>
      <c r="T1434" s="13" t="s">
        <v>49</v>
      </c>
      <c r="U1434" s="13" t="s">
        <v>49</v>
      </c>
      <c r="V1434" s="13" t="s">
        <v>954</v>
      </c>
      <c r="W1434" s="13" t="s">
        <v>272</v>
      </c>
    </row>
    <row r="1435" spans="1:23" ht="15" customHeight="1" x14ac:dyDescent="0.2">
      <c r="A1435" s="28"/>
      <c r="B1435" s="29"/>
      <c r="C1435" s="8"/>
      <c r="D1435" s="28"/>
      <c r="E1435" s="29"/>
      <c r="F1435" s="34">
        <v>550</v>
      </c>
      <c r="G1435" s="35"/>
      <c r="H1435" s="35"/>
      <c r="I1435" s="35"/>
      <c r="J1435" s="35"/>
      <c r="K1435" s="35"/>
      <c r="L1435" s="35"/>
      <c r="M1435" s="35"/>
      <c r="N1435" s="35"/>
      <c r="O1435" s="35"/>
      <c r="P1435" s="35"/>
      <c r="Q1435" s="36"/>
      <c r="R1435" s="13" t="s">
        <v>955</v>
      </c>
      <c r="S1435" s="13" t="s">
        <v>48</v>
      </c>
      <c r="T1435" s="13" t="s">
        <v>49</v>
      </c>
      <c r="U1435" s="13" t="s">
        <v>49</v>
      </c>
      <c r="V1435" s="13" t="s">
        <v>955</v>
      </c>
      <c r="W1435" s="13" t="s">
        <v>324</v>
      </c>
    </row>
    <row r="1436" spans="1:23" ht="15" customHeight="1" x14ac:dyDescent="0.2">
      <c r="A1436" s="31"/>
      <c r="B1436" s="32"/>
      <c r="C1436" s="11"/>
      <c r="D1436" s="31"/>
      <c r="E1436" s="32"/>
      <c r="F1436" s="34">
        <v>500</v>
      </c>
      <c r="G1436" s="35"/>
      <c r="H1436" s="35"/>
      <c r="I1436" s="35"/>
      <c r="J1436" s="35"/>
      <c r="K1436" s="35"/>
      <c r="L1436" s="35"/>
      <c r="M1436" s="35"/>
      <c r="N1436" s="35"/>
      <c r="O1436" s="35"/>
      <c r="P1436" s="35"/>
      <c r="Q1436" s="36"/>
      <c r="R1436" s="13" t="s">
        <v>956</v>
      </c>
      <c r="S1436" s="13" t="s">
        <v>48</v>
      </c>
      <c r="T1436" s="13" t="s">
        <v>49</v>
      </c>
      <c r="U1436" s="13" t="s">
        <v>49</v>
      </c>
      <c r="V1436" s="13" t="s">
        <v>956</v>
      </c>
      <c r="W1436" s="13" t="s">
        <v>632</v>
      </c>
    </row>
    <row r="1437" spans="1:23" ht="3" customHeight="1" x14ac:dyDescent="0.2">
      <c r="A1437" s="14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</row>
    <row r="1438" spans="1:23" ht="12.75" customHeight="1" x14ac:dyDescent="0.2">
      <c r="A1438" s="7"/>
      <c r="B1438" s="6"/>
      <c r="C1438" s="6"/>
      <c r="D1438" s="6"/>
      <c r="E1438" s="6"/>
      <c r="F1438" s="6"/>
      <c r="G1438" s="6"/>
      <c r="H1438" s="6"/>
      <c r="I1438" s="37">
        <f>SUM(hList_Frame_1!B987:B1016)</f>
        <v>12050</v>
      </c>
      <c r="J1438" s="37"/>
      <c r="K1438" s="37"/>
      <c r="L1438" s="37"/>
      <c r="M1438" s="37"/>
      <c r="N1438" s="37"/>
      <c r="O1438" s="37"/>
      <c r="P1438" s="37"/>
      <c r="Q1438" s="37"/>
      <c r="R1438" s="6"/>
      <c r="S1438" s="6"/>
      <c r="T1438" s="6"/>
      <c r="U1438" s="6"/>
      <c r="V1438" s="6"/>
      <c r="W1438" s="6"/>
    </row>
    <row r="1439" spans="1:23" ht="14.25" customHeight="1" x14ac:dyDescent="0.2">
      <c r="A1439" s="10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</row>
    <row r="1440" spans="1:23" ht="15" customHeight="1" x14ac:dyDescent="0.2">
      <c r="A1440" s="38">
        <v>432821</v>
      </c>
      <c r="B1440" s="39"/>
      <c r="C1440" s="17">
        <v>42416</v>
      </c>
      <c r="D1440" s="40" t="s">
        <v>957</v>
      </c>
      <c r="E1440" s="41"/>
      <c r="F1440" s="34">
        <v>200</v>
      </c>
      <c r="G1440" s="35"/>
      <c r="H1440" s="35"/>
      <c r="I1440" s="35"/>
      <c r="J1440" s="35"/>
      <c r="K1440" s="35"/>
      <c r="L1440" s="35"/>
      <c r="M1440" s="35"/>
      <c r="N1440" s="35"/>
      <c r="O1440" s="35"/>
      <c r="P1440" s="35"/>
      <c r="Q1440" s="36"/>
      <c r="R1440" s="13" t="s">
        <v>65</v>
      </c>
      <c r="S1440" s="13" t="s">
        <v>656</v>
      </c>
      <c r="T1440" s="13" t="s">
        <v>146</v>
      </c>
      <c r="U1440" s="13" t="s">
        <v>958</v>
      </c>
      <c r="V1440" s="13" t="s">
        <v>65</v>
      </c>
      <c r="W1440" s="13" t="s">
        <v>959</v>
      </c>
    </row>
    <row r="1441" spans="1:23" ht="2.25" customHeight="1" x14ac:dyDescent="0.2">
      <c r="A1441" s="14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</row>
    <row r="1442" spans="1:23" ht="13.5" customHeight="1" x14ac:dyDescent="0.2">
      <c r="A1442" s="7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37">
        <f>SUM(hList_Frame_1!B1017:B1017)</f>
        <v>200</v>
      </c>
      <c r="N1442" s="37"/>
      <c r="O1442" s="37"/>
      <c r="P1442" s="37"/>
      <c r="Q1442" s="37"/>
      <c r="R1442" s="6"/>
      <c r="S1442" s="6"/>
      <c r="T1442" s="6"/>
      <c r="U1442" s="6"/>
      <c r="V1442" s="6"/>
      <c r="W1442" s="6"/>
    </row>
    <row r="1443" spans="1:23" ht="13.5" customHeight="1" x14ac:dyDescent="0.2">
      <c r="A1443" s="10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</row>
    <row r="1444" spans="1:23" ht="15" customHeight="1" x14ac:dyDescent="0.2">
      <c r="A1444" s="21">
        <v>432822</v>
      </c>
      <c r="B1444" s="22"/>
      <c r="C1444" s="3">
        <v>42416</v>
      </c>
      <c r="D1444" s="23" t="s">
        <v>960</v>
      </c>
      <c r="E1444" s="24"/>
      <c r="F1444" s="25">
        <v>168.6</v>
      </c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7"/>
      <c r="R1444" s="5" t="s">
        <v>15</v>
      </c>
      <c r="S1444" s="5" t="s">
        <v>118</v>
      </c>
      <c r="T1444" s="5" t="s">
        <v>961</v>
      </c>
      <c r="U1444" s="5" t="s">
        <v>962</v>
      </c>
      <c r="V1444" s="5" t="s">
        <v>15</v>
      </c>
      <c r="W1444" s="5" t="s">
        <v>15</v>
      </c>
    </row>
    <row r="1445" spans="1:23" ht="14.25" customHeight="1" x14ac:dyDescent="0.2">
      <c r="A1445" s="31"/>
      <c r="B1445" s="32"/>
      <c r="C1445" s="11"/>
      <c r="D1445" s="31"/>
      <c r="E1445" s="32"/>
      <c r="F1445" s="31"/>
      <c r="G1445" s="33"/>
      <c r="H1445" s="33"/>
      <c r="I1445" s="33"/>
      <c r="J1445" s="33"/>
      <c r="K1445" s="33"/>
      <c r="L1445" s="33"/>
      <c r="M1445" s="33"/>
      <c r="N1445" s="33"/>
      <c r="O1445" s="33"/>
      <c r="P1445" s="33"/>
      <c r="Q1445" s="32"/>
      <c r="R1445" s="11"/>
      <c r="S1445" s="11"/>
      <c r="T1445" s="11"/>
      <c r="U1445" s="11"/>
      <c r="V1445" s="11"/>
      <c r="W1445" s="12" t="s">
        <v>15</v>
      </c>
    </row>
    <row r="1446" spans="1:23" ht="2.25" customHeight="1" x14ac:dyDescent="0.2">
      <c r="A1446" s="14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</row>
    <row r="1447" spans="1:23" ht="12.75" customHeight="1" x14ac:dyDescent="0.2">
      <c r="A1447" s="7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37">
        <f>SUM(hList_Frame_1!B1018:B1019)</f>
        <v>168.6</v>
      </c>
      <c r="N1447" s="37"/>
      <c r="O1447" s="37"/>
      <c r="P1447" s="37"/>
      <c r="Q1447" s="37"/>
      <c r="R1447" s="6"/>
      <c r="S1447" s="6"/>
      <c r="T1447" s="6"/>
      <c r="U1447" s="6"/>
      <c r="V1447" s="6"/>
      <c r="W1447" s="6"/>
    </row>
    <row r="1448" spans="1:23" ht="14.25" customHeight="1" x14ac:dyDescent="0.2">
      <c r="A1448" s="10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</row>
    <row r="1449" spans="1:23" ht="15" customHeight="1" x14ac:dyDescent="0.2">
      <c r="A1449" s="38">
        <v>432423</v>
      </c>
      <c r="B1449" s="39"/>
      <c r="C1449" s="17">
        <v>42409</v>
      </c>
      <c r="D1449" s="40" t="s">
        <v>963</v>
      </c>
      <c r="E1449" s="41"/>
      <c r="F1449" s="34">
        <v>942</v>
      </c>
      <c r="G1449" s="35"/>
      <c r="H1449" s="35"/>
      <c r="I1449" s="35"/>
      <c r="J1449" s="35"/>
      <c r="K1449" s="35"/>
      <c r="L1449" s="35"/>
      <c r="M1449" s="35"/>
      <c r="N1449" s="35"/>
      <c r="O1449" s="35"/>
      <c r="P1449" s="35"/>
      <c r="Q1449" s="36"/>
      <c r="R1449" s="13" t="s">
        <v>15</v>
      </c>
      <c r="S1449" s="13" t="s">
        <v>743</v>
      </c>
      <c r="T1449" s="13" t="s">
        <v>15</v>
      </c>
      <c r="U1449" s="13" t="s">
        <v>15</v>
      </c>
      <c r="V1449" s="13" t="s">
        <v>15</v>
      </c>
      <c r="W1449" s="13" t="s">
        <v>15</v>
      </c>
    </row>
    <row r="1450" spans="1:23" ht="2.25" customHeight="1" x14ac:dyDescent="0.2">
      <c r="A1450" s="14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</row>
    <row r="1451" spans="1:23" ht="13.5" customHeight="1" x14ac:dyDescent="0.2">
      <c r="A1451" s="7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37">
        <f>SUM(hList_Frame_1!B1020:B1020)</f>
        <v>942</v>
      </c>
      <c r="N1451" s="37"/>
      <c r="O1451" s="37"/>
      <c r="P1451" s="37"/>
      <c r="Q1451" s="37"/>
      <c r="R1451" s="6"/>
      <c r="S1451" s="6"/>
      <c r="T1451" s="6"/>
      <c r="U1451" s="6"/>
      <c r="V1451" s="6"/>
      <c r="W1451" s="6"/>
    </row>
    <row r="1452" spans="1:23" ht="13.5" customHeight="1" x14ac:dyDescent="0.2">
      <c r="A1452" s="10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</row>
    <row r="1453" spans="1:23" ht="15" customHeight="1" x14ac:dyDescent="0.2">
      <c r="A1453" s="38">
        <v>432693</v>
      </c>
      <c r="B1453" s="39"/>
      <c r="C1453" s="17">
        <v>42411</v>
      </c>
      <c r="D1453" s="40" t="s">
        <v>964</v>
      </c>
      <c r="E1453" s="41"/>
      <c r="F1453" s="34">
        <v>450</v>
      </c>
      <c r="G1453" s="35"/>
      <c r="H1453" s="35"/>
      <c r="I1453" s="35"/>
      <c r="J1453" s="35"/>
      <c r="K1453" s="35"/>
      <c r="L1453" s="35"/>
      <c r="M1453" s="35"/>
      <c r="N1453" s="35"/>
      <c r="O1453" s="35"/>
      <c r="P1453" s="35"/>
      <c r="Q1453" s="36"/>
      <c r="R1453" s="13" t="s">
        <v>965</v>
      </c>
      <c r="S1453" s="13" t="s">
        <v>48</v>
      </c>
      <c r="T1453" s="13" t="s">
        <v>49</v>
      </c>
      <c r="U1453" s="13" t="s">
        <v>49</v>
      </c>
      <c r="V1453" s="13" t="s">
        <v>965</v>
      </c>
      <c r="W1453" s="13" t="s">
        <v>858</v>
      </c>
    </row>
    <row r="1454" spans="1:23" ht="2.25" customHeight="1" x14ac:dyDescent="0.2">
      <c r="A1454" s="14"/>
      <c r="B1454" s="15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</row>
    <row r="1455" spans="1:23" ht="12.75" customHeight="1" x14ac:dyDescent="0.2">
      <c r="A1455" s="7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37">
        <f>SUM(hList_Frame_1!B1021:B1021)</f>
        <v>450</v>
      </c>
      <c r="N1455" s="37"/>
      <c r="O1455" s="37"/>
      <c r="P1455" s="37"/>
      <c r="Q1455" s="37"/>
      <c r="R1455" s="6"/>
      <c r="S1455" s="6"/>
      <c r="T1455" s="6"/>
      <c r="U1455" s="6"/>
      <c r="V1455" s="6"/>
      <c r="W1455" s="6"/>
    </row>
    <row r="1456" spans="1:23" ht="14.25" customHeight="1" x14ac:dyDescent="0.2">
      <c r="A1456" s="10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</row>
    <row r="1457" spans="1:23" ht="15" customHeight="1" x14ac:dyDescent="0.2">
      <c r="A1457" s="21">
        <v>432032</v>
      </c>
      <c r="B1457" s="22"/>
      <c r="C1457" s="3">
        <v>42402</v>
      </c>
      <c r="D1457" s="23" t="s">
        <v>966</v>
      </c>
      <c r="E1457" s="24"/>
      <c r="F1457" s="25">
        <v>5769.15</v>
      </c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7"/>
      <c r="R1457" s="5" t="s">
        <v>157</v>
      </c>
      <c r="S1457" s="5" t="s">
        <v>32</v>
      </c>
      <c r="T1457" s="13" t="s">
        <v>131</v>
      </c>
      <c r="U1457" s="13" t="s">
        <v>860</v>
      </c>
      <c r="V1457" s="5" t="s">
        <v>157</v>
      </c>
      <c r="W1457" s="13" t="s">
        <v>15</v>
      </c>
    </row>
    <row r="1458" spans="1:23" ht="15" customHeight="1" x14ac:dyDescent="0.2">
      <c r="A1458" s="31"/>
      <c r="B1458" s="32"/>
      <c r="C1458" s="11"/>
      <c r="D1458" s="31"/>
      <c r="E1458" s="32"/>
      <c r="F1458" s="31"/>
      <c r="G1458" s="33"/>
      <c r="H1458" s="33"/>
      <c r="I1458" s="33"/>
      <c r="J1458" s="33"/>
      <c r="K1458" s="33"/>
      <c r="L1458" s="33"/>
      <c r="M1458" s="33"/>
      <c r="N1458" s="33"/>
      <c r="O1458" s="33"/>
      <c r="P1458" s="33"/>
      <c r="Q1458" s="32"/>
      <c r="R1458" s="11"/>
      <c r="S1458" s="11"/>
      <c r="T1458" s="13" t="s">
        <v>122</v>
      </c>
      <c r="U1458" s="13" t="s">
        <v>123</v>
      </c>
      <c r="V1458" s="11"/>
      <c r="W1458" s="13" t="s">
        <v>15</v>
      </c>
    </row>
    <row r="1459" spans="1:23" ht="2.25" customHeight="1" x14ac:dyDescent="0.2">
      <c r="A1459" s="14"/>
      <c r="B1459" s="15"/>
      <c r="C1459" s="15"/>
      <c r="D1459" s="15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</row>
    <row r="1460" spans="1:23" ht="12.75" customHeight="1" x14ac:dyDescent="0.2">
      <c r="A1460" s="7"/>
      <c r="B1460" s="6"/>
      <c r="C1460" s="6"/>
      <c r="D1460" s="6"/>
      <c r="E1460" s="6"/>
      <c r="F1460" s="6"/>
      <c r="G1460" s="6"/>
      <c r="H1460" s="6"/>
      <c r="I1460" s="6"/>
      <c r="J1460" s="6"/>
      <c r="K1460" s="37">
        <f>SUM(hList_Frame_1!B1022:B1023)</f>
        <v>5769.15</v>
      </c>
      <c r="L1460" s="37"/>
      <c r="M1460" s="37"/>
      <c r="N1460" s="37"/>
      <c r="O1460" s="37"/>
      <c r="P1460" s="37"/>
      <c r="Q1460" s="37"/>
      <c r="R1460" s="6"/>
      <c r="S1460" s="6"/>
      <c r="T1460" s="6"/>
      <c r="U1460" s="6"/>
      <c r="V1460" s="6"/>
      <c r="W1460" s="6"/>
    </row>
    <row r="1461" spans="1:23" ht="14.25" customHeight="1" x14ac:dyDescent="0.2">
      <c r="A1461" s="10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</row>
    <row r="1462" spans="1:23" ht="15" customHeight="1" x14ac:dyDescent="0.2">
      <c r="A1462" s="38">
        <v>432823</v>
      </c>
      <c r="B1462" s="39"/>
      <c r="C1462" s="17">
        <v>42416</v>
      </c>
      <c r="D1462" s="40" t="s">
        <v>967</v>
      </c>
      <c r="E1462" s="41"/>
      <c r="F1462" s="34">
        <v>524.16</v>
      </c>
      <c r="G1462" s="35"/>
      <c r="H1462" s="35"/>
      <c r="I1462" s="35"/>
      <c r="J1462" s="35"/>
      <c r="K1462" s="35"/>
      <c r="L1462" s="35"/>
      <c r="M1462" s="35"/>
      <c r="N1462" s="35"/>
      <c r="O1462" s="35"/>
      <c r="P1462" s="35"/>
      <c r="Q1462" s="36"/>
      <c r="R1462" s="13" t="s">
        <v>968</v>
      </c>
      <c r="S1462" s="13" t="s">
        <v>969</v>
      </c>
      <c r="T1462" s="13" t="s">
        <v>83</v>
      </c>
      <c r="U1462" s="13" t="s">
        <v>84</v>
      </c>
      <c r="V1462" s="13" t="s">
        <v>968</v>
      </c>
      <c r="W1462" s="13" t="s">
        <v>15</v>
      </c>
    </row>
    <row r="1463" spans="1:23" ht="2.25" customHeight="1" x14ac:dyDescent="0.2">
      <c r="A1463" s="14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</row>
    <row r="1464" spans="1:23" ht="13.5" customHeight="1" x14ac:dyDescent="0.2">
      <c r="A1464" s="7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37">
        <f>SUM(hList_Frame_1!B1024:B1024)</f>
        <v>524.16</v>
      </c>
      <c r="N1464" s="37"/>
      <c r="O1464" s="37"/>
      <c r="P1464" s="37"/>
      <c r="Q1464" s="37"/>
      <c r="R1464" s="6"/>
      <c r="S1464" s="6"/>
      <c r="T1464" s="6"/>
      <c r="U1464" s="6"/>
      <c r="V1464" s="6"/>
      <c r="W1464" s="6"/>
    </row>
    <row r="1465" spans="1:23" ht="13.5" customHeight="1" x14ac:dyDescent="0.2">
      <c r="A1465" s="10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</row>
    <row r="1466" spans="1:23" ht="15" customHeight="1" x14ac:dyDescent="0.2">
      <c r="A1466" s="38">
        <v>432824</v>
      </c>
      <c r="B1466" s="39"/>
      <c r="C1466" s="17">
        <v>42416</v>
      </c>
      <c r="D1466" s="40" t="s">
        <v>970</v>
      </c>
      <c r="E1466" s="41"/>
      <c r="F1466" s="34">
        <v>12.95</v>
      </c>
      <c r="G1466" s="35"/>
      <c r="H1466" s="35"/>
      <c r="I1466" s="35"/>
      <c r="J1466" s="35"/>
      <c r="K1466" s="35"/>
      <c r="L1466" s="35"/>
      <c r="M1466" s="35"/>
      <c r="N1466" s="35"/>
      <c r="O1466" s="35"/>
      <c r="P1466" s="35"/>
      <c r="Q1466" s="36"/>
      <c r="R1466" s="13" t="s">
        <v>971</v>
      </c>
      <c r="S1466" s="13" t="s">
        <v>972</v>
      </c>
      <c r="T1466" s="13" t="s">
        <v>154</v>
      </c>
      <c r="U1466" s="13" t="s">
        <v>155</v>
      </c>
      <c r="V1466" s="13" t="s">
        <v>971</v>
      </c>
      <c r="W1466" s="13" t="s">
        <v>15</v>
      </c>
    </row>
    <row r="1467" spans="1:23" ht="2.25" customHeight="1" x14ac:dyDescent="0.2">
      <c r="A1467" s="14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</row>
    <row r="1468" spans="1:23" ht="12.75" customHeight="1" x14ac:dyDescent="0.2">
      <c r="A1468" s="7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37">
        <f>SUM(hList_Frame_1!B1025:B1025)</f>
        <v>12.95</v>
      </c>
      <c r="P1468" s="37"/>
      <c r="Q1468" s="37"/>
      <c r="R1468" s="6"/>
      <c r="S1468" s="6"/>
      <c r="T1468" s="6"/>
      <c r="U1468" s="6"/>
      <c r="V1468" s="6"/>
      <c r="W1468" s="6"/>
    </row>
    <row r="1469" spans="1:23" ht="14.25" customHeight="1" x14ac:dyDescent="0.2">
      <c r="A1469" s="10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</row>
    <row r="1470" spans="1:23" ht="15" customHeight="1" x14ac:dyDescent="0.2">
      <c r="A1470" s="38">
        <v>432033</v>
      </c>
      <c r="B1470" s="39"/>
      <c r="C1470" s="17">
        <v>42402</v>
      </c>
      <c r="D1470" s="23" t="s">
        <v>973</v>
      </c>
      <c r="E1470" s="24"/>
      <c r="F1470" s="34">
        <v>450</v>
      </c>
      <c r="G1470" s="35"/>
      <c r="H1470" s="35"/>
      <c r="I1470" s="35"/>
      <c r="J1470" s="35"/>
      <c r="K1470" s="35"/>
      <c r="L1470" s="35"/>
      <c r="M1470" s="35"/>
      <c r="N1470" s="35"/>
      <c r="O1470" s="35"/>
      <c r="P1470" s="35"/>
      <c r="Q1470" s="36"/>
      <c r="R1470" s="13" t="s">
        <v>974</v>
      </c>
      <c r="S1470" s="13" t="s">
        <v>48</v>
      </c>
      <c r="T1470" s="13" t="s">
        <v>49</v>
      </c>
      <c r="U1470" s="13" t="s">
        <v>49</v>
      </c>
      <c r="V1470" s="13" t="s">
        <v>974</v>
      </c>
      <c r="W1470" s="13" t="s">
        <v>333</v>
      </c>
    </row>
    <row r="1471" spans="1:23" ht="15" customHeight="1" x14ac:dyDescent="0.2">
      <c r="A1471" s="38">
        <v>432424</v>
      </c>
      <c r="B1471" s="39"/>
      <c r="C1471" s="17">
        <v>42409</v>
      </c>
      <c r="D1471" s="31"/>
      <c r="E1471" s="32"/>
      <c r="F1471" s="34">
        <v>550</v>
      </c>
      <c r="G1471" s="35"/>
      <c r="H1471" s="35"/>
      <c r="I1471" s="35"/>
      <c r="J1471" s="35"/>
      <c r="K1471" s="35"/>
      <c r="L1471" s="35"/>
      <c r="M1471" s="35"/>
      <c r="N1471" s="35"/>
      <c r="O1471" s="35"/>
      <c r="P1471" s="35"/>
      <c r="Q1471" s="36"/>
      <c r="R1471" s="13" t="s">
        <v>975</v>
      </c>
      <c r="S1471" s="13" t="s">
        <v>48</v>
      </c>
      <c r="T1471" s="13" t="s">
        <v>49</v>
      </c>
      <c r="U1471" s="13" t="s">
        <v>49</v>
      </c>
      <c r="V1471" s="13" t="s">
        <v>975</v>
      </c>
      <c r="W1471" s="13" t="s">
        <v>57</v>
      </c>
    </row>
    <row r="1472" spans="1:23" ht="2.25" customHeight="1" x14ac:dyDescent="0.2">
      <c r="A1472" s="14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</row>
    <row r="1473" spans="1:23" ht="12.75" customHeight="1" x14ac:dyDescent="0.2">
      <c r="A1473" s="7"/>
      <c r="B1473" s="6"/>
      <c r="C1473" s="6"/>
      <c r="D1473" s="6"/>
      <c r="E1473" s="6"/>
      <c r="F1473" s="6"/>
      <c r="G1473" s="6"/>
      <c r="H1473" s="6"/>
      <c r="I1473" s="6"/>
      <c r="J1473" s="6"/>
      <c r="K1473" s="37">
        <f>SUM(hList_Frame_1!B1026:B1027)</f>
        <v>1000</v>
      </c>
      <c r="L1473" s="37"/>
      <c r="M1473" s="37"/>
      <c r="N1473" s="37"/>
      <c r="O1473" s="37"/>
      <c r="P1473" s="37"/>
      <c r="Q1473" s="37"/>
      <c r="R1473" s="6"/>
      <c r="S1473" s="6"/>
      <c r="T1473" s="6"/>
      <c r="U1473" s="6"/>
      <c r="V1473" s="6"/>
      <c r="W1473" s="6"/>
    </row>
    <row r="1474" spans="1:23" ht="14.25" customHeight="1" x14ac:dyDescent="0.2">
      <c r="A1474" s="10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</row>
    <row r="1475" spans="1:23" ht="15" customHeight="1" x14ac:dyDescent="0.2">
      <c r="A1475" s="38">
        <v>432034</v>
      </c>
      <c r="B1475" s="39"/>
      <c r="C1475" s="17">
        <v>42402</v>
      </c>
      <c r="D1475" s="23" t="s">
        <v>976</v>
      </c>
      <c r="E1475" s="24"/>
      <c r="F1475" s="34">
        <v>450</v>
      </c>
      <c r="G1475" s="35"/>
      <c r="H1475" s="35"/>
      <c r="I1475" s="35"/>
      <c r="J1475" s="35"/>
      <c r="K1475" s="35"/>
      <c r="L1475" s="35"/>
      <c r="M1475" s="35"/>
      <c r="N1475" s="35"/>
      <c r="O1475" s="35"/>
      <c r="P1475" s="35"/>
      <c r="Q1475" s="36"/>
      <c r="R1475" s="13" t="s">
        <v>977</v>
      </c>
      <c r="S1475" s="13" t="s">
        <v>48</v>
      </c>
      <c r="T1475" s="13" t="s">
        <v>49</v>
      </c>
      <c r="U1475" s="13" t="s">
        <v>49</v>
      </c>
      <c r="V1475" s="13" t="s">
        <v>977</v>
      </c>
      <c r="W1475" s="13" t="s">
        <v>333</v>
      </c>
    </row>
    <row r="1476" spans="1:23" ht="15" customHeight="1" x14ac:dyDescent="0.2">
      <c r="A1476" s="21">
        <v>432425</v>
      </c>
      <c r="B1476" s="22"/>
      <c r="C1476" s="3">
        <v>42409</v>
      </c>
      <c r="D1476" s="28"/>
      <c r="E1476" s="29"/>
      <c r="F1476" s="34">
        <v>550</v>
      </c>
      <c r="G1476" s="35"/>
      <c r="H1476" s="35"/>
      <c r="I1476" s="35"/>
      <c r="J1476" s="35"/>
      <c r="K1476" s="35"/>
      <c r="L1476" s="35"/>
      <c r="M1476" s="35"/>
      <c r="N1476" s="35"/>
      <c r="O1476" s="35"/>
      <c r="P1476" s="35"/>
      <c r="Q1476" s="36"/>
      <c r="R1476" s="13" t="s">
        <v>978</v>
      </c>
      <c r="S1476" s="13" t="s">
        <v>48</v>
      </c>
      <c r="T1476" s="13" t="s">
        <v>49</v>
      </c>
      <c r="U1476" s="13" t="s">
        <v>49</v>
      </c>
      <c r="V1476" s="13" t="s">
        <v>978</v>
      </c>
      <c r="W1476" s="13" t="s">
        <v>333</v>
      </c>
    </row>
    <row r="1477" spans="1:23" ht="15" customHeight="1" x14ac:dyDescent="0.2">
      <c r="A1477" s="28"/>
      <c r="B1477" s="29"/>
      <c r="C1477" s="8"/>
      <c r="D1477" s="28"/>
      <c r="E1477" s="29"/>
      <c r="F1477" s="34">
        <v>3000</v>
      </c>
      <c r="G1477" s="35"/>
      <c r="H1477" s="35"/>
      <c r="I1477" s="35"/>
      <c r="J1477" s="35"/>
      <c r="K1477" s="35"/>
      <c r="L1477" s="35"/>
      <c r="M1477" s="35"/>
      <c r="N1477" s="35"/>
      <c r="O1477" s="35"/>
      <c r="P1477" s="35"/>
      <c r="Q1477" s="36"/>
      <c r="R1477" s="13" t="s">
        <v>979</v>
      </c>
      <c r="S1477" s="13" t="s">
        <v>48</v>
      </c>
      <c r="T1477" s="13" t="s">
        <v>49</v>
      </c>
      <c r="U1477" s="13" t="s">
        <v>49</v>
      </c>
      <c r="V1477" s="13" t="s">
        <v>979</v>
      </c>
      <c r="W1477" s="13" t="s">
        <v>274</v>
      </c>
    </row>
    <row r="1478" spans="1:23" ht="15" customHeight="1" x14ac:dyDescent="0.2">
      <c r="A1478" s="31"/>
      <c r="B1478" s="32"/>
      <c r="C1478" s="11"/>
      <c r="D1478" s="28"/>
      <c r="E1478" s="29"/>
      <c r="F1478" s="34">
        <v>500</v>
      </c>
      <c r="G1478" s="35"/>
      <c r="H1478" s="35"/>
      <c r="I1478" s="35"/>
      <c r="J1478" s="35"/>
      <c r="K1478" s="35"/>
      <c r="L1478" s="35"/>
      <c r="M1478" s="35"/>
      <c r="N1478" s="35"/>
      <c r="O1478" s="35"/>
      <c r="P1478" s="35"/>
      <c r="Q1478" s="36"/>
      <c r="R1478" s="13" t="s">
        <v>980</v>
      </c>
      <c r="S1478" s="13" t="s">
        <v>48</v>
      </c>
      <c r="T1478" s="13" t="s">
        <v>49</v>
      </c>
      <c r="U1478" s="13" t="s">
        <v>49</v>
      </c>
      <c r="V1478" s="13" t="s">
        <v>980</v>
      </c>
      <c r="W1478" s="13" t="s">
        <v>311</v>
      </c>
    </row>
    <row r="1479" spans="1:23" ht="15" customHeight="1" x14ac:dyDescent="0.2">
      <c r="A1479" s="21">
        <v>432825</v>
      </c>
      <c r="B1479" s="22"/>
      <c r="C1479" s="3">
        <v>42416</v>
      </c>
      <c r="D1479" s="28"/>
      <c r="E1479" s="29"/>
      <c r="F1479" s="34">
        <v>550</v>
      </c>
      <c r="G1479" s="35"/>
      <c r="H1479" s="35"/>
      <c r="I1479" s="35"/>
      <c r="J1479" s="35"/>
      <c r="K1479" s="35"/>
      <c r="L1479" s="35"/>
      <c r="M1479" s="35"/>
      <c r="N1479" s="35"/>
      <c r="O1479" s="35"/>
      <c r="P1479" s="35"/>
      <c r="Q1479" s="36"/>
      <c r="R1479" s="13" t="s">
        <v>981</v>
      </c>
      <c r="S1479" s="13" t="s">
        <v>48</v>
      </c>
      <c r="T1479" s="13" t="s">
        <v>49</v>
      </c>
      <c r="U1479" s="13" t="s">
        <v>49</v>
      </c>
      <c r="V1479" s="13" t="s">
        <v>981</v>
      </c>
      <c r="W1479" s="13" t="s">
        <v>57</v>
      </c>
    </row>
    <row r="1480" spans="1:23" ht="15" customHeight="1" x14ac:dyDescent="0.2">
      <c r="A1480" s="31"/>
      <c r="B1480" s="32"/>
      <c r="C1480" s="11"/>
      <c r="D1480" s="31"/>
      <c r="E1480" s="32"/>
      <c r="F1480" s="34">
        <v>100</v>
      </c>
      <c r="G1480" s="35"/>
      <c r="H1480" s="35"/>
      <c r="I1480" s="35"/>
      <c r="J1480" s="35"/>
      <c r="K1480" s="35"/>
      <c r="L1480" s="35"/>
      <c r="M1480" s="35"/>
      <c r="N1480" s="35"/>
      <c r="O1480" s="35"/>
      <c r="P1480" s="35"/>
      <c r="Q1480" s="36"/>
      <c r="R1480" s="13" t="s">
        <v>982</v>
      </c>
      <c r="S1480" s="13" t="s">
        <v>48</v>
      </c>
      <c r="T1480" s="13" t="s">
        <v>49</v>
      </c>
      <c r="U1480" s="13" t="s">
        <v>49</v>
      </c>
      <c r="V1480" s="13" t="s">
        <v>982</v>
      </c>
      <c r="W1480" s="13" t="s">
        <v>57</v>
      </c>
    </row>
    <row r="1481" spans="1:23" ht="2.25" customHeight="1" x14ac:dyDescent="0.2">
      <c r="A1481" s="14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</row>
    <row r="1482" spans="1:23" ht="12.75" customHeight="1" x14ac:dyDescent="0.2">
      <c r="A1482" s="7"/>
      <c r="B1482" s="6"/>
      <c r="C1482" s="6"/>
      <c r="D1482" s="6"/>
      <c r="E1482" s="6"/>
      <c r="F1482" s="6"/>
      <c r="G1482" s="6"/>
      <c r="H1482" s="6"/>
      <c r="I1482" s="6"/>
      <c r="J1482" s="6"/>
      <c r="K1482" s="37">
        <f>SUM(hList_Frame_1!B1028:B1033)</f>
        <v>5150</v>
      </c>
      <c r="L1482" s="37"/>
      <c r="M1482" s="37"/>
      <c r="N1482" s="37"/>
      <c r="O1482" s="37"/>
      <c r="P1482" s="37"/>
      <c r="Q1482" s="37"/>
      <c r="R1482" s="6"/>
      <c r="S1482" s="6"/>
      <c r="T1482" s="6"/>
      <c r="U1482" s="6"/>
      <c r="V1482" s="6"/>
      <c r="W1482" s="6"/>
    </row>
    <row r="1483" spans="1:23" ht="14.25" customHeight="1" x14ac:dyDescent="0.2">
      <c r="A1483" s="10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</row>
    <row r="1484" spans="1:23" ht="15" customHeight="1" x14ac:dyDescent="0.2">
      <c r="A1484" s="21">
        <v>432035</v>
      </c>
      <c r="B1484" s="22"/>
      <c r="C1484" s="3">
        <v>42402</v>
      </c>
      <c r="D1484" s="23" t="s">
        <v>983</v>
      </c>
      <c r="E1484" s="24"/>
      <c r="F1484" s="34">
        <v>450</v>
      </c>
      <c r="G1484" s="35"/>
      <c r="H1484" s="35"/>
      <c r="I1484" s="35"/>
      <c r="J1484" s="35"/>
      <c r="K1484" s="35"/>
      <c r="L1484" s="35"/>
      <c r="M1484" s="35"/>
      <c r="N1484" s="35"/>
      <c r="O1484" s="35"/>
      <c r="P1484" s="35"/>
      <c r="Q1484" s="36"/>
      <c r="R1484" s="13" t="s">
        <v>984</v>
      </c>
      <c r="S1484" s="13" t="s">
        <v>48</v>
      </c>
      <c r="T1484" s="13" t="s">
        <v>49</v>
      </c>
      <c r="U1484" s="13" t="s">
        <v>49</v>
      </c>
      <c r="V1484" s="13" t="s">
        <v>984</v>
      </c>
      <c r="W1484" s="13" t="s">
        <v>985</v>
      </c>
    </row>
    <row r="1485" spans="1:23" ht="15" customHeight="1" x14ac:dyDescent="0.2">
      <c r="A1485" s="31"/>
      <c r="B1485" s="32"/>
      <c r="C1485" s="11"/>
      <c r="D1485" s="28"/>
      <c r="E1485" s="29"/>
      <c r="F1485" s="34">
        <v>875</v>
      </c>
      <c r="G1485" s="35"/>
      <c r="H1485" s="35"/>
      <c r="I1485" s="35"/>
      <c r="J1485" s="35"/>
      <c r="K1485" s="35"/>
      <c r="L1485" s="35"/>
      <c r="M1485" s="35"/>
      <c r="N1485" s="35"/>
      <c r="O1485" s="35"/>
      <c r="P1485" s="35"/>
      <c r="Q1485" s="36"/>
      <c r="R1485" s="13" t="s">
        <v>986</v>
      </c>
      <c r="S1485" s="13" t="s">
        <v>48</v>
      </c>
      <c r="T1485" s="13" t="s">
        <v>49</v>
      </c>
      <c r="U1485" s="13" t="s">
        <v>674</v>
      </c>
      <c r="V1485" s="13" t="s">
        <v>986</v>
      </c>
      <c r="W1485" s="13" t="s">
        <v>675</v>
      </c>
    </row>
    <row r="1486" spans="1:23" ht="15" customHeight="1" x14ac:dyDescent="0.2">
      <c r="A1486" s="21">
        <v>432426</v>
      </c>
      <c r="B1486" s="22"/>
      <c r="C1486" s="3">
        <v>42409</v>
      </c>
      <c r="D1486" s="28"/>
      <c r="E1486" s="29"/>
      <c r="F1486" s="34">
        <v>1000</v>
      </c>
      <c r="G1486" s="35"/>
      <c r="H1486" s="35"/>
      <c r="I1486" s="35"/>
      <c r="J1486" s="35"/>
      <c r="K1486" s="35"/>
      <c r="L1486" s="35"/>
      <c r="M1486" s="35"/>
      <c r="N1486" s="35"/>
      <c r="O1486" s="35"/>
      <c r="P1486" s="35"/>
      <c r="Q1486" s="36"/>
      <c r="R1486" s="13" t="s">
        <v>987</v>
      </c>
      <c r="S1486" s="13" t="s">
        <v>48</v>
      </c>
      <c r="T1486" s="13" t="s">
        <v>49</v>
      </c>
      <c r="U1486" s="13" t="s">
        <v>49</v>
      </c>
      <c r="V1486" s="13" t="s">
        <v>987</v>
      </c>
      <c r="W1486" s="13" t="s">
        <v>274</v>
      </c>
    </row>
    <row r="1487" spans="1:23" ht="15" customHeight="1" x14ac:dyDescent="0.2">
      <c r="A1487" s="28"/>
      <c r="B1487" s="29"/>
      <c r="C1487" s="8"/>
      <c r="D1487" s="28"/>
      <c r="E1487" s="29"/>
      <c r="F1487" s="34">
        <v>1000</v>
      </c>
      <c r="G1487" s="35"/>
      <c r="H1487" s="35"/>
      <c r="I1487" s="35"/>
      <c r="J1487" s="35"/>
      <c r="K1487" s="35"/>
      <c r="L1487" s="35"/>
      <c r="M1487" s="35"/>
      <c r="N1487" s="35"/>
      <c r="O1487" s="35"/>
      <c r="P1487" s="35"/>
      <c r="Q1487" s="36"/>
      <c r="R1487" s="13" t="s">
        <v>988</v>
      </c>
      <c r="S1487" s="13" t="s">
        <v>48</v>
      </c>
      <c r="T1487" s="13" t="s">
        <v>49</v>
      </c>
      <c r="U1487" s="13" t="s">
        <v>49</v>
      </c>
      <c r="V1487" s="13" t="s">
        <v>988</v>
      </c>
      <c r="W1487" s="13" t="s">
        <v>274</v>
      </c>
    </row>
    <row r="1488" spans="1:23" ht="15" customHeight="1" x14ac:dyDescent="0.2">
      <c r="A1488" s="31"/>
      <c r="B1488" s="32"/>
      <c r="C1488" s="11"/>
      <c r="D1488" s="31"/>
      <c r="E1488" s="32"/>
      <c r="F1488" s="34">
        <v>150</v>
      </c>
      <c r="G1488" s="35"/>
      <c r="H1488" s="35"/>
      <c r="I1488" s="35"/>
      <c r="J1488" s="35"/>
      <c r="K1488" s="35"/>
      <c r="L1488" s="35"/>
      <c r="M1488" s="35"/>
      <c r="N1488" s="35"/>
      <c r="O1488" s="35"/>
      <c r="P1488" s="35"/>
      <c r="Q1488" s="36"/>
      <c r="R1488" s="13" t="s">
        <v>989</v>
      </c>
      <c r="S1488" s="13" t="s">
        <v>48</v>
      </c>
      <c r="T1488" s="13" t="s">
        <v>49</v>
      </c>
      <c r="U1488" s="13" t="s">
        <v>49</v>
      </c>
      <c r="V1488" s="13" t="s">
        <v>989</v>
      </c>
      <c r="W1488" s="13" t="s">
        <v>328</v>
      </c>
    </row>
    <row r="1489" spans="1:23" ht="3" customHeight="1" x14ac:dyDescent="0.2">
      <c r="A1489" s="14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</row>
    <row r="1490" spans="1:23" ht="12.75" customHeight="1" x14ac:dyDescent="0.2">
      <c r="A1490" s="7"/>
      <c r="B1490" s="6"/>
      <c r="C1490" s="6"/>
      <c r="D1490" s="6"/>
      <c r="E1490" s="6"/>
      <c r="F1490" s="6"/>
      <c r="G1490" s="6"/>
      <c r="H1490" s="6"/>
      <c r="I1490" s="6"/>
      <c r="J1490" s="6"/>
      <c r="K1490" s="37">
        <f>SUM(hList_Frame_1!B1034:B1038)</f>
        <v>3475</v>
      </c>
      <c r="L1490" s="37"/>
      <c r="M1490" s="37"/>
      <c r="N1490" s="37"/>
      <c r="O1490" s="37"/>
      <c r="P1490" s="37"/>
      <c r="Q1490" s="37"/>
      <c r="R1490" s="6"/>
      <c r="S1490" s="6"/>
      <c r="T1490" s="6"/>
      <c r="U1490" s="6"/>
      <c r="V1490" s="6"/>
      <c r="W1490" s="6"/>
    </row>
    <row r="1491" spans="1:23" ht="14.25" customHeight="1" x14ac:dyDescent="0.2">
      <c r="A1491" s="10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</row>
    <row r="1492" spans="1:23" ht="15" customHeight="1" x14ac:dyDescent="0.2">
      <c r="A1492" s="38">
        <v>432036</v>
      </c>
      <c r="B1492" s="39"/>
      <c r="C1492" s="17">
        <v>42402</v>
      </c>
      <c r="D1492" s="40" t="s">
        <v>990</v>
      </c>
      <c r="E1492" s="41"/>
      <c r="F1492" s="34">
        <v>250</v>
      </c>
      <c r="G1492" s="35"/>
      <c r="H1492" s="35"/>
      <c r="I1492" s="35"/>
      <c r="J1492" s="35"/>
      <c r="K1492" s="35"/>
      <c r="L1492" s="35"/>
      <c r="M1492" s="35"/>
      <c r="N1492" s="35"/>
      <c r="O1492" s="35"/>
      <c r="P1492" s="35"/>
      <c r="Q1492" s="36"/>
      <c r="R1492" s="13" t="s">
        <v>991</v>
      </c>
      <c r="S1492" s="13" t="s">
        <v>436</v>
      </c>
      <c r="T1492" s="13" t="s">
        <v>113</v>
      </c>
      <c r="U1492" s="13" t="s">
        <v>114</v>
      </c>
      <c r="V1492" s="13" t="s">
        <v>991</v>
      </c>
      <c r="W1492" s="13" t="s">
        <v>784</v>
      </c>
    </row>
    <row r="1493" spans="1:23" ht="2.25" customHeight="1" x14ac:dyDescent="0.2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</row>
    <row r="1494" spans="1:23" ht="13.5" customHeight="1" x14ac:dyDescent="0.2">
      <c r="A1494" s="7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37">
        <f>SUM(hList_Frame_1!B1039:B1039)</f>
        <v>250</v>
      </c>
      <c r="N1494" s="37"/>
      <c r="O1494" s="37"/>
      <c r="P1494" s="37"/>
      <c r="Q1494" s="37"/>
      <c r="R1494" s="6"/>
      <c r="S1494" s="6"/>
      <c r="T1494" s="6"/>
      <c r="U1494" s="6"/>
      <c r="V1494" s="6"/>
      <c r="W1494" s="6"/>
    </row>
    <row r="1495" spans="1:23" ht="13.5" customHeight="1" x14ac:dyDescent="0.2">
      <c r="A1495" s="10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</row>
    <row r="1496" spans="1:23" ht="15" customHeight="1" x14ac:dyDescent="0.2">
      <c r="A1496" s="38">
        <v>432826</v>
      </c>
      <c r="B1496" s="39"/>
      <c r="C1496" s="17">
        <v>42416</v>
      </c>
      <c r="D1496" s="40" t="s">
        <v>992</v>
      </c>
      <c r="E1496" s="41"/>
      <c r="F1496" s="34">
        <v>2086</v>
      </c>
      <c r="G1496" s="35"/>
      <c r="H1496" s="35"/>
      <c r="I1496" s="35"/>
      <c r="J1496" s="35"/>
      <c r="K1496" s="35"/>
      <c r="L1496" s="35"/>
      <c r="M1496" s="35"/>
      <c r="N1496" s="35"/>
      <c r="O1496" s="35"/>
      <c r="P1496" s="35"/>
      <c r="Q1496" s="36"/>
      <c r="R1496" s="13" t="s">
        <v>38</v>
      </c>
      <c r="S1496" s="13" t="s">
        <v>252</v>
      </c>
      <c r="T1496" s="13" t="s">
        <v>144</v>
      </c>
      <c r="U1496" s="13" t="s">
        <v>145</v>
      </c>
      <c r="V1496" s="13" t="s">
        <v>38</v>
      </c>
      <c r="W1496" s="13" t="s">
        <v>15</v>
      </c>
    </row>
    <row r="1497" spans="1:23" ht="2.25" customHeight="1" x14ac:dyDescent="0.2">
      <c r="A1497" s="14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</row>
    <row r="1498" spans="1:23" ht="12.75" customHeight="1" x14ac:dyDescent="0.2">
      <c r="A1498" s="7"/>
      <c r="B1498" s="6"/>
      <c r="C1498" s="6"/>
      <c r="D1498" s="6"/>
      <c r="E1498" s="6"/>
      <c r="F1498" s="6"/>
      <c r="G1498" s="6"/>
      <c r="H1498" s="6"/>
      <c r="I1498" s="6"/>
      <c r="J1498" s="6"/>
      <c r="K1498" s="37">
        <f>SUM(hList_Frame_1!B1040:B1040)</f>
        <v>2086</v>
      </c>
      <c r="L1498" s="37"/>
      <c r="M1498" s="37"/>
      <c r="N1498" s="37"/>
      <c r="O1498" s="37"/>
      <c r="P1498" s="37"/>
      <c r="Q1498" s="37"/>
      <c r="R1498" s="6"/>
      <c r="S1498" s="6"/>
      <c r="T1498" s="6"/>
      <c r="U1498" s="6"/>
      <c r="V1498" s="6"/>
      <c r="W1498" s="6"/>
    </row>
    <row r="1499" spans="1:23" ht="14.25" customHeight="1" x14ac:dyDescent="0.2">
      <c r="A1499" s="10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</row>
    <row r="1500" spans="1:23" ht="15" customHeight="1" x14ac:dyDescent="0.2">
      <c r="A1500" s="38">
        <v>432827</v>
      </c>
      <c r="B1500" s="39"/>
      <c r="C1500" s="17">
        <v>42416</v>
      </c>
      <c r="D1500" s="40" t="s">
        <v>993</v>
      </c>
      <c r="E1500" s="41"/>
      <c r="F1500" s="34">
        <v>2500</v>
      </c>
      <c r="G1500" s="35"/>
      <c r="H1500" s="35"/>
      <c r="I1500" s="35"/>
      <c r="J1500" s="35"/>
      <c r="K1500" s="35"/>
      <c r="L1500" s="35"/>
      <c r="M1500" s="35"/>
      <c r="N1500" s="35"/>
      <c r="O1500" s="35"/>
      <c r="P1500" s="35"/>
      <c r="Q1500" s="36"/>
      <c r="R1500" s="13" t="s">
        <v>208</v>
      </c>
      <c r="S1500" s="13" t="s">
        <v>994</v>
      </c>
      <c r="T1500" s="13" t="s">
        <v>146</v>
      </c>
      <c r="U1500" s="13" t="s">
        <v>147</v>
      </c>
      <c r="V1500" s="13" t="s">
        <v>208</v>
      </c>
      <c r="W1500" s="13" t="s">
        <v>15</v>
      </c>
    </row>
    <row r="1501" spans="1:23" ht="2.25" customHeight="1" x14ac:dyDescent="0.2">
      <c r="A1501" s="14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</row>
    <row r="1502" spans="1:23" ht="13.5" customHeight="1" x14ac:dyDescent="0.2">
      <c r="A1502" s="7"/>
      <c r="B1502" s="6"/>
      <c r="C1502" s="6"/>
      <c r="D1502" s="6"/>
      <c r="E1502" s="6"/>
      <c r="F1502" s="6"/>
      <c r="G1502" s="6"/>
      <c r="H1502" s="6"/>
      <c r="I1502" s="6"/>
      <c r="J1502" s="6"/>
      <c r="K1502" s="37">
        <f>SUM(hList_Frame_1!B1041:B1041)</f>
        <v>2500</v>
      </c>
      <c r="L1502" s="37"/>
      <c r="M1502" s="37"/>
      <c r="N1502" s="37"/>
      <c r="O1502" s="37"/>
      <c r="P1502" s="37"/>
      <c r="Q1502" s="37"/>
      <c r="R1502" s="6"/>
      <c r="S1502" s="6"/>
      <c r="T1502" s="6"/>
      <c r="U1502" s="6"/>
      <c r="V1502" s="6"/>
      <c r="W1502" s="6"/>
    </row>
    <row r="1503" spans="1:23" ht="13.5" customHeight="1" x14ac:dyDescent="0.2">
      <c r="A1503" s="10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</row>
    <row r="1504" spans="1:23" ht="15" customHeight="1" x14ac:dyDescent="0.2">
      <c r="A1504" s="38">
        <v>432427</v>
      </c>
      <c r="B1504" s="39"/>
      <c r="C1504" s="17">
        <v>42409</v>
      </c>
      <c r="D1504" s="40" t="s">
        <v>995</v>
      </c>
      <c r="E1504" s="41"/>
      <c r="F1504" s="34">
        <v>2000</v>
      </c>
      <c r="G1504" s="35"/>
      <c r="H1504" s="35"/>
      <c r="I1504" s="35"/>
      <c r="J1504" s="35"/>
      <c r="K1504" s="35"/>
      <c r="L1504" s="35"/>
      <c r="M1504" s="35"/>
      <c r="N1504" s="35"/>
      <c r="O1504" s="35"/>
      <c r="P1504" s="35"/>
      <c r="Q1504" s="36"/>
      <c r="R1504" s="13" t="s">
        <v>292</v>
      </c>
      <c r="S1504" s="13" t="s">
        <v>996</v>
      </c>
      <c r="T1504" s="13" t="s">
        <v>49</v>
      </c>
      <c r="U1504" s="13" t="s">
        <v>49</v>
      </c>
      <c r="V1504" s="13" t="s">
        <v>292</v>
      </c>
      <c r="W1504" s="13" t="s">
        <v>293</v>
      </c>
    </row>
    <row r="1505" spans="1:23" ht="2.25" customHeight="1" x14ac:dyDescent="0.2">
      <c r="A1505" s="14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</row>
    <row r="1506" spans="1:23" ht="12.75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6"/>
      <c r="K1506" s="37">
        <f>SUM(hList_Frame_1!B1042:B1042)</f>
        <v>2000</v>
      </c>
      <c r="L1506" s="37"/>
      <c r="M1506" s="37"/>
      <c r="N1506" s="37"/>
      <c r="O1506" s="37"/>
      <c r="P1506" s="37"/>
      <c r="Q1506" s="37"/>
      <c r="R1506" s="6"/>
      <c r="S1506" s="6"/>
      <c r="T1506" s="6"/>
      <c r="U1506" s="6"/>
      <c r="V1506" s="6"/>
      <c r="W1506" s="6"/>
    </row>
    <row r="1507" spans="1:23" ht="14.25" customHeight="1" x14ac:dyDescent="0.2">
      <c r="A1507" s="10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</row>
    <row r="1508" spans="1:23" ht="15" customHeight="1" x14ac:dyDescent="0.2">
      <c r="A1508" s="38">
        <v>432828</v>
      </c>
      <c r="B1508" s="39"/>
      <c r="C1508" s="17">
        <v>42416</v>
      </c>
      <c r="D1508" s="40" t="s">
        <v>997</v>
      </c>
      <c r="E1508" s="41"/>
      <c r="F1508" s="34">
        <v>175</v>
      </c>
      <c r="G1508" s="35"/>
      <c r="H1508" s="35"/>
      <c r="I1508" s="35"/>
      <c r="J1508" s="35"/>
      <c r="K1508" s="35"/>
      <c r="L1508" s="35"/>
      <c r="M1508" s="35"/>
      <c r="N1508" s="35"/>
      <c r="O1508" s="35"/>
      <c r="P1508" s="35"/>
      <c r="Q1508" s="36"/>
      <c r="R1508" s="13" t="s">
        <v>65</v>
      </c>
      <c r="S1508" s="13" t="s">
        <v>69</v>
      </c>
      <c r="T1508" s="13" t="s">
        <v>33</v>
      </c>
      <c r="U1508" s="13" t="s">
        <v>35</v>
      </c>
      <c r="V1508" s="13" t="s">
        <v>65</v>
      </c>
      <c r="W1508" s="13" t="s">
        <v>15</v>
      </c>
    </row>
    <row r="1509" spans="1:23" ht="2.25" customHeight="1" x14ac:dyDescent="0.2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</row>
    <row r="1510" spans="1:23" ht="13.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37">
        <f>SUM(hList_Frame_1!B1043:B1043)</f>
        <v>175</v>
      </c>
      <c r="N1510" s="37"/>
      <c r="O1510" s="37"/>
      <c r="P1510" s="37"/>
      <c r="Q1510" s="37"/>
      <c r="R1510" s="6"/>
      <c r="S1510" s="6"/>
      <c r="T1510" s="6"/>
      <c r="U1510" s="6"/>
      <c r="V1510" s="6"/>
      <c r="W1510" s="6"/>
    </row>
    <row r="1511" spans="1:23" ht="13.5" customHeight="1" x14ac:dyDescent="0.2">
      <c r="A1511" s="10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</row>
    <row r="1512" spans="1:23" ht="15" customHeight="1" x14ac:dyDescent="0.2">
      <c r="A1512" s="38">
        <v>432037</v>
      </c>
      <c r="B1512" s="39"/>
      <c r="C1512" s="17">
        <v>42402</v>
      </c>
      <c r="D1512" s="23" t="s">
        <v>998</v>
      </c>
      <c r="E1512" s="24"/>
      <c r="F1512" s="34">
        <v>450</v>
      </c>
      <c r="G1512" s="35"/>
      <c r="H1512" s="35"/>
      <c r="I1512" s="35"/>
      <c r="J1512" s="35"/>
      <c r="K1512" s="35"/>
      <c r="L1512" s="35"/>
      <c r="M1512" s="35"/>
      <c r="N1512" s="35"/>
      <c r="O1512" s="35"/>
      <c r="P1512" s="35"/>
      <c r="Q1512" s="36"/>
      <c r="R1512" s="13" t="s">
        <v>999</v>
      </c>
      <c r="S1512" s="13" t="s">
        <v>48</v>
      </c>
      <c r="T1512" s="13" t="s">
        <v>49</v>
      </c>
      <c r="U1512" s="13" t="s">
        <v>49</v>
      </c>
      <c r="V1512" s="13" t="s">
        <v>999</v>
      </c>
      <c r="W1512" s="13" t="s">
        <v>201</v>
      </c>
    </row>
    <row r="1513" spans="1:23" ht="15" customHeight="1" x14ac:dyDescent="0.2">
      <c r="A1513" s="38">
        <v>432428</v>
      </c>
      <c r="B1513" s="39"/>
      <c r="C1513" s="17">
        <v>42409</v>
      </c>
      <c r="D1513" s="31"/>
      <c r="E1513" s="32"/>
      <c r="F1513" s="34">
        <v>450</v>
      </c>
      <c r="G1513" s="35"/>
      <c r="H1513" s="35"/>
      <c r="I1513" s="35"/>
      <c r="J1513" s="35"/>
      <c r="K1513" s="35"/>
      <c r="L1513" s="35"/>
      <c r="M1513" s="35"/>
      <c r="N1513" s="35"/>
      <c r="O1513" s="35"/>
      <c r="P1513" s="35"/>
      <c r="Q1513" s="36"/>
      <c r="R1513" s="13" t="s">
        <v>1000</v>
      </c>
      <c r="S1513" s="13" t="s">
        <v>48</v>
      </c>
      <c r="T1513" s="13" t="s">
        <v>49</v>
      </c>
      <c r="U1513" s="13" t="s">
        <v>49</v>
      </c>
      <c r="V1513" s="13" t="s">
        <v>1000</v>
      </c>
      <c r="W1513" s="13" t="s">
        <v>59</v>
      </c>
    </row>
    <row r="1514" spans="1:23" ht="2.25" customHeight="1" x14ac:dyDescent="0.2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</row>
    <row r="1515" spans="1:23" ht="13.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37">
        <f>SUM(hList_Frame_1!B1044:B1045)</f>
        <v>900</v>
      </c>
      <c r="N1515" s="37"/>
      <c r="O1515" s="37"/>
      <c r="P1515" s="37"/>
      <c r="Q1515" s="37"/>
      <c r="R1515" s="6"/>
      <c r="S1515" s="6"/>
      <c r="T1515" s="6"/>
      <c r="U1515" s="6"/>
      <c r="V1515" s="6"/>
      <c r="W1515" s="6"/>
    </row>
    <row r="1516" spans="1:23" ht="13.5" customHeight="1" x14ac:dyDescent="0.2">
      <c r="A1516" s="10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</row>
    <row r="1517" spans="1:23" ht="15" customHeight="1" x14ac:dyDescent="0.2">
      <c r="A1517" s="21">
        <v>432038</v>
      </c>
      <c r="B1517" s="22"/>
      <c r="C1517" s="3">
        <v>42402</v>
      </c>
      <c r="D1517" s="23" t="s">
        <v>1001</v>
      </c>
      <c r="E1517" s="24"/>
      <c r="F1517" s="34">
        <v>450</v>
      </c>
      <c r="G1517" s="35"/>
      <c r="H1517" s="35"/>
      <c r="I1517" s="35"/>
      <c r="J1517" s="35"/>
      <c r="K1517" s="35"/>
      <c r="L1517" s="35"/>
      <c r="M1517" s="35"/>
      <c r="N1517" s="35"/>
      <c r="O1517" s="35"/>
      <c r="P1517" s="35"/>
      <c r="Q1517" s="36"/>
      <c r="R1517" s="13" t="s">
        <v>1002</v>
      </c>
      <c r="S1517" s="13" t="s">
        <v>48</v>
      </c>
      <c r="T1517" s="13" t="s">
        <v>49</v>
      </c>
      <c r="U1517" s="13" t="s">
        <v>49</v>
      </c>
      <c r="V1517" s="13" t="s">
        <v>1002</v>
      </c>
      <c r="W1517" s="13" t="s">
        <v>59</v>
      </c>
    </row>
    <row r="1518" spans="1:23" ht="15" customHeight="1" x14ac:dyDescent="0.2">
      <c r="A1518" s="28"/>
      <c r="B1518" s="29"/>
      <c r="C1518" s="8"/>
      <c r="D1518" s="28"/>
      <c r="E1518" s="29"/>
      <c r="F1518" s="25">
        <v>545.79999999999995</v>
      </c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7"/>
      <c r="R1518" s="5" t="s">
        <v>1003</v>
      </c>
      <c r="S1518" s="13" t="s">
        <v>48</v>
      </c>
      <c r="T1518" s="13" t="s">
        <v>49</v>
      </c>
      <c r="U1518" s="13" t="s">
        <v>49</v>
      </c>
      <c r="V1518" s="5" t="s">
        <v>1003</v>
      </c>
      <c r="W1518" s="13" t="s">
        <v>274</v>
      </c>
    </row>
    <row r="1519" spans="1:23" ht="15" customHeight="1" x14ac:dyDescent="0.2">
      <c r="A1519" s="28"/>
      <c r="B1519" s="29"/>
      <c r="C1519" s="8"/>
      <c r="D1519" s="28"/>
      <c r="E1519" s="29"/>
      <c r="F1519" s="31"/>
      <c r="G1519" s="33"/>
      <c r="H1519" s="33"/>
      <c r="I1519" s="33"/>
      <c r="J1519" s="33"/>
      <c r="K1519" s="33"/>
      <c r="L1519" s="33"/>
      <c r="M1519" s="33"/>
      <c r="N1519" s="33"/>
      <c r="O1519" s="33"/>
      <c r="P1519" s="33"/>
      <c r="Q1519" s="32"/>
      <c r="R1519" s="11"/>
      <c r="S1519" s="13" t="s">
        <v>218</v>
      </c>
      <c r="T1519" s="13" t="s">
        <v>49</v>
      </c>
      <c r="U1519" s="13" t="s">
        <v>49</v>
      </c>
      <c r="V1519" s="11"/>
      <c r="W1519" s="13" t="s">
        <v>274</v>
      </c>
    </row>
    <row r="1520" spans="1:23" ht="15" customHeight="1" x14ac:dyDescent="0.2">
      <c r="A1520" s="28"/>
      <c r="B1520" s="29"/>
      <c r="C1520" s="8"/>
      <c r="D1520" s="28"/>
      <c r="E1520" s="29"/>
      <c r="F1520" s="25">
        <v>1545.8</v>
      </c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7"/>
      <c r="R1520" s="5" t="s">
        <v>1004</v>
      </c>
      <c r="S1520" s="13" t="s">
        <v>48</v>
      </c>
      <c r="T1520" s="13" t="s">
        <v>49</v>
      </c>
      <c r="U1520" s="13" t="s">
        <v>49</v>
      </c>
      <c r="V1520" s="5" t="s">
        <v>1004</v>
      </c>
      <c r="W1520" s="13" t="s">
        <v>274</v>
      </c>
    </row>
    <row r="1521" spans="1:23" ht="15" customHeight="1" x14ac:dyDescent="0.2">
      <c r="A1521" s="28"/>
      <c r="B1521" s="29"/>
      <c r="C1521" s="8"/>
      <c r="D1521" s="28"/>
      <c r="E1521" s="29"/>
      <c r="F1521" s="31"/>
      <c r="G1521" s="33"/>
      <c r="H1521" s="33"/>
      <c r="I1521" s="33"/>
      <c r="J1521" s="33"/>
      <c r="K1521" s="33"/>
      <c r="L1521" s="33"/>
      <c r="M1521" s="33"/>
      <c r="N1521" s="33"/>
      <c r="O1521" s="33"/>
      <c r="P1521" s="33"/>
      <c r="Q1521" s="32"/>
      <c r="R1521" s="11"/>
      <c r="S1521" s="13" t="s">
        <v>218</v>
      </c>
      <c r="T1521" s="13" t="s">
        <v>49</v>
      </c>
      <c r="U1521" s="13" t="s">
        <v>49</v>
      </c>
      <c r="V1521" s="11"/>
      <c r="W1521" s="13" t="s">
        <v>274</v>
      </c>
    </row>
    <row r="1522" spans="1:23" ht="15" customHeight="1" x14ac:dyDescent="0.2">
      <c r="A1522" s="28"/>
      <c r="B1522" s="29"/>
      <c r="C1522" s="8"/>
      <c r="D1522" s="28"/>
      <c r="E1522" s="29"/>
      <c r="F1522" s="25">
        <v>545.79999999999995</v>
      </c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7"/>
      <c r="R1522" s="5" t="s">
        <v>1005</v>
      </c>
      <c r="S1522" s="13" t="s">
        <v>48</v>
      </c>
      <c r="T1522" s="13" t="s">
        <v>49</v>
      </c>
      <c r="U1522" s="13" t="s">
        <v>49</v>
      </c>
      <c r="V1522" s="5" t="s">
        <v>1005</v>
      </c>
      <c r="W1522" s="13" t="s">
        <v>274</v>
      </c>
    </row>
    <row r="1523" spans="1:23" ht="15" customHeight="1" x14ac:dyDescent="0.2">
      <c r="A1523" s="28"/>
      <c r="B1523" s="29"/>
      <c r="C1523" s="8"/>
      <c r="D1523" s="28"/>
      <c r="E1523" s="29"/>
      <c r="F1523" s="31"/>
      <c r="G1523" s="33"/>
      <c r="H1523" s="33"/>
      <c r="I1523" s="33"/>
      <c r="J1523" s="33"/>
      <c r="K1523" s="33"/>
      <c r="L1523" s="33"/>
      <c r="M1523" s="33"/>
      <c r="N1523" s="33"/>
      <c r="O1523" s="33"/>
      <c r="P1523" s="33"/>
      <c r="Q1523" s="32"/>
      <c r="R1523" s="11"/>
      <c r="S1523" s="13" t="s">
        <v>218</v>
      </c>
      <c r="T1523" s="13" t="s">
        <v>49</v>
      </c>
      <c r="U1523" s="13" t="s">
        <v>49</v>
      </c>
      <c r="V1523" s="11"/>
      <c r="W1523" s="13" t="s">
        <v>274</v>
      </c>
    </row>
    <row r="1524" spans="1:23" ht="15" customHeight="1" x14ac:dyDescent="0.2">
      <c r="A1524" s="28"/>
      <c r="B1524" s="29"/>
      <c r="C1524" s="8"/>
      <c r="D1524" s="28"/>
      <c r="E1524" s="29"/>
      <c r="F1524" s="34">
        <v>3500</v>
      </c>
      <c r="G1524" s="35"/>
      <c r="H1524" s="35"/>
      <c r="I1524" s="35"/>
      <c r="J1524" s="35"/>
      <c r="K1524" s="35"/>
      <c r="L1524" s="35"/>
      <c r="M1524" s="35"/>
      <c r="N1524" s="35"/>
      <c r="O1524" s="35"/>
      <c r="P1524" s="35"/>
      <c r="Q1524" s="36"/>
      <c r="R1524" s="13" t="s">
        <v>1006</v>
      </c>
      <c r="S1524" s="13" t="s">
        <v>48</v>
      </c>
      <c r="T1524" s="13" t="s">
        <v>49</v>
      </c>
      <c r="U1524" s="13" t="s">
        <v>49</v>
      </c>
      <c r="V1524" s="13" t="s">
        <v>1006</v>
      </c>
      <c r="W1524" s="13" t="s">
        <v>625</v>
      </c>
    </row>
    <row r="1525" spans="1:23" ht="15" customHeight="1" x14ac:dyDescent="0.2">
      <c r="A1525" s="28"/>
      <c r="B1525" s="29"/>
      <c r="C1525" s="8"/>
      <c r="D1525" s="28"/>
      <c r="E1525" s="29"/>
      <c r="F1525" s="34">
        <v>3500</v>
      </c>
      <c r="G1525" s="35"/>
      <c r="H1525" s="35"/>
      <c r="I1525" s="35"/>
      <c r="J1525" s="35"/>
      <c r="K1525" s="35"/>
      <c r="L1525" s="35"/>
      <c r="M1525" s="35"/>
      <c r="N1525" s="35"/>
      <c r="O1525" s="35"/>
      <c r="P1525" s="35"/>
      <c r="Q1525" s="36"/>
      <c r="R1525" s="13" t="s">
        <v>1007</v>
      </c>
      <c r="S1525" s="13" t="s">
        <v>48</v>
      </c>
      <c r="T1525" s="13" t="s">
        <v>49</v>
      </c>
      <c r="U1525" s="13" t="s">
        <v>49</v>
      </c>
      <c r="V1525" s="13" t="s">
        <v>1007</v>
      </c>
      <c r="W1525" s="13" t="s">
        <v>625</v>
      </c>
    </row>
    <row r="1526" spans="1:23" ht="15" customHeight="1" x14ac:dyDescent="0.2">
      <c r="A1526" s="28"/>
      <c r="B1526" s="29"/>
      <c r="C1526" s="8"/>
      <c r="D1526" s="28"/>
      <c r="E1526" s="29"/>
      <c r="F1526" s="34">
        <v>725</v>
      </c>
      <c r="G1526" s="35"/>
      <c r="H1526" s="35"/>
      <c r="I1526" s="35"/>
      <c r="J1526" s="35"/>
      <c r="K1526" s="35"/>
      <c r="L1526" s="35"/>
      <c r="M1526" s="35"/>
      <c r="N1526" s="35"/>
      <c r="O1526" s="35"/>
      <c r="P1526" s="35"/>
      <c r="Q1526" s="36"/>
      <c r="R1526" s="13" t="s">
        <v>1008</v>
      </c>
      <c r="S1526" s="13" t="s">
        <v>48</v>
      </c>
      <c r="T1526" s="13" t="s">
        <v>49</v>
      </c>
      <c r="U1526" s="13" t="s">
        <v>674</v>
      </c>
      <c r="V1526" s="13" t="s">
        <v>1008</v>
      </c>
      <c r="W1526" s="13" t="s">
        <v>675</v>
      </c>
    </row>
    <row r="1527" spans="1:23" ht="15" customHeight="1" x14ac:dyDescent="0.2">
      <c r="A1527" s="28"/>
      <c r="B1527" s="29"/>
      <c r="C1527" s="8"/>
      <c r="D1527" s="28"/>
      <c r="E1527" s="29"/>
      <c r="F1527" s="34">
        <v>950</v>
      </c>
      <c r="G1527" s="35"/>
      <c r="H1527" s="35"/>
      <c r="I1527" s="35"/>
      <c r="J1527" s="35"/>
      <c r="K1527" s="35"/>
      <c r="L1527" s="35"/>
      <c r="M1527" s="35"/>
      <c r="N1527" s="35"/>
      <c r="O1527" s="35"/>
      <c r="P1527" s="35"/>
      <c r="Q1527" s="36"/>
      <c r="R1527" s="13" t="s">
        <v>1009</v>
      </c>
      <c r="S1527" s="13" t="s">
        <v>48</v>
      </c>
      <c r="T1527" s="13" t="s">
        <v>49</v>
      </c>
      <c r="U1527" s="13" t="s">
        <v>674</v>
      </c>
      <c r="V1527" s="13" t="s">
        <v>1009</v>
      </c>
      <c r="W1527" s="13" t="s">
        <v>675</v>
      </c>
    </row>
    <row r="1528" spans="1:23" ht="15" customHeight="1" x14ac:dyDescent="0.2">
      <c r="A1528" s="28"/>
      <c r="B1528" s="29"/>
      <c r="C1528" s="8"/>
      <c r="D1528" s="28"/>
      <c r="E1528" s="29"/>
      <c r="F1528" s="34">
        <v>500</v>
      </c>
      <c r="G1528" s="35"/>
      <c r="H1528" s="35"/>
      <c r="I1528" s="35"/>
      <c r="J1528" s="35"/>
      <c r="K1528" s="35"/>
      <c r="L1528" s="35"/>
      <c r="M1528" s="35"/>
      <c r="N1528" s="35"/>
      <c r="O1528" s="35"/>
      <c r="P1528" s="35"/>
      <c r="Q1528" s="36"/>
      <c r="R1528" s="13" t="s">
        <v>1010</v>
      </c>
      <c r="S1528" s="13" t="s">
        <v>48</v>
      </c>
      <c r="T1528" s="13" t="s">
        <v>49</v>
      </c>
      <c r="U1528" s="13" t="s">
        <v>674</v>
      </c>
      <c r="V1528" s="13" t="s">
        <v>1010</v>
      </c>
      <c r="W1528" s="13" t="s">
        <v>675</v>
      </c>
    </row>
    <row r="1529" spans="1:23" ht="15" customHeight="1" x14ac:dyDescent="0.2">
      <c r="A1529" s="31"/>
      <c r="B1529" s="32"/>
      <c r="C1529" s="11"/>
      <c r="D1529" s="28"/>
      <c r="E1529" s="29"/>
      <c r="F1529" s="34">
        <v>500</v>
      </c>
      <c r="G1529" s="35"/>
      <c r="H1529" s="35"/>
      <c r="I1529" s="35"/>
      <c r="J1529" s="35"/>
      <c r="K1529" s="35"/>
      <c r="L1529" s="35"/>
      <c r="M1529" s="35"/>
      <c r="N1529" s="35"/>
      <c r="O1529" s="35"/>
      <c r="P1529" s="35"/>
      <c r="Q1529" s="36"/>
      <c r="R1529" s="13" t="s">
        <v>1011</v>
      </c>
      <c r="S1529" s="13" t="s">
        <v>48</v>
      </c>
      <c r="T1529" s="13" t="s">
        <v>49</v>
      </c>
      <c r="U1529" s="13" t="s">
        <v>674</v>
      </c>
      <c r="V1529" s="13" t="s">
        <v>1011</v>
      </c>
      <c r="W1529" s="13" t="s">
        <v>675</v>
      </c>
    </row>
    <row r="1530" spans="1:23" ht="15" customHeight="1" x14ac:dyDescent="0.2">
      <c r="A1530" s="21">
        <v>432429</v>
      </c>
      <c r="B1530" s="22"/>
      <c r="C1530" s="3">
        <v>42409</v>
      </c>
      <c r="D1530" s="28"/>
      <c r="E1530" s="29"/>
      <c r="F1530" s="34">
        <v>450</v>
      </c>
      <c r="G1530" s="35"/>
      <c r="H1530" s="35"/>
      <c r="I1530" s="35"/>
      <c r="J1530" s="35"/>
      <c r="K1530" s="35"/>
      <c r="L1530" s="35"/>
      <c r="M1530" s="35"/>
      <c r="N1530" s="35"/>
      <c r="O1530" s="35"/>
      <c r="P1530" s="35"/>
      <c r="Q1530" s="36"/>
      <c r="R1530" s="13" t="s">
        <v>1012</v>
      </c>
      <c r="S1530" s="13" t="s">
        <v>48</v>
      </c>
      <c r="T1530" s="13" t="s">
        <v>49</v>
      </c>
      <c r="U1530" s="13" t="s">
        <v>49</v>
      </c>
      <c r="V1530" s="13" t="s">
        <v>1012</v>
      </c>
      <c r="W1530" s="13" t="s">
        <v>320</v>
      </c>
    </row>
    <row r="1531" spans="1:23" ht="15" customHeight="1" x14ac:dyDescent="0.2">
      <c r="A1531" s="28"/>
      <c r="B1531" s="29"/>
      <c r="C1531" s="8"/>
      <c r="D1531" s="28"/>
      <c r="E1531" s="29"/>
      <c r="F1531" s="34">
        <v>450</v>
      </c>
      <c r="G1531" s="35"/>
      <c r="H1531" s="35"/>
      <c r="I1531" s="35"/>
      <c r="J1531" s="35"/>
      <c r="K1531" s="35"/>
      <c r="L1531" s="35"/>
      <c r="M1531" s="35"/>
      <c r="N1531" s="35"/>
      <c r="O1531" s="35"/>
      <c r="P1531" s="35"/>
      <c r="Q1531" s="36"/>
      <c r="R1531" s="13" t="s">
        <v>1013</v>
      </c>
      <c r="S1531" s="13" t="s">
        <v>48</v>
      </c>
      <c r="T1531" s="13" t="s">
        <v>49</v>
      </c>
      <c r="U1531" s="13" t="s">
        <v>49</v>
      </c>
      <c r="V1531" s="13" t="s">
        <v>1013</v>
      </c>
      <c r="W1531" s="13" t="s">
        <v>320</v>
      </c>
    </row>
    <row r="1532" spans="1:23" ht="15" customHeight="1" x14ac:dyDescent="0.2">
      <c r="A1532" s="28"/>
      <c r="B1532" s="29"/>
      <c r="C1532" s="8"/>
      <c r="D1532" s="28"/>
      <c r="E1532" s="29"/>
      <c r="F1532" s="34">
        <v>450</v>
      </c>
      <c r="G1532" s="35"/>
      <c r="H1532" s="35"/>
      <c r="I1532" s="35"/>
      <c r="J1532" s="35"/>
      <c r="K1532" s="35"/>
      <c r="L1532" s="35"/>
      <c r="M1532" s="35"/>
      <c r="N1532" s="35"/>
      <c r="O1532" s="35"/>
      <c r="P1532" s="35"/>
      <c r="Q1532" s="36"/>
      <c r="R1532" s="13" t="s">
        <v>1014</v>
      </c>
      <c r="S1532" s="13" t="s">
        <v>48</v>
      </c>
      <c r="T1532" s="13" t="s">
        <v>49</v>
      </c>
      <c r="U1532" s="13" t="s">
        <v>49</v>
      </c>
      <c r="V1532" s="13" t="s">
        <v>1014</v>
      </c>
      <c r="W1532" s="13" t="s">
        <v>320</v>
      </c>
    </row>
    <row r="1533" spans="1:23" ht="15" customHeight="1" x14ac:dyDescent="0.2">
      <c r="A1533" s="28"/>
      <c r="B1533" s="29"/>
      <c r="C1533" s="8"/>
      <c r="D1533" s="28"/>
      <c r="E1533" s="29"/>
      <c r="F1533" s="34">
        <v>450</v>
      </c>
      <c r="G1533" s="35"/>
      <c r="H1533" s="35"/>
      <c r="I1533" s="35"/>
      <c r="J1533" s="35"/>
      <c r="K1533" s="35"/>
      <c r="L1533" s="35"/>
      <c r="M1533" s="35"/>
      <c r="N1533" s="35"/>
      <c r="O1533" s="35"/>
      <c r="P1533" s="35"/>
      <c r="Q1533" s="36"/>
      <c r="R1533" s="13" t="s">
        <v>1015</v>
      </c>
      <c r="S1533" s="13" t="s">
        <v>48</v>
      </c>
      <c r="T1533" s="13" t="s">
        <v>49</v>
      </c>
      <c r="U1533" s="13" t="s">
        <v>49</v>
      </c>
      <c r="V1533" s="13" t="s">
        <v>1015</v>
      </c>
      <c r="W1533" s="13" t="s">
        <v>320</v>
      </c>
    </row>
    <row r="1534" spans="1:23" ht="15" customHeight="1" x14ac:dyDescent="0.2">
      <c r="A1534" s="28"/>
      <c r="B1534" s="29"/>
      <c r="C1534" s="8"/>
      <c r="D1534" s="28"/>
      <c r="E1534" s="29"/>
      <c r="F1534" s="34">
        <v>150</v>
      </c>
      <c r="G1534" s="35"/>
      <c r="H1534" s="35"/>
      <c r="I1534" s="35"/>
      <c r="J1534" s="35"/>
      <c r="K1534" s="35"/>
      <c r="L1534" s="35"/>
      <c r="M1534" s="35"/>
      <c r="N1534" s="35"/>
      <c r="O1534" s="35"/>
      <c r="P1534" s="35"/>
      <c r="Q1534" s="36"/>
      <c r="R1534" s="13" t="s">
        <v>1016</v>
      </c>
      <c r="S1534" s="13" t="s">
        <v>48</v>
      </c>
      <c r="T1534" s="13" t="s">
        <v>49</v>
      </c>
      <c r="U1534" s="13" t="s">
        <v>49</v>
      </c>
      <c r="V1534" s="13" t="s">
        <v>1016</v>
      </c>
      <c r="W1534" s="13" t="s">
        <v>320</v>
      </c>
    </row>
    <row r="1535" spans="1:23" ht="15" customHeight="1" x14ac:dyDescent="0.2">
      <c r="A1535" s="28"/>
      <c r="B1535" s="29"/>
      <c r="C1535" s="8"/>
      <c r="D1535" s="28"/>
      <c r="E1535" s="29"/>
      <c r="F1535" s="34">
        <v>550</v>
      </c>
      <c r="G1535" s="35"/>
      <c r="H1535" s="35"/>
      <c r="I1535" s="35"/>
      <c r="J1535" s="35"/>
      <c r="K1535" s="35"/>
      <c r="L1535" s="35"/>
      <c r="M1535" s="35"/>
      <c r="N1535" s="35"/>
      <c r="O1535" s="35"/>
      <c r="P1535" s="35"/>
      <c r="Q1535" s="36"/>
      <c r="R1535" s="13" t="s">
        <v>1017</v>
      </c>
      <c r="S1535" s="13" t="s">
        <v>48</v>
      </c>
      <c r="T1535" s="13" t="s">
        <v>49</v>
      </c>
      <c r="U1535" s="13" t="s">
        <v>49</v>
      </c>
      <c r="V1535" s="13" t="s">
        <v>1017</v>
      </c>
      <c r="W1535" s="13" t="s">
        <v>201</v>
      </c>
    </row>
    <row r="1536" spans="1:23" ht="15" customHeight="1" x14ac:dyDescent="0.2">
      <c r="A1536" s="28"/>
      <c r="B1536" s="29"/>
      <c r="C1536" s="8"/>
      <c r="D1536" s="28"/>
      <c r="E1536" s="29"/>
      <c r="F1536" s="34">
        <v>550</v>
      </c>
      <c r="G1536" s="35"/>
      <c r="H1536" s="35"/>
      <c r="I1536" s="35"/>
      <c r="J1536" s="35"/>
      <c r="K1536" s="35"/>
      <c r="L1536" s="35"/>
      <c r="M1536" s="35"/>
      <c r="N1536" s="35"/>
      <c r="O1536" s="35"/>
      <c r="P1536" s="35"/>
      <c r="Q1536" s="36"/>
      <c r="R1536" s="13" t="s">
        <v>1018</v>
      </c>
      <c r="S1536" s="13" t="s">
        <v>48</v>
      </c>
      <c r="T1536" s="13" t="s">
        <v>49</v>
      </c>
      <c r="U1536" s="13" t="s">
        <v>49</v>
      </c>
      <c r="V1536" s="13" t="s">
        <v>1018</v>
      </c>
      <c r="W1536" s="13" t="s">
        <v>201</v>
      </c>
    </row>
    <row r="1537" spans="1:23" ht="15" customHeight="1" x14ac:dyDescent="0.2">
      <c r="A1537" s="28"/>
      <c r="B1537" s="29"/>
      <c r="C1537" s="8"/>
      <c r="D1537" s="28"/>
      <c r="E1537" s="29"/>
      <c r="F1537" s="25">
        <v>2279.5</v>
      </c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7"/>
      <c r="R1537" s="5" t="s">
        <v>1019</v>
      </c>
      <c r="S1537" s="13" t="s">
        <v>48</v>
      </c>
      <c r="T1537" s="13" t="s">
        <v>49</v>
      </c>
      <c r="U1537" s="13" t="s">
        <v>49</v>
      </c>
      <c r="V1537" s="5" t="s">
        <v>1019</v>
      </c>
      <c r="W1537" s="13" t="s">
        <v>274</v>
      </c>
    </row>
    <row r="1538" spans="1:23" ht="15" customHeight="1" x14ac:dyDescent="0.2">
      <c r="A1538" s="28"/>
      <c r="B1538" s="29"/>
      <c r="C1538" s="8"/>
      <c r="D1538" s="28"/>
      <c r="E1538" s="29"/>
      <c r="F1538" s="31"/>
      <c r="G1538" s="33"/>
      <c r="H1538" s="33"/>
      <c r="I1538" s="33"/>
      <c r="J1538" s="33"/>
      <c r="K1538" s="33"/>
      <c r="L1538" s="33"/>
      <c r="M1538" s="33"/>
      <c r="N1538" s="33"/>
      <c r="O1538" s="33"/>
      <c r="P1538" s="33"/>
      <c r="Q1538" s="32"/>
      <c r="R1538" s="11"/>
      <c r="S1538" s="13" t="s">
        <v>218</v>
      </c>
      <c r="T1538" s="13" t="s">
        <v>49</v>
      </c>
      <c r="U1538" s="13" t="s">
        <v>49</v>
      </c>
      <c r="V1538" s="11"/>
      <c r="W1538" s="13" t="s">
        <v>274</v>
      </c>
    </row>
    <row r="1539" spans="1:23" ht="15" customHeight="1" x14ac:dyDescent="0.2">
      <c r="A1539" s="28"/>
      <c r="B1539" s="29"/>
      <c r="C1539" s="8"/>
      <c r="D1539" s="28"/>
      <c r="E1539" s="29"/>
      <c r="F1539" s="25">
        <v>1606.37</v>
      </c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7"/>
      <c r="R1539" s="5" t="s">
        <v>1020</v>
      </c>
      <c r="S1539" s="13" t="s">
        <v>48</v>
      </c>
      <c r="T1539" s="13" t="s">
        <v>49</v>
      </c>
      <c r="U1539" s="13" t="s">
        <v>49</v>
      </c>
      <c r="V1539" s="5" t="s">
        <v>1020</v>
      </c>
      <c r="W1539" s="13" t="s">
        <v>1021</v>
      </c>
    </row>
    <row r="1540" spans="1:23" ht="15" customHeight="1" x14ac:dyDescent="0.2">
      <c r="A1540" s="31"/>
      <c r="B1540" s="32"/>
      <c r="C1540" s="11"/>
      <c r="D1540" s="31"/>
      <c r="E1540" s="32"/>
      <c r="F1540" s="31"/>
      <c r="G1540" s="33"/>
      <c r="H1540" s="33"/>
      <c r="I1540" s="33"/>
      <c r="J1540" s="33"/>
      <c r="K1540" s="33"/>
      <c r="L1540" s="33"/>
      <c r="M1540" s="33"/>
      <c r="N1540" s="33"/>
      <c r="O1540" s="33"/>
      <c r="P1540" s="33"/>
      <c r="Q1540" s="32"/>
      <c r="R1540" s="11"/>
      <c r="S1540" s="13" t="s">
        <v>218</v>
      </c>
      <c r="T1540" s="13" t="s">
        <v>49</v>
      </c>
      <c r="U1540" s="13" t="s">
        <v>49</v>
      </c>
      <c r="V1540" s="11"/>
      <c r="W1540" s="13" t="s">
        <v>1021</v>
      </c>
    </row>
    <row r="1541" spans="1:23" ht="2.25" customHeight="1" x14ac:dyDescent="0.2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</row>
    <row r="1542" spans="1:23" ht="13.5" customHeight="1" x14ac:dyDescent="0.2">
      <c r="A1542" s="7"/>
      <c r="B1542" s="6"/>
      <c r="C1542" s="6"/>
      <c r="D1542" s="6"/>
      <c r="E1542" s="6"/>
      <c r="F1542" s="6"/>
      <c r="G1542" s="6"/>
      <c r="H1542" s="6"/>
      <c r="I1542" s="37">
        <f>SUM(hList_Frame_1!B1046:B1069)</f>
        <v>19698.27</v>
      </c>
      <c r="J1542" s="37"/>
      <c r="K1542" s="37"/>
      <c r="L1542" s="37"/>
      <c r="M1542" s="37"/>
      <c r="N1542" s="37"/>
      <c r="O1542" s="37"/>
      <c r="P1542" s="37"/>
      <c r="Q1542" s="37"/>
      <c r="R1542" s="6"/>
      <c r="S1542" s="6"/>
      <c r="T1542" s="6"/>
      <c r="U1542" s="6"/>
      <c r="V1542" s="6"/>
      <c r="W1542" s="6"/>
    </row>
    <row r="1543" spans="1:23" ht="13.5" customHeight="1" x14ac:dyDescent="0.2">
      <c r="A1543" s="10"/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</row>
    <row r="1544" spans="1:23" ht="15" customHeight="1" x14ac:dyDescent="0.2">
      <c r="A1544" s="38">
        <v>432430</v>
      </c>
      <c r="B1544" s="39"/>
      <c r="C1544" s="17">
        <v>42409</v>
      </c>
      <c r="D1544" s="40" t="s">
        <v>1022</v>
      </c>
      <c r="E1544" s="41"/>
      <c r="F1544" s="34">
        <v>34.56</v>
      </c>
      <c r="G1544" s="35"/>
      <c r="H1544" s="35"/>
      <c r="I1544" s="35"/>
      <c r="J1544" s="35"/>
      <c r="K1544" s="35"/>
      <c r="L1544" s="35"/>
      <c r="M1544" s="35"/>
      <c r="N1544" s="35"/>
      <c r="O1544" s="35"/>
      <c r="P1544" s="35"/>
      <c r="Q1544" s="36"/>
      <c r="R1544" s="13" t="s">
        <v>15</v>
      </c>
      <c r="S1544" s="13" t="s">
        <v>118</v>
      </c>
      <c r="T1544" s="13" t="s">
        <v>40</v>
      </c>
      <c r="U1544" s="13" t="s">
        <v>170</v>
      </c>
      <c r="V1544" s="13" t="s">
        <v>15</v>
      </c>
      <c r="W1544" s="13" t="s">
        <v>15</v>
      </c>
    </row>
    <row r="1545" spans="1:23" ht="2.25" customHeight="1" x14ac:dyDescent="0.2">
      <c r="A1545" s="14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</row>
    <row r="1546" spans="1:23" ht="13.5" customHeight="1" x14ac:dyDescent="0.2">
      <c r="A1546" s="7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37">
        <f>SUM(hList_Frame_1!B1070:B1070)</f>
        <v>34.56</v>
      </c>
      <c r="P1546" s="37"/>
      <c r="Q1546" s="37"/>
      <c r="R1546" s="6"/>
      <c r="S1546" s="6"/>
      <c r="T1546" s="6"/>
      <c r="U1546" s="6"/>
      <c r="V1546" s="6"/>
      <c r="W1546" s="6"/>
    </row>
    <row r="1547" spans="1:23" ht="13.5" customHeight="1" x14ac:dyDescent="0.2">
      <c r="A1547" s="10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</row>
    <row r="1548" spans="1:23" ht="15" customHeight="1" x14ac:dyDescent="0.2">
      <c r="A1548" s="38">
        <v>432039</v>
      </c>
      <c r="B1548" s="39"/>
      <c r="C1548" s="17">
        <v>42402</v>
      </c>
      <c r="D1548" s="23" t="s">
        <v>1023</v>
      </c>
      <c r="E1548" s="24"/>
      <c r="F1548" s="34">
        <v>726781</v>
      </c>
      <c r="G1548" s="35"/>
      <c r="H1548" s="35"/>
      <c r="I1548" s="35"/>
      <c r="J1548" s="35"/>
      <c r="K1548" s="35"/>
      <c r="L1548" s="35"/>
      <c r="M1548" s="35"/>
      <c r="N1548" s="35"/>
      <c r="O1548" s="35"/>
      <c r="P1548" s="35"/>
      <c r="Q1548" s="36"/>
      <c r="R1548" s="13" t="s">
        <v>192</v>
      </c>
      <c r="S1548" s="13" t="s">
        <v>193</v>
      </c>
      <c r="T1548" s="13" t="s">
        <v>83</v>
      </c>
      <c r="U1548" s="13" t="s">
        <v>194</v>
      </c>
      <c r="V1548" s="13" t="s">
        <v>192</v>
      </c>
      <c r="W1548" s="13" t="s">
        <v>1024</v>
      </c>
    </row>
    <row r="1549" spans="1:23" ht="15" customHeight="1" x14ac:dyDescent="0.2">
      <c r="A1549" s="38">
        <v>432040</v>
      </c>
      <c r="B1549" s="39"/>
      <c r="C1549" s="17">
        <v>42402</v>
      </c>
      <c r="D1549" s="28"/>
      <c r="E1549" s="29"/>
      <c r="F1549" s="34">
        <v>573459</v>
      </c>
      <c r="G1549" s="35"/>
      <c r="H1549" s="35"/>
      <c r="I1549" s="35"/>
      <c r="J1549" s="35"/>
      <c r="K1549" s="35"/>
      <c r="L1549" s="35"/>
      <c r="M1549" s="35"/>
      <c r="N1549" s="35"/>
      <c r="O1549" s="35"/>
      <c r="P1549" s="35"/>
      <c r="Q1549" s="36"/>
      <c r="R1549" s="13" t="s">
        <v>192</v>
      </c>
      <c r="S1549" s="13" t="s">
        <v>193</v>
      </c>
      <c r="T1549" s="13" t="s">
        <v>83</v>
      </c>
      <c r="U1549" s="13" t="s">
        <v>194</v>
      </c>
      <c r="V1549" s="13" t="s">
        <v>192</v>
      </c>
      <c r="W1549" s="13" t="s">
        <v>1025</v>
      </c>
    </row>
    <row r="1550" spans="1:23" ht="15" customHeight="1" x14ac:dyDescent="0.2">
      <c r="A1550" s="38">
        <v>432041</v>
      </c>
      <c r="B1550" s="39"/>
      <c r="C1550" s="17">
        <v>42402</v>
      </c>
      <c r="D1550" s="28"/>
      <c r="E1550" s="29"/>
      <c r="F1550" s="34">
        <v>550000</v>
      </c>
      <c r="G1550" s="35"/>
      <c r="H1550" s="35"/>
      <c r="I1550" s="35"/>
      <c r="J1550" s="35"/>
      <c r="K1550" s="35"/>
      <c r="L1550" s="35"/>
      <c r="M1550" s="35"/>
      <c r="N1550" s="35"/>
      <c r="O1550" s="35"/>
      <c r="P1550" s="35"/>
      <c r="Q1550" s="36"/>
      <c r="R1550" s="13" t="s">
        <v>192</v>
      </c>
      <c r="S1550" s="13" t="s">
        <v>193</v>
      </c>
      <c r="T1550" s="13" t="s">
        <v>83</v>
      </c>
      <c r="U1550" s="13" t="s">
        <v>194</v>
      </c>
      <c r="V1550" s="13" t="s">
        <v>192</v>
      </c>
      <c r="W1550" s="13" t="s">
        <v>1026</v>
      </c>
    </row>
    <row r="1551" spans="1:23" ht="15" customHeight="1" x14ac:dyDescent="0.2">
      <c r="A1551" s="38">
        <v>432322</v>
      </c>
      <c r="B1551" s="39"/>
      <c r="C1551" s="17">
        <v>42409</v>
      </c>
      <c r="D1551" s="28"/>
      <c r="E1551" s="29"/>
      <c r="F1551" s="34">
        <v>22283.16</v>
      </c>
      <c r="G1551" s="35"/>
      <c r="H1551" s="35"/>
      <c r="I1551" s="35"/>
      <c r="J1551" s="35"/>
      <c r="K1551" s="35"/>
      <c r="L1551" s="35"/>
      <c r="M1551" s="35"/>
      <c r="N1551" s="35"/>
      <c r="O1551" s="35"/>
      <c r="P1551" s="35"/>
      <c r="Q1551" s="36"/>
      <c r="R1551" s="13" t="s">
        <v>202</v>
      </c>
      <c r="S1551" s="13" t="s">
        <v>15</v>
      </c>
      <c r="T1551" s="13" t="s">
        <v>15</v>
      </c>
      <c r="U1551" s="13" t="s">
        <v>15</v>
      </c>
      <c r="V1551" s="13" t="s">
        <v>202</v>
      </c>
      <c r="W1551" s="13" t="s">
        <v>15</v>
      </c>
    </row>
    <row r="1552" spans="1:23" ht="15" customHeight="1" x14ac:dyDescent="0.2">
      <c r="A1552" s="38">
        <v>432829</v>
      </c>
      <c r="B1552" s="39"/>
      <c r="C1552" s="17">
        <v>42416</v>
      </c>
      <c r="D1552" s="31"/>
      <c r="E1552" s="32"/>
      <c r="F1552" s="34">
        <v>566.08000000000004</v>
      </c>
      <c r="G1552" s="35"/>
      <c r="H1552" s="35"/>
      <c r="I1552" s="35"/>
      <c r="J1552" s="35"/>
      <c r="K1552" s="35"/>
      <c r="L1552" s="35"/>
      <c r="M1552" s="35"/>
      <c r="N1552" s="35"/>
      <c r="O1552" s="35"/>
      <c r="P1552" s="35"/>
      <c r="Q1552" s="36"/>
      <c r="R1552" s="13" t="s">
        <v>11</v>
      </c>
      <c r="S1552" s="13" t="s">
        <v>533</v>
      </c>
      <c r="T1552" s="13" t="s">
        <v>13</v>
      </c>
      <c r="U1552" s="13" t="s">
        <v>14</v>
      </c>
      <c r="V1552" s="13" t="s">
        <v>11</v>
      </c>
      <c r="W1552" s="13" t="s">
        <v>15</v>
      </c>
    </row>
    <row r="1553" spans="1:23" ht="2.25" customHeight="1" x14ac:dyDescent="0.2">
      <c r="A1553" s="14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</row>
    <row r="1554" spans="1:23" ht="13.5" customHeight="1" x14ac:dyDescent="0.2">
      <c r="A1554" s="7"/>
      <c r="B1554" s="6"/>
      <c r="C1554" s="6"/>
      <c r="D1554" s="6"/>
      <c r="E1554" s="6"/>
      <c r="F1554" s="6"/>
      <c r="G1554" s="37">
        <f>SUM(hList_Frame_1!B1071:B1075)</f>
        <v>1873089.24</v>
      </c>
      <c r="H1554" s="37"/>
      <c r="I1554" s="37"/>
      <c r="J1554" s="37"/>
      <c r="K1554" s="37"/>
      <c r="L1554" s="37"/>
      <c r="M1554" s="37"/>
      <c r="N1554" s="37"/>
      <c r="O1554" s="37"/>
      <c r="P1554" s="37"/>
      <c r="Q1554" s="37"/>
      <c r="R1554" s="6"/>
      <c r="S1554" s="6"/>
      <c r="T1554" s="6"/>
      <c r="U1554" s="6"/>
      <c r="V1554" s="6"/>
      <c r="W1554" s="6"/>
    </row>
    <row r="1555" spans="1:23" ht="13.5" customHeight="1" x14ac:dyDescent="0.2">
      <c r="A1555" s="10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</row>
    <row r="1556" spans="1:23" ht="15" customHeight="1" x14ac:dyDescent="0.2">
      <c r="A1556" s="38">
        <v>432042</v>
      </c>
      <c r="B1556" s="39"/>
      <c r="C1556" s="17">
        <v>42402</v>
      </c>
      <c r="D1556" s="40" t="s">
        <v>1027</v>
      </c>
      <c r="E1556" s="41"/>
      <c r="F1556" s="34">
        <v>1020</v>
      </c>
      <c r="G1556" s="35"/>
      <c r="H1556" s="35"/>
      <c r="I1556" s="35"/>
      <c r="J1556" s="35"/>
      <c r="K1556" s="35"/>
      <c r="L1556" s="35"/>
      <c r="M1556" s="35"/>
      <c r="N1556" s="35"/>
      <c r="O1556" s="35"/>
      <c r="P1556" s="35"/>
      <c r="Q1556" s="36"/>
      <c r="R1556" s="13" t="s">
        <v>208</v>
      </c>
      <c r="S1556" s="13" t="s">
        <v>656</v>
      </c>
      <c r="T1556" s="13" t="s">
        <v>33</v>
      </c>
      <c r="U1556" s="13" t="s">
        <v>35</v>
      </c>
      <c r="V1556" s="13" t="s">
        <v>208</v>
      </c>
      <c r="W1556" s="13" t="s">
        <v>15</v>
      </c>
    </row>
    <row r="1557" spans="1:23" ht="2.25" customHeight="1" x14ac:dyDescent="0.2">
      <c r="A1557" s="14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</row>
    <row r="1558" spans="1:23" ht="12.75" customHeight="1" x14ac:dyDescent="0.2">
      <c r="A1558" s="7"/>
      <c r="B1558" s="6"/>
      <c r="C1558" s="6"/>
      <c r="D1558" s="6"/>
      <c r="E1558" s="6"/>
      <c r="F1558" s="6"/>
      <c r="G1558" s="6"/>
      <c r="H1558" s="6"/>
      <c r="I1558" s="6"/>
      <c r="J1558" s="6"/>
      <c r="K1558" s="37">
        <f>SUM(hList_Frame_1!B1076:B1076)</f>
        <v>1020</v>
      </c>
      <c r="L1558" s="37"/>
      <c r="M1558" s="37"/>
      <c r="N1558" s="37"/>
      <c r="O1558" s="37"/>
      <c r="P1558" s="37"/>
      <c r="Q1558" s="37"/>
      <c r="R1558" s="6"/>
      <c r="S1558" s="6"/>
      <c r="T1558" s="6"/>
      <c r="U1558" s="6"/>
      <c r="V1558" s="6"/>
      <c r="W1558" s="6"/>
    </row>
    <row r="1559" spans="1:23" ht="14.25" customHeight="1" x14ac:dyDescent="0.2">
      <c r="A1559" s="10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</row>
    <row r="1560" spans="1:23" ht="15" customHeight="1" x14ac:dyDescent="0.2">
      <c r="A1560" s="21">
        <v>432043</v>
      </c>
      <c r="B1560" s="22"/>
      <c r="C1560" s="3">
        <v>42402</v>
      </c>
      <c r="D1560" s="23" t="s">
        <v>1028</v>
      </c>
      <c r="E1560" s="24"/>
      <c r="F1560" s="34">
        <v>250</v>
      </c>
      <c r="G1560" s="35"/>
      <c r="H1560" s="35"/>
      <c r="I1560" s="35"/>
      <c r="J1560" s="35"/>
      <c r="K1560" s="35"/>
      <c r="L1560" s="35"/>
      <c r="M1560" s="35"/>
      <c r="N1560" s="35"/>
      <c r="O1560" s="35"/>
      <c r="P1560" s="35"/>
      <c r="Q1560" s="36"/>
      <c r="R1560" s="13" t="s">
        <v>1029</v>
      </c>
      <c r="S1560" s="13" t="s">
        <v>48</v>
      </c>
      <c r="T1560" s="13" t="s">
        <v>49</v>
      </c>
      <c r="U1560" s="13" t="s">
        <v>49</v>
      </c>
      <c r="V1560" s="13" t="s">
        <v>1029</v>
      </c>
      <c r="W1560" s="13" t="s">
        <v>412</v>
      </c>
    </row>
    <row r="1561" spans="1:23" ht="15" customHeight="1" x14ac:dyDescent="0.2">
      <c r="A1561" s="31"/>
      <c r="B1561" s="32"/>
      <c r="C1561" s="11"/>
      <c r="D1561" s="28"/>
      <c r="E1561" s="29"/>
      <c r="F1561" s="34">
        <v>450</v>
      </c>
      <c r="G1561" s="35"/>
      <c r="H1561" s="35"/>
      <c r="I1561" s="35"/>
      <c r="J1561" s="35"/>
      <c r="K1561" s="35"/>
      <c r="L1561" s="35"/>
      <c r="M1561" s="35"/>
      <c r="N1561" s="35"/>
      <c r="O1561" s="35"/>
      <c r="P1561" s="35"/>
      <c r="Q1561" s="36"/>
      <c r="R1561" s="13" t="s">
        <v>1030</v>
      </c>
      <c r="S1561" s="13" t="s">
        <v>48</v>
      </c>
      <c r="T1561" s="13" t="s">
        <v>49</v>
      </c>
      <c r="U1561" s="13" t="s">
        <v>49</v>
      </c>
      <c r="V1561" s="13" t="s">
        <v>1030</v>
      </c>
      <c r="W1561" s="13" t="s">
        <v>940</v>
      </c>
    </row>
    <row r="1562" spans="1:23" ht="15" customHeight="1" x14ac:dyDescent="0.2">
      <c r="A1562" s="38">
        <v>432431</v>
      </c>
      <c r="B1562" s="39"/>
      <c r="C1562" s="17">
        <v>42409</v>
      </c>
      <c r="D1562" s="28"/>
      <c r="E1562" s="29"/>
      <c r="F1562" s="34">
        <v>100</v>
      </c>
      <c r="G1562" s="35"/>
      <c r="H1562" s="35"/>
      <c r="I1562" s="35"/>
      <c r="J1562" s="35"/>
      <c r="K1562" s="35"/>
      <c r="L1562" s="35"/>
      <c r="M1562" s="35"/>
      <c r="N1562" s="35"/>
      <c r="O1562" s="35"/>
      <c r="P1562" s="35"/>
      <c r="Q1562" s="36"/>
      <c r="R1562" s="13" t="s">
        <v>1031</v>
      </c>
      <c r="S1562" s="13" t="s">
        <v>48</v>
      </c>
      <c r="T1562" s="13" t="s">
        <v>49</v>
      </c>
      <c r="U1562" s="13" t="s">
        <v>49</v>
      </c>
      <c r="V1562" s="13" t="s">
        <v>1031</v>
      </c>
      <c r="W1562" s="13" t="s">
        <v>617</v>
      </c>
    </row>
    <row r="1563" spans="1:23" ht="15" customHeight="1" x14ac:dyDescent="0.2">
      <c r="A1563" s="38">
        <v>432830</v>
      </c>
      <c r="B1563" s="39"/>
      <c r="C1563" s="17">
        <v>42416</v>
      </c>
      <c r="D1563" s="31"/>
      <c r="E1563" s="32"/>
      <c r="F1563" s="34">
        <v>500</v>
      </c>
      <c r="G1563" s="35"/>
      <c r="H1563" s="35"/>
      <c r="I1563" s="35"/>
      <c r="J1563" s="35"/>
      <c r="K1563" s="35"/>
      <c r="L1563" s="35"/>
      <c r="M1563" s="35"/>
      <c r="N1563" s="35"/>
      <c r="O1563" s="35"/>
      <c r="P1563" s="35"/>
      <c r="Q1563" s="36"/>
      <c r="R1563" s="13" t="s">
        <v>1032</v>
      </c>
      <c r="S1563" s="13" t="s">
        <v>48</v>
      </c>
      <c r="T1563" s="13" t="s">
        <v>49</v>
      </c>
      <c r="U1563" s="13" t="s">
        <v>49</v>
      </c>
      <c r="V1563" s="13" t="s">
        <v>1032</v>
      </c>
      <c r="W1563" s="13" t="s">
        <v>1033</v>
      </c>
    </row>
    <row r="1564" spans="1:23" ht="2.25" customHeight="1" x14ac:dyDescent="0.2">
      <c r="A1564" s="14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</row>
    <row r="1565" spans="1:23" ht="13.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37">
        <f>SUM(hList_Frame_1!B1077:B1080)</f>
        <v>1300</v>
      </c>
      <c r="L1565" s="37"/>
      <c r="M1565" s="37"/>
      <c r="N1565" s="37"/>
      <c r="O1565" s="37"/>
      <c r="P1565" s="37"/>
      <c r="Q1565" s="37"/>
      <c r="R1565" s="6"/>
      <c r="S1565" s="6"/>
      <c r="T1565" s="6"/>
      <c r="U1565" s="6"/>
      <c r="V1565" s="6"/>
      <c r="W1565" s="6"/>
    </row>
    <row r="1566" spans="1:23" ht="13.5" customHeight="1" x14ac:dyDescent="0.2">
      <c r="A1566" s="10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</row>
    <row r="1567" spans="1:23" ht="15" customHeight="1" x14ac:dyDescent="0.2">
      <c r="A1567" s="21">
        <v>432044</v>
      </c>
      <c r="B1567" s="22"/>
      <c r="C1567" s="3">
        <v>42402</v>
      </c>
      <c r="D1567" s="23" t="s">
        <v>1034</v>
      </c>
      <c r="E1567" s="24"/>
      <c r="F1567" s="34">
        <v>500</v>
      </c>
      <c r="G1567" s="35"/>
      <c r="H1567" s="35"/>
      <c r="I1567" s="35"/>
      <c r="J1567" s="35"/>
      <c r="K1567" s="35"/>
      <c r="L1567" s="35"/>
      <c r="M1567" s="35"/>
      <c r="N1567" s="35"/>
      <c r="O1567" s="35"/>
      <c r="P1567" s="35"/>
      <c r="Q1567" s="36"/>
      <c r="R1567" s="13" t="s">
        <v>1035</v>
      </c>
      <c r="S1567" s="13" t="s">
        <v>48</v>
      </c>
      <c r="T1567" s="13" t="s">
        <v>49</v>
      </c>
      <c r="U1567" s="13" t="s">
        <v>49</v>
      </c>
      <c r="V1567" s="13" t="s">
        <v>1035</v>
      </c>
      <c r="W1567" s="13" t="s">
        <v>832</v>
      </c>
    </row>
    <row r="1568" spans="1:23" ht="15" customHeight="1" x14ac:dyDescent="0.2">
      <c r="A1568" s="28"/>
      <c r="B1568" s="29"/>
      <c r="C1568" s="8"/>
      <c r="D1568" s="28"/>
      <c r="E1568" s="29"/>
      <c r="F1568" s="34">
        <v>250</v>
      </c>
      <c r="G1568" s="35"/>
      <c r="H1568" s="35"/>
      <c r="I1568" s="35"/>
      <c r="J1568" s="35"/>
      <c r="K1568" s="35"/>
      <c r="L1568" s="35"/>
      <c r="M1568" s="35"/>
      <c r="N1568" s="35"/>
      <c r="O1568" s="35"/>
      <c r="P1568" s="35"/>
      <c r="Q1568" s="36"/>
      <c r="R1568" s="13" t="s">
        <v>1036</v>
      </c>
      <c r="S1568" s="13" t="s">
        <v>48</v>
      </c>
      <c r="T1568" s="13" t="s">
        <v>49</v>
      </c>
      <c r="U1568" s="13" t="s">
        <v>49</v>
      </c>
      <c r="V1568" s="13" t="s">
        <v>1036</v>
      </c>
      <c r="W1568" s="13" t="s">
        <v>832</v>
      </c>
    </row>
    <row r="1569" spans="1:23" ht="15" customHeight="1" x14ac:dyDescent="0.2">
      <c r="A1569" s="28"/>
      <c r="B1569" s="29"/>
      <c r="C1569" s="8"/>
      <c r="D1569" s="28"/>
      <c r="E1569" s="29"/>
      <c r="F1569" s="34">
        <v>250</v>
      </c>
      <c r="G1569" s="35"/>
      <c r="H1569" s="35"/>
      <c r="I1569" s="35"/>
      <c r="J1569" s="35"/>
      <c r="K1569" s="35"/>
      <c r="L1569" s="35"/>
      <c r="M1569" s="35"/>
      <c r="N1569" s="35"/>
      <c r="O1569" s="35"/>
      <c r="P1569" s="35"/>
      <c r="Q1569" s="36"/>
      <c r="R1569" s="13" t="s">
        <v>1037</v>
      </c>
      <c r="S1569" s="13" t="s">
        <v>48</v>
      </c>
      <c r="T1569" s="13" t="s">
        <v>49</v>
      </c>
      <c r="U1569" s="13" t="s">
        <v>49</v>
      </c>
      <c r="V1569" s="13" t="s">
        <v>1037</v>
      </c>
      <c r="W1569" s="13" t="s">
        <v>832</v>
      </c>
    </row>
    <row r="1570" spans="1:23" ht="15" customHeight="1" x14ac:dyDescent="0.2">
      <c r="A1570" s="28"/>
      <c r="B1570" s="29"/>
      <c r="C1570" s="8"/>
      <c r="D1570" s="28"/>
      <c r="E1570" s="29"/>
      <c r="F1570" s="34">
        <v>250</v>
      </c>
      <c r="G1570" s="35"/>
      <c r="H1570" s="35"/>
      <c r="I1570" s="35"/>
      <c r="J1570" s="35"/>
      <c r="K1570" s="35"/>
      <c r="L1570" s="35"/>
      <c r="M1570" s="35"/>
      <c r="N1570" s="35"/>
      <c r="O1570" s="35"/>
      <c r="P1570" s="35"/>
      <c r="Q1570" s="36"/>
      <c r="R1570" s="13" t="s">
        <v>1038</v>
      </c>
      <c r="S1570" s="13" t="s">
        <v>48</v>
      </c>
      <c r="T1570" s="13" t="s">
        <v>49</v>
      </c>
      <c r="U1570" s="13" t="s">
        <v>49</v>
      </c>
      <c r="V1570" s="13" t="s">
        <v>1038</v>
      </c>
      <c r="W1570" s="13" t="s">
        <v>832</v>
      </c>
    </row>
    <row r="1571" spans="1:23" ht="15" customHeight="1" x14ac:dyDescent="0.2">
      <c r="A1571" s="28"/>
      <c r="B1571" s="29"/>
      <c r="C1571" s="8"/>
      <c r="D1571" s="28"/>
      <c r="E1571" s="29"/>
      <c r="F1571" s="34">
        <v>500</v>
      </c>
      <c r="G1571" s="35"/>
      <c r="H1571" s="35"/>
      <c r="I1571" s="35"/>
      <c r="J1571" s="35"/>
      <c r="K1571" s="35"/>
      <c r="L1571" s="35"/>
      <c r="M1571" s="35"/>
      <c r="N1571" s="35"/>
      <c r="O1571" s="35"/>
      <c r="P1571" s="35"/>
      <c r="Q1571" s="36"/>
      <c r="R1571" s="13" t="s">
        <v>1039</v>
      </c>
      <c r="S1571" s="13" t="s">
        <v>48</v>
      </c>
      <c r="T1571" s="13" t="s">
        <v>49</v>
      </c>
      <c r="U1571" s="13" t="s">
        <v>49</v>
      </c>
      <c r="V1571" s="13" t="s">
        <v>1039</v>
      </c>
      <c r="W1571" s="13" t="s">
        <v>230</v>
      </c>
    </row>
    <row r="1572" spans="1:23" ht="15" customHeight="1" x14ac:dyDescent="0.2">
      <c r="A1572" s="28"/>
      <c r="B1572" s="29"/>
      <c r="C1572" s="8"/>
      <c r="D1572" s="28"/>
      <c r="E1572" s="29"/>
      <c r="F1572" s="34">
        <v>100</v>
      </c>
      <c r="G1572" s="35"/>
      <c r="H1572" s="35"/>
      <c r="I1572" s="35"/>
      <c r="J1572" s="35"/>
      <c r="K1572" s="35"/>
      <c r="L1572" s="35"/>
      <c r="M1572" s="35"/>
      <c r="N1572" s="35"/>
      <c r="O1572" s="35"/>
      <c r="P1572" s="35"/>
      <c r="Q1572" s="36"/>
      <c r="R1572" s="13" t="s">
        <v>1040</v>
      </c>
      <c r="S1572" s="13" t="s">
        <v>48</v>
      </c>
      <c r="T1572" s="13" t="s">
        <v>49</v>
      </c>
      <c r="U1572" s="13" t="s">
        <v>674</v>
      </c>
      <c r="V1572" s="13" t="s">
        <v>1040</v>
      </c>
      <c r="W1572" s="13" t="s">
        <v>675</v>
      </c>
    </row>
    <row r="1573" spans="1:23" ht="15" customHeight="1" x14ac:dyDescent="0.2">
      <c r="A1573" s="28"/>
      <c r="B1573" s="29"/>
      <c r="C1573" s="8"/>
      <c r="D1573" s="28"/>
      <c r="E1573" s="29"/>
      <c r="F1573" s="34">
        <v>100</v>
      </c>
      <c r="G1573" s="35"/>
      <c r="H1573" s="35"/>
      <c r="I1573" s="35"/>
      <c r="J1573" s="35"/>
      <c r="K1573" s="35"/>
      <c r="L1573" s="35"/>
      <c r="M1573" s="35"/>
      <c r="N1573" s="35"/>
      <c r="O1573" s="35"/>
      <c r="P1573" s="35"/>
      <c r="Q1573" s="36"/>
      <c r="R1573" s="13" t="s">
        <v>1041</v>
      </c>
      <c r="S1573" s="13" t="s">
        <v>48</v>
      </c>
      <c r="T1573" s="13" t="s">
        <v>49</v>
      </c>
      <c r="U1573" s="13" t="s">
        <v>674</v>
      </c>
      <c r="V1573" s="13" t="s">
        <v>1041</v>
      </c>
      <c r="W1573" s="13" t="s">
        <v>675</v>
      </c>
    </row>
    <row r="1574" spans="1:23" ht="15" customHeight="1" x14ac:dyDescent="0.2">
      <c r="A1574" s="28"/>
      <c r="B1574" s="29"/>
      <c r="C1574" s="8"/>
      <c r="D1574" s="28"/>
      <c r="E1574" s="29"/>
      <c r="F1574" s="34">
        <v>200</v>
      </c>
      <c r="G1574" s="35"/>
      <c r="H1574" s="35"/>
      <c r="I1574" s="35"/>
      <c r="J1574" s="35"/>
      <c r="K1574" s="35"/>
      <c r="L1574" s="35"/>
      <c r="M1574" s="35"/>
      <c r="N1574" s="35"/>
      <c r="O1574" s="35"/>
      <c r="P1574" s="35"/>
      <c r="Q1574" s="36"/>
      <c r="R1574" s="13" t="s">
        <v>1042</v>
      </c>
      <c r="S1574" s="13" t="s">
        <v>48</v>
      </c>
      <c r="T1574" s="13" t="s">
        <v>49</v>
      </c>
      <c r="U1574" s="13" t="s">
        <v>674</v>
      </c>
      <c r="V1574" s="13" t="s">
        <v>1042</v>
      </c>
      <c r="W1574" s="13" t="s">
        <v>675</v>
      </c>
    </row>
    <row r="1575" spans="1:23" ht="15" customHeight="1" x14ac:dyDescent="0.2">
      <c r="A1575" s="28"/>
      <c r="B1575" s="29"/>
      <c r="C1575" s="8"/>
      <c r="D1575" s="28"/>
      <c r="E1575" s="29"/>
      <c r="F1575" s="34">
        <v>200</v>
      </c>
      <c r="G1575" s="35"/>
      <c r="H1575" s="35"/>
      <c r="I1575" s="35"/>
      <c r="J1575" s="35"/>
      <c r="K1575" s="35"/>
      <c r="L1575" s="35"/>
      <c r="M1575" s="35"/>
      <c r="N1575" s="35"/>
      <c r="O1575" s="35"/>
      <c r="P1575" s="35"/>
      <c r="Q1575" s="36"/>
      <c r="R1575" s="13" t="s">
        <v>1043</v>
      </c>
      <c r="S1575" s="13" t="s">
        <v>48</v>
      </c>
      <c r="T1575" s="13" t="s">
        <v>49</v>
      </c>
      <c r="U1575" s="13" t="s">
        <v>674</v>
      </c>
      <c r="V1575" s="13" t="s">
        <v>1043</v>
      </c>
      <c r="W1575" s="13" t="s">
        <v>675</v>
      </c>
    </row>
    <row r="1576" spans="1:23" ht="15" customHeight="1" x14ac:dyDescent="0.2">
      <c r="A1576" s="31"/>
      <c r="B1576" s="32"/>
      <c r="C1576" s="11"/>
      <c r="D1576" s="28"/>
      <c r="E1576" s="29"/>
      <c r="F1576" s="34">
        <v>250</v>
      </c>
      <c r="G1576" s="35"/>
      <c r="H1576" s="35"/>
      <c r="I1576" s="35"/>
      <c r="J1576" s="35"/>
      <c r="K1576" s="35"/>
      <c r="L1576" s="35"/>
      <c r="M1576" s="35"/>
      <c r="N1576" s="35"/>
      <c r="O1576" s="35"/>
      <c r="P1576" s="35"/>
      <c r="Q1576" s="36"/>
      <c r="R1576" s="13" t="s">
        <v>1044</v>
      </c>
      <c r="S1576" s="13" t="s">
        <v>48</v>
      </c>
      <c r="T1576" s="13" t="s">
        <v>49</v>
      </c>
      <c r="U1576" s="13" t="s">
        <v>674</v>
      </c>
      <c r="V1576" s="13" t="s">
        <v>1044</v>
      </c>
      <c r="W1576" s="13" t="s">
        <v>675</v>
      </c>
    </row>
    <row r="1577" spans="1:23" ht="15" customHeight="1" x14ac:dyDescent="0.2">
      <c r="A1577" s="21">
        <v>432432</v>
      </c>
      <c r="B1577" s="22"/>
      <c r="C1577" s="3">
        <v>42409</v>
      </c>
      <c r="D1577" s="28"/>
      <c r="E1577" s="29"/>
      <c r="F1577" s="34">
        <v>450</v>
      </c>
      <c r="G1577" s="35"/>
      <c r="H1577" s="35"/>
      <c r="I1577" s="35"/>
      <c r="J1577" s="35"/>
      <c r="K1577" s="35"/>
      <c r="L1577" s="35"/>
      <c r="M1577" s="35"/>
      <c r="N1577" s="35"/>
      <c r="O1577" s="35"/>
      <c r="P1577" s="35"/>
      <c r="Q1577" s="36"/>
      <c r="R1577" s="13" t="s">
        <v>1045</v>
      </c>
      <c r="S1577" s="13" t="s">
        <v>48</v>
      </c>
      <c r="T1577" s="13" t="s">
        <v>49</v>
      </c>
      <c r="U1577" s="13" t="s">
        <v>49</v>
      </c>
      <c r="V1577" s="13" t="s">
        <v>1045</v>
      </c>
      <c r="W1577" s="13" t="s">
        <v>57</v>
      </c>
    </row>
    <row r="1578" spans="1:23" ht="15" customHeight="1" x14ac:dyDescent="0.2">
      <c r="A1578" s="28"/>
      <c r="B1578" s="29"/>
      <c r="C1578" s="8"/>
      <c r="D1578" s="28"/>
      <c r="E1578" s="29"/>
      <c r="F1578" s="34">
        <v>450</v>
      </c>
      <c r="G1578" s="35"/>
      <c r="H1578" s="35"/>
      <c r="I1578" s="35"/>
      <c r="J1578" s="35"/>
      <c r="K1578" s="35"/>
      <c r="L1578" s="35"/>
      <c r="M1578" s="35"/>
      <c r="N1578" s="35"/>
      <c r="O1578" s="35"/>
      <c r="P1578" s="35"/>
      <c r="Q1578" s="36"/>
      <c r="R1578" s="13" t="s">
        <v>1046</v>
      </c>
      <c r="S1578" s="13" t="s">
        <v>48</v>
      </c>
      <c r="T1578" s="13" t="s">
        <v>49</v>
      </c>
      <c r="U1578" s="13" t="s">
        <v>49</v>
      </c>
      <c r="V1578" s="13" t="s">
        <v>1046</v>
      </c>
      <c r="W1578" s="13" t="s">
        <v>407</v>
      </c>
    </row>
    <row r="1579" spans="1:23" ht="15" customHeight="1" x14ac:dyDescent="0.2">
      <c r="A1579" s="28"/>
      <c r="B1579" s="29"/>
      <c r="C1579" s="8"/>
      <c r="D1579" s="28"/>
      <c r="E1579" s="29"/>
      <c r="F1579" s="34">
        <v>450</v>
      </c>
      <c r="G1579" s="35"/>
      <c r="H1579" s="35"/>
      <c r="I1579" s="35"/>
      <c r="J1579" s="35"/>
      <c r="K1579" s="35"/>
      <c r="L1579" s="35"/>
      <c r="M1579" s="35"/>
      <c r="N1579" s="35"/>
      <c r="O1579" s="35"/>
      <c r="P1579" s="35"/>
      <c r="Q1579" s="36"/>
      <c r="R1579" s="13" t="s">
        <v>1047</v>
      </c>
      <c r="S1579" s="13" t="s">
        <v>48</v>
      </c>
      <c r="T1579" s="13" t="s">
        <v>49</v>
      </c>
      <c r="U1579" s="13" t="s">
        <v>49</v>
      </c>
      <c r="V1579" s="13" t="s">
        <v>1047</v>
      </c>
      <c r="W1579" s="13" t="s">
        <v>432</v>
      </c>
    </row>
    <row r="1580" spans="1:23" ht="15" customHeight="1" x14ac:dyDescent="0.2">
      <c r="A1580" s="28"/>
      <c r="B1580" s="29"/>
      <c r="C1580" s="8"/>
      <c r="D1580" s="28"/>
      <c r="E1580" s="29"/>
      <c r="F1580" s="34">
        <v>450</v>
      </c>
      <c r="G1580" s="35"/>
      <c r="H1580" s="35"/>
      <c r="I1580" s="35"/>
      <c r="J1580" s="35"/>
      <c r="K1580" s="35"/>
      <c r="L1580" s="35"/>
      <c r="M1580" s="35"/>
      <c r="N1580" s="35"/>
      <c r="O1580" s="35"/>
      <c r="P1580" s="35"/>
      <c r="Q1580" s="36"/>
      <c r="R1580" s="13" t="s">
        <v>1048</v>
      </c>
      <c r="S1580" s="13" t="s">
        <v>48</v>
      </c>
      <c r="T1580" s="13" t="s">
        <v>49</v>
      </c>
      <c r="U1580" s="13" t="s">
        <v>49</v>
      </c>
      <c r="V1580" s="13" t="s">
        <v>1048</v>
      </c>
      <c r="W1580" s="13" t="s">
        <v>414</v>
      </c>
    </row>
    <row r="1581" spans="1:23" ht="15" customHeight="1" x14ac:dyDescent="0.2">
      <c r="A1581" s="28"/>
      <c r="B1581" s="29"/>
      <c r="C1581" s="8"/>
      <c r="D1581" s="28"/>
      <c r="E1581" s="29"/>
      <c r="F1581" s="34">
        <v>450</v>
      </c>
      <c r="G1581" s="35"/>
      <c r="H1581" s="35"/>
      <c r="I1581" s="35"/>
      <c r="J1581" s="35"/>
      <c r="K1581" s="35"/>
      <c r="L1581" s="35"/>
      <c r="M1581" s="35"/>
      <c r="N1581" s="35"/>
      <c r="O1581" s="35"/>
      <c r="P1581" s="35"/>
      <c r="Q1581" s="36"/>
      <c r="R1581" s="13" t="s">
        <v>1049</v>
      </c>
      <c r="S1581" s="13" t="s">
        <v>48</v>
      </c>
      <c r="T1581" s="13" t="s">
        <v>49</v>
      </c>
      <c r="U1581" s="13" t="s">
        <v>49</v>
      </c>
      <c r="V1581" s="13" t="s">
        <v>1049</v>
      </c>
      <c r="W1581" s="13" t="s">
        <v>324</v>
      </c>
    </row>
    <row r="1582" spans="1:23" ht="15" customHeight="1" x14ac:dyDescent="0.2">
      <c r="A1582" s="28"/>
      <c r="B1582" s="29"/>
      <c r="C1582" s="8"/>
      <c r="D1582" s="28"/>
      <c r="E1582" s="29"/>
      <c r="F1582" s="34">
        <v>100</v>
      </c>
      <c r="G1582" s="35"/>
      <c r="H1582" s="35"/>
      <c r="I1582" s="35"/>
      <c r="J1582" s="35"/>
      <c r="K1582" s="35"/>
      <c r="L1582" s="35"/>
      <c r="M1582" s="35"/>
      <c r="N1582" s="35"/>
      <c r="O1582" s="35"/>
      <c r="P1582" s="35"/>
      <c r="Q1582" s="36"/>
      <c r="R1582" s="13" t="s">
        <v>1050</v>
      </c>
      <c r="S1582" s="13" t="s">
        <v>48</v>
      </c>
      <c r="T1582" s="13" t="s">
        <v>49</v>
      </c>
      <c r="U1582" s="13" t="s">
        <v>49</v>
      </c>
      <c r="V1582" s="13" t="s">
        <v>1050</v>
      </c>
      <c r="W1582" s="13" t="s">
        <v>414</v>
      </c>
    </row>
    <row r="1583" spans="1:23" ht="15" customHeight="1" x14ac:dyDescent="0.2">
      <c r="A1583" s="28"/>
      <c r="B1583" s="29"/>
      <c r="C1583" s="8"/>
      <c r="D1583" s="28"/>
      <c r="E1583" s="29"/>
      <c r="F1583" s="34">
        <v>250</v>
      </c>
      <c r="G1583" s="35"/>
      <c r="H1583" s="35"/>
      <c r="I1583" s="35"/>
      <c r="J1583" s="35"/>
      <c r="K1583" s="35"/>
      <c r="L1583" s="35"/>
      <c r="M1583" s="35"/>
      <c r="N1583" s="35"/>
      <c r="O1583" s="35"/>
      <c r="P1583" s="35"/>
      <c r="Q1583" s="36"/>
      <c r="R1583" s="13" t="s">
        <v>1051</v>
      </c>
      <c r="S1583" s="13" t="s">
        <v>48</v>
      </c>
      <c r="T1583" s="13" t="s">
        <v>49</v>
      </c>
      <c r="U1583" s="13" t="s">
        <v>49</v>
      </c>
      <c r="V1583" s="13" t="s">
        <v>1051</v>
      </c>
      <c r="W1583" s="13" t="s">
        <v>422</v>
      </c>
    </row>
    <row r="1584" spans="1:23" ht="15" customHeight="1" x14ac:dyDescent="0.2">
      <c r="A1584" s="28"/>
      <c r="B1584" s="29"/>
      <c r="C1584" s="8"/>
      <c r="D1584" s="28"/>
      <c r="E1584" s="29"/>
      <c r="F1584" s="34">
        <v>500</v>
      </c>
      <c r="G1584" s="35"/>
      <c r="H1584" s="35"/>
      <c r="I1584" s="35"/>
      <c r="J1584" s="35"/>
      <c r="K1584" s="35"/>
      <c r="L1584" s="35"/>
      <c r="M1584" s="35"/>
      <c r="N1584" s="35"/>
      <c r="O1584" s="35"/>
      <c r="P1584" s="35"/>
      <c r="Q1584" s="36"/>
      <c r="R1584" s="13" t="s">
        <v>1052</v>
      </c>
      <c r="S1584" s="13" t="s">
        <v>48</v>
      </c>
      <c r="T1584" s="13" t="s">
        <v>49</v>
      </c>
      <c r="U1584" s="13" t="s">
        <v>49</v>
      </c>
      <c r="V1584" s="13" t="s">
        <v>1052</v>
      </c>
      <c r="W1584" s="13" t="s">
        <v>422</v>
      </c>
    </row>
    <row r="1585" spans="1:23" ht="15" customHeight="1" x14ac:dyDescent="0.2">
      <c r="A1585" s="31"/>
      <c r="B1585" s="32"/>
      <c r="C1585" s="11"/>
      <c r="D1585" s="31"/>
      <c r="E1585" s="32"/>
      <c r="F1585" s="34">
        <v>250</v>
      </c>
      <c r="G1585" s="35"/>
      <c r="H1585" s="35"/>
      <c r="I1585" s="35"/>
      <c r="J1585" s="35"/>
      <c r="K1585" s="35"/>
      <c r="L1585" s="35"/>
      <c r="M1585" s="35"/>
      <c r="N1585" s="35"/>
      <c r="O1585" s="35"/>
      <c r="P1585" s="35"/>
      <c r="Q1585" s="36"/>
      <c r="R1585" s="13" t="s">
        <v>1053</v>
      </c>
      <c r="S1585" s="13" t="s">
        <v>48</v>
      </c>
      <c r="T1585" s="13" t="s">
        <v>49</v>
      </c>
      <c r="U1585" s="13" t="s">
        <v>49</v>
      </c>
      <c r="V1585" s="13" t="s">
        <v>1053</v>
      </c>
      <c r="W1585" s="13" t="s">
        <v>422</v>
      </c>
    </row>
    <row r="1586" spans="1:23" ht="2.25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</row>
    <row r="1587" spans="1:23" ht="13.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37">
        <f>SUM(hList_Frame_1!B1081:B1099)</f>
        <v>5950</v>
      </c>
      <c r="L1587" s="37"/>
      <c r="M1587" s="37"/>
      <c r="N1587" s="37"/>
      <c r="O1587" s="37"/>
      <c r="P1587" s="37"/>
      <c r="Q1587" s="37"/>
      <c r="R1587" s="6"/>
      <c r="S1587" s="6"/>
      <c r="T1587" s="6"/>
      <c r="U1587" s="6"/>
      <c r="V1587" s="6"/>
      <c r="W1587" s="6"/>
    </row>
    <row r="1588" spans="1:23" ht="13.5" customHeight="1" x14ac:dyDescent="0.2">
      <c r="A1588" s="10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</row>
    <row r="1589" spans="1:23" ht="15" customHeight="1" x14ac:dyDescent="0.2">
      <c r="A1589" s="38">
        <v>432433</v>
      </c>
      <c r="B1589" s="39"/>
      <c r="C1589" s="17">
        <v>42409</v>
      </c>
      <c r="D1589" s="40" t="s">
        <v>1054</v>
      </c>
      <c r="E1589" s="41"/>
      <c r="F1589" s="34">
        <v>4500</v>
      </c>
      <c r="G1589" s="35"/>
      <c r="H1589" s="35"/>
      <c r="I1589" s="35"/>
      <c r="J1589" s="35"/>
      <c r="K1589" s="35"/>
      <c r="L1589" s="35"/>
      <c r="M1589" s="35"/>
      <c r="N1589" s="35"/>
      <c r="O1589" s="35"/>
      <c r="P1589" s="35"/>
      <c r="Q1589" s="36"/>
      <c r="R1589" s="13" t="s">
        <v>1055</v>
      </c>
      <c r="S1589" s="13" t="s">
        <v>996</v>
      </c>
      <c r="T1589" s="13" t="s">
        <v>49</v>
      </c>
      <c r="U1589" s="13" t="s">
        <v>49</v>
      </c>
      <c r="V1589" s="13" t="s">
        <v>1055</v>
      </c>
      <c r="W1589" s="13" t="s">
        <v>274</v>
      </c>
    </row>
    <row r="1590" spans="1:23" ht="2.25" customHeight="1" x14ac:dyDescent="0.2">
      <c r="A1590" s="14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</row>
    <row r="1591" spans="1:23" ht="13.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37">
        <f>SUM(hList_Frame_1!B1100:B1100)</f>
        <v>4500</v>
      </c>
      <c r="L1591" s="37"/>
      <c r="M1591" s="37"/>
      <c r="N1591" s="37"/>
      <c r="O1591" s="37"/>
      <c r="P1591" s="37"/>
      <c r="Q1591" s="37"/>
      <c r="R1591" s="6"/>
      <c r="S1591" s="6"/>
      <c r="T1591" s="6"/>
      <c r="U1591" s="6"/>
      <c r="V1591" s="6"/>
      <c r="W1591" s="6"/>
    </row>
    <row r="1592" spans="1:23" ht="13.5" customHeight="1" x14ac:dyDescent="0.2">
      <c r="A1592" s="10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</row>
    <row r="1593" spans="1:23" ht="15" customHeight="1" x14ac:dyDescent="0.2">
      <c r="A1593" s="38">
        <v>432831</v>
      </c>
      <c r="B1593" s="39"/>
      <c r="C1593" s="17">
        <v>42416</v>
      </c>
      <c r="D1593" s="40" t="s">
        <v>1056</v>
      </c>
      <c r="E1593" s="41"/>
      <c r="F1593" s="34">
        <v>510.98</v>
      </c>
      <c r="G1593" s="35"/>
      <c r="H1593" s="35"/>
      <c r="I1593" s="35"/>
      <c r="J1593" s="35"/>
      <c r="K1593" s="35"/>
      <c r="L1593" s="35"/>
      <c r="M1593" s="35"/>
      <c r="N1593" s="35"/>
      <c r="O1593" s="35"/>
      <c r="P1593" s="35"/>
      <c r="Q1593" s="36"/>
      <c r="R1593" s="13" t="s">
        <v>968</v>
      </c>
      <c r="S1593" s="13" t="s">
        <v>1057</v>
      </c>
      <c r="T1593" s="13" t="s">
        <v>83</v>
      </c>
      <c r="U1593" s="13" t="s">
        <v>84</v>
      </c>
      <c r="V1593" s="13" t="s">
        <v>968</v>
      </c>
      <c r="W1593" s="13" t="s">
        <v>15</v>
      </c>
    </row>
    <row r="1594" spans="1:23" ht="3" customHeight="1" x14ac:dyDescent="0.2">
      <c r="A1594" s="14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</row>
    <row r="1595" spans="1:23" ht="12.75" customHeight="1" x14ac:dyDescent="0.2">
      <c r="A1595" s="7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37">
        <f>SUM(hList_Frame_1!B1101:B1101)</f>
        <v>510.98</v>
      </c>
      <c r="N1595" s="37"/>
      <c r="O1595" s="37"/>
      <c r="P1595" s="37"/>
      <c r="Q1595" s="37"/>
      <c r="R1595" s="6"/>
      <c r="S1595" s="6"/>
      <c r="T1595" s="6"/>
      <c r="U1595" s="6"/>
      <c r="V1595" s="6"/>
      <c r="W1595" s="6"/>
    </row>
    <row r="1596" spans="1:23" ht="14.25" customHeight="1" x14ac:dyDescent="0.2">
      <c r="A1596" s="10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</row>
    <row r="1597" spans="1:23" ht="15" customHeight="1" x14ac:dyDescent="0.2">
      <c r="A1597" s="21">
        <v>432045</v>
      </c>
      <c r="B1597" s="22"/>
      <c r="C1597" s="3">
        <v>42402</v>
      </c>
      <c r="D1597" s="23" t="s">
        <v>1058</v>
      </c>
      <c r="E1597" s="24"/>
      <c r="F1597" s="25">
        <v>4465.3500000000004</v>
      </c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7"/>
      <c r="R1597" s="5" t="s">
        <v>968</v>
      </c>
      <c r="S1597" s="5" t="s">
        <v>969</v>
      </c>
      <c r="T1597" s="5" t="s">
        <v>83</v>
      </c>
      <c r="U1597" s="5" t="s">
        <v>84</v>
      </c>
      <c r="V1597" s="5" t="s">
        <v>968</v>
      </c>
      <c r="W1597" s="5" t="s">
        <v>15</v>
      </c>
    </row>
    <row r="1598" spans="1:23" ht="15" customHeight="1" x14ac:dyDescent="0.2">
      <c r="A1598" s="21">
        <v>432434</v>
      </c>
      <c r="B1598" s="22"/>
      <c r="C1598" s="3">
        <v>42409</v>
      </c>
      <c r="D1598" s="28"/>
      <c r="E1598" s="29"/>
      <c r="F1598" s="25">
        <v>510.51</v>
      </c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7"/>
      <c r="R1598" s="5" t="s">
        <v>968</v>
      </c>
      <c r="S1598" s="5" t="s">
        <v>969</v>
      </c>
      <c r="T1598" s="5" t="s">
        <v>83</v>
      </c>
      <c r="U1598" s="5" t="s">
        <v>84</v>
      </c>
      <c r="V1598" s="5" t="s">
        <v>968</v>
      </c>
      <c r="W1598" s="5" t="s">
        <v>15</v>
      </c>
    </row>
    <row r="1599" spans="1:23" ht="2.25" customHeight="1" x14ac:dyDescent="0.2">
      <c r="A1599" s="14"/>
      <c r="B1599" s="15"/>
      <c r="C1599" s="15"/>
      <c r="D1599" s="15"/>
      <c r="E1599" s="15"/>
      <c r="F1599" s="15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</row>
    <row r="1600" spans="1:23" ht="13.5" customHeight="1" x14ac:dyDescent="0.2">
      <c r="A1600" s="7"/>
      <c r="B1600" s="6"/>
      <c r="C1600" s="6"/>
      <c r="D1600" s="6"/>
      <c r="E1600" s="6"/>
      <c r="F1600" s="6"/>
      <c r="G1600" s="6"/>
      <c r="H1600" s="6"/>
      <c r="I1600" s="6"/>
      <c r="J1600" s="6"/>
      <c r="K1600" s="37">
        <f>SUM(F1597:Q1598)</f>
        <v>4975.8600000000006</v>
      </c>
      <c r="L1600" s="37"/>
      <c r="M1600" s="37"/>
      <c r="N1600" s="37"/>
      <c r="O1600" s="37"/>
      <c r="P1600" s="37"/>
      <c r="Q1600" s="37"/>
      <c r="R1600" s="6"/>
      <c r="S1600" s="6"/>
      <c r="T1600" s="6"/>
      <c r="U1600" s="6"/>
      <c r="V1600" s="6"/>
      <c r="W1600" s="6"/>
    </row>
    <row r="1601" spans="1:23" ht="13.5" customHeight="1" x14ac:dyDescent="0.2">
      <c r="A1601" s="10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</row>
    <row r="1602" spans="1:23" ht="15" customHeight="1" x14ac:dyDescent="0.2">
      <c r="A1602" s="21">
        <v>432435</v>
      </c>
      <c r="B1602" s="22"/>
      <c r="C1602" s="3">
        <v>42409</v>
      </c>
      <c r="D1602" s="23" t="s">
        <v>1059</v>
      </c>
      <c r="E1602" s="24"/>
      <c r="F1602" s="34">
        <v>3000</v>
      </c>
      <c r="G1602" s="35"/>
      <c r="H1602" s="35"/>
      <c r="I1602" s="35"/>
      <c r="J1602" s="35"/>
      <c r="K1602" s="35"/>
      <c r="L1602" s="35"/>
      <c r="M1602" s="35"/>
      <c r="N1602" s="35"/>
      <c r="O1602" s="35"/>
      <c r="P1602" s="35"/>
      <c r="Q1602" s="36"/>
      <c r="R1602" s="13" t="s">
        <v>1060</v>
      </c>
      <c r="S1602" s="13" t="s">
        <v>48</v>
      </c>
      <c r="T1602" s="13" t="s">
        <v>49</v>
      </c>
      <c r="U1602" s="13" t="s">
        <v>49</v>
      </c>
      <c r="V1602" s="13" t="s">
        <v>1060</v>
      </c>
      <c r="W1602" s="13" t="s">
        <v>335</v>
      </c>
    </row>
    <row r="1603" spans="1:23" ht="15" customHeight="1" x14ac:dyDescent="0.2">
      <c r="A1603" s="31"/>
      <c r="B1603" s="32"/>
      <c r="C1603" s="11"/>
      <c r="D1603" s="31"/>
      <c r="E1603" s="32"/>
      <c r="F1603" s="34">
        <v>500</v>
      </c>
      <c r="G1603" s="35"/>
      <c r="H1603" s="35"/>
      <c r="I1603" s="35"/>
      <c r="J1603" s="35"/>
      <c r="K1603" s="35"/>
      <c r="L1603" s="35"/>
      <c r="M1603" s="35"/>
      <c r="N1603" s="35"/>
      <c r="O1603" s="35"/>
      <c r="P1603" s="35"/>
      <c r="Q1603" s="36"/>
      <c r="R1603" s="13" t="s">
        <v>1061</v>
      </c>
      <c r="S1603" s="13" t="s">
        <v>48</v>
      </c>
      <c r="T1603" s="13" t="s">
        <v>49</v>
      </c>
      <c r="U1603" s="13" t="s">
        <v>49</v>
      </c>
      <c r="V1603" s="13" t="s">
        <v>1061</v>
      </c>
      <c r="W1603" s="13" t="s">
        <v>335</v>
      </c>
    </row>
    <row r="1604" spans="1:23" ht="2.25" customHeight="1" x14ac:dyDescent="0.2">
      <c r="A1604" s="14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</row>
    <row r="1605" spans="1:23" ht="13.5" customHeight="1" x14ac:dyDescent="0.2">
      <c r="A1605" s="7"/>
      <c r="B1605" s="6"/>
      <c r="C1605" s="6"/>
      <c r="D1605" s="6"/>
      <c r="E1605" s="6"/>
      <c r="F1605" s="6"/>
      <c r="G1605" s="6"/>
      <c r="H1605" s="6"/>
      <c r="I1605" s="6"/>
      <c r="J1605" s="6"/>
      <c r="K1605" s="37">
        <f>SUM(hList_Frame_1!B1110:B1111)</f>
        <v>3500</v>
      </c>
      <c r="L1605" s="37"/>
      <c r="M1605" s="37"/>
      <c r="N1605" s="37"/>
      <c r="O1605" s="37"/>
      <c r="P1605" s="37"/>
      <c r="Q1605" s="37"/>
      <c r="R1605" s="6"/>
      <c r="S1605" s="6"/>
      <c r="T1605" s="6"/>
      <c r="U1605" s="6"/>
      <c r="V1605" s="6"/>
      <c r="W1605" s="6"/>
    </row>
    <row r="1606" spans="1:23" ht="13.5" customHeight="1" x14ac:dyDescent="0.2">
      <c r="A1606" s="10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</row>
    <row r="1607" spans="1:23" ht="15" customHeight="1" x14ac:dyDescent="0.2">
      <c r="A1607" s="21">
        <v>432046</v>
      </c>
      <c r="B1607" s="22"/>
      <c r="C1607" s="3">
        <v>42402</v>
      </c>
      <c r="D1607" s="23" t="s">
        <v>1062</v>
      </c>
      <c r="E1607" s="24"/>
      <c r="F1607" s="25">
        <v>9648.17</v>
      </c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7"/>
      <c r="R1607" s="5" t="s">
        <v>15</v>
      </c>
      <c r="S1607" s="5" t="s">
        <v>235</v>
      </c>
      <c r="T1607" s="5" t="s">
        <v>232</v>
      </c>
      <c r="U1607" s="5" t="s">
        <v>729</v>
      </c>
      <c r="V1607" s="5" t="s">
        <v>15</v>
      </c>
      <c r="W1607" s="5" t="s">
        <v>15</v>
      </c>
    </row>
    <row r="1608" spans="1:23" ht="2.25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</row>
    <row r="1609" spans="1:23" ht="13.5" customHeight="1" x14ac:dyDescent="0.2">
      <c r="A1609" s="7"/>
      <c r="B1609" s="6"/>
      <c r="C1609" s="6"/>
      <c r="D1609" s="6"/>
      <c r="E1609" s="6"/>
      <c r="F1609" s="6"/>
      <c r="G1609" s="6"/>
      <c r="H1609" s="6"/>
      <c r="I1609" s="6"/>
      <c r="J1609" s="6"/>
      <c r="K1609" s="37">
        <f>+F1607</f>
        <v>9648.17</v>
      </c>
      <c r="L1609" s="37"/>
      <c r="M1609" s="37"/>
      <c r="N1609" s="37"/>
      <c r="O1609" s="37"/>
      <c r="P1609" s="37"/>
      <c r="Q1609" s="37"/>
      <c r="R1609" s="6"/>
      <c r="S1609" s="6"/>
      <c r="T1609" s="6"/>
      <c r="U1609" s="6"/>
      <c r="V1609" s="6"/>
      <c r="W1609" s="6"/>
    </row>
    <row r="1610" spans="1:23" ht="13.5" customHeight="1" x14ac:dyDescent="0.2">
      <c r="A1610" s="10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</row>
    <row r="1611" spans="1:23" ht="15" customHeight="1" x14ac:dyDescent="0.2">
      <c r="A1611" s="21">
        <v>432694</v>
      </c>
      <c r="B1611" s="22"/>
      <c r="C1611" s="3">
        <v>42411</v>
      </c>
      <c r="D1611" s="23" t="s">
        <v>1063</v>
      </c>
      <c r="E1611" s="24"/>
      <c r="F1611" s="25">
        <v>958</v>
      </c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7"/>
      <c r="R1611" s="5" t="s">
        <v>1064</v>
      </c>
      <c r="S1611" s="5" t="s">
        <v>69</v>
      </c>
      <c r="T1611" s="13" t="s">
        <v>246</v>
      </c>
      <c r="U1611" s="13" t="s">
        <v>1065</v>
      </c>
      <c r="V1611" s="5" t="s">
        <v>1064</v>
      </c>
      <c r="W1611" s="13" t="s">
        <v>15</v>
      </c>
    </row>
    <row r="1612" spans="1:23" ht="15" customHeight="1" x14ac:dyDescent="0.2">
      <c r="A1612" s="31"/>
      <c r="B1612" s="32"/>
      <c r="C1612" s="11"/>
      <c r="D1612" s="28"/>
      <c r="E1612" s="29"/>
      <c r="F1612" s="31"/>
      <c r="G1612" s="33"/>
      <c r="H1612" s="33"/>
      <c r="I1612" s="33"/>
      <c r="J1612" s="33"/>
      <c r="K1612" s="33"/>
      <c r="L1612" s="33"/>
      <c r="M1612" s="33"/>
      <c r="N1612" s="33"/>
      <c r="O1612" s="33"/>
      <c r="P1612" s="33"/>
      <c r="Q1612" s="32"/>
      <c r="R1612" s="11"/>
      <c r="S1612" s="11"/>
      <c r="T1612" s="13" t="s">
        <v>33</v>
      </c>
      <c r="U1612" s="13" t="s">
        <v>35</v>
      </c>
      <c r="V1612" s="11"/>
      <c r="W1612" s="13" t="s">
        <v>15</v>
      </c>
    </row>
    <row r="1613" spans="1:23" ht="15" customHeight="1" x14ac:dyDescent="0.2">
      <c r="A1613" s="38">
        <v>432833</v>
      </c>
      <c r="B1613" s="39"/>
      <c r="C1613" s="17">
        <v>42416</v>
      </c>
      <c r="D1613" s="31"/>
      <c r="E1613" s="32"/>
      <c r="F1613" s="34">
        <v>108</v>
      </c>
      <c r="G1613" s="35"/>
      <c r="H1613" s="35"/>
      <c r="I1613" s="35"/>
      <c r="J1613" s="35"/>
      <c r="K1613" s="35"/>
      <c r="L1613" s="35"/>
      <c r="M1613" s="35"/>
      <c r="N1613" s="35"/>
      <c r="O1613" s="35"/>
      <c r="P1613" s="35"/>
      <c r="Q1613" s="36"/>
      <c r="R1613" s="13" t="s">
        <v>11</v>
      </c>
      <c r="S1613" s="13" t="s">
        <v>75</v>
      </c>
      <c r="T1613" s="13" t="s">
        <v>67</v>
      </c>
      <c r="U1613" s="13" t="s">
        <v>68</v>
      </c>
      <c r="V1613" s="13" t="s">
        <v>11</v>
      </c>
      <c r="W1613" s="13" t="s">
        <v>15</v>
      </c>
    </row>
    <row r="1614" spans="1:23" ht="2.25" customHeight="1" x14ac:dyDescent="0.2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</row>
    <row r="1615" spans="1:23" ht="13.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37">
        <f>SUM(hList_Frame_1!B1115:B1117)</f>
        <v>1066</v>
      </c>
      <c r="L1615" s="37"/>
      <c r="M1615" s="37"/>
      <c r="N1615" s="37"/>
      <c r="O1615" s="37"/>
      <c r="P1615" s="37"/>
      <c r="Q1615" s="37"/>
      <c r="R1615" s="6"/>
      <c r="S1615" s="6"/>
      <c r="T1615" s="6"/>
      <c r="U1615" s="6"/>
      <c r="V1615" s="6"/>
      <c r="W1615" s="6"/>
    </row>
    <row r="1616" spans="1:23" ht="13.5" customHeight="1" x14ac:dyDescent="0.2">
      <c r="A1616" s="10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</row>
    <row r="1617" spans="1:23" ht="15" customHeight="1" x14ac:dyDescent="0.2">
      <c r="A1617" s="38">
        <v>432834</v>
      </c>
      <c r="B1617" s="39"/>
      <c r="C1617" s="17">
        <v>42416</v>
      </c>
      <c r="D1617" s="40" t="s">
        <v>1066</v>
      </c>
      <c r="E1617" s="41"/>
      <c r="F1617" s="34">
        <v>2500</v>
      </c>
      <c r="G1617" s="35"/>
      <c r="H1617" s="35"/>
      <c r="I1617" s="35"/>
      <c r="J1617" s="35"/>
      <c r="K1617" s="35"/>
      <c r="L1617" s="35"/>
      <c r="M1617" s="35"/>
      <c r="N1617" s="35"/>
      <c r="O1617" s="35"/>
      <c r="P1617" s="35"/>
      <c r="Q1617" s="36"/>
      <c r="R1617" s="13" t="s">
        <v>1067</v>
      </c>
      <c r="S1617" s="13" t="s">
        <v>250</v>
      </c>
      <c r="T1617" s="13" t="s">
        <v>95</v>
      </c>
      <c r="U1617" s="13" t="s">
        <v>1068</v>
      </c>
      <c r="V1617" s="13" t="s">
        <v>1067</v>
      </c>
      <c r="W1617" s="13" t="s">
        <v>15</v>
      </c>
    </row>
    <row r="1618" spans="1:23" ht="2.25" customHeight="1" x14ac:dyDescent="0.2">
      <c r="A1618" s="14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</row>
    <row r="1619" spans="1:23" ht="12.7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6"/>
      <c r="J1619" s="6"/>
      <c r="K1619" s="37">
        <f>SUM(hList_Frame_1!B1118:B1118)</f>
        <v>2500</v>
      </c>
      <c r="L1619" s="37"/>
      <c r="M1619" s="37"/>
      <c r="N1619" s="37"/>
      <c r="O1619" s="37"/>
      <c r="P1619" s="37"/>
      <c r="Q1619" s="37"/>
      <c r="R1619" s="6"/>
      <c r="S1619" s="6"/>
      <c r="T1619" s="6"/>
      <c r="U1619" s="6"/>
      <c r="V1619" s="6"/>
      <c r="W1619" s="6"/>
    </row>
    <row r="1620" spans="1:23" ht="14.25" customHeight="1" x14ac:dyDescent="0.2">
      <c r="A1620" s="10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</row>
    <row r="1621" spans="1:23" ht="15" customHeight="1" x14ac:dyDescent="0.2">
      <c r="A1621" s="38">
        <v>432835</v>
      </c>
      <c r="B1621" s="39"/>
      <c r="C1621" s="17">
        <v>42416</v>
      </c>
      <c r="D1621" s="40" t="s">
        <v>1069</v>
      </c>
      <c r="E1621" s="41"/>
      <c r="F1621" s="34">
        <v>117</v>
      </c>
      <c r="G1621" s="35"/>
      <c r="H1621" s="35"/>
      <c r="I1621" s="35"/>
      <c r="J1621" s="35"/>
      <c r="K1621" s="35"/>
      <c r="L1621" s="35"/>
      <c r="M1621" s="35"/>
      <c r="N1621" s="35"/>
      <c r="O1621" s="35"/>
      <c r="P1621" s="35"/>
      <c r="Q1621" s="36"/>
      <c r="R1621" s="13" t="s">
        <v>1070</v>
      </c>
      <c r="S1621" s="13" t="s">
        <v>743</v>
      </c>
      <c r="T1621" s="13" t="s">
        <v>15</v>
      </c>
      <c r="U1621" s="13" t="s">
        <v>15</v>
      </c>
      <c r="V1621" s="13" t="s">
        <v>1070</v>
      </c>
      <c r="W1621" s="13" t="s">
        <v>15</v>
      </c>
    </row>
    <row r="1622" spans="1:23" ht="2.25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</row>
    <row r="1623" spans="1:23" ht="13.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37">
        <f>SUM(hList_Frame_1!B1119:B1119)</f>
        <v>117</v>
      </c>
      <c r="O1623" s="37"/>
      <c r="P1623" s="37"/>
      <c r="Q1623" s="37"/>
      <c r="R1623" s="6"/>
      <c r="S1623" s="6"/>
      <c r="T1623" s="6"/>
      <c r="U1623" s="6"/>
      <c r="V1623" s="6"/>
      <c r="W1623" s="6"/>
    </row>
    <row r="1624" spans="1:23" ht="13.5" customHeight="1" x14ac:dyDescent="0.2">
      <c r="A1624" s="10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</row>
    <row r="1625" spans="1:23" ht="15" customHeight="1" x14ac:dyDescent="0.2">
      <c r="A1625" s="21">
        <v>432047</v>
      </c>
      <c r="B1625" s="22"/>
      <c r="C1625" s="3">
        <v>42402</v>
      </c>
      <c r="D1625" s="23" t="s">
        <v>1071</v>
      </c>
      <c r="E1625" s="24"/>
      <c r="F1625" s="25">
        <v>92.04</v>
      </c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7"/>
      <c r="R1625" s="5" t="s">
        <v>1072</v>
      </c>
      <c r="S1625" s="13" t="s">
        <v>245</v>
      </c>
      <c r="T1625" s="13" t="s">
        <v>131</v>
      </c>
      <c r="U1625" s="13" t="s">
        <v>134</v>
      </c>
      <c r="V1625" s="5" t="s">
        <v>1072</v>
      </c>
      <c r="W1625" s="13" t="s">
        <v>15</v>
      </c>
    </row>
    <row r="1626" spans="1:23" ht="15" customHeight="1" x14ac:dyDescent="0.2">
      <c r="A1626" s="28"/>
      <c r="B1626" s="29"/>
      <c r="C1626" s="8"/>
      <c r="D1626" s="28"/>
      <c r="E1626" s="29"/>
      <c r="F1626" s="31"/>
      <c r="G1626" s="33"/>
      <c r="H1626" s="33"/>
      <c r="I1626" s="33"/>
      <c r="J1626" s="33"/>
      <c r="K1626" s="33"/>
      <c r="L1626" s="33"/>
      <c r="M1626" s="33"/>
      <c r="N1626" s="33"/>
      <c r="O1626" s="33"/>
      <c r="P1626" s="33"/>
      <c r="Q1626" s="32"/>
      <c r="R1626" s="11"/>
      <c r="S1626" s="13" t="s">
        <v>743</v>
      </c>
      <c r="T1626" s="13" t="s">
        <v>15</v>
      </c>
      <c r="U1626" s="13" t="s">
        <v>15</v>
      </c>
      <c r="V1626" s="11"/>
      <c r="W1626" s="13" t="s">
        <v>15</v>
      </c>
    </row>
    <row r="1627" spans="1:23" ht="15" customHeight="1" x14ac:dyDescent="0.2">
      <c r="A1627" s="31"/>
      <c r="B1627" s="32"/>
      <c r="C1627" s="11"/>
      <c r="D1627" s="31"/>
      <c r="E1627" s="32"/>
      <c r="F1627" s="34">
        <v>7.48</v>
      </c>
      <c r="G1627" s="35"/>
      <c r="H1627" s="35"/>
      <c r="I1627" s="35"/>
      <c r="J1627" s="35"/>
      <c r="K1627" s="35"/>
      <c r="L1627" s="35"/>
      <c r="M1627" s="35"/>
      <c r="N1627" s="35"/>
      <c r="O1627" s="35"/>
      <c r="P1627" s="35"/>
      <c r="Q1627" s="36"/>
      <c r="R1627" s="13" t="s">
        <v>1073</v>
      </c>
      <c r="S1627" s="13" t="s">
        <v>118</v>
      </c>
      <c r="T1627" s="13" t="s">
        <v>131</v>
      </c>
      <c r="U1627" s="13" t="s">
        <v>134</v>
      </c>
      <c r="V1627" s="13" t="s">
        <v>1073</v>
      </c>
      <c r="W1627" s="13" t="s">
        <v>15</v>
      </c>
    </row>
    <row r="1628" spans="1:23" ht="2.25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</row>
    <row r="1629" spans="1:23" ht="13.5" customHeight="1" x14ac:dyDescent="0.2">
      <c r="A1629" s="7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37">
        <f>SUM(hList_Frame_1!B1120:B1122)</f>
        <v>99.52000000000001</v>
      </c>
      <c r="P1629" s="37"/>
      <c r="Q1629" s="37"/>
      <c r="R1629" s="6"/>
      <c r="S1629" s="6"/>
      <c r="T1629" s="6"/>
      <c r="U1629" s="6"/>
      <c r="V1629" s="6"/>
      <c r="W1629" s="6"/>
    </row>
    <row r="1630" spans="1:23" ht="13.5" customHeight="1" x14ac:dyDescent="0.2">
      <c r="A1630" s="10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</row>
    <row r="1631" spans="1:23" ht="15" customHeight="1" x14ac:dyDescent="0.2">
      <c r="A1631" s="21">
        <v>432437</v>
      </c>
      <c r="B1631" s="22"/>
      <c r="C1631" s="3">
        <v>42409</v>
      </c>
      <c r="D1631" s="23" t="s">
        <v>1074</v>
      </c>
      <c r="E1631" s="24"/>
      <c r="F1631" s="34">
        <v>450</v>
      </c>
      <c r="G1631" s="35"/>
      <c r="H1631" s="35"/>
      <c r="I1631" s="35"/>
      <c r="J1631" s="35"/>
      <c r="K1631" s="35"/>
      <c r="L1631" s="35"/>
      <c r="M1631" s="35"/>
      <c r="N1631" s="35"/>
      <c r="O1631" s="35"/>
      <c r="P1631" s="35"/>
      <c r="Q1631" s="36"/>
      <c r="R1631" s="13" t="s">
        <v>1075</v>
      </c>
      <c r="S1631" s="13" t="s">
        <v>48</v>
      </c>
      <c r="T1631" s="13" t="s">
        <v>49</v>
      </c>
      <c r="U1631" s="13" t="s">
        <v>49</v>
      </c>
      <c r="V1631" s="13" t="s">
        <v>1075</v>
      </c>
      <c r="W1631" s="13" t="s">
        <v>320</v>
      </c>
    </row>
    <row r="1632" spans="1:23" ht="15" customHeight="1" x14ac:dyDescent="0.2">
      <c r="A1632" s="28"/>
      <c r="B1632" s="29"/>
      <c r="C1632" s="8"/>
      <c r="D1632" s="28"/>
      <c r="E1632" s="29"/>
      <c r="F1632" s="34">
        <v>100</v>
      </c>
      <c r="G1632" s="35"/>
      <c r="H1632" s="35"/>
      <c r="I1632" s="35"/>
      <c r="J1632" s="35"/>
      <c r="K1632" s="35"/>
      <c r="L1632" s="35"/>
      <c r="M1632" s="35"/>
      <c r="N1632" s="35"/>
      <c r="O1632" s="35"/>
      <c r="P1632" s="35"/>
      <c r="Q1632" s="36"/>
      <c r="R1632" s="13" t="s">
        <v>1076</v>
      </c>
      <c r="S1632" s="13" t="s">
        <v>48</v>
      </c>
      <c r="T1632" s="13" t="s">
        <v>49</v>
      </c>
      <c r="U1632" s="13" t="s">
        <v>49</v>
      </c>
      <c r="V1632" s="13" t="s">
        <v>1076</v>
      </c>
      <c r="W1632" s="13" t="s">
        <v>320</v>
      </c>
    </row>
    <row r="1633" spans="1:23" ht="15" customHeight="1" x14ac:dyDescent="0.2">
      <c r="A1633" s="31"/>
      <c r="B1633" s="32"/>
      <c r="C1633" s="11"/>
      <c r="D1633" s="28"/>
      <c r="E1633" s="29"/>
      <c r="F1633" s="34">
        <v>450</v>
      </c>
      <c r="G1633" s="35"/>
      <c r="H1633" s="35"/>
      <c r="I1633" s="35"/>
      <c r="J1633" s="35"/>
      <c r="K1633" s="35"/>
      <c r="L1633" s="35"/>
      <c r="M1633" s="35"/>
      <c r="N1633" s="35"/>
      <c r="O1633" s="35"/>
      <c r="P1633" s="35"/>
      <c r="Q1633" s="36"/>
      <c r="R1633" s="13" t="s">
        <v>1077</v>
      </c>
      <c r="S1633" s="13" t="s">
        <v>48</v>
      </c>
      <c r="T1633" s="13" t="s">
        <v>49</v>
      </c>
      <c r="U1633" s="13" t="s">
        <v>49</v>
      </c>
      <c r="V1633" s="13" t="s">
        <v>1077</v>
      </c>
      <c r="W1633" s="13" t="s">
        <v>278</v>
      </c>
    </row>
    <row r="1634" spans="1:23" ht="15" customHeight="1" x14ac:dyDescent="0.2">
      <c r="A1634" s="38">
        <v>432836</v>
      </c>
      <c r="B1634" s="39"/>
      <c r="C1634" s="17">
        <v>42416</v>
      </c>
      <c r="D1634" s="31"/>
      <c r="E1634" s="32"/>
      <c r="F1634" s="34">
        <v>450</v>
      </c>
      <c r="G1634" s="35"/>
      <c r="H1634" s="35"/>
      <c r="I1634" s="35"/>
      <c r="J1634" s="35"/>
      <c r="K1634" s="35"/>
      <c r="L1634" s="35"/>
      <c r="M1634" s="35"/>
      <c r="N1634" s="35"/>
      <c r="O1634" s="35"/>
      <c r="P1634" s="35"/>
      <c r="Q1634" s="36"/>
      <c r="R1634" s="13" t="s">
        <v>1078</v>
      </c>
      <c r="S1634" s="13" t="s">
        <v>48</v>
      </c>
      <c r="T1634" s="13" t="s">
        <v>49</v>
      </c>
      <c r="U1634" s="13" t="s">
        <v>49</v>
      </c>
      <c r="V1634" s="13" t="s">
        <v>1078</v>
      </c>
      <c r="W1634" s="13" t="s">
        <v>324</v>
      </c>
    </row>
    <row r="1635" spans="1:23" ht="2.25" customHeight="1" x14ac:dyDescent="0.2">
      <c r="A1635" s="14"/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</row>
    <row r="1636" spans="1:23" ht="12.75" customHeight="1" x14ac:dyDescent="0.2">
      <c r="A1636" s="7"/>
      <c r="B1636" s="6"/>
      <c r="C1636" s="6"/>
      <c r="D1636" s="6"/>
      <c r="E1636" s="6"/>
      <c r="F1636" s="6"/>
      <c r="G1636" s="6"/>
      <c r="H1636" s="6"/>
      <c r="I1636" s="6"/>
      <c r="J1636" s="6"/>
      <c r="K1636" s="37">
        <f>SUM(hList_Frame_1!B1123:B1126)</f>
        <v>1450</v>
      </c>
      <c r="L1636" s="37"/>
      <c r="M1636" s="37"/>
      <c r="N1636" s="37"/>
      <c r="O1636" s="37"/>
      <c r="P1636" s="37"/>
      <c r="Q1636" s="37"/>
      <c r="R1636" s="6"/>
      <c r="S1636" s="6"/>
      <c r="T1636" s="6"/>
      <c r="U1636" s="6"/>
      <c r="V1636" s="6"/>
      <c r="W1636" s="6"/>
    </row>
    <row r="1637" spans="1:23" ht="14.25" customHeight="1" x14ac:dyDescent="0.2">
      <c r="A1637" s="10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</row>
    <row r="1638" spans="1:23" ht="15" customHeight="1" x14ac:dyDescent="0.2">
      <c r="A1638" s="21">
        <v>432049</v>
      </c>
      <c r="B1638" s="22"/>
      <c r="C1638" s="3">
        <v>42402</v>
      </c>
      <c r="D1638" s="23" t="s">
        <v>1079</v>
      </c>
      <c r="E1638" s="24"/>
      <c r="F1638" s="25">
        <v>16476.310000000001</v>
      </c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7"/>
      <c r="R1638" s="5" t="s">
        <v>65</v>
      </c>
      <c r="S1638" s="5" t="s">
        <v>344</v>
      </c>
      <c r="T1638" s="5" t="s">
        <v>33</v>
      </c>
      <c r="U1638" s="5" t="s">
        <v>35</v>
      </c>
      <c r="V1638" s="5" t="s">
        <v>65</v>
      </c>
      <c r="W1638" s="5" t="s">
        <v>1080</v>
      </c>
    </row>
    <row r="1639" spans="1:23" ht="14.25" customHeight="1" x14ac:dyDescent="0.2">
      <c r="A1639" s="28"/>
      <c r="B1639" s="29"/>
      <c r="C1639" s="8"/>
      <c r="D1639" s="28"/>
      <c r="E1639" s="29"/>
      <c r="F1639" s="28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29"/>
      <c r="R1639" s="8"/>
      <c r="S1639" s="8"/>
      <c r="T1639" s="8"/>
      <c r="U1639" s="8"/>
      <c r="V1639" s="8"/>
      <c r="W1639" s="9" t="s">
        <v>1081</v>
      </c>
    </row>
    <row r="1640" spans="1:23" ht="14.25" customHeight="1" x14ac:dyDescent="0.2">
      <c r="A1640" s="28"/>
      <c r="B1640" s="29"/>
      <c r="C1640" s="8"/>
      <c r="D1640" s="28"/>
      <c r="E1640" s="29"/>
      <c r="F1640" s="28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29"/>
      <c r="R1640" s="8"/>
      <c r="S1640" s="8"/>
      <c r="T1640" s="8"/>
      <c r="U1640" s="8"/>
      <c r="V1640" s="8"/>
      <c r="W1640" s="9" t="s">
        <v>1082</v>
      </c>
    </row>
    <row r="1641" spans="1:23" ht="14.25" customHeight="1" x14ac:dyDescent="0.2">
      <c r="A1641" s="28"/>
      <c r="B1641" s="29"/>
      <c r="C1641" s="8"/>
      <c r="D1641" s="28"/>
      <c r="E1641" s="29"/>
      <c r="F1641" s="28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29"/>
      <c r="R1641" s="8"/>
      <c r="S1641" s="8"/>
      <c r="T1641" s="8"/>
      <c r="U1641" s="8"/>
      <c r="V1641" s="8"/>
      <c r="W1641" s="9" t="s">
        <v>1083</v>
      </c>
    </row>
    <row r="1642" spans="1:23" ht="14.25" customHeight="1" x14ac:dyDescent="0.2">
      <c r="A1642" s="28"/>
      <c r="B1642" s="29"/>
      <c r="C1642" s="8"/>
      <c r="D1642" s="28"/>
      <c r="E1642" s="29"/>
      <c r="F1642" s="28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29"/>
      <c r="R1642" s="8"/>
      <c r="S1642" s="8"/>
      <c r="T1642" s="8"/>
      <c r="U1642" s="8"/>
      <c r="V1642" s="8"/>
      <c r="W1642" s="9" t="s">
        <v>1084</v>
      </c>
    </row>
    <row r="1643" spans="1:23" ht="14.25" customHeight="1" x14ac:dyDescent="0.2">
      <c r="A1643" s="28"/>
      <c r="B1643" s="29"/>
      <c r="C1643" s="8"/>
      <c r="D1643" s="28"/>
      <c r="E1643" s="29"/>
      <c r="F1643" s="28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29"/>
      <c r="R1643" s="8"/>
      <c r="S1643" s="8"/>
      <c r="T1643" s="8"/>
      <c r="U1643" s="8"/>
      <c r="V1643" s="8"/>
      <c r="W1643" s="9" t="s">
        <v>1085</v>
      </c>
    </row>
    <row r="1644" spans="1:23" ht="14.25" customHeight="1" x14ac:dyDescent="0.2">
      <c r="A1644" s="28"/>
      <c r="B1644" s="29"/>
      <c r="C1644" s="8"/>
      <c r="D1644" s="28"/>
      <c r="E1644" s="29"/>
      <c r="F1644" s="28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29"/>
      <c r="R1644" s="8"/>
      <c r="S1644" s="8"/>
      <c r="T1644" s="8"/>
      <c r="U1644" s="8"/>
      <c r="V1644" s="8"/>
      <c r="W1644" s="9" t="s">
        <v>1086</v>
      </c>
    </row>
    <row r="1645" spans="1:23" ht="14.25" customHeight="1" x14ac:dyDescent="0.2">
      <c r="A1645" s="28"/>
      <c r="B1645" s="29"/>
      <c r="C1645" s="8"/>
      <c r="D1645" s="28"/>
      <c r="E1645" s="29"/>
      <c r="F1645" s="28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29"/>
      <c r="R1645" s="8"/>
      <c r="S1645" s="8"/>
      <c r="T1645" s="8"/>
      <c r="U1645" s="8"/>
      <c r="V1645" s="8"/>
      <c r="W1645" s="9" t="s">
        <v>1087</v>
      </c>
    </row>
    <row r="1646" spans="1:23" ht="14.25" customHeight="1" x14ac:dyDescent="0.2">
      <c r="A1646" s="28"/>
      <c r="B1646" s="29"/>
      <c r="C1646" s="8"/>
      <c r="D1646" s="28"/>
      <c r="E1646" s="29"/>
      <c r="F1646" s="28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29"/>
      <c r="R1646" s="8"/>
      <c r="S1646" s="8"/>
      <c r="T1646" s="8"/>
      <c r="U1646" s="8"/>
      <c r="V1646" s="8"/>
      <c r="W1646" s="9" t="s">
        <v>1088</v>
      </c>
    </row>
    <row r="1647" spans="1:23" ht="14.25" customHeight="1" x14ac:dyDescent="0.2">
      <c r="A1647" s="28"/>
      <c r="B1647" s="29"/>
      <c r="C1647" s="8"/>
      <c r="D1647" s="28"/>
      <c r="E1647" s="29"/>
      <c r="F1647" s="28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29"/>
      <c r="R1647" s="8"/>
      <c r="S1647" s="8"/>
      <c r="T1647" s="8"/>
      <c r="U1647" s="8"/>
      <c r="V1647" s="8"/>
      <c r="W1647" s="9" t="s">
        <v>1089</v>
      </c>
    </row>
    <row r="1648" spans="1:23" ht="14.25" customHeight="1" x14ac:dyDescent="0.2">
      <c r="A1648" s="28"/>
      <c r="B1648" s="29"/>
      <c r="C1648" s="8"/>
      <c r="D1648" s="28"/>
      <c r="E1648" s="29"/>
      <c r="F1648" s="28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29"/>
      <c r="R1648" s="8"/>
      <c r="S1648" s="8"/>
      <c r="T1648" s="8"/>
      <c r="U1648" s="8"/>
      <c r="V1648" s="8"/>
      <c r="W1648" s="9" t="s">
        <v>1090</v>
      </c>
    </row>
    <row r="1649" spans="1:23" ht="14.25" customHeight="1" x14ac:dyDescent="0.2">
      <c r="A1649" s="28"/>
      <c r="B1649" s="29"/>
      <c r="C1649" s="8"/>
      <c r="D1649" s="28"/>
      <c r="E1649" s="29"/>
      <c r="F1649" s="28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29"/>
      <c r="R1649" s="8"/>
      <c r="S1649" s="8"/>
      <c r="T1649" s="8"/>
      <c r="U1649" s="8"/>
      <c r="V1649" s="8"/>
      <c r="W1649" s="9" t="s">
        <v>1091</v>
      </c>
    </row>
    <row r="1650" spans="1:23" ht="14.25" customHeight="1" x14ac:dyDescent="0.2">
      <c r="A1650" s="28"/>
      <c r="B1650" s="29"/>
      <c r="C1650" s="8"/>
      <c r="D1650" s="28"/>
      <c r="E1650" s="29"/>
      <c r="F1650" s="28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29"/>
      <c r="R1650" s="8"/>
      <c r="S1650" s="8"/>
      <c r="T1650" s="8"/>
      <c r="U1650" s="8"/>
      <c r="V1650" s="8"/>
      <c r="W1650" s="9" t="s">
        <v>1092</v>
      </c>
    </row>
    <row r="1651" spans="1:23" ht="14.25" customHeight="1" x14ac:dyDescent="0.2">
      <c r="A1651" s="28"/>
      <c r="B1651" s="29"/>
      <c r="C1651" s="8"/>
      <c r="D1651" s="28"/>
      <c r="E1651" s="29"/>
      <c r="F1651" s="28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29"/>
      <c r="R1651" s="8"/>
      <c r="S1651" s="8"/>
      <c r="T1651" s="8"/>
      <c r="U1651" s="8"/>
      <c r="V1651" s="8"/>
      <c r="W1651" s="9" t="s">
        <v>1093</v>
      </c>
    </row>
    <row r="1652" spans="1:23" ht="14.25" customHeight="1" x14ac:dyDescent="0.2">
      <c r="A1652" s="28"/>
      <c r="B1652" s="29"/>
      <c r="C1652" s="8"/>
      <c r="D1652" s="28"/>
      <c r="E1652" s="29"/>
      <c r="F1652" s="28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29"/>
      <c r="R1652" s="8"/>
      <c r="S1652" s="8"/>
      <c r="T1652" s="8"/>
      <c r="U1652" s="8"/>
      <c r="V1652" s="8"/>
      <c r="W1652" s="9" t="s">
        <v>1094</v>
      </c>
    </row>
    <row r="1653" spans="1:23" ht="14.25" customHeight="1" x14ac:dyDescent="0.2">
      <c r="A1653" s="28"/>
      <c r="B1653" s="29"/>
      <c r="C1653" s="8"/>
      <c r="D1653" s="28"/>
      <c r="E1653" s="29"/>
      <c r="F1653" s="28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29"/>
      <c r="R1653" s="8"/>
      <c r="S1653" s="8"/>
      <c r="T1653" s="8"/>
      <c r="U1653" s="8"/>
      <c r="V1653" s="8"/>
      <c r="W1653" s="9" t="s">
        <v>1095</v>
      </c>
    </row>
    <row r="1654" spans="1:23" ht="14.25" customHeight="1" x14ac:dyDescent="0.2">
      <c r="A1654" s="28"/>
      <c r="B1654" s="29"/>
      <c r="C1654" s="8"/>
      <c r="D1654" s="28"/>
      <c r="E1654" s="29"/>
      <c r="F1654" s="28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29"/>
      <c r="R1654" s="8"/>
      <c r="S1654" s="8"/>
      <c r="T1654" s="8"/>
      <c r="U1654" s="8"/>
      <c r="V1654" s="8"/>
      <c r="W1654" s="9" t="s">
        <v>1096</v>
      </c>
    </row>
    <row r="1655" spans="1:23" ht="14.25" customHeight="1" x14ac:dyDescent="0.2">
      <c r="A1655" s="28"/>
      <c r="B1655" s="29"/>
      <c r="C1655" s="8"/>
      <c r="D1655" s="28"/>
      <c r="E1655" s="29"/>
      <c r="F1655" s="28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29"/>
      <c r="R1655" s="8"/>
      <c r="S1655" s="8"/>
      <c r="T1655" s="8"/>
      <c r="U1655" s="8"/>
      <c r="V1655" s="8"/>
      <c r="W1655" s="9" t="s">
        <v>1097</v>
      </c>
    </row>
    <row r="1656" spans="1:23" ht="14.25" customHeight="1" x14ac:dyDescent="0.2">
      <c r="A1656" s="28"/>
      <c r="B1656" s="29"/>
      <c r="C1656" s="8"/>
      <c r="D1656" s="28"/>
      <c r="E1656" s="29"/>
      <c r="F1656" s="28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29"/>
      <c r="R1656" s="8"/>
      <c r="S1656" s="8"/>
      <c r="T1656" s="8"/>
      <c r="U1656" s="8"/>
      <c r="V1656" s="8"/>
      <c r="W1656" s="9" t="s">
        <v>1098</v>
      </c>
    </row>
    <row r="1657" spans="1:23" ht="14.25" customHeight="1" x14ac:dyDescent="0.2">
      <c r="A1657" s="28"/>
      <c r="B1657" s="29"/>
      <c r="C1657" s="8"/>
      <c r="D1657" s="28"/>
      <c r="E1657" s="29"/>
      <c r="F1657" s="28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29"/>
      <c r="R1657" s="8"/>
      <c r="S1657" s="8"/>
      <c r="T1657" s="8"/>
      <c r="U1657" s="8"/>
      <c r="V1657" s="8"/>
      <c r="W1657" s="9" t="s">
        <v>1099</v>
      </c>
    </row>
    <row r="1658" spans="1:23" ht="14.25" customHeight="1" x14ac:dyDescent="0.2">
      <c r="A1658" s="31"/>
      <c r="B1658" s="32"/>
      <c r="C1658" s="11"/>
      <c r="D1658" s="28"/>
      <c r="E1658" s="29"/>
      <c r="F1658" s="31"/>
      <c r="G1658" s="33"/>
      <c r="H1658" s="33"/>
      <c r="I1658" s="33"/>
      <c r="J1658" s="33"/>
      <c r="K1658" s="33"/>
      <c r="L1658" s="33"/>
      <c r="M1658" s="33"/>
      <c r="N1658" s="33"/>
      <c r="O1658" s="33"/>
      <c r="P1658" s="33"/>
      <c r="Q1658" s="32"/>
      <c r="R1658" s="11"/>
      <c r="S1658" s="11"/>
      <c r="T1658" s="11"/>
      <c r="U1658" s="11"/>
      <c r="V1658" s="11"/>
      <c r="W1658" s="12" t="s">
        <v>1100</v>
      </c>
    </row>
    <row r="1659" spans="1:23" ht="15" customHeight="1" x14ac:dyDescent="0.2">
      <c r="A1659" s="38">
        <v>432050</v>
      </c>
      <c r="B1659" s="39"/>
      <c r="C1659" s="17">
        <v>42402</v>
      </c>
      <c r="D1659" s="28"/>
      <c r="E1659" s="29"/>
      <c r="F1659" s="34">
        <v>1995</v>
      </c>
      <c r="G1659" s="35"/>
      <c r="H1659" s="35"/>
      <c r="I1659" s="35"/>
      <c r="J1659" s="35"/>
      <c r="K1659" s="35"/>
      <c r="L1659" s="35"/>
      <c r="M1659" s="35"/>
      <c r="N1659" s="35"/>
      <c r="O1659" s="35"/>
      <c r="P1659" s="35"/>
      <c r="Q1659" s="36"/>
      <c r="R1659" s="13" t="s">
        <v>65</v>
      </c>
      <c r="S1659" s="13" t="s">
        <v>344</v>
      </c>
      <c r="T1659" s="13" t="s">
        <v>33</v>
      </c>
      <c r="U1659" s="13" t="s">
        <v>35</v>
      </c>
      <c r="V1659" s="13" t="s">
        <v>65</v>
      </c>
      <c r="W1659" s="13" t="s">
        <v>1081</v>
      </c>
    </row>
    <row r="1660" spans="1:23" ht="15" customHeight="1" x14ac:dyDescent="0.2">
      <c r="A1660" s="21">
        <v>432438</v>
      </c>
      <c r="B1660" s="22"/>
      <c r="C1660" s="3">
        <v>42409</v>
      </c>
      <c r="D1660" s="28"/>
      <c r="E1660" s="29"/>
      <c r="F1660" s="25">
        <v>12964.86</v>
      </c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7"/>
      <c r="R1660" s="5" t="s">
        <v>65</v>
      </c>
      <c r="S1660" s="5" t="s">
        <v>344</v>
      </c>
      <c r="T1660" s="5" t="s">
        <v>33</v>
      </c>
      <c r="U1660" s="5" t="s">
        <v>35</v>
      </c>
      <c r="V1660" s="5" t="s">
        <v>65</v>
      </c>
      <c r="W1660" s="5" t="s">
        <v>1101</v>
      </c>
    </row>
    <row r="1661" spans="1:23" ht="14.25" customHeight="1" x14ac:dyDescent="0.2">
      <c r="A1661" s="28"/>
      <c r="B1661" s="29"/>
      <c r="C1661" s="8"/>
      <c r="D1661" s="28"/>
      <c r="E1661" s="29"/>
      <c r="F1661" s="28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29"/>
      <c r="R1661" s="8"/>
      <c r="S1661" s="8"/>
      <c r="T1661" s="8"/>
      <c r="U1661" s="8"/>
      <c r="V1661" s="8"/>
      <c r="W1661" s="9" t="s">
        <v>1102</v>
      </c>
    </row>
    <row r="1662" spans="1:23" ht="14.25" customHeight="1" x14ac:dyDescent="0.2">
      <c r="A1662" s="31"/>
      <c r="B1662" s="32"/>
      <c r="C1662" s="11"/>
      <c r="D1662" s="28"/>
      <c r="E1662" s="29"/>
      <c r="F1662" s="31"/>
      <c r="G1662" s="33"/>
      <c r="H1662" s="33"/>
      <c r="I1662" s="33"/>
      <c r="J1662" s="33"/>
      <c r="K1662" s="33"/>
      <c r="L1662" s="33"/>
      <c r="M1662" s="33"/>
      <c r="N1662" s="33"/>
      <c r="O1662" s="33"/>
      <c r="P1662" s="33"/>
      <c r="Q1662" s="32"/>
      <c r="R1662" s="11"/>
      <c r="S1662" s="11"/>
      <c r="T1662" s="11"/>
      <c r="U1662" s="11"/>
      <c r="V1662" s="11"/>
      <c r="W1662" s="12" t="s">
        <v>1103</v>
      </c>
    </row>
    <row r="1663" spans="1:23" ht="15" customHeight="1" x14ac:dyDescent="0.2">
      <c r="A1663" s="38">
        <v>432837</v>
      </c>
      <c r="B1663" s="39"/>
      <c r="C1663" s="17">
        <v>42416</v>
      </c>
      <c r="D1663" s="31"/>
      <c r="E1663" s="32"/>
      <c r="F1663" s="34">
        <v>270</v>
      </c>
      <c r="G1663" s="35"/>
      <c r="H1663" s="35"/>
      <c r="I1663" s="35"/>
      <c r="J1663" s="35"/>
      <c r="K1663" s="35"/>
      <c r="L1663" s="35"/>
      <c r="M1663" s="35"/>
      <c r="N1663" s="35"/>
      <c r="O1663" s="35"/>
      <c r="P1663" s="35"/>
      <c r="Q1663" s="36"/>
      <c r="R1663" s="13" t="s">
        <v>65</v>
      </c>
      <c r="S1663" s="13" t="s">
        <v>218</v>
      </c>
      <c r="T1663" s="13" t="s">
        <v>152</v>
      </c>
      <c r="U1663" s="13" t="s">
        <v>178</v>
      </c>
      <c r="V1663" s="13" t="s">
        <v>65</v>
      </c>
      <c r="W1663" s="13" t="s">
        <v>15</v>
      </c>
    </row>
    <row r="1664" spans="1:23" ht="2.25" customHeight="1" x14ac:dyDescent="0.2">
      <c r="A1664" s="14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</row>
    <row r="1665" spans="1:23" ht="13.5" customHeight="1" x14ac:dyDescent="0.2">
      <c r="A1665" s="7"/>
      <c r="B1665" s="6"/>
      <c r="C1665" s="6"/>
      <c r="D1665" s="6"/>
      <c r="E1665" s="6"/>
      <c r="F1665" s="6"/>
      <c r="G1665" s="6"/>
      <c r="H1665" s="6"/>
      <c r="I1665" s="37">
        <f>SUM(hList_Frame_1!B1127:B1152)</f>
        <v>31706.170000000002</v>
      </c>
      <c r="J1665" s="37"/>
      <c r="K1665" s="37"/>
      <c r="L1665" s="37"/>
      <c r="M1665" s="37"/>
      <c r="N1665" s="37"/>
      <c r="O1665" s="37"/>
      <c r="P1665" s="37"/>
      <c r="Q1665" s="37"/>
      <c r="R1665" s="6"/>
      <c r="S1665" s="6"/>
      <c r="T1665" s="6"/>
      <c r="U1665" s="6"/>
      <c r="V1665" s="6"/>
      <c r="W1665" s="6"/>
    </row>
    <row r="1666" spans="1:23" ht="13.5" customHeight="1" x14ac:dyDescent="0.2">
      <c r="A1666" s="10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</row>
    <row r="1667" spans="1:23" ht="15" customHeight="1" x14ac:dyDescent="0.2">
      <c r="A1667" s="38">
        <v>432439</v>
      </c>
      <c r="B1667" s="39"/>
      <c r="C1667" s="17">
        <v>42409</v>
      </c>
      <c r="D1667" s="40" t="s">
        <v>1104</v>
      </c>
      <c r="E1667" s="41"/>
      <c r="F1667" s="34">
        <v>352.61</v>
      </c>
      <c r="G1667" s="35"/>
      <c r="H1667" s="35"/>
      <c r="I1667" s="35"/>
      <c r="J1667" s="35"/>
      <c r="K1667" s="35"/>
      <c r="L1667" s="35"/>
      <c r="M1667" s="35"/>
      <c r="N1667" s="35"/>
      <c r="O1667" s="35"/>
      <c r="P1667" s="35"/>
      <c r="Q1667" s="36"/>
      <c r="R1667" s="13" t="s">
        <v>1105</v>
      </c>
      <c r="S1667" s="13" t="s">
        <v>245</v>
      </c>
      <c r="T1667" s="13" t="s">
        <v>70</v>
      </c>
      <c r="U1667" s="13" t="s">
        <v>1106</v>
      </c>
      <c r="V1667" s="13" t="s">
        <v>1105</v>
      </c>
      <c r="W1667" s="13" t="s">
        <v>15</v>
      </c>
    </row>
    <row r="1668" spans="1:23" ht="2.25" customHeight="1" x14ac:dyDescent="0.2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</row>
    <row r="1669" spans="1:23" ht="13.5" customHeight="1" x14ac:dyDescent="0.2">
      <c r="A1669" s="7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37">
        <f>SUM(hList_Frame_1!B1153:B1153)</f>
        <v>352.61</v>
      </c>
      <c r="N1669" s="37"/>
      <c r="O1669" s="37"/>
      <c r="P1669" s="37"/>
      <c r="Q1669" s="37"/>
      <c r="R1669" s="6"/>
      <c r="S1669" s="6"/>
      <c r="T1669" s="6"/>
      <c r="U1669" s="6"/>
      <c r="V1669" s="6"/>
      <c r="W1669" s="6"/>
    </row>
    <row r="1670" spans="1:23" ht="13.5" customHeight="1" x14ac:dyDescent="0.2">
      <c r="A1670" s="10"/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</row>
    <row r="1671" spans="1:23" ht="15" customHeight="1" x14ac:dyDescent="0.2">
      <c r="A1671" s="38">
        <v>432440</v>
      </c>
      <c r="B1671" s="39"/>
      <c r="C1671" s="17">
        <v>42409</v>
      </c>
      <c r="D1671" s="40" t="s">
        <v>1107</v>
      </c>
      <c r="E1671" s="41"/>
      <c r="F1671" s="34">
        <v>4890.9799999999996</v>
      </c>
      <c r="G1671" s="35"/>
      <c r="H1671" s="35"/>
      <c r="I1671" s="35"/>
      <c r="J1671" s="35"/>
      <c r="K1671" s="35"/>
      <c r="L1671" s="35"/>
      <c r="M1671" s="35"/>
      <c r="N1671" s="35"/>
      <c r="O1671" s="35"/>
      <c r="P1671" s="35"/>
      <c r="Q1671" s="36"/>
      <c r="R1671" s="13" t="s">
        <v>1108</v>
      </c>
      <c r="S1671" s="13" t="s">
        <v>1109</v>
      </c>
      <c r="T1671" s="13" t="s">
        <v>33</v>
      </c>
      <c r="U1671" s="13" t="s">
        <v>35</v>
      </c>
      <c r="V1671" s="13" t="s">
        <v>1108</v>
      </c>
      <c r="W1671" s="13" t="s">
        <v>15</v>
      </c>
    </row>
    <row r="1672" spans="1:23" ht="3" customHeight="1" x14ac:dyDescent="0.2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</row>
    <row r="1673" spans="1:23" ht="12.7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37">
        <f>SUM(hList_Frame_1!B1154:B1154)</f>
        <v>4890.9799999999996</v>
      </c>
      <c r="L1673" s="37"/>
      <c r="M1673" s="37"/>
      <c r="N1673" s="37"/>
      <c r="O1673" s="37"/>
      <c r="P1673" s="37"/>
      <c r="Q1673" s="37"/>
      <c r="R1673" s="6"/>
      <c r="S1673" s="6"/>
      <c r="T1673" s="6"/>
      <c r="U1673" s="6"/>
      <c r="V1673" s="6"/>
      <c r="W1673" s="6"/>
    </row>
    <row r="1674" spans="1:23" ht="14.25" customHeight="1" x14ac:dyDescent="0.2">
      <c r="A1674" s="10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</row>
    <row r="1675" spans="1:23" ht="15" customHeight="1" x14ac:dyDescent="0.2">
      <c r="A1675" s="38">
        <v>432441</v>
      </c>
      <c r="B1675" s="39"/>
      <c r="C1675" s="17">
        <v>42409</v>
      </c>
      <c r="D1675" s="23" t="s">
        <v>1110</v>
      </c>
      <c r="E1675" s="24"/>
      <c r="F1675" s="34">
        <v>50</v>
      </c>
      <c r="G1675" s="35"/>
      <c r="H1675" s="35"/>
      <c r="I1675" s="35"/>
      <c r="J1675" s="35"/>
      <c r="K1675" s="35"/>
      <c r="L1675" s="35"/>
      <c r="M1675" s="35"/>
      <c r="N1675" s="35"/>
      <c r="O1675" s="35"/>
      <c r="P1675" s="35"/>
      <c r="Q1675" s="36"/>
      <c r="R1675" s="13" t="s">
        <v>11</v>
      </c>
      <c r="S1675" s="13" t="s">
        <v>656</v>
      </c>
      <c r="T1675" s="13" t="s">
        <v>146</v>
      </c>
      <c r="U1675" s="13" t="s">
        <v>179</v>
      </c>
      <c r="V1675" s="13" t="s">
        <v>11</v>
      </c>
      <c r="W1675" s="13" t="s">
        <v>536</v>
      </c>
    </row>
    <row r="1676" spans="1:23" ht="15" customHeight="1" x14ac:dyDescent="0.2">
      <c r="A1676" s="38">
        <v>432838</v>
      </c>
      <c r="B1676" s="39"/>
      <c r="C1676" s="17">
        <v>42416</v>
      </c>
      <c r="D1676" s="31"/>
      <c r="E1676" s="32"/>
      <c r="F1676" s="34">
        <v>112.5</v>
      </c>
      <c r="G1676" s="35"/>
      <c r="H1676" s="35"/>
      <c r="I1676" s="35"/>
      <c r="J1676" s="35"/>
      <c r="K1676" s="35"/>
      <c r="L1676" s="35"/>
      <c r="M1676" s="35"/>
      <c r="N1676" s="35"/>
      <c r="O1676" s="35"/>
      <c r="P1676" s="35"/>
      <c r="Q1676" s="36"/>
      <c r="R1676" s="13" t="s">
        <v>11</v>
      </c>
      <c r="S1676" s="13" t="s">
        <v>656</v>
      </c>
      <c r="T1676" s="13" t="s">
        <v>146</v>
      </c>
      <c r="U1676" s="13" t="s">
        <v>179</v>
      </c>
      <c r="V1676" s="13" t="s">
        <v>11</v>
      </c>
      <c r="W1676" s="13" t="s">
        <v>536</v>
      </c>
    </row>
    <row r="1677" spans="1:23" ht="2.25" customHeight="1" x14ac:dyDescent="0.2">
      <c r="A1677" s="14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</row>
    <row r="1678" spans="1:23" ht="13.5" customHeight="1" x14ac:dyDescent="0.2">
      <c r="A1678" s="7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37">
        <f>SUM(hList_Frame_1!B1155:B1156)</f>
        <v>162.5</v>
      </c>
      <c r="N1678" s="37"/>
      <c r="O1678" s="37"/>
      <c r="P1678" s="37"/>
      <c r="Q1678" s="37"/>
      <c r="R1678" s="6"/>
      <c r="S1678" s="6"/>
      <c r="T1678" s="6"/>
      <c r="U1678" s="6"/>
      <c r="V1678" s="6"/>
      <c r="W1678" s="6"/>
    </row>
    <row r="1679" spans="1:23" ht="13.5" customHeight="1" x14ac:dyDescent="0.2">
      <c r="A1679" s="10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</row>
    <row r="1680" spans="1:23" ht="15" customHeight="1" x14ac:dyDescent="0.2">
      <c r="A1680" s="38">
        <v>432839</v>
      </c>
      <c r="B1680" s="39"/>
      <c r="C1680" s="17">
        <v>42416</v>
      </c>
      <c r="D1680" s="40" t="s">
        <v>1111</v>
      </c>
      <c r="E1680" s="41"/>
      <c r="F1680" s="34">
        <v>620</v>
      </c>
      <c r="G1680" s="35"/>
      <c r="H1680" s="35"/>
      <c r="I1680" s="35"/>
      <c r="J1680" s="35"/>
      <c r="K1680" s="35"/>
      <c r="L1680" s="35"/>
      <c r="M1680" s="35"/>
      <c r="N1680" s="35"/>
      <c r="O1680" s="35"/>
      <c r="P1680" s="35"/>
      <c r="Q1680" s="36"/>
      <c r="R1680" s="13" t="s">
        <v>733</v>
      </c>
      <c r="S1680" s="13" t="s">
        <v>531</v>
      </c>
      <c r="T1680" s="13" t="s">
        <v>33</v>
      </c>
      <c r="U1680" s="13" t="s">
        <v>35</v>
      </c>
      <c r="V1680" s="13" t="s">
        <v>733</v>
      </c>
      <c r="W1680" s="13" t="s">
        <v>15</v>
      </c>
    </row>
    <row r="1681" spans="1:23" ht="2.25" customHeight="1" x14ac:dyDescent="0.2">
      <c r="A1681" s="14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</row>
    <row r="1682" spans="1:23" ht="13.5" customHeight="1" x14ac:dyDescent="0.2">
      <c r="A1682" s="7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37">
        <f>SUM(hList_Frame_1!B1157:B1157)</f>
        <v>620</v>
      </c>
      <c r="N1682" s="37"/>
      <c r="O1682" s="37"/>
      <c r="P1682" s="37"/>
      <c r="Q1682" s="37"/>
      <c r="R1682" s="6"/>
      <c r="S1682" s="6"/>
      <c r="T1682" s="6"/>
      <c r="U1682" s="6"/>
      <c r="V1682" s="6"/>
      <c r="W1682" s="6"/>
    </row>
    <row r="1683" spans="1:23" ht="13.5" customHeight="1" x14ac:dyDescent="0.2">
      <c r="A1683" s="10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</row>
    <row r="1684" spans="1:23" ht="15" customHeight="1" x14ac:dyDescent="0.2">
      <c r="A1684" s="38">
        <v>432051</v>
      </c>
      <c r="B1684" s="39"/>
      <c r="C1684" s="17">
        <v>42402</v>
      </c>
      <c r="D1684" s="23" t="s">
        <v>1112</v>
      </c>
      <c r="E1684" s="24"/>
      <c r="F1684" s="34">
        <v>450</v>
      </c>
      <c r="G1684" s="35"/>
      <c r="H1684" s="35"/>
      <c r="I1684" s="35"/>
      <c r="J1684" s="35"/>
      <c r="K1684" s="35"/>
      <c r="L1684" s="35"/>
      <c r="M1684" s="35"/>
      <c r="N1684" s="35"/>
      <c r="O1684" s="35"/>
      <c r="P1684" s="35"/>
      <c r="Q1684" s="36"/>
      <c r="R1684" s="13" t="s">
        <v>1113</v>
      </c>
      <c r="S1684" s="13" t="s">
        <v>48</v>
      </c>
      <c r="T1684" s="13" t="s">
        <v>49</v>
      </c>
      <c r="U1684" s="13" t="s">
        <v>49</v>
      </c>
      <c r="V1684" s="13" t="s">
        <v>1113</v>
      </c>
      <c r="W1684" s="13" t="s">
        <v>57</v>
      </c>
    </row>
    <row r="1685" spans="1:23" ht="15" customHeight="1" x14ac:dyDescent="0.2">
      <c r="A1685" s="38">
        <v>432442</v>
      </c>
      <c r="B1685" s="39"/>
      <c r="C1685" s="17">
        <v>42409</v>
      </c>
      <c r="D1685" s="28"/>
      <c r="E1685" s="29"/>
      <c r="F1685" s="34">
        <v>450</v>
      </c>
      <c r="G1685" s="35"/>
      <c r="H1685" s="35"/>
      <c r="I1685" s="35"/>
      <c r="J1685" s="35"/>
      <c r="K1685" s="35"/>
      <c r="L1685" s="35"/>
      <c r="M1685" s="35"/>
      <c r="N1685" s="35"/>
      <c r="O1685" s="35"/>
      <c r="P1685" s="35"/>
      <c r="Q1685" s="36"/>
      <c r="R1685" s="13" t="s">
        <v>1114</v>
      </c>
      <c r="S1685" s="13" t="s">
        <v>48</v>
      </c>
      <c r="T1685" s="13" t="s">
        <v>49</v>
      </c>
      <c r="U1685" s="13" t="s">
        <v>49</v>
      </c>
      <c r="V1685" s="13" t="s">
        <v>1114</v>
      </c>
      <c r="W1685" s="13" t="s">
        <v>333</v>
      </c>
    </row>
    <row r="1686" spans="1:23" ht="15" customHeight="1" x14ac:dyDescent="0.2">
      <c r="A1686" s="38">
        <v>432840</v>
      </c>
      <c r="B1686" s="39"/>
      <c r="C1686" s="17">
        <v>42416</v>
      </c>
      <c r="D1686" s="31"/>
      <c r="E1686" s="32"/>
      <c r="F1686" s="34">
        <v>450</v>
      </c>
      <c r="G1686" s="35"/>
      <c r="H1686" s="35"/>
      <c r="I1686" s="35"/>
      <c r="J1686" s="35"/>
      <c r="K1686" s="35"/>
      <c r="L1686" s="35"/>
      <c r="M1686" s="35"/>
      <c r="N1686" s="35"/>
      <c r="O1686" s="35"/>
      <c r="P1686" s="35"/>
      <c r="Q1686" s="36"/>
      <c r="R1686" s="13" t="s">
        <v>1115</v>
      </c>
      <c r="S1686" s="13" t="s">
        <v>48</v>
      </c>
      <c r="T1686" s="13" t="s">
        <v>49</v>
      </c>
      <c r="U1686" s="13" t="s">
        <v>49</v>
      </c>
      <c r="V1686" s="13" t="s">
        <v>1115</v>
      </c>
      <c r="W1686" s="13" t="s">
        <v>59</v>
      </c>
    </row>
    <row r="1687" spans="1:23" ht="2.25" customHeight="1" x14ac:dyDescent="0.2">
      <c r="A1687" s="14"/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</row>
    <row r="1688" spans="1:23" ht="13.5" customHeight="1" x14ac:dyDescent="0.2">
      <c r="A1688" s="7"/>
      <c r="B1688" s="6"/>
      <c r="C1688" s="6"/>
      <c r="D1688" s="6"/>
      <c r="E1688" s="6"/>
      <c r="F1688" s="6"/>
      <c r="G1688" s="6"/>
      <c r="H1688" s="6"/>
      <c r="I1688" s="6"/>
      <c r="J1688" s="6"/>
      <c r="K1688" s="37">
        <f>SUM(hList_Frame_1!B1158:B1160)</f>
        <v>1350</v>
      </c>
      <c r="L1688" s="37"/>
      <c r="M1688" s="37"/>
      <c r="N1688" s="37"/>
      <c r="O1688" s="37"/>
      <c r="P1688" s="37"/>
      <c r="Q1688" s="37"/>
      <c r="R1688" s="6"/>
      <c r="S1688" s="6"/>
      <c r="T1688" s="6"/>
      <c r="U1688" s="6"/>
      <c r="V1688" s="6"/>
      <c r="W1688" s="6"/>
    </row>
    <row r="1689" spans="1:23" ht="13.5" customHeight="1" x14ac:dyDescent="0.2">
      <c r="A1689" s="10"/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</row>
    <row r="1690" spans="1:23" ht="15" customHeight="1" x14ac:dyDescent="0.2">
      <c r="A1690" s="38">
        <v>93482</v>
      </c>
      <c r="B1690" s="39"/>
      <c r="C1690" s="17">
        <v>42408</v>
      </c>
      <c r="D1690" s="23" t="s">
        <v>1116</v>
      </c>
      <c r="E1690" s="24"/>
      <c r="F1690" s="34">
        <v>11707.77</v>
      </c>
      <c r="G1690" s="35"/>
      <c r="H1690" s="35"/>
      <c r="I1690" s="35"/>
      <c r="J1690" s="35"/>
      <c r="K1690" s="35"/>
      <c r="L1690" s="35"/>
      <c r="M1690" s="35"/>
      <c r="N1690" s="35"/>
      <c r="O1690" s="35"/>
      <c r="P1690" s="35"/>
      <c r="Q1690" s="36"/>
      <c r="R1690" s="13" t="s">
        <v>15</v>
      </c>
      <c r="S1690" s="13" t="s">
        <v>1117</v>
      </c>
      <c r="T1690" s="13" t="s">
        <v>15</v>
      </c>
      <c r="U1690" s="13" t="s">
        <v>15</v>
      </c>
      <c r="V1690" s="13" t="s">
        <v>15</v>
      </c>
      <c r="W1690" s="13" t="s">
        <v>15</v>
      </c>
    </row>
    <row r="1691" spans="1:23" ht="15" customHeight="1" x14ac:dyDescent="0.2">
      <c r="A1691" s="38">
        <v>93502</v>
      </c>
      <c r="B1691" s="39"/>
      <c r="C1691" s="17">
        <v>42418</v>
      </c>
      <c r="D1691" s="31"/>
      <c r="E1691" s="32"/>
      <c r="F1691" s="34">
        <v>11916.76</v>
      </c>
      <c r="G1691" s="35"/>
      <c r="H1691" s="35"/>
      <c r="I1691" s="35"/>
      <c r="J1691" s="35"/>
      <c r="K1691" s="35"/>
      <c r="L1691" s="35"/>
      <c r="M1691" s="35"/>
      <c r="N1691" s="35"/>
      <c r="O1691" s="35"/>
      <c r="P1691" s="35"/>
      <c r="Q1691" s="36"/>
      <c r="R1691" s="13" t="s">
        <v>15</v>
      </c>
      <c r="S1691" s="13" t="s">
        <v>1117</v>
      </c>
      <c r="T1691" s="13" t="s">
        <v>15</v>
      </c>
      <c r="U1691" s="13" t="s">
        <v>15</v>
      </c>
      <c r="V1691" s="13" t="s">
        <v>15</v>
      </c>
      <c r="W1691" s="13" t="s">
        <v>15</v>
      </c>
    </row>
    <row r="1692" spans="1:23" ht="2.25" customHeight="1" x14ac:dyDescent="0.2">
      <c r="A1692" s="14"/>
      <c r="B1692" s="15"/>
      <c r="C1692" s="15"/>
      <c r="D1692" s="15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</row>
    <row r="1693" spans="1:23" ht="13.5" customHeight="1" x14ac:dyDescent="0.2">
      <c r="A1693" s="7"/>
      <c r="B1693" s="6"/>
      <c r="C1693" s="6"/>
      <c r="D1693" s="6"/>
      <c r="E1693" s="6"/>
      <c r="F1693" s="6"/>
      <c r="G1693" s="6"/>
      <c r="H1693" s="6"/>
      <c r="I1693" s="37">
        <f>SUM(hList_Frame_1!B1161:B1162)</f>
        <v>23624.53</v>
      </c>
      <c r="J1693" s="37"/>
      <c r="K1693" s="37"/>
      <c r="L1693" s="37"/>
      <c r="M1693" s="37"/>
      <c r="N1693" s="37"/>
      <c r="O1693" s="37"/>
      <c r="P1693" s="37"/>
      <c r="Q1693" s="37"/>
      <c r="R1693" s="6"/>
      <c r="S1693" s="6"/>
      <c r="T1693" s="6"/>
      <c r="U1693" s="6"/>
      <c r="V1693" s="6"/>
      <c r="W1693" s="6"/>
    </row>
    <row r="1694" spans="1:23" ht="13.5" customHeight="1" x14ac:dyDescent="0.2">
      <c r="A1694" s="10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</row>
    <row r="1695" spans="1:23" ht="15" customHeight="1" x14ac:dyDescent="0.2">
      <c r="A1695" s="38">
        <v>432323</v>
      </c>
      <c r="B1695" s="39"/>
      <c r="C1695" s="17">
        <v>42409</v>
      </c>
      <c r="D1695" s="40" t="s">
        <v>1118</v>
      </c>
      <c r="E1695" s="41"/>
      <c r="F1695" s="34">
        <v>2226.0500000000002</v>
      </c>
      <c r="G1695" s="35"/>
      <c r="H1695" s="35"/>
      <c r="I1695" s="35"/>
      <c r="J1695" s="35"/>
      <c r="K1695" s="35"/>
      <c r="L1695" s="35"/>
      <c r="M1695" s="35"/>
      <c r="N1695" s="35"/>
      <c r="O1695" s="35"/>
      <c r="P1695" s="35"/>
      <c r="Q1695" s="36"/>
      <c r="R1695" s="13" t="s">
        <v>202</v>
      </c>
      <c r="S1695" s="13" t="s">
        <v>15</v>
      </c>
      <c r="T1695" s="13" t="s">
        <v>15</v>
      </c>
      <c r="U1695" s="13" t="s">
        <v>15</v>
      </c>
      <c r="V1695" s="13" t="s">
        <v>202</v>
      </c>
      <c r="W1695" s="13" t="s">
        <v>15</v>
      </c>
    </row>
    <row r="1696" spans="1:23" ht="3" customHeight="1" x14ac:dyDescent="0.2">
      <c r="A1696" s="14"/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</row>
    <row r="1697" spans="1:23" ht="12.75" customHeight="1" x14ac:dyDescent="0.2">
      <c r="A1697" s="7"/>
      <c r="B1697" s="6"/>
      <c r="C1697" s="6"/>
      <c r="D1697" s="6"/>
      <c r="E1697" s="6"/>
      <c r="F1697" s="6"/>
      <c r="G1697" s="6"/>
      <c r="H1697" s="6"/>
      <c r="I1697" s="6"/>
      <c r="J1697" s="6"/>
      <c r="K1697" s="37">
        <f>SUM(hList_Frame_1!B1163:B1163)</f>
        <v>2226.0500000000002</v>
      </c>
      <c r="L1697" s="37"/>
      <c r="M1697" s="37"/>
      <c r="N1697" s="37"/>
      <c r="O1697" s="37"/>
      <c r="P1697" s="37"/>
      <c r="Q1697" s="37"/>
      <c r="R1697" s="6"/>
      <c r="S1697" s="6"/>
      <c r="T1697" s="6"/>
      <c r="U1697" s="6"/>
      <c r="V1697" s="6"/>
      <c r="W1697" s="6"/>
    </row>
    <row r="1698" spans="1:23" ht="13.5" customHeight="1" x14ac:dyDescent="0.2">
      <c r="A1698" s="10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</row>
    <row r="1699" spans="1:23" ht="15" customHeight="1" x14ac:dyDescent="0.2">
      <c r="A1699" s="21">
        <v>432052</v>
      </c>
      <c r="B1699" s="22"/>
      <c r="C1699" s="3">
        <v>42402</v>
      </c>
      <c r="D1699" s="23" t="s">
        <v>1119</v>
      </c>
      <c r="E1699" s="24"/>
      <c r="F1699" s="25">
        <v>216.16</v>
      </c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7"/>
      <c r="R1699" s="5" t="s">
        <v>15</v>
      </c>
      <c r="S1699" s="5" t="s">
        <v>926</v>
      </c>
      <c r="T1699" s="5" t="s">
        <v>113</v>
      </c>
      <c r="U1699" s="13" t="s">
        <v>114</v>
      </c>
      <c r="V1699" s="5" t="s">
        <v>15</v>
      </c>
      <c r="W1699" s="13" t="s">
        <v>287</v>
      </c>
    </row>
    <row r="1700" spans="1:23" ht="15" customHeight="1" x14ac:dyDescent="0.2">
      <c r="A1700" s="31"/>
      <c r="B1700" s="32"/>
      <c r="C1700" s="11"/>
      <c r="D1700" s="28"/>
      <c r="E1700" s="29"/>
      <c r="F1700" s="31"/>
      <c r="G1700" s="33"/>
      <c r="H1700" s="33"/>
      <c r="I1700" s="33"/>
      <c r="J1700" s="33"/>
      <c r="K1700" s="33"/>
      <c r="L1700" s="33"/>
      <c r="M1700" s="33"/>
      <c r="N1700" s="33"/>
      <c r="O1700" s="33"/>
      <c r="P1700" s="33"/>
      <c r="Q1700" s="32"/>
      <c r="R1700" s="11"/>
      <c r="S1700" s="11"/>
      <c r="T1700" s="11"/>
      <c r="U1700" s="13" t="s">
        <v>286</v>
      </c>
      <c r="V1700" s="11"/>
      <c r="W1700" s="13" t="s">
        <v>287</v>
      </c>
    </row>
    <row r="1701" spans="1:23" ht="15" customHeight="1" x14ac:dyDescent="0.2">
      <c r="A1701" s="38">
        <v>432443</v>
      </c>
      <c r="B1701" s="39"/>
      <c r="C1701" s="17">
        <v>42409</v>
      </c>
      <c r="D1701" s="28"/>
      <c r="E1701" s="29"/>
      <c r="F1701" s="34">
        <v>59.43</v>
      </c>
      <c r="G1701" s="35"/>
      <c r="H1701" s="35"/>
      <c r="I1701" s="35"/>
      <c r="J1701" s="35"/>
      <c r="K1701" s="35"/>
      <c r="L1701" s="35"/>
      <c r="M1701" s="35"/>
      <c r="N1701" s="35"/>
      <c r="O1701" s="35"/>
      <c r="P1701" s="35"/>
      <c r="Q1701" s="36"/>
      <c r="R1701" s="13" t="s">
        <v>15</v>
      </c>
      <c r="S1701" s="13" t="s">
        <v>926</v>
      </c>
      <c r="T1701" s="13" t="s">
        <v>113</v>
      </c>
      <c r="U1701" s="13" t="s">
        <v>114</v>
      </c>
      <c r="V1701" s="13" t="s">
        <v>15</v>
      </c>
      <c r="W1701" s="13" t="s">
        <v>709</v>
      </c>
    </row>
    <row r="1702" spans="1:23" ht="15" customHeight="1" x14ac:dyDescent="0.2">
      <c r="A1702" s="38">
        <v>432841</v>
      </c>
      <c r="B1702" s="39"/>
      <c r="C1702" s="17">
        <v>42416</v>
      </c>
      <c r="D1702" s="28"/>
      <c r="E1702" s="29"/>
      <c r="F1702" s="34">
        <v>1712.04</v>
      </c>
      <c r="G1702" s="35"/>
      <c r="H1702" s="35"/>
      <c r="I1702" s="35"/>
      <c r="J1702" s="35"/>
      <c r="K1702" s="35"/>
      <c r="L1702" s="35"/>
      <c r="M1702" s="35"/>
      <c r="N1702" s="35"/>
      <c r="O1702" s="35"/>
      <c r="P1702" s="35"/>
      <c r="Q1702" s="36"/>
      <c r="R1702" s="13" t="s">
        <v>15</v>
      </c>
      <c r="S1702" s="13" t="s">
        <v>926</v>
      </c>
      <c r="T1702" s="13" t="s">
        <v>113</v>
      </c>
      <c r="U1702" s="13" t="s">
        <v>114</v>
      </c>
      <c r="V1702" s="13" t="s">
        <v>15</v>
      </c>
      <c r="W1702" s="13" t="s">
        <v>1120</v>
      </c>
    </row>
    <row r="1703" spans="1:23" ht="15" customHeight="1" x14ac:dyDescent="0.2">
      <c r="A1703" s="38">
        <v>432842</v>
      </c>
      <c r="B1703" s="39"/>
      <c r="C1703" s="17">
        <v>42416</v>
      </c>
      <c r="D1703" s="28"/>
      <c r="E1703" s="29"/>
      <c r="F1703" s="34">
        <v>102.88</v>
      </c>
      <c r="G1703" s="35"/>
      <c r="H1703" s="35"/>
      <c r="I1703" s="35"/>
      <c r="J1703" s="35"/>
      <c r="K1703" s="35"/>
      <c r="L1703" s="35"/>
      <c r="M1703" s="35"/>
      <c r="N1703" s="35"/>
      <c r="O1703" s="35"/>
      <c r="P1703" s="35"/>
      <c r="Q1703" s="36"/>
      <c r="R1703" s="13" t="s">
        <v>15</v>
      </c>
      <c r="S1703" s="13" t="s">
        <v>926</v>
      </c>
      <c r="T1703" s="13" t="s">
        <v>113</v>
      </c>
      <c r="U1703" s="13" t="s">
        <v>114</v>
      </c>
      <c r="V1703" s="13" t="s">
        <v>15</v>
      </c>
      <c r="W1703" s="13" t="s">
        <v>647</v>
      </c>
    </row>
    <row r="1704" spans="1:23" ht="15" customHeight="1" x14ac:dyDescent="0.2">
      <c r="A1704" s="38">
        <v>432843</v>
      </c>
      <c r="B1704" s="39"/>
      <c r="C1704" s="17">
        <v>42416</v>
      </c>
      <c r="D1704" s="28"/>
      <c r="E1704" s="29"/>
      <c r="F1704" s="34">
        <v>833.09</v>
      </c>
      <c r="G1704" s="35"/>
      <c r="H1704" s="35"/>
      <c r="I1704" s="35"/>
      <c r="J1704" s="35"/>
      <c r="K1704" s="35"/>
      <c r="L1704" s="35"/>
      <c r="M1704" s="35"/>
      <c r="N1704" s="35"/>
      <c r="O1704" s="35"/>
      <c r="P1704" s="35"/>
      <c r="Q1704" s="36"/>
      <c r="R1704" s="13" t="s">
        <v>15</v>
      </c>
      <c r="S1704" s="13" t="s">
        <v>926</v>
      </c>
      <c r="T1704" s="13" t="s">
        <v>113</v>
      </c>
      <c r="U1704" s="13" t="s">
        <v>114</v>
      </c>
      <c r="V1704" s="13" t="s">
        <v>15</v>
      </c>
      <c r="W1704" s="13" t="s">
        <v>236</v>
      </c>
    </row>
    <row r="1705" spans="1:23" ht="15" customHeight="1" x14ac:dyDescent="0.2">
      <c r="A1705" s="38">
        <v>432844</v>
      </c>
      <c r="B1705" s="39"/>
      <c r="C1705" s="17">
        <v>42416</v>
      </c>
      <c r="D1705" s="28"/>
      <c r="E1705" s="29"/>
      <c r="F1705" s="34">
        <v>191.64</v>
      </c>
      <c r="G1705" s="35"/>
      <c r="H1705" s="35"/>
      <c r="I1705" s="35"/>
      <c r="J1705" s="35"/>
      <c r="K1705" s="35"/>
      <c r="L1705" s="35"/>
      <c r="M1705" s="35"/>
      <c r="N1705" s="35"/>
      <c r="O1705" s="35"/>
      <c r="P1705" s="35"/>
      <c r="Q1705" s="36"/>
      <c r="R1705" s="13" t="s">
        <v>15</v>
      </c>
      <c r="S1705" s="13" t="s">
        <v>926</v>
      </c>
      <c r="T1705" s="13" t="s">
        <v>113</v>
      </c>
      <c r="U1705" s="13" t="s">
        <v>114</v>
      </c>
      <c r="V1705" s="13" t="s">
        <v>15</v>
      </c>
      <c r="W1705" s="13" t="s">
        <v>918</v>
      </c>
    </row>
    <row r="1706" spans="1:23" ht="15" customHeight="1" x14ac:dyDescent="0.2">
      <c r="A1706" s="21">
        <v>432845</v>
      </c>
      <c r="B1706" s="22"/>
      <c r="C1706" s="3">
        <v>42416</v>
      </c>
      <c r="D1706" s="28"/>
      <c r="E1706" s="29"/>
      <c r="F1706" s="25">
        <v>365.85</v>
      </c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7"/>
      <c r="R1706" s="5" t="s">
        <v>15</v>
      </c>
      <c r="S1706" s="5" t="s">
        <v>926</v>
      </c>
      <c r="T1706" s="5" t="s">
        <v>113</v>
      </c>
      <c r="U1706" s="13" t="s">
        <v>114</v>
      </c>
      <c r="V1706" s="5" t="s">
        <v>15</v>
      </c>
      <c r="W1706" s="13" t="s">
        <v>287</v>
      </c>
    </row>
    <row r="1707" spans="1:23" ht="15" customHeight="1" x14ac:dyDescent="0.2">
      <c r="A1707" s="31"/>
      <c r="B1707" s="32"/>
      <c r="C1707" s="11"/>
      <c r="D1707" s="31"/>
      <c r="E1707" s="32"/>
      <c r="F1707" s="31"/>
      <c r="G1707" s="33"/>
      <c r="H1707" s="33"/>
      <c r="I1707" s="33"/>
      <c r="J1707" s="33"/>
      <c r="K1707" s="33"/>
      <c r="L1707" s="33"/>
      <c r="M1707" s="33"/>
      <c r="N1707" s="33"/>
      <c r="O1707" s="33"/>
      <c r="P1707" s="33"/>
      <c r="Q1707" s="32"/>
      <c r="R1707" s="11"/>
      <c r="S1707" s="11"/>
      <c r="T1707" s="11"/>
      <c r="U1707" s="13" t="s">
        <v>286</v>
      </c>
      <c r="V1707" s="11"/>
      <c r="W1707" s="13" t="s">
        <v>287</v>
      </c>
    </row>
    <row r="1708" spans="1:23" ht="3" customHeight="1" x14ac:dyDescent="0.2">
      <c r="A1708" s="14"/>
      <c r="B1708" s="15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</row>
    <row r="1709" spans="1:23" ht="12.75" customHeight="1" x14ac:dyDescent="0.2">
      <c r="A1709" s="7"/>
      <c r="B1709" s="6"/>
      <c r="C1709" s="6"/>
      <c r="D1709" s="6"/>
      <c r="E1709" s="6"/>
      <c r="F1709" s="6"/>
      <c r="G1709" s="6"/>
      <c r="H1709" s="6"/>
      <c r="I1709" s="6"/>
      <c r="J1709" s="6"/>
      <c r="K1709" s="37">
        <f>SUM(hList_Frame_1!B1164:B1172)</f>
        <v>3481.0899999999997</v>
      </c>
      <c r="L1709" s="37"/>
      <c r="M1709" s="37"/>
      <c r="N1709" s="37"/>
      <c r="O1709" s="37"/>
      <c r="P1709" s="37"/>
      <c r="Q1709" s="37"/>
      <c r="R1709" s="6"/>
      <c r="S1709" s="6"/>
      <c r="T1709" s="6"/>
      <c r="U1709" s="6"/>
      <c r="V1709" s="6"/>
      <c r="W1709" s="6"/>
    </row>
    <row r="1710" spans="1:23" ht="14.25" customHeight="1" x14ac:dyDescent="0.2">
      <c r="A1710" s="10"/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</row>
    <row r="1711" spans="1:23" ht="15" customHeight="1" x14ac:dyDescent="0.2">
      <c r="A1711" s="38">
        <v>432444</v>
      </c>
      <c r="B1711" s="39"/>
      <c r="C1711" s="17">
        <v>42409</v>
      </c>
      <c r="D1711" s="40" t="s">
        <v>1121</v>
      </c>
      <c r="E1711" s="41"/>
      <c r="F1711" s="34">
        <v>450</v>
      </c>
      <c r="G1711" s="35"/>
      <c r="H1711" s="35"/>
      <c r="I1711" s="35"/>
      <c r="J1711" s="35"/>
      <c r="K1711" s="35"/>
      <c r="L1711" s="35"/>
      <c r="M1711" s="35"/>
      <c r="N1711" s="35"/>
      <c r="O1711" s="35"/>
      <c r="P1711" s="35"/>
      <c r="Q1711" s="36"/>
      <c r="R1711" s="13" t="s">
        <v>1122</v>
      </c>
      <c r="S1711" s="13" t="s">
        <v>48</v>
      </c>
      <c r="T1711" s="13" t="s">
        <v>49</v>
      </c>
      <c r="U1711" s="13" t="s">
        <v>49</v>
      </c>
      <c r="V1711" s="13" t="s">
        <v>1122</v>
      </c>
      <c r="W1711" s="13" t="s">
        <v>57</v>
      </c>
    </row>
    <row r="1712" spans="1:23" ht="2.25" customHeight="1" x14ac:dyDescent="0.2">
      <c r="A1712" s="14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</row>
    <row r="1713" spans="1:23" ht="13.5" customHeight="1" x14ac:dyDescent="0.2">
      <c r="A1713" s="7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37">
        <f>SUM(hList_Frame_1!B1173:B1173)</f>
        <v>450</v>
      </c>
      <c r="N1713" s="37"/>
      <c r="O1713" s="37"/>
      <c r="P1713" s="37"/>
      <c r="Q1713" s="37"/>
      <c r="R1713" s="6"/>
      <c r="S1713" s="6"/>
      <c r="T1713" s="6"/>
      <c r="U1713" s="6"/>
      <c r="V1713" s="6"/>
      <c r="W1713" s="6"/>
    </row>
    <row r="1714" spans="1:23" ht="13.5" customHeight="1" x14ac:dyDescent="0.2">
      <c r="A1714" s="10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</row>
    <row r="1715" spans="1:23" ht="15" customHeight="1" x14ac:dyDescent="0.2">
      <c r="A1715" s="38">
        <v>432053</v>
      </c>
      <c r="B1715" s="39"/>
      <c r="C1715" s="17">
        <v>42402</v>
      </c>
      <c r="D1715" s="23" t="s">
        <v>1123</v>
      </c>
      <c r="E1715" s="24"/>
      <c r="F1715" s="34">
        <v>75</v>
      </c>
      <c r="G1715" s="35"/>
      <c r="H1715" s="35"/>
      <c r="I1715" s="35"/>
      <c r="J1715" s="35"/>
      <c r="K1715" s="35"/>
      <c r="L1715" s="35"/>
      <c r="M1715" s="35"/>
      <c r="N1715" s="35"/>
      <c r="O1715" s="35"/>
      <c r="P1715" s="35"/>
      <c r="Q1715" s="36"/>
      <c r="R1715" s="13" t="s">
        <v>11</v>
      </c>
      <c r="S1715" s="13" t="s">
        <v>1124</v>
      </c>
      <c r="T1715" s="13" t="s">
        <v>122</v>
      </c>
      <c r="U1715" s="13" t="s">
        <v>123</v>
      </c>
      <c r="V1715" s="13" t="s">
        <v>11</v>
      </c>
      <c r="W1715" s="13" t="s">
        <v>15</v>
      </c>
    </row>
    <row r="1716" spans="1:23" ht="15" customHeight="1" x14ac:dyDescent="0.2">
      <c r="A1716" s="38">
        <v>432445</v>
      </c>
      <c r="B1716" s="39"/>
      <c r="C1716" s="17">
        <v>42409</v>
      </c>
      <c r="D1716" s="28"/>
      <c r="E1716" s="29"/>
      <c r="F1716" s="34">
        <v>75</v>
      </c>
      <c r="G1716" s="35"/>
      <c r="H1716" s="35"/>
      <c r="I1716" s="35"/>
      <c r="J1716" s="35"/>
      <c r="K1716" s="35"/>
      <c r="L1716" s="35"/>
      <c r="M1716" s="35"/>
      <c r="N1716" s="35"/>
      <c r="O1716" s="35"/>
      <c r="P1716" s="35"/>
      <c r="Q1716" s="36"/>
      <c r="R1716" s="13" t="s">
        <v>11</v>
      </c>
      <c r="S1716" s="13" t="s">
        <v>1124</v>
      </c>
      <c r="T1716" s="13" t="s">
        <v>122</v>
      </c>
      <c r="U1716" s="13" t="s">
        <v>123</v>
      </c>
      <c r="V1716" s="13" t="s">
        <v>11</v>
      </c>
      <c r="W1716" s="13" t="s">
        <v>15</v>
      </c>
    </row>
    <row r="1717" spans="1:23" ht="15" customHeight="1" x14ac:dyDescent="0.2">
      <c r="A1717" s="38">
        <v>432846</v>
      </c>
      <c r="B1717" s="39"/>
      <c r="C1717" s="17">
        <v>42416</v>
      </c>
      <c r="D1717" s="31"/>
      <c r="E1717" s="32"/>
      <c r="F1717" s="34">
        <v>75</v>
      </c>
      <c r="G1717" s="35"/>
      <c r="H1717" s="35"/>
      <c r="I1717" s="35"/>
      <c r="J1717" s="35"/>
      <c r="K1717" s="35"/>
      <c r="L1717" s="35"/>
      <c r="M1717" s="35"/>
      <c r="N1717" s="35"/>
      <c r="O1717" s="35"/>
      <c r="P1717" s="35"/>
      <c r="Q1717" s="36"/>
      <c r="R1717" s="13" t="s">
        <v>11</v>
      </c>
      <c r="S1717" s="13" t="s">
        <v>1124</v>
      </c>
      <c r="T1717" s="13" t="s">
        <v>122</v>
      </c>
      <c r="U1717" s="13" t="s">
        <v>123</v>
      </c>
      <c r="V1717" s="13" t="s">
        <v>11</v>
      </c>
      <c r="W1717" s="13" t="s">
        <v>15</v>
      </c>
    </row>
    <row r="1718" spans="1:23" ht="2.25" customHeight="1" x14ac:dyDescent="0.2">
      <c r="A1718" s="14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</row>
    <row r="1719" spans="1:23" ht="13.5" customHeight="1" x14ac:dyDescent="0.2">
      <c r="A1719" s="7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37">
        <f>SUM(hList_Frame_1!B1174:B1176)</f>
        <v>225</v>
      </c>
      <c r="N1719" s="37"/>
      <c r="O1719" s="37"/>
      <c r="P1719" s="37"/>
      <c r="Q1719" s="37"/>
      <c r="R1719" s="6"/>
      <c r="S1719" s="6"/>
      <c r="T1719" s="6"/>
      <c r="U1719" s="6"/>
      <c r="V1719" s="6"/>
      <c r="W1719" s="6"/>
    </row>
    <row r="1720" spans="1:23" ht="13.5" customHeight="1" x14ac:dyDescent="0.2">
      <c r="A1720" s="10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</row>
    <row r="1721" spans="1:23" ht="15" customHeight="1" x14ac:dyDescent="0.2">
      <c r="A1721" s="21">
        <v>432446</v>
      </c>
      <c r="B1721" s="22"/>
      <c r="C1721" s="3">
        <v>42409</v>
      </c>
      <c r="D1721" s="23" t="s">
        <v>1125</v>
      </c>
      <c r="E1721" s="24"/>
      <c r="F1721" s="25">
        <v>32</v>
      </c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7"/>
      <c r="R1721" s="5" t="s">
        <v>11</v>
      </c>
      <c r="S1721" s="5" t="s">
        <v>80</v>
      </c>
      <c r="T1721" s="5" t="s">
        <v>21</v>
      </c>
      <c r="U1721" s="5" t="s">
        <v>22</v>
      </c>
      <c r="V1721" s="5" t="s">
        <v>11</v>
      </c>
      <c r="W1721" s="5" t="s">
        <v>15</v>
      </c>
    </row>
    <row r="1722" spans="1:23" ht="14.25" customHeight="1" x14ac:dyDescent="0.2">
      <c r="A1722" s="31"/>
      <c r="B1722" s="32"/>
      <c r="C1722" s="11"/>
      <c r="D1722" s="31"/>
      <c r="E1722" s="32"/>
      <c r="F1722" s="31"/>
      <c r="G1722" s="33"/>
      <c r="H1722" s="33"/>
      <c r="I1722" s="33"/>
      <c r="J1722" s="33"/>
      <c r="K1722" s="33"/>
      <c r="L1722" s="33"/>
      <c r="M1722" s="33"/>
      <c r="N1722" s="33"/>
      <c r="O1722" s="33"/>
      <c r="P1722" s="33"/>
      <c r="Q1722" s="32"/>
      <c r="R1722" s="11"/>
      <c r="S1722" s="11"/>
      <c r="T1722" s="11"/>
      <c r="U1722" s="11"/>
      <c r="V1722" s="11"/>
      <c r="W1722" s="12" t="s">
        <v>15</v>
      </c>
    </row>
    <row r="1723" spans="1:23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</row>
    <row r="1724" spans="1:23" ht="13.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37">
        <f>SUM(hList_Frame_1!B1177:B1178)</f>
        <v>32</v>
      </c>
      <c r="P1724" s="37"/>
      <c r="Q1724" s="37"/>
      <c r="R1724" s="6"/>
      <c r="S1724" s="6"/>
      <c r="T1724" s="6"/>
      <c r="U1724" s="6"/>
      <c r="V1724" s="6"/>
      <c r="W1724" s="6"/>
    </row>
    <row r="1725" spans="1:23" ht="13.5" customHeight="1" x14ac:dyDescent="0.2">
      <c r="A1725" s="10"/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</row>
    <row r="1726" spans="1:23" ht="15" customHeight="1" x14ac:dyDescent="0.2">
      <c r="A1726" s="21">
        <v>432847</v>
      </c>
      <c r="B1726" s="22"/>
      <c r="C1726" s="3">
        <v>42416</v>
      </c>
      <c r="D1726" s="23" t="s">
        <v>1126</v>
      </c>
      <c r="E1726" s="24"/>
      <c r="F1726" s="25">
        <v>450</v>
      </c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7"/>
      <c r="R1726" s="5" t="s">
        <v>208</v>
      </c>
      <c r="S1726" s="5" t="s">
        <v>245</v>
      </c>
      <c r="T1726" s="5" t="s">
        <v>148</v>
      </c>
      <c r="U1726" s="5" t="s">
        <v>150</v>
      </c>
      <c r="V1726" s="5" t="s">
        <v>208</v>
      </c>
      <c r="W1726" s="5" t="s">
        <v>15</v>
      </c>
    </row>
    <row r="1727" spans="1:23" ht="15" customHeight="1" x14ac:dyDescent="0.2">
      <c r="A1727" s="21">
        <v>432848</v>
      </c>
      <c r="B1727" s="22"/>
      <c r="C1727" s="3">
        <v>42416</v>
      </c>
      <c r="D1727" s="28"/>
      <c r="E1727" s="29"/>
      <c r="F1727" s="25">
        <v>450</v>
      </c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7"/>
      <c r="R1727" s="5" t="s">
        <v>208</v>
      </c>
      <c r="S1727" s="5" t="s">
        <v>245</v>
      </c>
      <c r="T1727" s="5" t="s">
        <v>148</v>
      </c>
      <c r="U1727" s="5" t="s">
        <v>171</v>
      </c>
      <c r="V1727" s="5" t="s">
        <v>208</v>
      </c>
      <c r="W1727" s="5" t="s">
        <v>15</v>
      </c>
    </row>
    <row r="1728" spans="1:23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</row>
    <row r="1729" spans="1:23" ht="13.5" customHeight="1" x14ac:dyDescent="0.2">
      <c r="A1729" s="7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37">
        <f>SUM(F1726:Q1727)</f>
        <v>900</v>
      </c>
      <c r="N1729" s="37"/>
      <c r="O1729" s="37"/>
      <c r="P1729" s="37"/>
      <c r="Q1729" s="37"/>
      <c r="R1729" s="6"/>
      <c r="S1729" s="6"/>
      <c r="T1729" s="6"/>
      <c r="U1729" s="6"/>
      <c r="V1729" s="6"/>
      <c r="W1729" s="6"/>
    </row>
    <row r="1730" spans="1:23" ht="13.5" customHeight="1" x14ac:dyDescent="0.2">
      <c r="A1730" s="10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</row>
    <row r="1731" spans="1:23" ht="15" customHeight="1" x14ac:dyDescent="0.2">
      <c r="A1731" s="21">
        <v>432054</v>
      </c>
      <c r="B1731" s="22"/>
      <c r="C1731" s="3">
        <v>42402</v>
      </c>
      <c r="D1731" s="23" t="s">
        <v>1127</v>
      </c>
      <c r="E1731" s="24"/>
      <c r="F1731" s="34">
        <v>450</v>
      </c>
      <c r="G1731" s="35"/>
      <c r="H1731" s="35"/>
      <c r="I1731" s="35"/>
      <c r="J1731" s="35"/>
      <c r="K1731" s="35"/>
      <c r="L1731" s="35"/>
      <c r="M1731" s="35"/>
      <c r="N1731" s="35"/>
      <c r="O1731" s="35"/>
      <c r="P1731" s="35"/>
      <c r="Q1731" s="36"/>
      <c r="R1731" s="13" t="s">
        <v>1128</v>
      </c>
      <c r="S1731" s="13" t="s">
        <v>48</v>
      </c>
      <c r="T1731" s="13" t="s">
        <v>49</v>
      </c>
      <c r="U1731" s="13" t="s">
        <v>49</v>
      </c>
      <c r="V1731" s="13" t="s">
        <v>1128</v>
      </c>
      <c r="W1731" s="13" t="s">
        <v>57</v>
      </c>
    </row>
    <row r="1732" spans="1:23" ht="15" customHeight="1" x14ac:dyDescent="0.2">
      <c r="A1732" s="28"/>
      <c r="B1732" s="29"/>
      <c r="C1732" s="8"/>
      <c r="D1732" s="28"/>
      <c r="E1732" s="29"/>
      <c r="F1732" s="34">
        <v>450</v>
      </c>
      <c r="G1732" s="35"/>
      <c r="H1732" s="35"/>
      <c r="I1732" s="35"/>
      <c r="J1732" s="35"/>
      <c r="K1732" s="35"/>
      <c r="L1732" s="35"/>
      <c r="M1732" s="35"/>
      <c r="N1732" s="35"/>
      <c r="O1732" s="35"/>
      <c r="P1732" s="35"/>
      <c r="Q1732" s="36"/>
      <c r="R1732" s="13" t="s">
        <v>1129</v>
      </c>
      <c r="S1732" s="13" t="s">
        <v>48</v>
      </c>
      <c r="T1732" s="13" t="s">
        <v>49</v>
      </c>
      <c r="U1732" s="13" t="s">
        <v>49</v>
      </c>
      <c r="V1732" s="13" t="s">
        <v>1129</v>
      </c>
      <c r="W1732" s="13" t="s">
        <v>59</v>
      </c>
    </row>
    <row r="1733" spans="1:23" ht="15" customHeight="1" x14ac:dyDescent="0.2">
      <c r="A1733" s="28"/>
      <c r="B1733" s="29"/>
      <c r="C1733" s="8"/>
      <c r="D1733" s="28"/>
      <c r="E1733" s="29"/>
      <c r="F1733" s="34">
        <v>450</v>
      </c>
      <c r="G1733" s="35"/>
      <c r="H1733" s="35"/>
      <c r="I1733" s="35"/>
      <c r="J1733" s="35"/>
      <c r="K1733" s="35"/>
      <c r="L1733" s="35"/>
      <c r="M1733" s="35"/>
      <c r="N1733" s="35"/>
      <c r="O1733" s="35"/>
      <c r="P1733" s="35"/>
      <c r="Q1733" s="36"/>
      <c r="R1733" s="13" t="s">
        <v>1130</v>
      </c>
      <c r="S1733" s="13" t="s">
        <v>48</v>
      </c>
      <c r="T1733" s="13" t="s">
        <v>49</v>
      </c>
      <c r="U1733" s="13" t="s">
        <v>49</v>
      </c>
      <c r="V1733" s="13" t="s">
        <v>1130</v>
      </c>
      <c r="W1733" s="13" t="s">
        <v>333</v>
      </c>
    </row>
    <row r="1734" spans="1:23" ht="15" customHeight="1" x14ac:dyDescent="0.2">
      <c r="A1734" s="28"/>
      <c r="B1734" s="29"/>
      <c r="C1734" s="8"/>
      <c r="D1734" s="28"/>
      <c r="E1734" s="29"/>
      <c r="F1734" s="34">
        <v>150</v>
      </c>
      <c r="G1734" s="35"/>
      <c r="H1734" s="35"/>
      <c r="I1734" s="35"/>
      <c r="J1734" s="35"/>
      <c r="K1734" s="35"/>
      <c r="L1734" s="35"/>
      <c r="M1734" s="35"/>
      <c r="N1734" s="35"/>
      <c r="O1734" s="35"/>
      <c r="P1734" s="35"/>
      <c r="Q1734" s="36"/>
      <c r="R1734" s="13" t="s">
        <v>1131</v>
      </c>
      <c r="S1734" s="13" t="s">
        <v>48</v>
      </c>
      <c r="T1734" s="13" t="s">
        <v>49</v>
      </c>
      <c r="U1734" s="13" t="s">
        <v>49</v>
      </c>
      <c r="V1734" s="13" t="s">
        <v>1131</v>
      </c>
      <c r="W1734" s="13" t="s">
        <v>333</v>
      </c>
    </row>
    <row r="1735" spans="1:23" ht="15" customHeight="1" x14ac:dyDescent="0.2">
      <c r="A1735" s="28"/>
      <c r="B1735" s="29"/>
      <c r="C1735" s="8"/>
      <c r="D1735" s="28"/>
      <c r="E1735" s="29"/>
      <c r="F1735" s="34">
        <v>450</v>
      </c>
      <c r="G1735" s="35"/>
      <c r="H1735" s="35"/>
      <c r="I1735" s="35"/>
      <c r="J1735" s="35"/>
      <c r="K1735" s="35"/>
      <c r="L1735" s="35"/>
      <c r="M1735" s="35"/>
      <c r="N1735" s="35"/>
      <c r="O1735" s="35"/>
      <c r="P1735" s="35"/>
      <c r="Q1735" s="36"/>
      <c r="R1735" s="13" t="s">
        <v>1132</v>
      </c>
      <c r="S1735" s="13" t="s">
        <v>48</v>
      </c>
      <c r="T1735" s="13" t="s">
        <v>49</v>
      </c>
      <c r="U1735" s="13" t="s">
        <v>49</v>
      </c>
      <c r="V1735" s="13" t="s">
        <v>1132</v>
      </c>
      <c r="W1735" s="13" t="s">
        <v>201</v>
      </c>
    </row>
    <row r="1736" spans="1:23" ht="15" customHeight="1" x14ac:dyDescent="0.2">
      <c r="A1736" s="28"/>
      <c r="B1736" s="29"/>
      <c r="C1736" s="8"/>
      <c r="D1736" s="28"/>
      <c r="E1736" s="29"/>
      <c r="F1736" s="34">
        <v>500</v>
      </c>
      <c r="G1736" s="35"/>
      <c r="H1736" s="35"/>
      <c r="I1736" s="35"/>
      <c r="J1736" s="35"/>
      <c r="K1736" s="35"/>
      <c r="L1736" s="35"/>
      <c r="M1736" s="35"/>
      <c r="N1736" s="35"/>
      <c r="O1736" s="35"/>
      <c r="P1736" s="35"/>
      <c r="Q1736" s="36"/>
      <c r="R1736" s="13" t="s">
        <v>1133</v>
      </c>
      <c r="S1736" s="13" t="s">
        <v>48</v>
      </c>
      <c r="T1736" s="13" t="s">
        <v>49</v>
      </c>
      <c r="U1736" s="13" t="s">
        <v>49</v>
      </c>
      <c r="V1736" s="13" t="s">
        <v>1133</v>
      </c>
      <c r="W1736" s="13" t="s">
        <v>269</v>
      </c>
    </row>
    <row r="1737" spans="1:23" ht="15" customHeight="1" x14ac:dyDescent="0.2">
      <c r="A1737" s="28"/>
      <c r="B1737" s="29"/>
      <c r="C1737" s="8"/>
      <c r="D1737" s="28"/>
      <c r="E1737" s="29"/>
      <c r="F1737" s="34">
        <v>500</v>
      </c>
      <c r="G1737" s="35"/>
      <c r="H1737" s="35"/>
      <c r="I1737" s="35"/>
      <c r="J1737" s="35"/>
      <c r="K1737" s="35"/>
      <c r="L1737" s="35"/>
      <c r="M1737" s="35"/>
      <c r="N1737" s="35"/>
      <c r="O1737" s="35"/>
      <c r="P1737" s="35"/>
      <c r="Q1737" s="36"/>
      <c r="R1737" s="13" t="s">
        <v>1134</v>
      </c>
      <c r="S1737" s="13" t="s">
        <v>48</v>
      </c>
      <c r="T1737" s="13" t="s">
        <v>49</v>
      </c>
      <c r="U1737" s="13" t="s">
        <v>49</v>
      </c>
      <c r="V1737" s="13" t="s">
        <v>1134</v>
      </c>
      <c r="W1737" s="13" t="s">
        <v>274</v>
      </c>
    </row>
    <row r="1738" spans="1:23" ht="15" customHeight="1" x14ac:dyDescent="0.2">
      <c r="A1738" s="31"/>
      <c r="B1738" s="32"/>
      <c r="C1738" s="11"/>
      <c r="D1738" s="28"/>
      <c r="E1738" s="29"/>
      <c r="F1738" s="34">
        <v>500</v>
      </c>
      <c r="G1738" s="35"/>
      <c r="H1738" s="35"/>
      <c r="I1738" s="35"/>
      <c r="J1738" s="35"/>
      <c r="K1738" s="35"/>
      <c r="L1738" s="35"/>
      <c r="M1738" s="35"/>
      <c r="N1738" s="35"/>
      <c r="O1738" s="35"/>
      <c r="P1738" s="35"/>
      <c r="Q1738" s="36"/>
      <c r="R1738" s="13" t="s">
        <v>1135</v>
      </c>
      <c r="S1738" s="13" t="s">
        <v>48</v>
      </c>
      <c r="T1738" s="13" t="s">
        <v>49</v>
      </c>
      <c r="U1738" s="13" t="s">
        <v>49</v>
      </c>
      <c r="V1738" s="13" t="s">
        <v>1135</v>
      </c>
      <c r="W1738" s="13" t="s">
        <v>274</v>
      </c>
    </row>
    <row r="1739" spans="1:23" ht="15" customHeight="1" x14ac:dyDescent="0.2">
      <c r="A1739" s="21">
        <v>432448</v>
      </c>
      <c r="B1739" s="22"/>
      <c r="C1739" s="3">
        <v>42409</v>
      </c>
      <c r="D1739" s="28"/>
      <c r="E1739" s="29"/>
      <c r="F1739" s="34">
        <v>550</v>
      </c>
      <c r="G1739" s="35"/>
      <c r="H1739" s="35"/>
      <c r="I1739" s="35"/>
      <c r="J1739" s="35"/>
      <c r="K1739" s="35"/>
      <c r="L1739" s="35"/>
      <c r="M1739" s="35"/>
      <c r="N1739" s="35"/>
      <c r="O1739" s="35"/>
      <c r="P1739" s="35"/>
      <c r="Q1739" s="36"/>
      <c r="R1739" s="13" t="s">
        <v>1136</v>
      </c>
      <c r="S1739" s="13" t="s">
        <v>48</v>
      </c>
      <c r="T1739" s="13" t="s">
        <v>49</v>
      </c>
      <c r="U1739" s="13" t="s">
        <v>49</v>
      </c>
      <c r="V1739" s="13" t="s">
        <v>1136</v>
      </c>
      <c r="W1739" s="13" t="s">
        <v>324</v>
      </c>
    </row>
    <row r="1740" spans="1:23" ht="15" customHeight="1" x14ac:dyDescent="0.2">
      <c r="A1740" s="28"/>
      <c r="B1740" s="29"/>
      <c r="C1740" s="8"/>
      <c r="D1740" s="28"/>
      <c r="E1740" s="29"/>
      <c r="F1740" s="34">
        <v>450</v>
      </c>
      <c r="G1740" s="35"/>
      <c r="H1740" s="35"/>
      <c r="I1740" s="35"/>
      <c r="J1740" s="35"/>
      <c r="K1740" s="35"/>
      <c r="L1740" s="35"/>
      <c r="M1740" s="35"/>
      <c r="N1740" s="35"/>
      <c r="O1740" s="35"/>
      <c r="P1740" s="35"/>
      <c r="Q1740" s="36"/>
      <c r="R1740" s="13" t="s">
        <v>1137</v>
      </c>
      <c r="S1740" s="13" t="s">
        <v>48</v>
      </c>
      <c r="T1740" s="13" t="s">
        <v>49</v>
      </c>
      <c r="U1740" s="13" t="s">
        <v>49</v>
      </c>
      <c r="V1740" s="13" t="s">
        <v>1137</v>
      </c>
      <c r="W1740" s="13" t="s">
        <v>324</v>
      </c>
    </row>
    <row r="1741" spans="1:23" ht="15" customHeight="1" x14ac:dyDescent="0.2">
      <c r="A1741" s="28"/>
      <c r="B1741" s="29"/>
      <c r="C1741" s="8"/>
      <c r="D1741" s="28"/>
      <c r="E1741" s="29"/>
      <c r="F1741" s="34">
        <v>450</v>
      </c>
      <c r="G1741" s="35"/>
      <c r="H1741" s="35"/>
      <c r="I1741" s="35"/>
      <c r="J1741" s="35"/>
      <c r="K1741" s="35"/>
      <c r="L1741" s="35"/>
      <c r="M1741" s="35"/>
      <c r="N1741" s="35"/>
      <c r="O1741" s="35"/>
      <c r="P1741" s="35"/>
      <c r="Q1741" s="36"/>
      <c r="R1741" s="13" t="s">
        <v>1138</v>
      </c>
      <c r="S1741" s="13" t="s">
        <v>48</v>
      </c>
      <c r="T1741" s="13" t="s">
        <v>49</v>
      </c>
      <c r="U1741" s="13" t="s">
        <v>49</v>
      </c>
      <c r="V1741" s="13" t="s">
        <v>1138</v>
      </c>
      <c r="W1741" s="13" t="s">
        <v>201</v>
      </c>
    </row>
    <row r="1742" spans="1:23" ht="15" customHeight="1" x14ac:dyDescent="0.2">
      <c r="A1742" s="28"/>
      <c r="B1742" s="29"/>
      <c r="C1742" s="8"/>
      <c r="D1742" s="28"/>
      <c r="E1742" s="29"/>
      <c r="F1742" s="25">
        <v>2150</v>
      </c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7"/>
      <c r="R1742" s="5" t="s">
        <v>1139</v>
      </c>
      <c r="S1742" s="13" t="s">
        <v>48</v>
      </c>
      <c r="T1742" s="13" t="s">
        <v>49</v>
      </c>
      <c r="U1742" s="13" t="s">
        <v>49</v>
      </c>
      <c r="V1742" s="5" t="s">
        <v>1139</v>
      </c>
      <c r="W1742" s="13" t="s">
        <v>666</v>
      </c>
    </row>
    <row r="1743" spans="1:23" ht="15" customHeight="1" x14ac:dyDescent="0.2">
      <c r="A1743" s="28"/>
      <c r="B1743" s="29"/>
      <c r="C1743" s="8"/>
      <c r="D1743" s="28"/>
      <c r="E1743" s="29"/>
      <c r="F1743" s="31"/>
      <c r="G1743" s="33"/>
      <c r="H1743" s="33"/>
      <c r="I1743" s="33"/>
      <c r="J1743" s="33"/>
      <c r="K1743" s="33"/>
      <c r="L1743" s="33"/>
      <c r="M1743" s="33"/>
      <c r="N1743" s="33"/>
      <c r="O1743" s="33"/>
      <c r="P1743" s="33"/>
      <c r="Q1743" s="32"/>
      <c r="R1743" s="11"/>
      <c r="S1743" s="13" t="s">
        <v>51</v>
      </c>
      <c r="T1743" s="13" t="s">
        <v>52</v>
      </c>
      <c r="U1743" s="13" t="s">
        <v>53</v>
      </c>
      <c r="V1743" s="11"/>
      <c r="W1743" s="13" t="s">
        <v>1140</v>
      </c>
    </row>
    <row r="1744" spans="1:23" ht="15" customHeight="1" x14ac:dyDescent="0.2">
      <c r="A1744" s="28"/>
      <c r="B1744" s="29"/>
      <c r="C1744" s="8"/>
      <c r="D1744" s="28"/>
      <c r="E1744" s="29"/>
      <c r="F1744" s="34">
        <v>1075</v>
      </c>
      <c r="G1744" s="35"/>
      <c r="H1744" s="35"/>
      <c r="I1744" s="35"/>
      <c r="J1744" s="35"/>
      <c r="K1744" s="35"/>
      <c r="L1744" s="35"/>
      <c r="M1744" s="35"/>
      <c r="N1744" s="35"/>
      <c r="O1744" s="35"/>
      <c r="P1744" s="35"/>
      <c r="Q1744" s="36"/>
      <c r="R1744" s="13" t="s">
        <v>1141</v>
      </c>
      <c r="S1744" s="13" t="s">
        <v>48</v>
      </c>
      <c r="T1744" s="13" t="s">
        <v>49</v>
      </c>
      <c r="U1744" s="13" t="s">
        <v>49</v>
      </c>
      <c r="V1744" s="13" t="s">
        <v>1141</v>
      </c>
      <c r="W1744" s="13" t="s">
        <v>666</v>
      </c>
    </row>
    <row r="1745" spans="1:23" ht="15" customHeight="1" x14ac:dyDescent="0.2">
      <c r="A1745" s="28"/>
      <c r="B1745" s="29"/>
      <c r="C1745" s="8"/>
      <c r="D1745" s="28"/>
      <c r="E1745" s="29"/>
      <c r="F1745" s="34">
        <v>500</v>
      </c>
      <c r="G1745" s="35"/>
      <c r="H1745" s="35"/>
      <c r="I1745" s="35"/>
      <c r="J1745" s="35"/>
      <c r="K1745" s="35"/>
      <c r="L1745" s="35"/>
      <c r="M1745" s="35"/>
      <c r="N1745" s="35"/>
      <c r="O1745" s="35"/>
      <c r="P1745" s="35"/>
      <c r="Q1745" s="36"/>
      <c r="R1745" s="13" t="s">
        <v>1142</v>
      </c>
      <c r="S1745" s="13" t="s">
        <v>48</v>
      </c>
      <c r="T1745" s="13" t="s">
        <v>49</v>
      </c>
      <c r="U1745" s="13" t="s">
        <v>49</v>
      </c>
      <c r="V1745" s="13" t="s">
        <v>1142</v>
      </c>
      <c r="W1745" s="13" t="s">
        <v>225</v>
      </c>
    </row>
    <row r="1746" spans="1:23" ht="15" customHeight="1" x14ac:dyDescent="0.2">
      <c r="A1746" s="28"/>
      <c r="B1746" s="29"/>
      <c r="C1746" s="8"/>
      <c r="D1746" s="28"/>
      <c r="E1746" s="29"/>
      <c r="F1746" s="34">
        <v>100</v>
      </c>
      <c r="G1746" s="35"/>
      <c r="H1746" s="35"/>
      <c r="I1746" s="35"/>
      <c r="J1746" s="35"/>
      <c r="K1746" s="35"/>
      <c r="L1746" s="35"/>
      <c r="M1746" s="35"/>
      <c r="N1746" s="35"/>
      <c r="O1746" s="35"/>
      <c r="P1746" s="35"/>
      <c r="Q1746" s="36"/>
      <c r="R1746" s="13" t="s">
        <v>1143</v>
      </c>
      <c r="S1746" s="13" t="s">
        <v>48</v>
      </c>
      <c r="T1746" s="13" t="s">
        <v>49</v>
      </c>
      <c r="U1746" s="13" t="s">
        <v>674</v>
      </c>
      <c r="V1746" s="13" t="s">
        <v>1143</v>
      </c>
      <c r="W1746" s="13" t="s">
        <v>675</v>
      </c>
    </row>
    <row r="1747" spans="1:23" ht="15" customHeight="1" x14ac:dyDescent="0.2">
      <c r="A1747" s="28"/>
      <c r="B1747" s="29"/>
      <c r="C1747" s="8"/>
      <c r="D1747" s="28"/>
      <c r="E1747" s="29"/>
      <c r="F1747" s="34">
        <v>100</v>
      </c>
      <c r="G1747" s="35"/>
      <c r="H1747" s="35"/>
      <c r="I1747" s="35"/>
      <c r="J1747" s="35"/>
      <c r="K1747" s="35"/>
      <c r="L1747" s="35"/>
      <c r="M1747" s="35"/>
      <c r="N1747" s="35"/>
      <c r="O1747" s="35"/>
      <c r="P1747" s="35"/>
      <c r="Q1747" s="36"/>
      <c r="R1747" s="13" t="s">
        <v>302</v>
      </c>
      <c r="S1747" s="13" t="s">
        <v>48</v>
      </c>
      <c r="T1747" s="13" t="s">
        <v>49</v>
      </c>
      <c r="U1747" s="13" t="s">
        <v>674</v>
      </c>
      <c r="V1747" s="13" t="s">
        <v>302</v>
      </c>
      <c r="W1747" s="13" t="s">
        <v>675</v>
      </c>
    </row>
    <row r="1748" spans="1:23" ht="15" customHeight="1" x14ac:dyDescent="0.2">
      <c r="A1748" s="28"/>
      <c r="B1748" s="29"/>
      <c r="C1748" s="8"/>
      <c r="D1748" s="28"/>
      <c r="E1748" s="29"/>
      <c r="F1748" s="34">
        <v>100</v>
      </c>
      <c r="G1748" s="35"/>
      <c r="H1748" s="35"/>
      <c r="I1748" s="35"/>
      <c r="J1748" s="35"/>
      <c r="K1748" s="35"/>
      <c r="L1748" s="35"/>
      <c r="M1748" s="35"/>
      <c r="N1748" s="35"/>
      <c r="O1748" s="35"/>
      <c r="P1748" s="35"/>
      <c r="Q1748" s="36"/>
      <c r="R1748" s="13" t="s">
        <v>1144</v>
      </c>
      <c r="S1748" s="13" t="s">
        <v>48</v>
      </c>
      <c r="T1748" s="13" t="s">
        <v>49</v>
      </c>
      <c r="U1748" s="13" t="s">
        <v>674</v>
      </c>
      <c r="V1748" s="13" t="s">
        <v>1144</v>
      </c>
      <c r="W1748" s="13" t="s">
        <v>675</v>
      </c>
    </row>
    <row r="1749" spans="1:23" ht="15" customHeight="1" x14ac:dyDescent="0.2">
      <c r="A1749" s="28"/>
      <c r="B1749" s="29"/>
      <c r="C1749" s="8"/>
      <c r="D1749" s="28"/>
      <c r="E1749" s="29"/>
      <c r="F1749" s="34">
        <v>100</v>
      </c>
      <c r="G1749" s="35"/>
      <c r="H1749" s="35"/>
      <c r="I1749" s="35"/>
      <c r="J1749" s="35"/>
      <c r="K1749" s="35"/>
      <c r="L1749" s="35"/>
      <c r="M1749" s="35"/>
      <c r="N1749" s="35"/>
      <c r="O1749" s="35"/>
      <c r="P1749" s="35"/>
      <c r="Q1749" s="36"/>
      <c r="R1749" s="13" t="s">
        <v>1145</v>
      </c>
      <c r="S1749" s="13" t="s">
        <v>48</v>
      </c>
      <c r="T1749" s="13" t="s">
        <v>49</v>
      </c>
      <c r="U1749" s="13" t="s">
        <v>674</v>
      </c>
      <c r="V1749" s="13" t="s">
        <v>1145</v>
      </c>
      <c r="W1749" s="13" t="s">
        <v>675</v>
      </c>
    </row>
    <row r="1750" spans="1:23" ht="15" customHeight="1" x14ac:dyDescent="0.2">
      <c r="A1750" s="28"/>
      <c r="B1750" s="29"/>
      <c r="C1750" s="8"/>
      <c r="D1750" s="28"/>
      <c r="E1750" s="29"/>
      <c r="F1750" s="34">
        <v>100</v>
      </c>
      <c r="G1750" s="35"/>
      <c r="H1750" s="35"/>
      <c r="I1750" s="35"/>
      <c r="J1750" s="35"/>
      <c r="K1750" s="35"/>
      <c r="L1750" s="35"/>
      <c r="M1750" s="35"/>
      <c r="N1750" s="35"/>
      <c r="O1750" s="35"/>
      <c r="P1750" s="35"/>
      <c r="Q1750" s="36"/>
      <c r="R1750" s="13" t="s">
        <v>1146</v>
      </c>
      <c r="S1750" s="13" t="s">
        <v>48</v>
      </c>
      <c r="T1750" s="13" t="s">
        <v>49</v>
      </c>
      <c r="U1750" s="13" t="s">
        <v>674</v>
      </c>
      <c r="V1750" s="13" t="s">
        <v>1146</v>
      </c>
      <c r="W1750" s="13" t="s">
        <v>675</v>
      </c>
    </row>
    <row r="1751" spans="1:23" ht="15" customHeight="1" x14ac:dyDescent="0.2">
      <c r="A1751" s="28"/>
      <c r="B1751" s="29"/>
      <c r="C1751" s="8"/>
      <c r="D1751" s="28"/>
      <c r="E1751" s="29"/>
      <c r="F1751" s="34">
        <v>100</v>
      </c>
      <c r="G1751" s="35"/>
      <c r="H1751" s="35"/>
      <c r="I1751" s="35"/>
      <c r="J1751" s="35"/>
      <c r="K1751" s="35"/>
      <c r="L1751" s="35"/>
      <c r="M1751" s="35"/>
      <c r="N1751" s="35"/>
      <c r="O1751" s="35"/>
      <c r="P1751" s="35"/>
      <c r="Q1751" s="36"/>
      <c r="R1751" s="13" t="s">
        <v>1147</v>
      </c>
      <c r="S1751" s="13" t="s">
        <v>48</v>
      </c>
      <c r="T1751" s="13" t="s">
        <v>49</v>
      </c>
      <c r="U1751" s="13" t="s">
        <v>674</v>
      </c>
      <c r="V1751" s="13" t="s">
        <v>1147</v>
      </c>
      <c r="W1751" s="13" t="s">
        <v>675</v>
      </c>
    </row>
    <row r="1752" spans="1:23" ht="15" customHeight="1" x14ac:dyDescent="0.2">
      <c r="A1752" s="28"/>
      <c r="B1752" s="29"/>
      <c r="C1752" s="8"/>
      <c r="D1752" s="28"/>
      <c r="E1752" s="29"/>
      <c r="F1752" s="34">
        <v>100</v>
      </c>
      <c r="G1752" s="35"/>
      <c r="H1752" s="35"/>
      <c r="I1752" s="35"/>
      <c r="J1752" s="35"/>
      <c r="K1752" s="35"/>
      <c r="L1752" s="35"/>
      <c r="M1752" s="35"/>
      <c r="N1752" s="35"/>
      <c r="O1752" s="35"/>
      <c r="P1752" s="35"/>
      <c r="Q1752" s="36"/>
      <c r="R1752" s="13" t="s">
        <v>1148</v>
      </c>
      <c r="S1752" s="13" t="s">
        <v>48</v>
      </c>
      <c r="T1752" s="13" t="s">
        <v>49</v>
      </c>
      <c r="U1752" s="13" t="s">
        <v>674</v>
      </c>
      <c r="V1752" s="13" t="s">
        <v>1148</v>
      </c>
      <c r="W1752" s="13" t="s">
        <v>675</v>
      </c>
    </row>
    <row r="1753" spans="1:23" ht="15" customHeight="1" x14ac:dyDescent="0.2">
      <c r="A1753" s="28"/>
      <c r="B1753" s="29"/>
      <c r="C1753" s="8"/>
      <c r="D1753" s="28"/>
      <c r="E1753" s="29"/>
      <c r="F1753" s="34">
        <v>100</v>
      </c>
      <c r="G1753" s="35"/>
      <c r="H1753" s="35"/>
      <c r="I1753" s="35"/>
      <c r="J1753" s="35"/>
      <c r="K1753" s="35"/>
      <c r="L1753" s="35"/>
      <c r="M1753" s="35"/>
      <c r="N1753" s="35"/>
      <c r="O1753" s="35"/>
      <c r="P1753" s="35"/>
      <c r="Q1753" s="36"/>
      <c r="R1753" s="13" t="s">
        <v>688</v>
      </c>
      <c r="S1753" s="13" t="s">
        <v>48</v>
      </c>
      <c r="T1753" s="13" t="s">
        <v>49</v>
      </c>
      <c r="U1753" s="13" t="s">
        <v>674</v>
      </c>
      <c r="V1753" s="13" t="s">
        <v>688</v>
      </c>
      <c r="W1753" s="13" t="s">
        <v>675</v>
      </c>
    </row>
    <row r="1754" spans="1:23" ht="15" customHeight="1" x14ac:dyDescent="0.2">
      <c r="A1754" s="31"/>
      <c r="B1754" s="32"/>
      <c r="C1754" s="11"/>
      <c r="D1754" s="28"/>
      <c r="E1754" s="29"/>
      <c r="F1754" s="34">
        <v>100</v>
      </c>
      <c r="G1754" s="35"/>
      <c r="H1754" s="35"/>
      <c r="I1754" s="35"/>
      <c r="J1754" s="35"/>
      <c r="K1754" s="35"/>
      <c r="L1754" s="35"/>
      <c r="M1754" s="35"/>
      <c r="N1754" s="35"/>
      <c r="O1754" s="35"/>
      <c r="P1754" s="35"/>
      <c r="Q1754" s="36"/>
      <c r="R1754" s="13" t="s">
        <v>1149</v>
      </c>
      <c r="S1754" s="13" t="s">
        <v>48</v>
      </c>
      <c r="T1754" s="13" t="s">
        <v>49</v>
      </c>
      <c r="U1754" s="13" t="s">
        <v>674</v>
      </c>
      <c r="V1754" s="13" t="s">
        <v>1149</v>
      </c>
      <c r="W1754" s="13" t="s">
        <v>675</v>
      </c>
    </row>
    <row r="1755" spans="1:23" ht="15" customHeight="1" x14ac:dyDescent="0.2">
      <c r="A1755" s="21">
        <v>432849</v>
      </c>
      <c r="B1755" s="22"/>
      <c r="C1755" s="3">
        <v>42416</v>
      </c>
      <c r="D1755" s="28"/>
      <c r="E1755" s="29"/>
      <c r="F1755" s="34">
        <v>450</v>
      </c>
      <c r="G1755" s="35"/>
      <c r="H1755" s="35"/>
      <c r="I1755" s="35"/>
      <c r="J1755" s="35"/>
      <c r="K1755" s="35"/>
      <c r="L1755" s="35"/>
      <c r="M1755" s="35"/>
      <c r="N1755" s="35"/>
      <c r="O1755" s="35"/>
      <c r="P1755" s="35"/>
      <c r="Q1755" s="36"/>
      <c r="R1755" s="13" t="s">
        <v>1150</v>
      </c>
      <c r="S1755" s="13" t="s">
        <v>48</v>
      </c>
      <c r="T1755" s="13" t="s">
        <v>49</v>
      </c>
      <c r="U1755" s="13" t="s">
        <v>49</v>
      </c>
      <c r="V1755" s="13" t="s">
        <v>1150</v>
      </c>
      <c r="W1755" s="13" t="s">
        <v>320</v>
      </c>
    </row>
    <row r="1756" spans="1:23" ht="15" customHeight="1" x14ac:dyDescent="0.2">
      <c r="A1756" s="28"/>
      <c r="B1756" s="29"/>
      <c r="C1756" s="8"/>
      <c r="D1756" s="28"/>
      <c r="E1756" s="29"/>
      <c r="F1756" s="34">
        <v>450</v>
      </c>
      <c r="G1756" s="35"/>
      <c r="H1756" s="35"/>
      <c r="I1756" s="35"/>
      <c r="J1756" s="35"/>
      <c r="K1756" s="35"/>
      <c r="L1756" s="35"/>
      <c r="M1756" s="35"/>
      <c r="N1756" s="35"/>
      <c r="O1756" s="35"/>
      <c r="P1756" s="35"/>
      <c r="Q1756" s="36"/>
      <c r="R1756" s="13" t="s">
        <v>1151</v>
      </c>
      <c r="S1756" s="13" t="s">
        <v>48</v>
      </c>
      <c r="T1756" s="13" t="s">
        <v>49</v>
      </c>
      <c r="U1756" s="13" t="s">
        <v>49</v>
      </c>
      <c r="V1756" s="13" t="s">
        <v>1151</v>
      </c>
      <c r="W1756" s="13" t="s">
        <v>59</v>
      </c>
    </row>
    <row r="1757" spans="1:23" ht="15" customHeight="1" x14ac:dyDescent="0.2">
      <c r="A1757" s="28"/>
      <c r="B1757" s="29"/>
      <c r="C1757" s="8"/>
      <c r="D1757" s="28"/>
      <c r="E1757" s="29"/>
      <c r="F1757" s="34">
        <v>450</v>
      </c>
      <c r="G1757" s="35"/>
      <c r="H1757" s="35"/>
      <c r="I1757" s="35"/>
      <c r="J1757" s="35"/>
      <c r="K1757" s="35"/>
      <c r="L1757" s="35"/>
      <c r="M1757" s="35"/>
      <c r="N1757" s="35"/>
      <c r="O1757" s="35"/>
      <c r="P1757" s="35"/>
      <c r="Q1757" s="36"/>
      <c r="R1757" s="13" t="s">
        <v>1152</v>
      </c>
      <c r="S1757" s="13" t="s">
        <v>48</v>
      </c>
      <c r="T1757" s="13" t="s">
        <v>49</v>
      </c>
      <c r="U1757" s="13" t="s">
        <v>49</v>
      </c>
      <c r="V1757" s="13" t="s">
        <v>1152</v>
      </c>
      <c r="W1757" s="13" t="s">
        <v>272</v>
      </c>
    </row>
    <row r="1758" spans="1:23" ht="15" customHeight="1" x14ac:dyDescent="0.2">
      <c r="A1758" s="31"/>
      <c r="B1758" s="32"/>
      <c r="C1758" s="11"/>
      <c r="D1758" s="31"/>
      <c r="E1758" s="32"/>
      <c r="F1758" s="34">
        <v>500</v>
      </c>
      <c r="G1758" s="35"/>
      <c r="H1758" s="35"/>
      <c r="I1758" s="35"/>
      <c r="J1758" s="35"/>
      <c r="K1758" s="35"/>
      <c r="L1758" s="35"/>
      <c r="M1758" s="35"/>
      <c r="N1758" s="35"/>
      <c r="O1758" s="35"/>
      <c r="P1758" s="35"/>
      <c r="Q1758" s="36"/>
      <c r="R1758" s="13" t="s">
        <v>1153</v>
      </c>
      <c r="S1758" s="13" t="s">
        <v>48</v>
      </c>
      <c r="T1758" s="13" t="s">
        <v>49</v>
      </c>
      <c r="U1758" s="13" t="s">
        <v>49</v>
      </c>
      <c r="V1758" s="13" t="s">
        <v>1153</v>
      </c>
      <c r="W1758" s="13" t="s">
        <v>335</v>
      </c>
    </row>
    <row r="1759" spans="1:23" ht="2.25" customHeight="1" x14ac:dyDescent="0.2">
      <c r="A1759" s="14"/>
      <c r="B1759" s="15"/>
      <c r="C1759" s="15"/>
      <c r="D1759" s="15"/>
      <c r="E1759" s="15"/>
      <c r="F1759" s="15"/>
      <c r="G1759" s="15"/>
      <c r="H1759" s="15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</row>
    <row r="1760" spans="1:23" ht="13.5" customHeight="1" x14ac:dyDescent="0.2">
      <c r="A1760" s="7"/>
      <c r="B1760" s="6"/>
      <c r="C1760" s="6"/>
      <c r="D1760" s="6"/>
      <c r="E1760" s="6"/>
      <c r="F1760" s="6"/>
      <c r="G1760" s="6"/>
      <c r="H1760" s="6"/>
      <c r="I1760" s="6"/>
      <c r="J1760" s="37">
        <f>SUM(hList_Frame_1!B1185:B1212)</f>
        <v>11375</v>
      </c>
      <c r="K1760" s="37"/>
      <c r="L1760" s="37"/>
      <c r="M1760" s="37"/>
      <c r="N1760" s="37"/>
      <c r="O1760" s="37"/>
      <c r="P1760" s="37"/>
      <c r="Q1760" s="37"/>
      <c r="R1760" s="6"/>
      <c r="S1760" s="6"/>
      <c r="T1760" s="6"/>
      <c r="U1760" s="6"/>
      <c r="V1760" s="6"/>
      <c r="W1760" s="6"/>
    </row>
    <row r="1761" spans="1:23" ht="13.5" customHeight="1" x14ac:dyDescent="0.2">
      <c r="A1761" s="10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</row>
    <row r="1762" spans="1:23" ht="15" customHeight="1" x14ac:dyDescent="0.2">
      <c r="A1762" s="38">
        <v>432850</v>
      </c>
      <c r="B1762" s="39"/>
      <c r="C1762" s="17">
        <v>42416</v>
      </c>
      <c r="D1762" s="23" t="s">
        <v>1154</v>
      </c>
      <c r="E1762" s="24"/>
      <c r="F1762" s="34">
        <v>205.74</v>
      </c>
      <c r="G1762" s="35"/>
      <c r="H1762" s="35"/>
      <c r="I1762" s="35"/>
      <c r="J1762" s="35"/>
      <c r="K1762" s="35"/>
      <c r="L1762" s="35"/>
      <c r="M1762" s="35"/>
      <c r="N1762" s="35"/>
      <c r="O1762" s="35"/>
      <c r="P1762" s="35"/>
      <c r="Q1762" s="36"/>
      <c r="R1762" s="13" t="s">
        <v>15</v>
      </c>
      <c r="S1762" s="13" t="s">
        <v>118</v>
      </c>
      <c r="T1762" s="13" t="s">
        <v>152</v>
      </c>
      <c r="U1762" s="13" t="s">
        <v>178</v>
      </c>
      <c r="V1762" s="13" t="s">
        <v>15</v>
      </c>
      <c r="W1762" s="13" t="s">
        <v>15</v>
      </c>
    </row>
    <row r="1763" spans="1:23" ht="15" customHeight="1" x14ac:dyDescent="0.2">
      <c r="A1763" s="38">
        <v>432851</v>
      </c>
      <c r="B1763" s="39"/>
      <c r="C1763" s="17">
        <v>42416</v>
      </c>
      <c r="D1763" s="31"/>
      <c r="E1763" s="32"/>
      <c r="F1763" s="34">
        <v>646</v>
      </c>
      <c r="G1763" s="35"/>
      <c r="H1763" s="35"/>
      <c r="I1763" s="35"/>
      <c r="J1763" s="35"/>
      <c r="K1763" s="35"/>
      <c r="L1763" s="35"/>
      <c r="M1763" s="35"/>
      <c r="N1763" s="35"/>
      <c r="O1763" s="35"/>
      <c r="P1763" s="35"/>
      <c r="Q1763" s="36"/>
      <c r="R1763" s="13" t="s">
        <v>15</v>
      </c>
      <c r="S1763" s="13" t="s">
        <v>743</v>
      </c>
      <c r="T1763" s="13" t="s">
        <v>15</v>
      </c>
      <c r="U1763" s="13" t="s">
        <v>15</v>
      </c>
      <c r="V1763" s="13" t="s">
        <v>15</v>
      </c>
      <c r="W1763" s="13" t="s">
        <v>15</v>
      </c>
    </row>
    <row r="1764" spans="1:23" ht="2.25" customHeight="1" x14ac:dyDescent="0.2">
      <c r="A1764" s="14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</row>
    <row r="1765" spans="1:23" ht="13.5" customHeight="1" x14ac:dyDescent="0.2">
      <c r="A1765" s="7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37">
        <f>SUM(hList_Frame_1!B1213:B1214)</f>
        <v>851.74</v>
      </c>
      <c r="N1765" s="37"/>
      <c r="O1765" s="37"/>
      <c r="P1765" s="37"/>
      <c r="Q1765" s="37"/>
      <c r="R1765" s="6"/>
      <c r="S1765" s="6"/>
      <c r="T1765" s="6"/>
      <c r="U1765" s="6"/>
      <c r="V1765" s="6"/>
      <c r="W1765" s="6"/>
    </row>
    <row r="1766" spans="1:23" ht="13.5" customHeight="1" x14ac:dyDescent="0.2">
      <c r="A1766" s="10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</row>
    <row r="1767" spans="1:23" ht="15" customHeight="1" x14ac:dyDescent="0.2">
      <c r="A1767" s="38">
        <v>432852</v>
      </c>
      <c r="B1767" s="39"/>
      <c r="C1767" s="17">
        <v>42416</v>
      </c>
      <c r="D1767" s="40" t="s">
        <v>1155</v>
      </c>
      <c r="E1767" s="41"/>
      <c r="F1767" s="34">
        <v>55.08</v>
      </c>
      <c r="G1767" s="35"/>
      <c r="H1767" s="35"/>
      <c r="I1767" s="35"/>
      <c r="J1767" s="35"/>
      <c r="K1767" s="35"/>
      <c r="L1767" s="35"/>
      <c r="M1767" s="35"/>
      <c r="N1767" s="35"/>
      <c r="O1767" s="35"/>
      <c r="P1767" s="35"/>
      <c r="Q1767" s="36"/>
      <c r="R1767" s="13" t="s">
        <v>15</v>
      </c>
      <c r="S1767" s="13" t="s">
        <v>118</v>
      </c>
      <c r="T1767" s="13" t="s">
        <v>152</v>
      </c>
      <c r="U1767" s="13" t="s">
        <v>178</v>
      </c>
      <c r="V1767" s="13" t="s">
        <v>15</v>
      </c>
      <c r="W1767" s="13" t="s">
        <v>15</v>
      </c>
    </row>
    <row r="1768" spans="1:23" ht="2.25" customHeight="1" x14ac:dyDescent="0.2">
      <c r="A1768" s="14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</row>
    <row r="1769" spans="1:23" ht="12.7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37">
        <f>SUM(hList_Frame_1!B1215:B1215)</f>
        <v>55.08</v>
      </c>
      <c r="P1769" s="37"/>
      <c r="Q1769" s="37"/>
      <c r="R1769" s="6"/>
      <c r="S1769" s="6"/>
      <c r="T1769" s="6"/>
      <c r="U1769" s="6"/>
      <c r="V1769" s="6"/>
      <c r="W1769" s="6"/>
    </row>
    <row r="1770" spans="1:23" ht="14.25" customHeight="1" x14ac:dyDescent="0.2">
      <c r="A1770" s="10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</row>
    <row r="1771" spans="1:23" ht="15" customHeight="1" x14ac:dyDescent="0.2">
      <c r="A1771" s="38">
        <v>432449</v>
      </c>
      <c r="B1771" s="39"/>
      <c r="C1771" s="17">
        <v>42409</v>
      </c>
      <c r="D1771" s="40" t="s">
        <v>1156</v>
      </c>
      <c r="E1771" s="41"/>
      <c r="F1771" s="34">
        <v>2089.14</v>
      </c>
      <c r="G1771" s="35"/>
      <c r="H1771" s="35"/>
      <c r="I1771" s="35"/>
      <c r="J1771" s="35"/>
      <c r="K1771" s="35"/>
      <c r="L1771" s="35"/>
      <c r="M1771" s="35"/>
      <c r="N1771" s="35"/>
      <c r="O1771" s="35"/>
      <c r="P1771" s="35"/>
      <c r="Q1771" s="36"/>
      <c r="R1771" s="13" t="s">
        <v>208</v>
      </c>
      <c r="S1771" s="13" t="s">
        <v>204</v>
      </c>
      <c r="T1771" s="13" t="s">
        <v>83</v>
      </c>
      <c r="U1771" s="13" t="s">
        <v>205</v>
      </c>
      <c r="V1771" s="13" t="s">
        <v>208</v>
      </c>
      <c r="W1771" s="13" t="s">
        <v>1157</v>
      </c>
    </row>
    <row r="1772" spans="1:23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</row>
    <row r="1773" spans="1:23" ht="13.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37">
        <f>SUM(hList_Frame_1!B1216:B1216)</f>
        <v>2089.14</v>
      </c>
      <c r="L1773" s="37"/>
      <c r="M1773" s="37"/>
      <c r="N1773" s="37"/>
      <c r="O1773" s="37"/>
      <c r="P1773" s="37"/>
      <c r="Q1773" s="37"/>
      <c r="R1773" s="6"/>
      <c r="S1773" s="6"/>
      <c r="T1773" s="6"/>
      <c r="U1773" s="6"/>
      <c r="V1773" s="6"/>
      <c r="W1773" s="6"/>
    </row>
    <row r="1774" spans="1:23" ht="13.5" customHeight="1" x14ac:dyDescent="0.2">
      <c r="A1774" s="10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</row>
    <row r="1775" spans="1:23" ht="15" customHeight="1" x14ac:dyDescent="0.2">
      <c r="A1775" s="21">
        <v>432450</v>
      </c>
      <c r="B1775" s="22"/>
      <c r="C1775" s="3">
        <v>42409</v>
      </c>
      <c r="D1775" s="23" t="s">
        <v>1158</v>
      </c>
      <c r="E1775" s="24"/>
      <c r="F1775" s="34">
        <v>775</v>
      </c>
      <c r="G1775" s="35"/>
      <c r="H1775" s="35"/>
      <c r="I1775" s="35"/>
      <c r="J1775" s="35"/>
      <c r="K1775" s="35"/>
      <c r="L1775" s="35"/>
      <c r="M1775" s="35"/>
      <c r="N1775" s="35"/>
      <c r="O1775" s="35"/>
      <c r="P1775" s="35"/>
      <c r="Q1775" s="36"/>
      <c r="R1775" s="13" t="s">
        <v>15</v>
      </c>
      <c r="S1775" s="13" t="s">
        <v>656</v>
      </c>
      <c r="T1775" s="13" t="s">
        <v>107</v>
      </c>
      <c r="U1775" s="13" t="s">
        <v>1159</v>
      </c>
      <c r="V1775" s="13" t="s">
        <v>15</v>
      </c>
      <c r="W1775" s="13" t="s">
        <v>1160</v>
      </c>
    </row>
    <row r="1776" spans="1:23" ht="15" customHeight="1" x14ac:dyDescent="0.2">
      <c r="A1776" s="31"/>
      <c r="B1776" s="32"/>
      <c r="C1776" s="11"/>
      <c r="D1776" s="31"/>
      <c r="E1776" s="32"/>
      <c r="F1776" s="34">
        <v>525</v>
      </c>
      <c r="G1776" s="35"/>
      <c r="H1776" s="35"/>
      <c r="I1776" s="35"/>
      <c r="J1776" s="35"/>
      <c r="K1776" s="35"/>
      <c r="L1776" s="35"/>
      <c r="M1776" s="35"/>
      <c r="N1776" s="35"/>
      <c r="O1776" s="35"/>
      <c r="P1776" s="35"/>
      <c r="Q1776" s="36"/>
      <c r="R1776" s="13" t="s">
        <v>11</v>
      </c>
      <c r="S1776" s="13" t="s">
        <v>656</v>
      </c>
      <c r="T1776" s="13" t="s">
        <v>107</v>
      </c>
      <c r="U1776" s="13" t="s">
        <v>1159</v>
      </c>
      <c r="V1776" s="13" t="s">
        <v>11</v>
      </c>
      <c r="W1776" s="13" t="s">
        <v>1160</v>
      </c>
    </row>
    <row r="1777" spans="1:23" ht="2.25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</row>
    <row r="1778" spans="1:23" ht="13.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37">
        <f>SUM(hList_Frame_1!B1217:B1218)</f>
        <v>1300</v>
      </c>
      <c r="L1778" s="37"/>
      <c r="M1778" s="37"/>
      <c r="N1778" s="37"/>
      <c r="O1778" s="37"/>
      <c r="P1778" s="37"/>
      <c r="Q1778" s="37"/>
      <c r="R1778" s="6"/>
      <c r="S1778" s="6"/>
      <c r="T1778" s="6"/>
      <c r="U1778" s="6"/>
      <c r="V1778" s="6"/>
      <c r="W1778" s="6"/>
    </row>
    <row r="1779" spans="1:23" ht="13.5" customHeight="1" x14ac:dyDescent="0.2">
      <c r="A1779" s="10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</row>
    <row r="1780" spans="1:23" ht="15" customHeight="1" x14ac:dyDescent="0.2">
      <c r="A1780" s="38">
        <v>432055</v>
      </c>
      <c r="B1780" s="39"/>
      <c r="C1780" s="17">
        <v>42402</v>
      </c>
      <c r="D1780" s="40" t="s">
        <v>1161</v>
      </c>
      <c r="E1780" s="41"/>
      <c r="F1780" s="34">
        <v>237.8</v>
      </c>
      <c r="G1780" s="35"/>
      <c r="H1780" s="35"/>
      <c r="I1780" s="35"/>
      <c r="J1780" s="35"/>
      <c r="K1780" s="35"/>
      <c r="L1780" s="35"/>
      <c r="M1780" s="35"/>
      <c r="N1780" s="35"/>
      <c r="O1780" s="35"/>
      <c r="P1780" s="35"/>
      <c r="Q1780" s="36"/>
      <c r="R1780" s="13" t="s">
        <v>552</v>
      </c>
      <c r="S1780" s="13" t="s">
        <v>20</v>
      </c>
      <c r="T1780" s="13" t="s">
        <v>21</v>
      </c>
      <c r="U1780" s="13" t="s">
        <v>22</v>
      </c>
      <c r="V1780" s="13" t="s">
        <v>552</v>
      </c>
      <c r="W1780" s="13" t="s">
        <v>15</v>
      </c>
    </row>
    <row r="1781" spans="1:23" ht="2.25" customHeight="1" x14ac:dyDescent="0.2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</row>
    <row r="1782" spans="1:23" ht="12.75" customHeight="1" x14ac:dyDescent="0.2">
      <c r="A1782" s="7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37">
        <f>SUM(hList_Frame_1!B1219:B1219)</f>
        <v>237.8</v>
      </c>
      <c r="N1782" s="37"/>
      <c r="O1782" s="37"/>
      <c r="P1782" s="37"/>
      <c r="Q1782" s="37"/>
      <c r="R1782" s="6"/>
      <c r="S1782" s="6"/>
      <c r="T1782" s="6"/>
      <c r="U1782" s="6"/>
      <c r="V1782" s="6"/>
      <c r="W1782" s="6"/>
    </row>
    <row r="1783" spans="1:23" ht="14.25" customHeight="1" x14ac:dyDescent="0.2">
      <c r="A1783" s="10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</row>
    <row r="1784" spans="1:23" ht="15" customHeight="1" x14ac:dyDescent="0.2">
      <c r="A1784" s="38">
        <v>432853</v>
      </c>
      <c r="B1784" s="39"/>
      <c r="C1784" s="17">
        <v>42416</v>
      </c>
      <c r="D1784" s="23" t="s">
        <v>1162</v>
      </c>
      <c r="E1784" s="24"/>
      <c r="F1784" s="34">
        <v>1435.08</v>
      </c>
      <c r="G1784" s="35"/>
      <c r="H1784" s="35"/>
      <c r="I1784" s="35"/>
      <c r="J1784" s="35"/>
      <c r="K1784" s="35"/>
      <c r="L1784" s="35"/>
      <c r="M1784" s="35"/>
      <c r="N1784" s="35"/>
      <c r="O1784" s="35"/>
      <c r="P1784" s="35"/>
      <c r="Q1784" s="36"/>
      <c r="R1784" s="13" t="s">
        <v>65</v>
      </c>
      <c r="S1784" s="13" t="s">
        <v>535</v>
      </c>
      <c r="T1784" s="13" t="s">
        <v>113</v>
      </c>
      <c r="U1784" s="13" t="s">
        <v>540</v>
      </c>
      <c r="V1784" s="13" t="s">
        <v>65</v>
      </c>
      <c r="W1784" s="13" t="s">
        <v>15</v>
      </c>
    </row>
    <row r="1785" spans="1:23" ht="15" customHeight="1" x14ac:dyDescent="0.2">
      <c r="A1785" s="38">
        <v>432854</v>
      </c>
      <c r="B1785" s="39"/>
      <c r="C1785" s="17">
        <v>42416</v>
      </c>
      <c r="D1785" s="31"/>
      <c r="E1785" s="32"/>
      <c r="F1785" s="34">
        <v>20181.47</v>
      </c>
      <c r="G1785" s="35"/>
      <c r="H1785" s="35"/>
      <c r="I1785" s="35"/>
      <c r="J1785" s="35"/>
      <c r="K1785" s="35"/>
      <c r="L1785" s="35"/>
      <c r="M1785" s="35"/>
      <c r="N1785" s="35"/>
      <c r="O1785" s="35"/>
      <c r="P1785" s="35"/>
      <c r="Q1785" s="36"/>
      <c r="R1785" s="13" t="s">
        <v>1163</v>
      </c>
      <c r="S1785" s="13" t="s">
        <v>535</v>
      </c>
      <c r="T1785" s="13" t="s">
        <v>113</v>
      </c>
      <c r="U1785" s="13" t="s">
        <v>540</v>
      </c>
      <c r="V1785" s="13" t="s">
        <v>1163</v>
      </c>
      <c r="W1785" s="13" t="s">
        <v>15</v>
      </c>
    </row>
    <row r="1786" spans="1:23" ht="2.25" customHeight="1" x14ac:dyDescent="0.2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</row>
    <row r="1787" spans="1:23" ht="12.7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37">
        <f>SUM(hList_Frame_1!B1220:B1221)</f>
        <v>21616.550000000003</v>
      </c>
      <c r="J1787" s="37"/>
      <c r="K1787" s="37"/>
      <c r="L1787" s="37"/>
      <c r="M1787" s="37"/>
      <c r="N1787" s="37"/>
      <c r="O1787" s="37"/>
      <c r="P1787" s="37"/>
      <c r="Q1787" s="37"/>
      <c r="R1787" s="6"/>
      <c r="S1787" s="6"/>
      <c r="T1787" s="6"/>
      <c r="U1787" s="6"/>
      <c r="V1787" s="6"/>
      <c r="W1787" s="6"/>
    </row>
    <row r="1788" spans="1:23" ht="14.25" customHeight="1" x14ac:dyDescent="0.2">
      <c r="A1788" s="10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</row>
    <row r="1789" spans="1:23" ht="15" customHeight="1" x14ac:dyDescent="0.2">
      <c r="A1789" s="38">
        <v>431893</v>
      </c>
      <c r="B1789" s="39"/>
      <c r="C1789" s="17">
        <v>42402</v>
      </c>
      <c r="D1789" s="40" t="s">
        <v>1164</v>
      </c>
      <c r="E1789" s="41"/>
      <c r="F1789" s="34">
        <v>1852</v>
      </c>
      <c r="G1789" s="35"/>
      <c r="H1789" s="35"/>
      <c r="I1789" s="35"/>
      <c r="J1789" s="35"/>
      <c r="K1789" s="35"/>
      <c r="L1789" s="35"/>
      <c r="M1789" s="35"/>
      <c r="N1789" s="35"/>
      <c r="O1789" s="35"/>
      <c r="P1789" s="35"/>
      <c r="Q1789" s="36"/>
      <c r="R1789" s="13" t="s">
        <v>15</v>
      </c>
      <c r="S1789" s="13" t="s">
        <v>1164</v>
      </c>
      <c r="T1789" s="13" t="s">
        <v>15</v>
      </c>
      <c r="U1789" s="13" t="s">
        <v>15</v>
      </c>
      <c r="V1789" s="13" t="s">
        <v>15</v>
      </c>
      <c r="W1789" s="13" t="s">
        <v>15</v>
      </c>
    </row>
    <row r="1790" spans="1:23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</row>
    <row r="1791" spans="1:23" ht="13.5" customHeight="1" x14ac:dyDescent="0.2">
      <c r="A1791" s="7"/>
      <c r="B1791" s="6"/>
      <c r="C1791" s="6"/>
      <c r="D1791" s="6"/>
      <c r="E1791" s="6"/>
      <c r="F1791" s="6"/>
      <c r="G1791" s="6"/>
      <c r="H1791" s="6"/>
      <c r="I1791" s="6"/>
      <c r="J1791" s="6"/>
      <c r="K1791" s="37">
        <f>SUM(hList_Frame_1!B1222:B1222)</f>
        <v>1852</v>
      </c>
      <c r="L1791" s="37"/>
      <c r="M1791" s="37"/>
      <c r="N1791" s="37"/>
      <c r="O1791" s="37"/>
      <c r="P1791" s="37"/>
      <c r="Q1791" s="37"/>
      <c r="R1791" s="6"/>
      <c r="S1791" s="6"/>
      <c r="T1791" s="6"/>
      <c r="U1791" s="6"/>
      <c r="V1791" s="6"/>
      <c r="W1791" s="6"/>
    </row>
    <row r="1792" spans="1:23" ht="13.5" customHeight="1" x14ac:dyDescent="0.2">
      <c r="A1792" s="10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</row>
    <row r="1793" spans="1:23" ht="15" customHeight="1" x14ac:dyDescent="0.2">
      <c r="A1793" s="38">
        <v>432451</v>
      </c>
      <c r="B1793" s="39"/>
      <c r="C1793" s="17">
        <v>42409</v>
      </c>
      <c r="D1793" s="40" t="s">
        <v>1165</v>
      </c>
      <c r="E1793" s="41"/>
      <c r="F1793" s="34">
        <v>164</v>
      </c>
      <c r="G1793" s="35"/>
      <c r="H1793" s="35"/>
      <c r="I1793" s="35"/>
      <c r="J1793" s="35"/>
      <c r="K1793" s="35"/>
      <c r="L1793" s="35"/>
      <c r="M1793" s="35"/>
      <c r="N1793" s="35"/>
      <c r="O1793" s="35"/>
      <c r="P1793" s="35"/>
      <c r="Q1793" s="36"/>
      <c r="R1793" s="13" t="s">
        <v>1070</v>
      </c>
      <c r="S1793" s="13" t="s">
        <v>743</v>
      </c>
      <c r="T1793" s="13" t="s">
        <v>15</v>
      </c>
      <c r="U1793" s="13" t="s">
        <v>15</v>
      </c>
      <c r="V1793" s="13" t="s">
        <v>1070</v>
      </c>
      <c r="W1793" s="13" t="s">
        <v>15</v>
      </c>
    </row>
    <row r="1794" spans="1:23" ht="2.25" customHeight="1" x14ac:dyDescent="0.2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</row>
    <row r="1795" spans="1:23" ht="12.75" customHeight="1" x14ac:dyDescent="0.2">
      <c r="A1795" s="7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37">
        <f>SUM(hList_Frame_1!B1223:B1223)</f>
        <v>164</v>
      </c>
      <c r="N1795" s="37"/>
      <c r="O1795" s="37"/>
      <c r="P1795" s="37"/>
      <c r="Q1795" s="37"/>
      <c r="R1795" s="6"/>
      <c r="S1795" s="6"/>
      <c r="T1795" s="6"/>
      <c r="U1795" s="6"/>
      <c r="V1795" s="6"/>
      <c r="W1795" s="6"/>
    </row>
    <row r="1796" spans="1:23" ht="14.25" customHeight="1" x14ac:dyDescent="0.2">
      <c r="A1796" s="10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</row>
    <row r="1797" spans="1:23" ht="15" customHeight="1" x14ac:dyDescent="0.2">
      <c r="A1797" s="38">
        <v>431888</v>
      </c>
      <c r="B1797" s="39"/>
      <c r="C1797" s="17">
        <v>42401</v>
      </c>
      <c r="D1797" s="23" t="s">
        <v>1166</v>
      </c>
      <c r="E1797" s="24"/>
      <c r="F1797" s="34">
        <v>50000</v>
      </c>
      <c r="G1797" s="35"/>
      <c r="H1797" s="35"/>
      <c r="I1797" s="35"/>
      <c r="J1797" s="35"/>
      <c r="K1797" s="35"/>
      <c r="L1797" s="35"/>
      <c r="M1797" s="35"/>
      <c r="N1797" s="35"/>
      <c r="O1797" s="35"/>
      <c r="P1797" s="35"/>
      <c r="Q1797" s="36"/>
      <c r="R1797" s="13" t="s">
        <v>15</v>
      </c>
      <c r="S1797" s="13" t="s">
        <v>102</v>
      </c>
      <c r="T1797" s="13" t="s">
        <v>67</v>
      </c>
      <c r="U1797" s="13" t="s">
        <v>103</v>
      </c>
      <c r="V1797" s="13" t="s">
        <v>15</v>
      </c>
      <c r="W1797" s="13" t="s">
        <v>15</v>
      </c>
    </row>
    <row r="1798" spans="1:23" ht="15" customHeight="1" x14ac:dyDescent="0.2">
      <c r="A1798" s="38">
        <v>433147</v>
      </c>
      <c r="B1798" s="39"/>
      <c r="C1798" s="17">
        <v>42419</v>
      </c>
      <c r="D1798" s="31"/>
      <c r="E1798" s="32"/>
      <c r="F1798" s="34">
        <v>50000</v>
      </c>
      <c r="G1798" s="35"/>
      <c r="H1798" s="35"/>
      <c r="I1798" s="35"/>
      <c r="J1798" s="35"/>
      <c r="K1798" s="35"/>
      <c r="L1798" s="35"/>
      <c r="M1798" s="35"/>
      <c r="N1798" s="35"/>
      <c r="O1798" s="35"/>
      <c r="P1798" s="35"/>
      <c r="Q1798" s="36"/>
      <c r="R1798" s="13" t="s">
        <v>15</v>
      </c>
      <c r="S1798" s="13" t="s">
        <v>102</v>
      </c>
      <c r="T1798" s="13" t="s">
        <v>67</v>
      </c>
      <c r="U1798" s="13" t="s">
        <v>103</v>
      </c>
      <c r="V1798" s="13" t="s">
        <v>15</v>
      </c>
      <c r="W1798" s="13" t="s">
        <v>15</v>
      </c>
    </row>
    <row r="1799" spans="1:23" ht="3" customHeight="1" x14ac:dyDescent="0.2">
      <c r="A1799" s="14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</row>
    <row r="1800" spans="1:23" ht="12.75" customHeight="1" x14ac:dyDescent="0.2">
      <c r="A1800" s="7"/>
      <c r="B1800" s="6"/>
      <c r="C1800" s="6"/>
      <c r="D1800" s="6"/>
      <c r="E1800" s="6"/>
      <c r="F1800" s="6"/>
      <c r="G1800" s="6"/>
      <c r="H1800" s="37">
        <f>SUM(hList_Frame_1!B1224:B1225)</f>
        <v>100000</v>
      </c>
      <c r="I1800" s="37"/>
      <c r="J1800" s="37"/>
      <c r="K1800" s="37"/>
      <c r="L1800" s="37"/>
      <c r="M1800" s="37"/>
      <c r="N1800" s="37"/>
      <c r="O1800" s="37"/>
      <c r="P1800" s="37"/>
      <c r="Q1800" s="37"/>
      <c r="R1800" s="6"/>
      <c r="S1800" s="6"/>
      <c r="T1800" s="6"/>
      <c r="U1800" s="6"/>
      <c r="V1800" s="6"/>
      <c r="W1800" s="6"/>
    </row>
    <row r="1801" spans="1:23" ht="14.25" customHeight="1" x14ac:dyDescent="0.2">
      <c r="A1801" s="10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</row>
    <row r="1802" spans="1:23" ht="15" customHeight="1" x14ac:dyDescent="0.2">
      <c r="A1802" s="38">
        <v>432056</v>
      </c>
      <c r="B1802" s="39"/>
      <c r="C1802" s="17">
        <v>42402</v>
      </c>
      <c r="D1802" s="40" t="s">
        <v>1167</v>
      </c>
      <c r="E1802" s="41"/>
      <c r="F1802" s="34">
        <v>27</v>
      </c>
      <c r="G1802" s="35"/>
      <c r="H1802" s="35"/>
      <c r="I1802" s="35"/>
      <c r="J1802" s="35"/>
      <c r="K1802" s="35"/>
      <c r="L1802" s="35"/>
      <c r="M1802" s="35"/>
      <c r="N1802" s="35"/>
      <c r="O1802" s="35"/>
      <c r="P1802" s="35"/>
      <c r="Q1802" s="36"/>
      <c r="R1802" s="13" t="s">
        <v>15</v>
      </c>
      <c r="S1802" s="13" t="s">
        <v>118</v>
      </c>
      <c r="T1802" s="13" t="s">
        <v>83</v>
      </c>
      <c r="U1802" s="13" t="s">
        <v>84</v>
      </c>
      <c r="V1802" s="13" t="s">
        <v>15</v>
      </c>
      <c r="W1802" s="13" t="s">
        <v>15</v>
      </c>
    </row>
    <row r="1803" spans="1:23" ht="2.25" customHeight="1" x14ac:dyDescent="0.2">
      <c r="A1803" s="14"/>
      <c r="B1803" s="15"/>
      <c r="C1803" s="15"/>
      <c r="D1803" s="15"/>
      <c r="E1803" s="15"/>
      <c r="F1803" s="15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</row>
    <row r="1804" spans="1:23" ht="13.5" customHeight="1" x14ac:dyDescent="0.2">
      <c r="A1804" s="7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37">
        <f>SUM(hList_Frame_1!B1226:B1226)</f>
        <v>27</v>
      </c>
      <c r="P1804" s="37"/>
      <c r="Q1804" s="37"/>
      <c r="R1804" s="6"/>
      <c r="S1804" s="6"/>
      <c r="T1804" s="6"/>
      <c r="U1804" s="6"/>
      <c r="V1804" s="6"/>
      <c r="W1804" s="6"/>
    </row>
    <row r="1805" spans="1:23" ht="13.5" customHeight="1" x14ac:dyDescent="0.2">
      <c r="A1805" s="10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</row>
    <row r="1806" spans="1:23" ht="15" customHeight="1" x14ac:dyDescent="0.2">
      <c r="A1806" s="38">
        <v>432452</v>
      </c>
      <c r="B1806" s="39"/>
      <c r="C1806" s="17">
        <v>42409</v>
      </c>
      <c r="D1806" s="40" t="s">
        <v>1168</v>
      </c>
      <c r="E1806" s="41"/>
      <c r="F1806" s="34">
        <v>81</v>
      </c>
      <c r="G1806" s="35"/>
      <c r="H1806" s="35"/>
      <c r="I1806" s="35"/>
      <c r="J1806" s="35"/>
      <c r="K1806" s="35"/>
      <c r="L1806" s="35"/>
      <c r="M1806" s="35"/>
      <c r="N1806" s="35"/>
      <c r="O1806" s="35"/>
      <c r="P1806" s="35"/>
      <c r="Q1806" s="36"/>
      <c r="R1806" s="13" t="s">
        <v>15</v>
      </c>
      <c r="S1806" s="13" t="s">
        <v>118</v>
      </c>
      <c r="T1806" s="13" t="s">
        <v>40</v>
      </c>
      <c r="U1806" s="13" t="s">
        <v>1169</v>
      </c>
      <c r="V1806" s="13" t="s">
        <v>15</v>
      </c>
      <c r="W1806" s="13" t="s">
        <v>15</v>
      </c>
    </row>
    <row r="1807" spans="1:23" ht="2.25" customHeight="1" x14ac:dyDescent="0.2">
      <c r="A1807" s="14"/>
      <c r="B1807" s="15"/>
      <c r="C1807" s="15"/>
      <c r="D1807" s="15"/>
      <c r="E1807" s="15"/>
      <c r="F1807" s="15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</row>
    <row r="1808" spans="1:23" ht="12.75" customHeight="1" x14ac:dyDescent="0.2">
      <c r="A1808" s="7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37">
        <f>SUM(hList_Frame_1!B1227:B1227)</f>
        <v>81</v>
      </c>
      <c r="P1808" s="37"/>
      <c r="Q1808" s="37"/>
      <c r="R1808" s="6"/>
      <c r="S1808" s="6"/>
      <c r="T1808" s="6"/>
      <c r="U1808" s="6"/>
      <c r="V1808" s="6"/>
      <c r="W1808" s="6"/>
    </row>
    <row r="1809" spans="1:23" ht="14.25" customHeight="1" x14ac:dyDescent="0.2">
      <c r="A1809" s="10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</row>
    <row r="1810" spans="1:23" ht="15" customHeight="1" x14ac:dyDescent="0.2">
      <c r="A1810" s="38">
        <v>432855</v>
      </c>
      <c r="B1810" s="39"/>
      <c r="C1810" s="17">
        <v>42416</v>
      </c>
      <c r="D1810" s="40" t="s">
        <v>1170</v>
      </c>
      <c r="E1810" s="41"/>
      <c r="F1810" s="34">
        <v>4734</v>
      </c>
      <c r="G1810" s="35"/>
      <c r="H1810" s="35"/>
      <c r="I1810" s="35"/>
      <c r="J1810" s="35"/>
      <c r="K1810" s="35"/>
      <c r="L1810" s="35"/>
      <c r="M1810" s="35"/>
      <c r="N1810" s="35"/>
      <c r="O1810" s="35"/>
      <c r="P1810" s="35"/>
      <c r="Q1810" s="36"/>
      <c r="R1810" s="13" t="s">
        <v>183</v>
      </c>
      <c r="S1810" s="13" t="s">
        <v>184</v>
      </c>
      <c r="T1810" s="13" t="s">
        <v>21</v>
      </c>
      <c r="U1810" s="13" t="s">
        <v>45</v>
      </c>
      <c r="V1810" s="13" t="s">
        <v>183</v>
      </c>
      <c r="W1810" s="13" t="s">
        <v>15</v>
      </c>
    </row>
    <row r="1811" spans="1:23" ht="2.25" customHeight="1" x14ac:dyDescent="0.2">
      <c r="A1811" s="14"/>
      <c r="B1811" s="15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</row>
    <row r="1812" spans="1:23" ht="13.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6"/>
      <c r="J1812" s="6"/>
      <c r="K1812" s="37">
        <f>SUM(hList_Frame_1!B1228:B1228)</f>
        <v>4734</v>
      </c>
      <c r="L1812" s="37"/>
      <c r="M1812" s="37"/>
      <c r="N1812" s="37"/>
      <c r="O1812" s="37"/>
      <c r="P1812" s="37"/>
      <c r="Q1812" s="37"/>
      <c r="R1812" s="6"/>
      <c r="S1812" s="6"/>
      <c r="T1812" s="6"/>
      <c r="U1812" s="6"/>
      <c r="V1812" s="6"/>
      <c r="W1812" s="6"/>
    </row>
    <row r="1813" spans="1:23" ht="13.5" customHeight="1" x14ac:dyDescent="0.2">
      <c r="A1813" s="10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</row>
    <row r="1814" spans="1:23" ht="15" customHeight="1" x14ac:dyDescent="0.2">
      <c r="A1814" s="38">
        <v>432453</v>
      </c>
      <c r="B1814" s="39"/>
      <c r="C1814" s="17">
        <v>42409</v>
      </c>
      <c r="D1814" s="23" t="s">
        <v>1171</v>
      </c>
      <c r="E1814" s="24"/>
      <c r="F1814" s="34">
        <v>113.01</v>
      </c>
      <c r="G1814" s="35"/>
      <c r="H1814" s="35"/>
      <c r="I1814" s="35"/>
      <c r="J1814" s="35"/>
      <c r="K1814" s="35"/>
      <c r="L1814" s="35"/>
      <c r="M1814" s="35"/>
      <c r="N1814" s="35"/>
      <c r="O1814" s="35"/>
      <c r="P1814" s="35"/>
      <c r="Q1814" s="36"/>
      <c r="R1814" s="13" t="s">
        <v>15</v>
      </c>
      <c r="S1814" s="13" t="s">
        <v>235</v>
      </c>
      <c r="T1814" s="13" t="s">
        <v>113</v>
      </c>
      <c r="U1814" s="13" t="s">
        <v>114</v>
      </c>
      <c r="V1814" s="13" t="s">
        <v>15</v>
      </c>
      <c r="W1814" s="13" t="s">
        <v>709</v>
      </c>
    </row>
    <row r="1815" spans="1:23" ht="15" customHeight="1" x14ac:dyDescent="0.2">
      <c r="A1815" s="38">
        <v>432454</v>
      </c>
      <c r="B1815" s="39"/>
      <c r="C1815" s="17">
        <v>42409</v>
      </c>
      <c r="D1815" s="31"/>
      <c r="E1815" s="32"/>
      <c r="F1815" s="34">
        <v>240.71</v>
      </c>
      <c r="G1815" s="35"/>
      <c r="H1815" s="35"/>
      <c r="I1815" s="35"/>
      <c r="J1815" s="35"/>
      <c r="K1815" s="35"/>
      <c r="L1815" s="35"/>
      <c r="M1815" s="35"/>
      <c r="N1815" s="35"/>
      <c r="O1815" s="35"/>
      <c r="P1815" s="35"/>
      <c r="Q1815" s="36"/>
      <c r="R1815" s="13" t="s">
        <v>15</v>
      </c>
      <c r="S1815" s="13" t="s">
        <v>235</v>
      </c>
      <c r="T1815" s="13" t="s">
        <v>113</v>
      </c>
      <c r="U1815" s="13" t="s">
        <v>114</v>
      </c>
      <c r="V1815" s="13" t="s">
        <v>15</v>
      </c>
      <c r="W1815" s="13" t="s">
        <v>709</v>
      </c>
    </row>
    <row r="1816" spans="1:23" ht="2.25" customHeight="1" x14ac:dyDescent="0.2">
      <c r="A1816" s="14"/>
      <c r="B1816" s="15"/>
      <c r="C1816" s="15"/>
      <c r="D1816" s="15"/>
      <c r="E1816" s="15"/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</row>
    <row r="1817" spans="1:23" ht="13.5" customHeight="1" x14ac:dyDescent="0.2">
      <c r="A1817" s="7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37">
        <f>SUM(hList_Frame_1!B1229:B1230)</f>
        <v>353.72</v>
      </c>
      <c r="N1817" s="37"/>
      <c r="O1817" s="37"/>
      <c r="P1817" s="37"/>
      <c r="Q1817" s="37"/>
      <c r="R1817" s="6"/>
      <c r="S1817" s="6"/>
      <c r="T1817" s="6"/>
      <c r="U1817" s="6"/>
      <c r="V1817" s="6"/>
      <c r="W1817" s="6"/>
    </row>
    <row r="1818" spans="1:23" ht="13.5" customHeight="1" x14ac:dyDescent="0.2">
      <c r="A1818" s="10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</row>
    <row r="1819" spans="1:23" ht="15" customHeight="1" x14ac:dyDescent="0.2">
      <c r="A1819" s="38">
        <v>431894</v>
      </c>
      <c r="B1819" s="39"/>
      <c r="C1819" s="17">
        <v>42402</v>
      </c>
      <c r="D1819" s="40" t="s">
        <v>1172</v>
      </c>
      <c r="E1819" s="41"/>
      <c r="F1819" s="34">
        <v>3248.3</v>
      </c>
      <c r="G1819" s="35"/>
      <c r="H1819" s="35"/>
      <c r="I1819" s="35"/>
      <c r="J1819" s="35"/>
      <c r="K1819" s="35"/>
      <c r="L1819" s="35"/>
      <c r="M1819" s="35"/>
      <c r="N1819" s="35"/>
      <c r="O1819" s="35"/>
      <c r="P1819" s="35"/>
      <c r="Q1819" s="36"/>
      <c r="R1819" s="13" t="s">
        <v>15</v>
      </c>
      <c r="S1819" s="13" t="s">
        <v>746</v>
      </c>
      <c r="T1819" s="13" t="s">
        <v>15</v>
      </c>
      <c r="U1819" s="13" t="s">
        <v>15</v>
      </c>
      <c r="V1819" s="13" t="s">
        <v>15</v>
      </c>
      <c r="W1819" s="13" t="s">
        <v>15</v>
      </c>
    </row>
    <row r="1820" spans="1:23" ht="2.25" customHeight="1" x14ac:dyDescent="0.2">
      <c r="A1820" s="14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</row>
    <row r="1821" spans="1:23" ht="12.75" customHeight="1" x14ac:dyDescent="0.2">
      <c r="A1821" s="7"/>
      <c r="B1821" s="6"/>
      <c r="C1821" s="6"/>
      <c r="D1821" s="6"/>
      <c r="E1821" s="6"/>
      <c r="F1821" s="6"/>
      <c r="G1821" s="6"/>
      <c r="H1821" s="6"/>
      <c r="I1821" s="6"/>
      <c r="J1821" s="6"/>
      <c r="K1821" s="37">
        <f>SUM(hList_Frame_1!B1231:B1231)</f>
        <v>3248.3</v>
      </c>
      <c r="L1821" s="37"/>
      <c r="M1821" s="37"/>
      <c r="N1821" s="37"/>
      <c r="O1821" s="37"/>
      <c r="P1821" s="37"/>
      <c r="Q1821" s="37"/>
      <c r="R1821" s="6"/>
      <c r="S1821" s="6"/>
      <c r="T1821" s="6"/>
      <c r="U1821" s="6"/>
      <c r="V1821" s="6"/>
      <c r="W1821" s="6"/>
    </row>
    <row r="1822" spans="1:23" ht="14.25" customHeight="1" x14ac:dyDescent="0.2">
      <c r="A1822" s="10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</row>
    <row r="1823" spans="1:23" ht="15" customHeight="1" x14ac:dyDescent="0.2">
      <c r="A1823" s="38">
        <v>431895</v>
      </c>
      <c r="B1823" s="39"/>
      <c r="C1823" s="17">
        <v>42402</v>
      </c>
      <c r="D1823" s="40" t="s">
        <v>1173</v>
      </c>
      <c r="E1823" s="41"/>
      <c r="F1823" s="34">
        <v>3248.3</v>
      </c>
      <c r="G1823" s="35"/>
      <c r="H1823" s="35"/>
      <c r="I1823" s="35"/>
      <c r="J1823" s="35"/>
      <c r="K1823" s="35"/>
      <c r="L1823" s="35"/>
      <c r="M1823" s="35"/>
      <c r="N1823" s="35"/>
      <c r="O1823" s="35"/>
      <c r="P1823" s="35"/>
      <c r="Q1823" s="36"/>
      <c r="R1823" s="13" t="s">
        <v>15</v>
      </c>
      <c r="S1823" s="13" t="s">
        <v>746</v>
      </c>
      <c r="T1823" s="13" t="s">
        <v>15</v>
      </c>
      <c r="U1823" s="13" t="s">
        <v>15</v>
      </c>
      <c r="V1823" s="13" t="s">
        <v>15</v>
      </c>
      <c r="W1823" s="13" t="s">
        <v>15</v>
      </c>
    </row>
    <row r="1824" spans="1:23" ht="2.25" customHeight="1" x14ac:dyDescent="0.2">
      <c r="A1824" s="14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</row>
    <row r="1825" spans="1:23" ht="13.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6"/>
      <c r="K1825" s="37">
        <f>SUM(hList_Frame_1!B1232:B1232)</f>
        <v>3248.3</v>
      </c>
      <c r="L1825" s="37"/>
      <c r="M1825" s="37"/>
      <c r="N1825" s="37"/>
      <c r="O1825" s="37"/>
      <c r="P1825" s="37"/>
      <c r="Q1825" s="37"/>
      <c r="R1825" s="6"/>
      <c r="S1825" s="6"/>
      <c r="T1825" s="6"/>
      <c r="U1825" s="6"/>
      <c r="V1825" s="6"/>
      <c r="W1825" s="6"/>
    </row>
    <row r="1826" spans="1:23" ht="13.5" customHeight="1" x14ac:dyDescent="0.2">
      <c r="A1826" s="10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</row>
    <row r="1827" spans="1:23" ht="15" customHeight="1" x14ac:dyDescent="0.2">
      <c r="A1827" s="38">
        <v>432057</v>
      </c>
      <c r="B1827" s="39"/>
      <c r="C1827" s="17">
        <v>42402</v>
      </c>
      <c r="D1827" s="40" t="s">
        <v>1174</v>
      </c>
      <c r="E1827" s="41"/>
      <c r="F1827" s="34">
        <v>7733</v>
      </c>
      <c r="G1827" s="35"/>
      <c r="H1827" s="35"/>
      <c r="I1827" s="35"/>
      <c r="J1827" s="35"/>
      <c r="K1827" s="35"/>
      <c r="L1827" s="35"/>
      <c r="M1827" s="35"/>
      <c r="N1827" s="35"/>
      <c r="O1827" s="35"/>
      <c r="P1827" s="35"/>
      <c r="Q1827" s="36"/>
      <c r="R1827" s="13" t="s">
        <v>11</v>
      </c>
      <c r="S1827" s="13" t="s">
        <v>531</v>
      </c>
      <c r="T1827" s="13" t="s">
        <v>107</v>
      </c>
      <c r="U1827" s="13" t="s">
        <v>108</v>
      </c>
      <c r="V1827" s="13" t="s">
        <v>11</v>
      </c>
      <c r="W1827" s="13" t="s">
        <v>109</v>
      </c>
    </row>
    <row r="1828" spans="1:23" ht="2.25" customHeight="1" x14ac:dyDescent="0.2">
      <c r="A1828" s="14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</row>
    <row r="1829" spans="1:23" ht="12.75" customHeight="1" x14ac:dyDescent="0.2">
      <c r="A1829" s="7"/>
      <c r="B1829" s="6"/>
      <c r="C1829" s="6"/>
      <c r="D1829" s="6"/>
      <c r="E1829" s="6"/>
      <c r="F1829" s="6"/>
      <c r="G1829" s="6"/>
      <c r="H1829" s="6"/>
      <c r="I1829" s="6"/>
      <c r="J1829" s="6"/>
      <c r="K1829" s="37">
        <f>SUM(hList_Frame_1!B1233:B1233)</f>
        <v>7733</v>
      </c>
      <c r="L1829" s="37"/>
      <c r="M1829" s="37"/>
      <c r="N1829" s="37"/>
      <c r="O1829" s="37"/>
      <c r="P1829" s="37"/>
      <c r="Q1829" s="37"/>
      <c r="R1829" s="6"/>
      <c r="S1829" s="6"/>
      <c r="T1829" s="6"/>
      <c r="U1829" s="6"/>
      <c r="V1829" s="6"/>
      <c r="W1829" s="6"/>
    </row>
    <row r="1830" spans="1:23" ht="14.25" customHeight="1" x14ac:dyDescent="0.2">
      <c r="A1830" s="10"/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</row>
    <row r="1831" spans="1:23" ht="15" customHeight="1" x14ac:dyDescent="0.2">
      <c r="A1831" s="38">
        <v>432856</v>
      </c>
      <c r="B1831" s="39"/>
      <c r="C1831" s="17">
        <v>42416</v>
      </c>
      <c r="D1831" s="40" t="s">
        <v>1175</v>
      </c>
      <c r="E1831" s="41"/>
      <c r="F1831" s="34">
        <v>837.07</v>
      </c>
      <c r="G1831" s="35"/>
      <c r="H1831" s="35"/>
      <c r="I1831" s="35"/>
      <c r="J1831" s="35"/>
      <c r="K1831" s="35"/>
      <c r="L1831" s="35"/>
      <c r="M1831" s="35"/>
      <c r="N1831" s="35"/>
      <c r="O1831" s="35"/>
      <c r="P1831" s="35"/>
      <c r="Q1831" s="36"/>
      <c r="R1831" s="13" t="s">
        <v>11</v>
      </c>
      <c r="S1831" s="13" t="s">
        <v>888</v>
      </c>
      <c r="T1831" s="13" t="s">
        <v>154</v>
      </c>
      <c r="U1831" s="13" t="s">
        <v>155</v>
      </c>
      <c r="V1831" s="13" t="s">
        <v>11</v>
      </c>
      <c r="W1831" s="13" t="s">
        <v>15</v>
      </c>
    </row>
    <row r="1832" spans="1:23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</row>
    <row r="1833" spans="1:23" ht="13.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37">
        <f>SUM(hList_Frame_1!B1234:B1234)</f>
        <v>837.07</v>
      </c>
      <c r="N1833" s="37"/>
      <c r="O1833" s="37"/>
      <c r="P1833" s="37"/>
      <c r="Q1833" s="37"/>
      <c r="R1833" s="6"/>
      <c r="S1833" s="6"/>
      <c r="T1833" s="6"/>
      <c r="U1833" s="6"/>
      <c r="V1833" s="6"/>
      <c r="W1833" s="6"/>
    </row>
    <row r="1834" spans="1:23" ht="13.5" customHeight="1" x14ac:dyDescent="0.2">
      <c r="A1834" s="10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</row>
    <row r="1835" spans="1:23" ht="15" customHeight="1" x14ac:dyDescent="0.2">
      <c r="A1835" s="38">
        <v>432058</v>
      </c>
      <c r="B1835" s="39"/>
      <c r="C1835" s="17">
        <v>42402</v>
      </c>
      <c r="D1835" s="40" t="s">
        <v>1176</v>
      </c>
      <c r="E1835" s="41"/>
      <c r="F1835" s="34">
        <v>265</v>
      </c>
      <c r="G1835" s="35"/>
      <c r="H1835" s="35"/>
      <c r="I1835" s="35"/>
      <c r="J1835" s="35"/>
      <c r="K1835" s="35"/>
      <c r="L1835" s="35"/>
      <c r="M1835" s="35"/>
      <c r="N1835" s="35"/>
      <c r="O1835" s="35"/>
      <c r="P1835" s="35"/>
      <c r="Q1835" s="36"/>
      <c r="R1835" s="13" t="s">
        <v>11</v>
      </c>
      <c r="S1835" s="13" t="s">
        <v>12</v>
      </c>
      <c r="T1835" s="13" t="s">
        <v>13</v>
      </c>
      <c r="U1835" s="13" t="s">
        <v>14</v>
      </c>
      <c r="V1835" s="13" t="s">
        <v>11</v>
      </c>
      <c r="W1835" s="13" t="s">
        <v>15</v>
      </c>
    </row>
    <row r="1836" spans="1:23" ht="2.25" customHeight="1" x14ac:dyDescent="0.2">
      <c r="A1836" s="14"/>
      <c r="B1836" s="15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</row>
    <row r="1837" spans="1:23" ht="12.75" customHeight="1" x14ac:dyDescent="0.2">
      <c r="A1837" s="7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37">
        <f>SUM(hList_Frame_1!B1235:B1235)</f>
        <v>265</v>
      </c>
      <c r="N1837" s="37"/>
      <c r="O1837" s="37"/>
      <c r="P1837" s="37"/>
      <c r="Q1837" s="37"/>
      <c r="R1837" s="6"/>
      <c r="S1837" s="6"/>
      <c r="T1837" s="6"/>
      <c r="U1837" s="6"/>
      <c r="V1837" s="6"/>
      <c r="W1837" s="6"/>
    </row>
    <row r="1838" spans="1:23" ht="14.25" customHeight="1" x14ac:dyDescent="0.2">
      <c r="A1838" s="10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</row>
    <row r="1839" spans="1:23" ht="15" customHeight="1" x14ac:dyDescent="0.2">
      <c r="A1839" s="21">
        <v>432455</v>
      </c>
      <c r="B1839" s="22"/>
      <c r="C1839" s="3">
        <v>42409</v>
      </c>
      <c r="D1839" s="23" t="s">
        <v>1177</v>
      </c>
      <c r="E1839" s="24"/>
      <c r="F1839" s="34">
        <v>500</v>
      </c>
      <c r="G1839" s="35"/>
      <c r="H1839" s="35"/>
      <c r="I1839" s="35"/>
      <c r="J1839" s="35"/>
      <c r="K1839" s="35"/>
      <c r="L1839" s="35"/>
      <c r="M1839" s="35"/>
      <c r="N1839" s="35"/>
      <c r="O1839" s="35"/>
      <c r="P1839" s="35"/>
      <c r="Q1839" s="36"/>
      <c r="R1839" s="13" t="s">
        <v>1178</v>
      </c>
      <c r="S1839" s="13" t="s">
        <v>48</v>
      </c>
      <c r="T1839" s="13" t="s">
        <v>49</v>
      </c>
      <c r="U1839" s="13" t="s">
        <v>49</v>
      </c>
      <c r="V1839" s="13" t="s">
        <v>1178</v>
      </c>
      <c r="W1839" s="13" t="s">
        <v>225</v>
      </c>
    </row>
    <row r="1840" spans="1:23" ht="15" customHeight="1" x14ac:dyDescent="0.2">
      <c r="A1840" s="31"/>
      <c r="B1840" s="32"/>
      <c r="C1840" s="11"/>
      <c r="D1840" s="28"/>
      <c r="E1840" s="29"/>
      <c r="F1840" s="34">
        <v>1500</v>
      </c>
      <c r="G1840" s="35"/>
      <c r="H1840" s="35"/>
      <c r="I1840" s="35"/>
      <c r="J1840" s="35"/>
      <c r="K1840" s="35"/>
      <c r="L1840" s="35"/>
      <c r="M1840" s="35"/>
      <c r="N1840" s="35"/>
      <c r="O1840" s="35"/>
      <c r="P1840" s="35"/>
      <c r="Q1840" s="36"/>
      <c r="R1840" s="13" t="s">
        <v>1179</v>
      </c>
      <c r="S1840" s="13" t="s">
        <v>48</v>
      </c>
      <c r="T1840" s="13" t="s">
        <v>49</v>
      </c>
      <c r="U1840" s="13" t="s">
        <v>49</v>
      </c>
      <c r="V1840" s="13" t="s">
        <v>1179</v>
      </c>
      <c r="W1840" s="13" t="s">
        <v>269</v>
      </c>
    </row>
    <row r="1841" spans="1:23" ht="15" customHeight="1" x14ac:dyDescent="0.2">
      <c r="A1841" s="21">
        <v>432857</v>
      </c>
      <c r="B1841" s="22"/>
      <c r="C1841" s="3">
        <v>42416</v>
      </c>
      <c r="D1841" s="28"/>
      <c r="E1841" s="29"/>
      <c r="F1841" s="34">
        <v>450</v>
      </c>
      <c r="G1841" s="35"/>
      <c r="H1841" s="35"/>
      <c r="I1841" s="35"/>
      <c r="J1841" s="35"/>
      <c r="K1841" s="35"/>
      <c r="L1841" s="35"/>
      <c r="M1841" s="35"/>
      <c r="N1841" s="35"/>
      <c r="O1841" s="35"/>
      <c r="P1841" s="35"/>
      <c r="Q1841" s="36"/>
      <c r="R1841" s="13" t="s">
        <v>1180</v>
      </c>
      <c r="S1841" s="13" t="s">
        <v>48</v>
      </c>
      <c r="T1841" s="13" t="s">
        <v>49</v>
      </c>
      <c r="U1841" s="13" t="s">
        <v>49</v>
      </c>
      <c r="V1841" s="13" t="s">
        <v>1180</v>
      </c>
      <c r="W1841" s="13" t="s">
        <v>59</v>
      </c>
    </row>
    <row r="1842" spans="1:23" ht="15" customHeight="1" x14ac:dyDescent="0.2">
      <c r="A1842" s="28"/>
      <c r="B1842" s="29"/>
      <c r="C1842" s="8"/>
      <c r="D1842" s="28"/>
      <c r="E1842" s="29"/>
      <c r="F1842" s="34">
        <v>100</v>
      </c>
      <c r="G1842" s="35"/>
      <c r="H1842" s="35"/>
      <c r="I1842" s="35"/>
      <c r="J1842" s="35"/>
      <c r="K1842" s="35"/>
      <c r="L1842" s="35"/>
      <c r="M1842" s="35"/>
      <c r="N1842" s="35"/>
      <c r="O1842" s="35"/>
      <c r="P1842" s="35"/>
      <c r="Q1842" s="36"/>
      <c r="R1842" s="13" t="s">
        <v>1181</v>
      </c>
      <c r="S1842" s="13" t="s">
        <v>48</v>
      </c>
      <c r="T1842" s="13" t="s">
        <v>49</v>
      </c>
      <c r="U1842" s="13" t="s">
        <v>49</v>
      </c>
      <c r="V1842" s="13" t="s">
        <v>1181</v>
      </c>
      <c r="W1842" s="13" t="s">
        <v>59</v>
      </c>
    </row>
    <row r="1843" spans="1:23" ht="15" customHeight="1" x14ac:dyDescent="0.2">
      <c r="A1843" s="31"/>
      <c r="B1843" s="32"/>
      <c r="C1843" s="11"/>
      <c r="D1843" s="31"/>
      <c r="E1843" s="32"/>
      <c r="F1843" s="34">
        <v>100</v>
      </c>
      <c r="G1843" s="35"/>
      <c r="H1843" s="35"/>
      <c r="I1843" s="35"/>
      <c r="J1843" s="35"/>
      <c r="K1843" s="35"/>
      <c r="L1843" s="35"/>
      <c r="M1843" s="35"/>
      <c r="N1843" s="35"/>
      <c r="O1843" s="35"/>
      <c r="P1843" s="35"/>
      <c r="Q1843" s="36"/>
      <c r="R1843" s="13" t="s">
        <v>1182</v>
      </c>
      <c r="S1843" s="13" t="s">
        <v>48</v>
      </c>
      <c r="T1843" s="13" t="s">
        <v>49</v>
      </c>
      <c r="U1843" s="13" t="s">
        <v>49</v>
      </c>
      <c r="V1843" s="13" t="s">
        <v>1182</v>
      </c>
      <c r="W1843" s="13" t="s">
        <v>59</v>
      </c>
    </row>
    <row r="1844" spans="1:23" ht="3" customHeight="1" x14ac:dyDescent="0.2">
      <c r="A1844" s="14"/>
      <c r="B1844" s="15"/>
      <c r="C1844" s="15"/>
      <c r="D1844" s="15"/>
      <c r="E1844" s="15"/>
      <c r="F1844" s="15"/>
      <c r="G1844" s="15"/>
      <c r="H1844" s="15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</row>
    <row r="1845" spans="1:23" ht="12.7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37">
        <f>SUM(hList_Frame_1!B1236:B1240)</f>
        <v>2650</v>
      </c>
      <c r="L1845" s="37"/>
      <c r="M1845" s="37"/>
      <c r="N1845" s="37"/>
      <c r="O1845" s="37"/>
      <c r="P1845" s="37"/>
      <c r="Q1845" s="37"/>
      <c r="R1845" s="6"/>
      <c r="S1845" s="6"/>
      <c r="T1845" s="6"/>
      <c r="U1845" s="6"/>
      <c r="V1845" s="6"/>
      <c r="W1845" s="6"/>
    </row>
    <row r="1846" spans="1:23" ht="14.25" customHeight="1" x14ac:dyDescent="0.2">
      <c r="A1846" s="10"/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</row>
    <row r="1847" spans="1:23" ht="15" customHeight="1" x14ac:dyDescent="0.2">
      <c r="A1847" s="38">
        <v>432858</v>
      </c>
      <c r="B1847" s="39"/>
      <c r="C1847" s="17">
        <v>42416</v>
      </c>
      <c r="D1847" s="40" t="s">
        <v>1183</v>
      </c>
      <c r="E1847" s="41"/>
      <c r="F1847" s="34">
        <v>92.16</v>
      </c>
      <c r="G1847" s="35"/>
      <c r="H1847" s="35"/>
      <c r="I1847" s="35"/>
      <c r="J1847" s="35"/>
      <c r="K1847" s="35"/>
      <c r="L1847" s="35"/>
      <c r="M1847" s="35"/>
      <c r="N1847" s="35"/>
      <c r="O1847" s="35"/>
      <c r="P1847" s="35"/>
      <c r="Q1847" s="36"/>
      <c r="R1847" s="13" t="s">
        <v>11</v>
      </c>
      <c r="S1847" s="13" t="s">
        <v>25</v>
      </c>
      <c r="T1847" s="13" t="s">
        <v>26</v>
      </c>
      <c r="U1847" s="13" t="s">
        <v>27</v>
      </c>
      <c r="V1847" s="13" t="s">
        <v>11</v>
      </c>
      <c r="W1847" s="13" t="s">
        <v>15</v>
      </c>
    </row>
    <row r="1848" spans="1:23" ht="2.25" customHeight="1" x14ac:dyDescent="0.2">
      <c r="A1848" s="14"/>
      <c r="B1848" s="15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</row>
    <row r="1849" spans="1:23" ht="13.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37">
        <f>SUM(hList_Frame_1!B1241:B1241)</f>
        <v>92.16</v>
      </c>
      <c r="P1849" s="37"/>
      <c r="Q1849" s="37"/>
      <c r="R1849" s="6"/>
      <c r="S1849" s="6"/>
      <c r="T1849" s="6"/>
      <c r="U1849" s="6"/>
      <c r="V1849" s="6"/>
      <c r="W1849" s="6"/>
    </row>
    <row r="1850" spans="1:23" ht="13.5" customHeight="1" x14ac:dyDescent="0.2">
      <c r="A1850" s="10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</row>
    <row r="1851" spans="1:23" ht="15" customHeight="1" x14ac:dyDescent="0.2">
      <c r="A1851" s="38">
        <v>432324</v>
      </c>
      <c r="B1851" s="39"/>
      <c r="C1851" s="17">
        <v>42409</v>
      </c>
      <c r="D1851" s="40" t="s">
        <v>1184</v>
      </c>
      <c r="E1851" s="41"/>
      <c r="F1851" s="34">
        <v>1930.75</v>
      </c>
      <c r="G1851" s="35"/>
      <c r="H1851" s="35"/>
      <c r="I1851" s="35"/>
      <c r="J1851" s="35"/>
      <c r="K1851" s="35"/>
      <c r="L1851" s="35"/>
      <c r="M1851" s="35"/>
      <c r="N1851" s="35"/>
      <c r="O1851" s="35"/>
      <c r="P1851" s="35"/>
      <c r="Q1851" s="36"/>
      <c r="R1851" s="13" t="s">
        <v>202</v>
      </c>
      <c r="S1851" s="13" t="s">
        <v>15</v>
      </c>
      <c r="T1851" s="13" t="s">
        <v>15</v>
      </c>
      <c r="U1851" s="13" t="s">
        <v>15</v>
      </c>
      <c r="V1851" s="13" t="s">
        <v>202</v>
      </c>
      <c r="W1851" s="13" t="s">
        <v>15</v>
      </c>
    </row>
    <row r="1852" spans="1:23" ht="2.25" customHeight="1" x14ac:dyDescent="0.2">
      <c r="A1852" s="14"/>
      <c r="B1852" s="15"/>
      <c r="C1852" s="15"/>
      <c r="D1852" s="15"/>
      <c r="E1852" s="15"/>
      <c r="F1852" s="15"/>
      <c r="G1852" s="15"/>
      <c r="H1852" s="1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</row>
    <row r="1853" spans="1:23" ht="12.75" customHeight="1" x14ac:dyDescent="0.2">
      <c r="A1853" s="7"/>
      <c r="B1853" s="6"/>
      <c r="C1853" s="6"/>
      <c r="D1853" s="6"/>
      <c r="E1853" s="6"/>
      <c r="F1853" s="6"/>
      <c r="G1853" s="6"/>
      <c r="H1853" s="6"/>
      <c r="I1853" s="6"/>
      <c r="J1853" s="6"/>
      <c r="K1853" s="37">
        <f>SUM(hList_Frame_1!B1242:B1242)</f>
        <v>1930.75</v>
      </c>
      <c r="L1853" s="37"/>
      <c r="M1853" s="37"/>
      <c r="N1853" s="37"/>
      <c r="O1853" s="37"/>
      <c r="P1853" s="37"/>
      <c r="Q1853" s="37"/>
      <c r="R1853" s="6"/>
      <c r="S1853" s="6"/>
      <c r="T1853" s="6"/>
      <c r="U1853" s="6"/>
      <c r="V1853" s="6"/>
      <c r="W1853" s="6"/>
    </row>
    <row r="1854" spans="1:23" ht="14.25" customHeight="1" x14ac:dyDescent="0.2">
      <c r="A1854" s="10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</row>
    <row r="1855" spans="1:23" ht="15" customHeight="1" x14ac:dyDescent="0.2">
      <c r="A1855" s="38">
        <v>432859</v>
      </c>
      <c r="B1855" s="39"/>
      <c r="C1855" s="17">
        <v>42416</v>
      </c>
      <c r="D1855" s="40" t="s">
        <v>1185</v>
      </c>
      <c r="E1855" s="41"/>
      <c r="F1855" s="34">
        <v>4399.4399999999996</v>
      </c>
      <c r="G1855" s="35"/>
      <c r="H1855" s="35"/>
      <c r="I1855" s="35"/>
      <c r="J1855" s="35"/>
      <c r="K1855" s="35"/>
      <c r="L1855" s="35"/>
      <c r="M1855" s="35"/>
      <c r="N1855" s="35"/>
      <c r="O1855" s="35"/>
      <c r="P1855" s="35"/>
      <c r="Q1855" s="36"/>
      <c r="R1855" s="13" t="s">
        <v>208</v>
      </c>
      <c r="S1855" s="13" t="s">
        <v>869</v>
      </c>
      <c r="T1855" s="13" t="s">
        <v>232</v>
      </c>
      <c r="U1855" s="13" t="s">
        <v>870</v>
      </c>
      <c r="V1855" s="13" t="s">
        <v>208</v>
      </c>
      <c r="W1855" s="13" t="s">
        <v>15</v>
      </c>
    </row>
    <row r="1856" spans="1:23" ht="2.25" customHeight="1" x14ac:dyDescent="0.2">
      <c r="A1856" s="14"/>
      <c r="B1856" s="15"/>
      <c r="C1856" s="15"/>
      <c r="D1856" s="15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</row>
    <row r="1857" spans="1:23" ht="13.5" customHeight="1" x14ac:dyDescent="0.2">
      <c r="A1857" s="7"/>
      <c r="B1857" s="6"/>
      <c r="C1857" s="6"/>
      <c r="D1857" s="6"/>
      <c r="E1857" s="6"/>
      <c r="F1857" s="6"/>
      <c r="G1857" s="6"/>
      <c r="H1857" s="6"/>
      <c r="I1857" s="6"/>
      <c r="J1857" s="6"/>
      <c r="K1857" s="37">
        <f>SUM(hList_Frame_1!B1243:B1243)</f>
        <v>4399.4399999999996</v>
      </c>
      <c r="L1857" s="37"/>
      <c r="M1857" s="37"/>
      <c r="N1857" s="37"/>
      <c r="O1857" s="37"/>
      <c r="P1857" s="37"/>
      <c r="Q1857" s="37"/>
      <c r="R1857" s="6"/>
      <c r="S1857" s="6"/>
      <c r="T1857" s="6"/>
      <c r="U1857" s="6"/>
      <c r="V1857" s="6"/>
      <c r="W1857" s="6"/>
    </row>
    <row r="1858" spans="1:23" ht="13.5" customHeight="1" x14ac:dyDescent="0.2">
      <c r="A1858" s="10"/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</row>
    <row r="1859" spans="1:23" ht="15" customHeight="1" x14ac:dyDescent="0.2">
      <c r="A1859" s="21">
        <v>432059</v>
      </c>
      <c r="B1859" s="22"/>
      <c r="C1859" s="3">
        <v>42402</v>
      </c>
      <c r="D1859" s="23" t="s">
        <v>1186</v>
      </c>
      <c r="E1859" s="24"/>
      <c r="F1859" s="34">
        <v>500</v>
      </c>
      <c r="G1859" s="35"/>
      <c r="H1859" s="35"/>
      <c r="I1859" s="35"/>
      <c r="J1859" s="35"/>
      <c r="K1859" s="35"/>
      <c r="L1859" s="35"/>
      <c r="M1859" s="35"/>
      <c r="N1859" s="35"/>
      <c r="O1859" s="35"/>
      <c r="P1859" s="35"/>
      <c r="Q1859" s="36"/>
      <c r="R1859" s="13" t="s">
        <v>1187</v>
      </c>
      <c r="S1859" s="13" t="s">
        <v>48</v>
      </c>
      <c r="T1859" s="13" t="s">
        <v>49</v>
      </c>
      <c r="U1859" s="13" t="s">
        <v>49</v>
      </c>
      <c r="V1859" s="13" t="s">
        <v>1187</v>
      </c>
      <c r="W1859" s="13" t="s">
        <v>269</v>
      </c>
    </row>
    <row r="1860" spans="1:23" ht="15" customHeight="1" x14ac:dyDescent="0.2">
      <c r="A1860" s="28"/>
      <c r="B1860" s="29"/>
      <c r="C1860" s="8"/>
      <c r="D1860" s="28"/>
      <c r="E1860" s="29"/>
      <c r="F1860" s="34">
        <v>500</v>
      </c>
      <c r="G1860" s="35"/>
      <c r="H1860" s="35"/>
      <c r="I1860" s="35"/>
      <c r="J1860" s="35"/>
      <c r="K1860" s="35"/>
      <c r="L1860" s="35"/>
      <c r="M1860" s="35"/>
      <c r="N1860" s="35"/>
      <c r="O1860" s="35"/>
      <c r="P1860" s="35"/>
      <c r="Q1860" s="36"/>
      <c r="R1860" s="13" t="s">
        <v>1188</v>
      </c>
      <c r="S1860" s="13" t="s">
        <v>48</v>
      </c>
      <c r="T1860" s="13" t="s">
        <v>49</v>
      </c>
      <c r="U1860" s="13" t="s">
        <v>49</v>
      </c>
      <c r="V1860" s="13" t="s">
        <v>1188</v>
      </c>
      <c r="W1860" s="13" t="s">
        <v>230</v>
      </c>
    </row>
    <row r="1861" spans="1:23" ht="15" customHeight="1" x14ac:dyDescent="0.2">
      <c r="A1861" s="31"/>
      <c r="B1861" s="32"/>
      <c r="C1861" s="11"/>
      <c r="D1861" s="28"/>
      <c r="E1861" s="29"/>
      <c r="F1861" s="34">
        <v>500</v>
      </c>
      <c r="G1861" s="35"/>
      <c r="H1861" s="35"/>
      <c r="I1861" s="35"/>
      <c r="J1861" s="35"/>
      <c r="K1861" s="35"/>
      <c r="L1861" s="35"/>
      <c r="M1861" s="35"/>
      <c r="N1861" s="35"/>
      <c r="O1861" s="35"/>
      <c r="P1861" s="35"/>
      <c r="Q1861" s="36"/>
      <c r="R1861" s="13" t="s">
        <v>1189</v>
      </c>
      <c r="S1861" s="13" t="s">
        <v>48</v>
      </c>
      <c r="T1861" s="13" t="s">
        <v>49</v>
      </c>
      <c r="U1861" s="13" t="s">
        <v>49</v>
      </c>
      <c r="V1861" s="13" t="s">
        <v>1189</v>
      </c>
      <c r="W1861" s="13" t="s">
        <v>230</v>
      </c>
    </row>
    <row r="1862" spans="1:23" ht="15" customHeight="1" x14ac:dyDescent="0.2">
      <c r="A1862" s="21">
        <v>432456</v>
      </c>
      <c r="B1862" s="22"/>
      <c r="C1862" s="3">
        <v>42409</v>
      </c>
      <c r="D1862" s="28"/>
      <c r="E1862" s="29"/>
      <c r="F1862" s="34">
        <v>500</v>
      </c>
      <c r="G1862" s="35"/>
      <c r="H1862" s="35"/>
      <c r="I1862" s="35"/>
      <c r="J1862" s="35"/>
      <c r="K1862" s="35"/>
      <c r="L1862" s="35"/>
      <c r="M1862" s="35"/>
      <c r="N1862" s="35"/>
      <c r="O1862" s="35"/>
      <c r="P1862" s="35"/>
      <c r="Q1862" s="36"/>
      <c r="R1862" s="13" t="s">
        <v>1190</v>
      </c>
      <c r="S1862" s="13" t="s">
        <v>48</v>
      </c>
      <c r="T1862" s="13" t="s">
        <v>49</v>
      </c>
      <c r="U1862" s="13" t="s">
        <v>49</v>
      </c>
      <c r="V1862" s="13" t="s">
        <v>1190</v>
      </c>
      <c r="W1862" s="13" t="s">
        <v>225</v>
      </c>
    </row>
    <row r="1863" spans="1:23" ht="15" customHeight="1" x14ac:dyDescent="0.2">
      <c r="A1863" s="28"/>
      <c r="B1863" s="29"/>
      <c r="C1863" s="8"/>
      <c r="D1863" s="28"/>
      <c r="E1863" s="29"/>
      <c r="F1863" s="34">
        <v>500</v>
      </c>
      <c r="G1863" s="35"/>
      <c r="H1863" s="35"/>
      <c r="I1863" s="35"/>
      <c r="J1863" s="35"/>
      <c r="K1863" s="35"/>
      <c r="L1863" s="35"/>
      <c r="M1863" s="35"/>
      <c r="N1863" s="35"/>
      <c r="O1863" s="35"/>
      <c r="P1863" s="35"/>
      <c r="Q1863" s="36"/>
      <c r="R1863" s="13" t="s">
        <v>1191</v>
      </c>
      <c r="S1863" s="13" t="s">
        <v>48</v>
      </c>
      <c r="T1863" s="13" t="s">
        <v>49</v>
      </c>
      <c r="U1863" s="13" t="s">
        <v>49</v>
      </c>
      <c r="V1863" s="13" t="s">
        <v>1191</v>
      </c>
      <c r="W1863" s="13" t="s">
        <v>311</v>
      </c>
    </row>
    <row r="1864" spans="1:23" ht="15" customHeight="1" x14ac:dyDescent="0.2">
      <c r="A1864" s="28"/>
      <c r="B1864" s="29"/>
      <c r="C1864" s="8"/>
      <c r="D1864" s="28"/>
      <c r="E1864" s="29"/>
      <c r="F1864" s="34">
        <v>150</v>
      </c>
      <c r="G1864" s="35"/>
      <c r="H1864" s="35"/>
      <c r="I1864" s="35"/>
      <c r="J1864" s="35"/>
      <c r="K1864" s="35"/>
      <c r="L1864" s="35"/>
      <c r="M1864" s="35"/>
      <c r="N1864" s="35"/>
      <c r="O1864" s="35"/>
      <c r="P1864" s="35"/>
      <c r="Q1864" s="36"/>
      <c r="R1864" s="13" t="s">
        <v>1192</v>
      </c>
      <c r="S1864" s="13" t="s">
        <v>48</v>
      </c>
      <c r="T1864" s="13" t="s">
        <v>49</v>
      </c>
      <c r="U1864" s="13" t="s">
        <v>49</v>
      </c>
      <c r="V1864" s="13" t="s">
        <v>1192</v>
      </c>
      <c r="W1864" s="13" t="s">
        <v>328</v>
      </c>
    </row>
    <row r="1865" spans="1:23" ht="15" customHeight="1" x14ac:dyDescent="0.2">
      <c r="A1865" s="31"/>
      <c r="B1865" s="32"/>
      <c r="C1865" s="11"/>
      <c r="D1865" s="31"/>
      <c r="E1865" s="32"/>
      <c r="F1865" s="34">
        <v>500</v>
      </c>
      <c r="G1865" s="35"/>
      <c r="H1865" s="35"/>
      <c r="I1865" s="35"/>
      <c r="J1865" s="35"/>
      <c r="K1865" s="35"/>
      <c r="L1865" s="35"/>
      <c r="M1865" s="35"/>
      <c r="N1865" s="35"/>
      <c r="O1865" s="35"/>
      <c r="P1865" s="35"/>
      <c r="Q1865" s="36"/>
      <c r="R1865" s="13" t="s">
        <v>1193</v>
      </c>
      <c r="S1865" s="13" t="s">
        <v>48</v>
      </c>
      <c r="T1865" s="13" t="s">
        <v>49</v>
      </c>
      <c r="U1865" s="13" t="s">
        <v>49</v>
      </c>
      <c r="V1865" s="13" t="s">
        <v>1193</v>
      </c>
      <c r="W1865" s="13" t="s">
        <v>328</v>
      </c>
    </row>
    <row r="1866" spans="1:23" ht="2.25" customHeight="1" x14ac:dyDescent="0.2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</row>
    <row r="1867" spans="1:23" ht="12.75" customHeight="1" x14ac:dyDescent="0.2">
      <c r="A1867" s="7"/>
      <c r="B1867" s="6"/>
      <c r="C1867" s="6"/>
      <c r="D1867" s="6"/>
      <c r="E1867" s="6"/>
      <c r="F1867" s="6"/>
      <c r="G1867" s="6"/>
      <c r="H1867" s="6"/>
      <c r="I1867" s="6"/>
      <c r="J1867" s="6"/>
      <c r="K1867" s="37">
        <f>SUM(hList_Frame_1!B1244:B1250)</f>
        <v>3150</v>
      </c>
      <c r="L1867" s="37"/>
      <c r="M1867" s="37"/>
      <c r="N1867" s="37"/>
      <c r="O1867" s="37"/>
      <c r="P1867" s="37"/>
      <c r="Q1867" s="37"/>
      <c r="R1867" s="6"/>
      <c r="S1867" s="6"/>
      <c r="T1867" s="6"/>
      <c r="U1867" s="6"/>
      <c r="V1867" s="6"/>
      <c r="W1867" s="6"/>
    </row>
    <row r="1868" spans="1:23" ht="14.25" customHeight="1" x14ac:dyDescent="0.2">
      <c r="A1868" s="10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</row>
    <row r="1869" spans="1:23" ht="15" customHeight="1" x14ac:dyDescent="0.2">
      <c r="A1869" s="38">
        <v>432457</v>
      </c>
      <c r="B1869" s="39"/>
      <c r="C1869" s="17">
        <v>42409</v>
      </c>
      <c r="D1869" s="40" t="s">
        <v>1194</v>
      </c>
      <c r="E1869" s="41"/>
      <c r="F1869" s="34">
        <v>11.34</v>
      </c>
      <c r="G1869" s="35"/>
      <c r="H1869" s="35"/>
      <c r="I1869" s="35"/>
      <c r="J1869" s="35"/>
      <c r="K1869" s="35"/>
      <c r="L1869" s="35"/>
      <c r="M1869" s="35"/>
      <c r="N1869" s="35"/>
      <c r="O1869" s="35"/>
      <c r="P1869" s="35"/>
      <c r="Q1869" s="36"/>
      <c r="R1869" s="13" t="s">
        <v>15</v>
      </c>
      <c r="S1869" s="13" t="s">
        <v>118</v>
      </c>
      <c r="T1869" s="13" t="s">
        <v>119</v>
      </c>
      <c r="U1869" s="13" t="s">
        <v>120</v>
      </c>
      <c r="V1869" s="13" t="s">
        <v>15</v>
      </c>
      <c r="W1869" s="13" t="s">
        <v>15</v>
      </c>
    </row>
    <row r="1870" spans="1:23" ht="2.25" customHeight="1" x14ac:dyDescent="0.2">
      <c r="A1870" s="14"/>
      <c r="B1870" s="15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</row>
    <row r="1871" spans="1:23" ht="13.5" customHeight="1" x14ac:dyDescent="0.2">
      <c r="A1871" s="7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37">
        <f>SUM(hList_Frame_1!B1251:B1251)</f>
        <v>11.34</v>
      </c>
      <c r="Q1871" s="37"/>
      <c r="R1871" s="6"/>
      <c r="S1871" s="6"/>
      <c r="T1871" s="6"/>
      <c r="U1871" s="6"/>
      <c r="V1871" s="6"/>
      <c r="W1871" s="6"/>
    </row>
    <row r="1872" spans="1:23" ht="13.5" customHeight="1" x14ac:dyDescent="0.2">
      <c r="A1872" s="10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</row>
    <row r="1873" spans="1:23" ht="15" customHeight="1" x14ac:dyDescent="0.2">
      <c r="A1873" s="38">
        <v>432860</v>
      </c>
      <c r="B1873" s="39"/>
      <c r="C1873" s="17">
        <v>42416</v>
      </c>
      <c r="D1873" s="40" t="s">
        <v>1195</v>
      </c>
      <c r="E1873" s="41"/>
      <c r="F1873" s="34">
        <v>294.5</v>
      </c>
      <c r="G1873" s="35"/>
      <c r="H1873" s="35"/>
      <c r="I1873" s="35"/>
      <c r="J1873" s="35"/>
      <c r="K1873" s="35"/>
      <c r="L1873" s="35"/>
      <c r="M1873" s="35"/>
      <c r="N1873" s="35"/>
      <c r="O1873" s="35"/>
      <c r="P1873" s="35"/>
      <c r="Q1873" s="36"/>
      <c r="R1873" s="13" t="s">
        <v>530</v>
      </c>
      <c r="S1873" s="13" t="s">
        <v>127</v>
      </c>
      <c r="T1873" s="13" t="s">
        <v>52</v>
      </c>
      <c r="U1873" s="13" t="s">
        <v>1196</v>
      </c>
      <c r="V1873" s="13" t="s">
        <v>530</v>
      </c>
      <c r="W1873" s="13" t="s">
        <v>1197</v>
      </c>
    </row>
    <row r="1874" spans="1:23" ht="2.25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</row>
    <row r="1875" spans="1:23" ht="12.7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37">
        <f>SUM(hList_Frame_1!B1252:B1252)</f>
        <v>294.5</v>
      </c>
      <c r="N1875" s="37"/>
      <c r="O1875" s="37"/>
      <c r="P1875" s="37"/>
      <c r="Q1875" s="37"/>
      <c r="R1875" s="6"/>
      <c r="S1875" s="6"/>
      <c r="T1875" s="6"/>
      <c r="U1875" s="6"/>
      <c r="V1875" s="6"/>
      <c r="W1875" s="6"/>
    </row>
    <row r="1876" spans="1:23" ht="14.25" customHeight="1" x14ac:dyDescent="0.2">
      <c r="A1876" s="10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</row>
    <row r="1877" spans="1:23" ht="15" customHeight="1" x14ac:dyDescent="0.2">
      <c r="A1877" s="38">
        <v>432458</v>
      </c>
      <c r="B1877" s="39"/>
      <c r="C1877" s="17">
        <v>42409</v>
      </c>
      <c r="D1877" s="40" t="s">
        <v>1198</v>
      </c>
      <c r="E1877" s="41"/>
      <c r="F1877" s="34">
        <v>34.020000000000003</v>
      </c>
      <c r="G1877" s="35"/>
      <c r="H1877" s="35"/>
      <c r="I1877" s="35"/>
      <c r="J1877" s="35"/>
      <c r="K1877" s="35"/>
      <c r="L1877" s="35"/>
      <c r="M1877" s="35"/>
      <c r="N1877" s="35"/>
      <c r="O1877" s="35"/>
      <c r="P1877" s="35"/>
      <c r="Q1877" s="36"/>
      <c r="R1877" s="13" t="s">
        <v>15</v>
      </c>
      <c r="S1877" s="13" t="s">
        <v>118</v>
      </c>
      <c r="T1877" s="13" t="s">
        <v>107</v>
      </c>
      <c r="U1877" s="13" t="s">
        <v>108</v>
      </c>
      <c r="V1877" s="13" t="s">
        <v>15</v>
      </c>
      <c r="W1877" s="13" t="s">
        <v>261</v>
      </c>
    </row>
    <row r="1878" spans="1:23" ht="2.25" customHeight="1" x14ac:dyDescent="0.2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</row>
    <row r="1879" spans="1:23" ht="13.5" customHeight="1" x14ac:dyDescent="0.2">
      <c r="A1879" s="7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37">
        <f>SUM(hList_Frame_1!B1253:B1253)</f>
        <v>34.020000000000003</v>
      </c>
      <c r="P1879" s="37"/>
      <c r="Q1879" s="37"/>
      <c r="R1879" s="6"/>
      <c r="S1879" s="6"/>
      <c r="T1879" s="6"/>
      <c r="U1879" s="6"/>
      <c r="V1879" s="6"/>
      <c r="W1879" s="6"/>
    </row>
    <row r="1880" spans="1:23" ht="13.5" customHeight="1" x14ac:dyDescent="0.2">
      <c r="A1880" s="10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</row>
    <row r="1881" spans="1:23" ht="15" customHeight="1" x14ac:dyDescent="0.2">
      <c r="A1881" s="21">
        <v>432459</v>
      </c>
      <c r="B1881" s="22"/>
      <c r="C1881" s="3">
        <v>42409</v>
      </c>
      <c r="D1881" s="23" t="s">
        <v>1199</v>
      </c>
      <c r="E1881" s="24"/>
      <c r="F1881" s="25">
        <v>370.5</v>
      </c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7"/>
      <c r="R1881" s="5" t="s">
        <v>15</v>
      </c>
      <c r="S1881" s="5" t="s">
        <v>235</v>
      </c>
      <c r="T1881" s="5" t="s">
        <v>113</v>
      </c>
      <c r="U1881" s="5" t="s">
        <v>114</v>
      </c>
      <c r="V1881" s="5" t="s">
        <v>15</v>
      </c>
      <c r="W1881" s="5" t="s">
        <v>236</v>
      </c>
    </row>
    <row r="1882" spans="1:23" ht="14.25" customHeight="1" x14ac:dyDescent="0.2">
      <c r="A1882" s="31"/>
      <c r="B1882" s="32"/>
      <c r="C1882" s="11"/>
      <c r="D1882" s="31"/>
      <c r="E1882" s="32"/>
      <c r="F1882" s="31"/>
      <c r="G1882" s="33"/>
      <c r="H1882" s="33"/>
      <c r="I1882" s="33"/>
      <c r="J1882" s="33"/>
      <c r="K1882" s="33"/>
      <c r="L1882" s="33"/>
      <c r="M1882" s="33"/>
      <c r="N1882" s="33"/>
      <c r="O1882" s="33"/>
      <c r="P1882" s="33"/>
      <c r="Q1882" s="32"/>
      <c r="R1882" s="11"/>
      <c r="S1882" s="11"/>
      <c r="T1882" s="11"/>
      <c r="U1882" s="11"/>
      <c r="V1882" s="11"/>
      <c r="W1882" s="12" t="s">
        <v>236</v>
      </c>
    </row>
    <row r="1883" spans="1:23" ht="2.25" customHeight="1" x14ac:dyDescent="0.2">
      <c r="A1883" s="14"/>
      <c r="B1883" s="15"/>
      <c r="C1883" s="15"/>
      <c r="D1883" s="15"/>
      <c r="E1883" s="15"/>
      <c r="F1883" s="15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</row>
    <row r="1884" spans="1:23" ht="13.5" customHeight="1" x14ac:dyDescent="0.2">
      <c r="A1884" s="7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37">
        <f>SUM(hList_Frame_1!B1254:B1255)</f>
        <v>370.5</v>
      </c>
      <c r="N1884" s="37"/>
      <c r="O1884" s="37"/>
      <c r="P1884" s="37"/>
      <c r="Q1884" s="37"/>
      <c r="R1884" s="6"/>
      <c r="S1884" s="6"/>
      <c r="T1884" s="6"/>
      <c r="U1884" s="6"/>
      <c r="V1884" s="6"/>
      <c r="W1884" s="6"/>
    </row>
    <row r="1885" spans="1:23" ht="13.5" customHeight="1" x14ac:dyDescent="0.2">
      <c r="A1885" s="10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</row>
    <row r="1886" spans="1:23" ht="15" customHeight="1" x14ac:dyDescent="0.2">
      <c r="A1886" s="38">
        <v>432861</v>
      </c>
      <c r="B1886" s="39"/>
      <c r="C1886" s="17">
        <v>42416</v>
      </c>
      <c r="D1886" s="40" t="s">
        <v>1200</v>
      </c>
      <c r="E1886" s="41"/>
      <c r="F1886" s="34">
        <v>113.4</v>
      </c>
      <c r="G1886" s="35"/>
      <c r="H1886" s="35"/>
      <c r="I1886" s="35"/>
      <c r="J1886" s="35"/>
      <c r="K1886" s="35"/>
      <c r="L1886" s="35"/>
      <c r="M1886" s="35"/>
      <c r="N1886" s="35"/>
      <c r="O1886" s="35"/>
      <c r="P1886" s="35"/>
      <c r="Q1886" s="36"/>
      <c r="R1886" s="13" t="s">
        <v>15</v>
      </c>
      <c r="S1886" s="13" t="s">
        <v>118</v>
      </c>
      <c r="T1886" s="13" t="s">
        <v>152</v>
      </c>
      <c r="U1886" s="13" t="s">
        <v>178</v>
      </c>
      <c r="V1886" s="13" t="s">
        <v>15</v>
      </c>
      <c r="W1886" s="13" t="s">
        <v>15</v>
      </c>
    </row>
    <row r="1887" spans="1:23" ht="3" customHeight="1" x14ac:dyDescent="0.2">
      <c r="A1887" s="14"/>
      <c r="B1887" s="15"/>
      <c r="C1887" s="15"/>
      <c r="D1887" s="15"/>
      <c r="E1887" s="15"/>
      <c r="F1887" s="15"/>
      <c r="G1887" s="15"/>
      <c r="H1887" s="15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</row>
    <row r="1888" spans="1:23" ht="12.75" customHeight="1" x14ac:dyDescent="0.2">
      <c r="A1888" s="7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37">
        <f>SUM(hList_Frame_1!B1256:B1256)</f>
        <v>113.4</v>
      </c>
      <c r="O1888" s="37"/>
      <c r="P1888" s="37"/>
      <c r="Q1888" s="37"/>
      <c r="R1888" s="6"/>
      <c r="S1888" s="6"/>
      <c r="T1888" s="6"/>
      <c r="U1888" s="6"/>
      <c r="V1888" s="6"/>
      <c r="W1888" s="6"/>
    </row>
    <row r="1889" spans="1:23" ht="13.5" customHeight="1" x14ac:dyDescent="0.2">
      <c r="A1889" s="10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</row>
    <row r="1890" spans="1:23" ht="15" customHeight="1" x14ac:dyDescent="0.2">
      <c r="A1890" s="21">
        <v>432460</v>
      </c>
      <c r="B1890" s="22"/>
      <c r="C1890" s="3">
        <v>42409</v>
      </c>
      <c r="D1890" s="23" t="s">
        <v>1201</v>
      </c>
      <c r="E1890" s="24"/>
      <c r="F1890" s="25">
        <v>1050</v>
      </c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7"/>
      <c r="R1890" s="5" t="s">
        <v>208</v>
      </c>
      <c r="S1890" s="5" t="s">
        <v>245</v>
      </c>
      <c r="T1890" s="5" t="s">
        <v>21</v>
      </c>
      <c r="U1890" s="5" t="s">
        <v>45</v>
      </c>
      <c r="V1890" s="5" t="s">
        <v>208</v>
      </c>
      <c r="W1890" s="5" t="s">
        <v>15</v>
      </c>
    </row>
    <row r="1891" spans="1:23" ht="2.25" customHeight="1" x14ac:dyDescent="0.2">
      <c r="A1891" s="14"/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</row>
    <row r="1892" spans="1:23" ht="13.5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6"/>
      <c r="K1892" s="37">
        <f>+F1890</f>
        <v>1050</v>
      </c>
      <c r="L1892" s="37"/>
      <c r="M1892" s="37"/>
      <c r="N1892" s="37"/>
      <c r="O1892" s="37"/>
      <c r="P1892" s="37"/>
      <c r="Q1892" s="37"/>
      <c r="R1892" s="6"/>
      <c r="S1892" s="6"/>
      <c r="T1892" s="6"/>
      <c r="U1892" s="6"/>
      <c r="V1892" s="6"/>
      <c r="W1892" s="6"/>
    </row>
    <row r="1893" spans="1:23" ht="13.5" customHeight="1" x14ac:dyDescent="0.2">
      <c r="A1893" s="10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</row>
    <row r="1894" spans="1:23" ht="15" customHeight="1" x14ac:dyDescent="0.2">
      <c r="A1894" s="38">
        <v>432862</v>
      </c>
      <c r="B1894" s="39"/>
      <c r="C1894" s="17">
        <v>42416</v>
      </c>
      <c r="D1894" s="40" t="s">
        <v>1202</v>
      </c>
      <c r="E1894" s="41"/>
      <c r="F1894" s="34">
        <v>18.36</v>
      </c>
      <c r="G1894" s="35"/>
      <c r="H1894" s="35"/>
      <c r="I1894" s="35"/>
      <c r="J1894" s="35"/>
      <c r="K1894" s="35"/>
      <c r="L1894" s="35"/>
      <c r="M1894" s="35"/>
      <c r="N1894" s="35"/>
      <c r="O1894" s="35"/>
      <c r="P1894" s="35"/>
      <c r="Q1894" s="36"/>
      <c r="R1894" s="13" t="s">
        <v>15</v>
      </c>
      <c r="S1894" s="13" t="s">
        <v>118</v>
      </c>
      <c r="T1894" s="13" t="s">
        <v>72</v>
      </c>
      <c r="U1894" s="13" t="s">
        <v>73</v>
      </c>
      <c r="V1894" s="13" t="s">
        <v>15</v>
      </c>
      <c r="W1894" s="13" t="s">
        <v>15</v>
      </c>
    </row>
    <row r="1895" spans="1:23" ht="2.25" customHeight="1" x14ac:dyDescent="0.2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</row>
    <row r="1896" spans="1:23" ht="13.5" customHeight="1" x14ac:dyDescent="0.2">
      <c r="A1896" s="7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37">
        <f>SUM(hList_Frame_1!B1260:B1260)</f>
        <v>18.36</v>
      </c>
      <c r="P1896" s="37"/>
      <c r="Q1896" s="37"/>
      <c r="R1896" s="6"/>
      <c r="S1896" s="6"/>
      <c r="T1896" s="6"/>
      <c r="U1896" s="6"/>
      <c r="V1896" s="6"/>
      <c r="W1896" s="6"/>
    </row>
    <row r="1897" spans="1:23" ht="13.5" customHeight="1" x14ac:dyDescent="0.2">
      <c r="A1897" s="10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</row>
    <row r="1898" spans="1:23" ht="15" customHeight="1" x14ac:dyDescent="0.2">
      <c r="A1898" s="38">
        <v>432060</v>
      </c>
      <c r="B1898" s="39"/>
      <c r="C1898" s="17">
        <v>42402</v>
      </c>
      <c r="D1898" s="23" t="s">
        <v>1203</v>
      </c>
      <c r="E1898" s="24"/>
      <c r="F1898" s="34">
        <v>14311.06</v>
      </c>
      <c r="G1898" s="35"/>
      <c r="H1898" s="35"/>
      <c r="I1898" s="35"/>
      <c r="J1898" s="35"/>
      <c r="K1898" s="35"/>
      <c r="L1898" s="35"/>
      <c r="M1898" s="35"/>
      <c r="N1898" s="35"/>
      <c r="O1898" s="35"/>
      <c r="P1898" s="35"/>
      <c r="Q1898" s="36"/>
      <c r="R1898" s="13" t="s">
        <v>15</v>
      </c>
      <c r="S1898" s="13" t="s">
        <v>252</v>
      </c>
      <c r="T1898" s="13" t="s">
        <v>144</v>
      </c>
      <c r="U1898" s="13" t="s">
        <v>253</v>
      </c>
      <c r="V1898" s="13" t="s">
        <v>15</v>
      </c>
      <c r="W1898" s="13" t="s">
        <v>15</v>
      </c>
    </row>
    <row r="1899" spans="1:23" ht="15" customHeight="1" x14ac:dyDescent="0.2">
      <c r="A1899" s="38">
        <v>432325</v>
      </c>
      <c r="B1899" s="39"/>
      <c r="C1899" s="17">
        <v>42409</v>
      </c>
      <c r="D1899" s="31"/>
      <c r="E1899" s="32"/>
      <c r="F1899" s="34">
        <v>8790.61</v>
      </c>
      <c r="G1899" s="35"/>
      <c r="H1899" s="35"/>
      <c r="I1899" s="35"/>
      <c r="J1899" s="35"/>
      <c r="K1899" s="35"/>
      <c r="L1899" s="35"/>
      <c r="M1899" s="35"/>
      <c r="N1899" s="35"/>
      <c r="O1899" s="35"/>
      <c r="P1899" s="35"/>
      <c r="Q1899" s="36"/>
      <c r="R1899" s="13" t="s">
        <v>202</v>
      </c>
      <c r="S1899" s="13" t="s">
        <v>15</v>
      </c>
      <c r="T1899" s="13" t="s">
        <v>15</v>
      </c>
      <c r="U1899" s="13" t="s">
        <v>15</v>
      </c>
      <c r="V1899" s="13" t="s">
        <v>202</v>
      </c>
      <c r="W1899" s="13" t="s">
        <v>15</v>
      </c>
    </row>
    <row r="1900" spans="1:23" ht="2.25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</row>
    <row r="1901" spans="1:23" ht="12.7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37">
        <f>SUM(hList_Frame_1!B1261:B1262)</f>
        <v>23101.67</v>
      </c>
      <c r="J1901" s="37"/>
      <c r="K1901" s="37"/>
      <c r="L1901" s="37"/>
      <c r="M1901" s="37"/>
      <c r="N1901" s="37"/>
      <c r="O1901" s="37"/>
      <c r="P1901" s="37"/>
      <c r="Q1901" s="37"/>
      <c r="R1901" s="6"/>
      <c r="S1901" s="6"/>
      <c r="T1901" s="6"/>
      <c r="U1901" s="6"/>
      <c r="V1901" s="6"/>
      <c r="W1901" s="6"/>
    </row>
    <row r="1902" spans="1:23" ht="14.25" customHeight="1" x14ac:dyDescent="0.2">
      <c r="A1902" s="10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</row>
    <row r="1903" spans="1:23" ht="15" customHeight="1" x14ac:dyDescent="0.2">
      <c r="A1903" s="21">
        <v>432061</v>
      </c>
      <c r="B1903" s="22"/>
      <c r="C1903" s="3">
        <v>42402</v>
      </c>
      <c r="D1903" s="23" t="s">
        <v>1204</v>
      </c>
      <c r="E1903" s="24"/>
      <c r="F1903" s="34">
        <v>450</v>
      </c>
      <c r="G1903" s="35"/>
      <c r="H1903" s="35"/>
      <c r="I1903" s="35"/>
      <c r="J1903" s="35"/>
      <c r="K1903" s="35"/>
      <c r="L1903" s="35"/>
      <c r="M1903" s="35"/>
      <c r="N1903" s="35"/>
      <c r="O1903" s="35"/>
      <c r="P1903" s="35"/>
      <c r="Q1903" s="36"/>
      <c r="R1903" s="13" t="s">
        <v>1205</v>
      </c>
      <c r="S1903" s="13" t="s">
        <v>48</v>
      </c>
      <c r="T1903" s="13" t="s">
        <v>49</v>
      </c>
      <c r="U1903" s="13" t="s">
        <v>49</v>
      </c>
      <c r="V1903" s="13" t="s">
        <v>1205</v>
      </c>
      <c r="W1903" s="13" t="s">
        <v>414</v>
      </c>
    </row>
    <row r="1904" spans="1:23" ht="15" customHeight="1" x14ac:dyDescent="0.2">
      <c r="A1904" s="31"/>
      <c r="B1904" s="32"/>
      <c r="C1904" s="11"/>
      <c r="D1904" s="28"/>
      <c r="E1904" s="29"/>
      <c r="F1904" s="34">
        <v>100</v>
      </c>
      <c r="G1904" s="35"/>
      <c r="H1904" s="35"/>
      <c r="I1904" s="35"/>
      <c r="J1904" s="35"/>
      <c r="K1904" s="35"/>
      <c r="L1904" s="35"/>
      <c r="M1904" s="35"/>
      <c r="N1904" s="35"/>
      <c r="O1904" s="35"/>
      <c r="P1904" s="35"/>
      <c r="Q1904" s="36"/>
      <c r="R1904" s="13" t="s">
        <v>1206</v>
      </c>
      <c r="S1904" s="13" t="s">
        <v>48</v>
      </c>
      <c r="T1904" s="13" t="s">
        <v>49</v>
      </c>
      <c r="U1904" s="13" t="s">
        <v>49</v>
      </c>
      <c r="V1904" s="13" t="s">
        <v>1206</v>
      </c>
      <c r="W1904" s="13" t="s">
        <v>414</v>
      </c>
    </row>
    <row r="1905" spans="1:23" ht="15" customHeight="1" x14ac:dyDescent="0.2">
      <c r="A1905" s="21">
        <v>432461</v>
      </c>
      <c r="B1905" s="22"/>
      <c r="C1905" s="3">
        <v>42409</v>
      </c>
      <c r="D1905" s="28"/>
      <c r="E1905" s="29"/>
      <c r="F1905" s="34">
        <v>550</v>
      </c>
      <c r="G1905" s="35"/>
      <c r="H1905" s="35"/>
      <c r="I1905" s="35"/>
      <c r="J1905" s="35"/>
      <c r="K1905" s="35"/>
      <c r="L1905" s="35"/>
      <c r="M1905" s="35"/>
      <c r="N1905" s="35"/>
      <c r="O1905" s="35"/>
      <c r="P1905" s="35"/>
      <c r="Q1905" s="36"/>
      <c r="R1905" s="13" t="s">
        <v>1207</v>
      </c>
      <c r="S1905" s="13" t="s">
        <v>48</v>
      </c>
      <c r="T1905" s="13" t="s">
        <v>49</v>
      </c>
      <c r="U1905" s="13" t="s">
        <v>49</v>
      </c>
      <c r="V1905" s="13" t="s">
        <v>1207</v>
      </c>
      <c r="W1905" s="13" t="s">
        <v>272</v>
      </c>
    </row>
    <row r="1906" spans="1:23" ht="15" customHeight="1" x14ac:dyDescent="0.2">
      <c r="A1906" s="28"/>
      <c r="B1906" s="29"/>
      <c r="C1906" s="8"/>
      <c r="D1906" s="28"/>
      <c r="E1906" s="29"/>
      <c r="F1906" s="34">
        <v>450</v>
      </c>
      <c r="G1906" s="35"/>
      <c r="H1906" s="35"/>
      <c r="I1906" s="35"/>
      <c r="J1906" s="35"/>
      <c r="K1906" s="35"/>
      <c r="L1906" s="35"/>
      <c r="M1906" s="35"/>
      <c r="N1906" s="35"/>
      <c r="O1906" s="35"/>
      <c r="P1906" s="35"/>
      <c r="Q1906" s="36"/>
      <c r="R1906" s="13" t="s">
        <v>1208</v>
      </c>
      <c r="S1906" s="13" t="s">
        <v>48</v>
      </c>
      <c r="T1906" s="13" t="s">
        <v>49</v>
      </c>
      <c r="U1906" s="13" t="s">
        <v>49</v>
      </c>
      <c r="V1906" s="13" t="s">
        <v>1208</v>
      </c>
      <c r="W1906" s="13" t="s">
        <v>333</v>
      </c>
    </row>
    <row r="1907" spans="1:23" ht="15" customHeight="1" x14ac:dyDescent="0.2">
      <c r="A1907" s="28"/>
      <c r="B1907" s="29"/>
      <c r="C1907" s="8"/>
      <c r="D1907" s="28"/>
      <c r="E1907" s="29"/>
      <c r="F1907" s="34">
        <v>450</v>
      </c>
      <c r="G1907" s="35"/>
      <c r="H1907" s="35"/>
      <c r="I1907" s="35"/>
      <c r="J1907" s="35"/>
      <c r="K1907" s="35"/>
      <c r="L1907" s="35"/>
      <c r="M1907" s="35"/>
      <c r="N1907" s="35"/>
      <c r="O1907" s="35"/>
      <c r="P1907" s="35"/>
      <c r="Q1907" s="36"/>
      <c r="R1907" s="13" t="s">
        <v>1209</v>
      </c>
      <c r="S1907" s="13" t="s">
        <v>48</v>
      </c>
      <c r="T1907" s="13" t="s">
        <v>49</v>
      </c>
      <c r="U1907" s="13" t="s">
        <v>49</v>
      </c>
      <c r="V1907" s="13" t="s">
        <v>1209</v>
      </c>
      <c r="W1907" s="13" t="s">
        <v>940</v>
      </c>
    </row>
    <row r="1908" spans="1:23" ht="15" customHeight="1" x14ac:dyDescent="0.2">
      <c r="A1908" s="28"/>
      <c r="B1908" s="29"/>
      <c r="C1908" s="8"/>
      <c r="D1908" s="28"/>
      <c r="E1908" s="29"/>
      <c r="F1908" s="34">
        <v>500</v>
      </c>
      <c r="G1908" s="35"/>
      <c r="H1908" s="35"/>
      <c r="I1908" s="35"/>
      <c r="J1908" s="35"/>
      <c r="K1908" s="35"/>
      <c r="L1908" s="35"/>
      <c r="M1908" s="35"/>
      <c r="N1908" s="35"/>
      <c r="O1908" s="35"/>
      <c r="P1908" s="35"/>
      <c r="Q1908" s="36"/>
      <c r="R1908" s="13" t="s">
        <v>1210</v>
      </c>
      <c r="S1908" s="13" t="s">
        <v>48</v>
      </c>
      <c r="T1908" s="13" t="s">
        <v>49</v>
      </c>
      <c r="U1908" s="13" t="s">
        <v>49</v>
      </c>
      <c r="V1908" s="13" t="s">
        <v>1210</v>
      </c>
      <c r="W1908" s="13" t="s">
        <v>469</v>
      </c>
    </row>
    <row r="1909" spans="1:23" ht="15" customHeight="1" x14ac:dyDescent="0.2">
      <c r="A1909" s="28"/>
      <c r="B1909" s="29"/>
      <c r="C1909" s="8"/>
      <c r="D1909" s="28"/>
      <c r="E1909" s="29"/>
      <c r="F1909" s="34">
        <v>500</v>
      </c>
      <c r="G1909" s="35"/>
      <c r="H1909" s="35"/>
      <c r="I1909" s="35"/>
      <c r="J1909" s="35"/>
      <c r="K1909" s="35"/>
      <c r="L1909" s="35"/>
      <c r="M1909" s="35"/>
      <c r="N1909" s="35"/>
      <c r="O1909" s="35"/>
      <c r="P1909" s="35"/>
      <c r="Q1909" s="36"/>
      <c r="R1909" s="13" t="s">
        <v>1211</v>
      </c>
      <c r="S1909" s="13" t="s">
        <v>48</v>
      </c>
      <c r="T1909" s="13" t="s">
        <v>49</v>
      </c>
      <c r="U1909" s="13" t="s">
        <v>49</v>
      </c>
      <c r="V1909" s="13" t="s">
        <v>1211</v>
      </c>
      <c r="W1909" s="13" t="s">
        <v>422</v>
      </c>
    </row>
    <row r="1910" spans="1:23" ht="15" customHeight="1" x14ac:dyDescent="0.2">
      <c r="A1910" s="31"/>
      <c r="B1910" s="32"/>
      <c r="C1910" s="11"/>
      <c r="D1910" s="31"/>
      <c r="E1910" s="32"/>
      <c r="F1910" s="34">
        <v>500</v>
      </c>
      <c r="G1910" s="35"/>
      <c r="H1910" s="35"/>
      <c r="I1910" s="35"/>
      <c r="J1910" s="35"/>
      <c r="K1910" s="35"/>
      <c r="L1910" s="35"/>
      <c r="M1910" s="35"/>
      <c r="N1910" s="35"/>
      <c r="O1910" s="35"/>
      <c r="P1910" s="35"/>
      <c r="Q1910" s="36"/>
      <c r="R1910" s="13" t="s">
        <v>1212</v>
      </c>
      <c r="S1910" s="13" t="s">
        <v>48</v>
      </c>
      <c r="T1910" s="13" t="s">
        <v>49</v>
      </c>
      <c r="U1910" s="13" t="s">
        <v>49</v>
      </c>
      <c r="V1910" s="13" t="s">
        <v>1212</v>
      </c>
      <c r="W1910" s="13" t="s">
        <v>434</v>
      </c>
    </row>
    <row r="1911" spans="1:23" ht="3" customHeight="1" x14ac:dyDescent="0.2">
      <c r="A1911" s="14"/>
      <c r="B1911" s="15"/>
      <c r="C1911" s="15"/>
      <c r="D1911" s="15"/>
      <c r="E1911" s="15"/>
      <c r="F1911" s="15"/>
      <c r="G1911" s="15"/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</row>
    <row r="1912" spans="1:23" ht="12.75" customHeight="1" x14ac:dyDescent="0.2">
      <c r="A1912" s="7"/>
      <c r="B1912" s="6"/>
      <c r="C1912" s="6"/>
      <c r="D1912" s="6"/>
      <c r="E1912" s="6"/>
      <c r="F1912" s="6"/>
      <c r="G1912" s="6"/>
      <c r="H1912" s="6"/>
      <c r="I1912" s="6"/>
      <c r="J1912" s="6"/>
      <c r="K1912" s="37">
        <f>SUM(hList_Frame_1!B1263:B1270)</f>
        <v>3500</v>
      </c>
      <c r="L1912" s="37"/>
      <c r="M1912" s="37"/>
      <c r="N1912" s="37"/>
      <c r="O1912" s="37"/>
      <c r="P1912" s="37"/>
      <c r="Q1912" s="37"/>
      <c r="R1912" s="6"/>
      <c r="S1912" s="6"/>
      <c r="T1912" s="6"/>
      <c r="U1912" s="6"/>
      <c r="V1912" s="6"/>
      <c r="W1912" s="6"/>
    </row>
    <row r="1913" spans="1:23" ht="13.5" customHeight="1" x14ac:dyDescent="0.2">
      <c r="A1913" s="10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</row>
    <row r="1914" spans="1:23" ht="15" customHeight="1" x14ac:dyDescent="0.2">
      <c r="A1914" s="21">
        <v>432062</v>
      </c>
      <c r="B1914" s="22"/>
      <c r="C1914" s="3">
        <v>42402</v>
      </c>
      <c r="D1914" s="23" t="s">
        <v>1213</v>
      </c>
      <c r="E1914" s="24"/>
      <c r="F1914" s="34">
        <v>100</v>
      </c>
      <c r="G1914" s="35"/>
      <c r="H1914" s="35"/>
      <c r="I1914" s="35"/>
      <c r="J1914" s="35"/>
      <c r="K1914" s="35"/>
      <c r="L1914" s="35"/>
      <c r="M1914" s="35"/>
      <c r="N1914" s="35"/>
      <c r="O1914" s="35"/>
      <c r="P1914" s="35"/>
      <c r="Q1914" s="36"/>
      <c r="R1914" s="13" t="s">
        <v>1214</v>
      </c>
      <c r="S1914" s="13" t="s">
        <v>48</v>
      </c>
      <c r="T1914" s="13" t="s">
        <v>49</v>
      </c>
      <c r="U1914" s="13" t="s">
        <v>49</v>
      </c>
      <c r="V1914" s="13" t="s">
        <v>1214</v>
      </c>
      <c r="W1914" s="13" t="s">
        <v>320</v>
      </c>
    </row>
    <row r="1915" spans="1:23" ht="15" customHeight="1" x14ac:dyDescent="0.2">
      <c r="A1915" s="28"/>
      <c r="B1915" s="29"/>
      <c r="C1915" s="8"/>
      <c r="D1915" s="28"/>
      <c r="E1915" s="29"/>
      <c r="F1915" s="34">
        <v>100</v>
      </c>
      <c r="G1915" s="35"/>
      <c r="H1915" s="35"/>
      <c r="I1915" s="35"/>
      <c r="J1915" s="35"/>
      <c r="K1915" s="35"/>
      <c r="L1915" s="35"/>
      <c r="M1915" s="35"/>
      <c r="N1915" s="35"/>
      <c r="O1915" s="35"/>
      <c r="P1915" s="35"/>
      <c r="Q1915" s="36"/>
      <c r="R1915" s="13" t="s">
        <v>1215</v>
      </c>
      <c r="S1915" s="13" t="s">
        <v>48</v>
      </c>
      <c r="T1915" s="13" t="s">
        <v>49</v>
      </c>
      <c r="U1915" s="13" t="s">
        <v>49</v>
      </c>
      <c r="V1915" s="13" t="s">
        <v>1215</v>
      </c>
      <c r="W1915" s="13" t="s">
        <v>320</v>
      </c>
    </row>
    <row r="1916" spans="1:23" ht="15" customHeight="1" x14ac:dyDescent="0.2">
      <c r="A1916" s="28"/>
      <c r="B1916" s="29"/>
      <c r="C1916" s="8"/>
      <c r="D1916" s="28"/>
      <c r="E1916" s="29"/>
      <c r="F1916" s="34">
        <v>450</v>
      </c>
      <c r="G1916" s="35"/>
      <c r="H1916" s="35"/>
      <c r="I1916" s="35"/>
      <c r="J1916" s="35"/>
      <c r="K1916" s="35"/>
      <c r="L1916" s="35"/>
      <c r="M1916" s="35"/>
      <c r="N1916" s="35"/>
      <c r="O1916" s="35"/>
      <c r="P1916" s="35"/>
      <c r="Q1916" s="36"/>
      <c r="R1916" s="13" t="s">
        <v>1216</v>
      </c>
      <c r="S1916" s="13" t="s">
        <v>48</v>
      </c>
      <c r="T1916" s="13" t="s">
        <v>49</v>
      </c>
      <c r="U1916" s="13" t="s">
        <v>49</v>
      </c>
      <c r="V1916" s="13" t="s">
        <v>1216</v>
      </c>
      <c r="W1916" s="13" t="s">
        <v>320</v>
      </c>
    </row>
    <row r="1917" spans="1:23" ht="15" customHeight="1" x14ac:dyDescent="0.2">
      <c r="A1917" s="28"/>
      <c r="B1917" s="29"/>
      <c r="C1917" s="8"/>
      <c r="D1917" s="28"/>
      <c r="E1917" s="29"/>
      <c r="F1917" s="34">
        <v>100</v>
      </c>
      <c r="G1917" s="35"/>
      <c r="H1917" s="35"/>
      <c r="I1917" s="35"/>
      <c r="J1917" s="35"/>
      <c r="K1917" s="35"/>
      <c r="L1917" s="35"/>
      <c r="M1917" s="35"/>
      <c r="N1917" s="35"/>
      <c r="O1917" s="35"/>
      <c r="P1917" s="35"/>
      <c r="Q1917" s="36"/>
      <c r="R1917" s="13" t="s">
        <v>1217</v>
      </c>
      <c r="S1917" s="13" t="s">
        <v>48</v>
      </c>
      <c r="T1917" s="13" t="s">
        <v>49</v>
      </c>
      <c r="U1917" s="13" t="s">
        <v>49</v>
      </c>
      <c r="V1917" s="13" t="s">
        <v>1217</v>
      </c>
      <c r="W1917" s="13" t="s">
        <v>320</v>
      </c>
    </row>
    <row r="1918" spans="1:23" ht="15" customHeight="1" x14ac:dyDescent="0.2">
      <c r="A1918" s="31"/>
      <c r="B1918" s="32"/>
      <c r="C1918" s="11"/>
      <c r="D1918" s="28"/>
      <c r="E1918" s="29"/>
      <c r="F1918" s="34">
        <v>550</v>
      </c>
      <c r="G1918" s="35"/>
      <c r="H1918" s="35"/>
      <c r="I1918" s="35"/>
      <c r="J1918" s="35"/>
      <c r="K1918" s="35"/>
      <c r="L1918" s="35"/>
      <c r="M1918" s="35"/>
      <c r="N1918" s="35"/>
      <c r="O1918" s="35"/>
      <c r="P1918" s="35"/>
      <c r="Q1918" s="36"/>
      <c r="R1918" s="13" t="s">
        <v>1218</v>
      </c>
      <c r="S1918" s="13" t="s">
        <v>48</v>
      </c>
      <c r="T1918" s="13" t="s">
        <v>49</v>
      </c>
      <c r="U1918" s="13" t="s">
        <v>49</v>
      </c>
      <c r="V1918" s="13" t="s">
        <v>1218</v>
      </c>
      <c r="W1918" s="13" t="s">
        <v>201</v>
      </c>
    </row>
    <row r="1919" spans="1:23" ht="15" customHeight="1" x14ac:dyDescent="0.2">
      <c r="A1919" s="21">
        <v>432864</v>
      </c>
      <c r="B1919" s="22"/>
      <c r="C1919" s="3">
        <v>42416</v>
      </c>
      <c r="D1919" s="28"/>
      <c r="E1919" s="29"/>
      <c r="F1919" s="34">
        <v>100</v>
      </c>
      <c r="G1919" s="35"/>
      <c r="H1919" s="35"/>
      <c r="I1919" s="35"/>
      <c r="J1919" s="35"/>
      <c r="K1919" s="35"/>
      <c r="L1919" s="35"/>
      <c r="M1919" s="35"/>
      <c r="N1919" s="35"/>
      <c r="O1919" s="35"/>
      <c r="P1919" s="35"/>
      <c r="Q1919" s="36"/>
      <c r="R1919" s="13" t="s">
        <v>302</v>
      </c>
      <c r="S1919" s="13" t="s">
        <v>48</v>
      </c>
      <c r="T1919" s="13" t="s">
        <v>49</v>
      </c>
      <c r="U1919" s="13" t="s">
        <v>674</v>
      </c>
      <c r="V1919" s="13" t="s">
        <v>302</v>
      </c>
      <c r="W1919" s="13" t="s">
        <v>675</v>
      </c>
    </row>
    <row r="1920" spans="1:23" ht="15" customHeight="1" x14ac:dyDescent="0.2">
      <c r="A1920" s="28"/>
      <c r="B1920" s="29"/>
      <c r="C1920" s="8"/>
      <c r="D1920" s="28"/>
      <c r="E1920" s="29"/>
      <c r="F1920" s="34">
        <v>100</v>
      </c>
      <c r="G1920" s="35"/>
      <c r="H1920" s="35"/>
      <c r="I1920" s="35"/>
      <c r="J1920" s="35"/>
      <c r="K1920" s="35"/>
      <c r="L1920" s="35"/>
      <c r="M1920" s="35"/>
      <c r="N1920" s="35"/>
      <c r="O1920" s="35"/>
      <c r="P1920" s="35"/>
      <c r="Q1920" s="36"/>
      <c r="R1920" s="13" t="s">
        <v>1145</v>
      </c>
      <c r="S1920" s="13" t="s">
        <v>48</v>
      </c>
      <c r="T1920" s="13" t="s">
        <v>49</v>
      </c>
      <c r="U1920" s="13" t="s">
        <v>674</v>
      </c>
      <c r="V1920" s="13" t="s">
        <v>1145</v>
      </c>
      <c r="W1920" s="13" t="s">
        <v>675</v>
      </c>
    </row>
    <row r="1921" spans="1:23" ht="15" customHeight="1" x14ac:dyDescent="0.2">
      <c r="A1921" s="28"/>
      <c r="B1921" s="29"/>
      <c r="C1921" s="8"/>
      <c r="D1921" s="28"/>
      <c r="E1921" s="29"/>
      <c r="F1921" s="34">
        <v>100</v>
      </c>
      <c r="G1921" s="35"/>
      <c r="H1921" s="35"/>
      <c r="I1921" s="35"/>
      <c r="J1921" s="35"/>
      <c r="K1921" s="35"/>
      <c r="L1921" s="35"/>
      <c r="M1921" s="35"/>
      <c r="N1921" s="35"/>
      <c r="O1921" s="35"/>
      <c r="P1921" s="35"/>
      <c r="Q1921" s="36"/>
      <c r="R1921" s="13" t="s">
        <v>1219</v>
      </c>
      <c r="S1921" s="13" t="s">
        <v>48</v>
      </c>
      <c r="T1921" s="13" t="s">
        <v>49</v>
      </c>
      <c r="U1921" s="13" t="s">
        <v>674</v>
      </c>
      <c r="V1921" s="13" t="s">
        <v>1219</v>
      </c>
      <c r="W1921" s="13" t="s">
        <v>675</v>
      </c>
    </row>
    <row r="1922" spans="1:23" ht="15" customHeight="1" x14ac:dyDescent="0.2">
      <c r="A1922" s="28"/>
      <c r="B1922" s="29"/>
      <c r="C1922" s="8"/>
      <c r="D1922" s="28"/>
      <c r="E1922" s="29"/>
      <c r="F1922" s="34">
        <v>100</v>
      </c>
      <c r="G1922" s="35"/>
      <c r="H1922" s="35"/>
      <c r="I1922" s="35"/>
      <c r="J1922" s="35"/>
      <c r="K1922" s="35"/>
      <c r="L1922" s="35"/>
      <c r="M1922" s="35"/>
      <c r="N1922" s="35"/>
      <c r="O1922" s="35"/>
      <c r="P1922" s="35"/>
      <c r="Q1922" s="36"/>
      <c r="R1922" s="13" t="s">
        <v>1220</v>
      </c>
      <c r="S1922" s="13" t="s">
        <v>48</v>
      </c>
      <c r="T1922" s="13" t="s">
        <v>49</v>
      </c>
      <c r="U1922" s="13" t="s">
        <v>674</v>
      </c>
      <c r="V1922" s="13" t="s">
        <v>1220</v>
      </c>
      <c r="W1922" s="13" t="s">
        <v>675</v>
      </c>
    </row>
    <row r="1923" spans="1:23" ht="15" customHeight="1" x14ac:dyDescent="0.2">
      <c r="A1923" s="28"/>
      <c r="B1923" s="29"/>
      <c r="C1923" s="8"/>
      <c r="D1923" s="28"/>
      <c r="E1923" s="29"/>
      <c r="F1923" s="25">
        <v>200</v>
      </c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7"/>
      <c r="R1923" s="5" t="s">
        <v>1221</v>
      </c>
      <c r="S1923" s="5" t="s">
        <v>48</v>
      </c>
      <c r="T1923" s="5" t="s">
        <v>49</v>
      </c>
      <c r="U1923" s="5" t="s">
        <v>674</v>
      </c>
      <c r="V1923" s="5" t="s">
        <v>1221</v>
      </c>
      <c r="W1923" s="5" t="s">
        <v>675</v>
      </c>
    </row>
    <row r="1924" spans="1:23" ht="15" customHeight="1" x14ac:dyDescent="0.2">
      <c r="A1924" s="28"/>
      <c r="B1924" s="29"/>
      <c r="C1924" s="8"/>
      <c r="D1924" s="28"/>
      <c r="E1924" s="29"/>
      <c r="F1924" s="34">
        <v>100</v>
      </c>
      <c r="G1924" s="35"/>
      <c r="H1924" s="35"/>
      <c r="I1924" s="35"/>
      <c r="J1924" s="35"/>
      <c r="K1924" s="35"/>
      <c r="L1924" s="35"/>
      <c r="M1924" s="35"/>
      <c r="N1924" s="35"/>
      <c r="O1924" s="35"/>
      <c r="P1924" s="35"/>
      <c r="Q1924" s="36"/>
      <c r="R1924" s="13" t="s">
        <v>1222</v>
      </c>
      <c r="S1924" s="13" t="s">
        <v>48</v>
      </c>
      <c r="T1924" s="13" t="s">
        <v>49</v>
      </c>
      <c r="U1924" s="13" t="s">
        <v>674</v>
      </c>
      <c r="V1924" s="13" t="s">
        <v>1222</v>
      </c>
      <c r="W1924" s="13" t="s">
        <v>675</v>
      </c>
    </row>
    <row r="1925" spans="1:23" ht="15" customHeight="1" x14ac:dyDescent="0.2">
      <c r="A1925" s="28"/>
      <c r="B1925" s="29"/>
      <c r="C1925" s="8"/>
      <c r="D1925" s="28"/>
      <c r="E1925" s="29"/>
      <c r="F1925" s="34">
        <v>100</v>
      </c>
      <c r="G1925" s="35"/>
      <c r="H1925" s="35"/>
      <c r="I1925" s="35"/>
      <c r="J1925" s="35"/>
      <c r="K1925" s="35"/>
      <c r="L1925" s="35"/>
      <c r="M1925" s="35"/>
      <c r="N1925" s="35"/>
      <c r="O1925" s="35"/>
      <c r="P1925" s="35"/>
      <c r="Q1925" s="36"/>
      <c r="R1925" s="13" t="s">
        <v>684</v>
      </c>
      <c r="S1925" s="13" t="s">
        <v>48</v>
      </c>
      <c r="T1925" s="13" t="s">
        <v>49</v>
      </c>
      <c r="U1925" s="13" t="s">
        <v>674</v>
      </c>
      <c r="V1925" s="13" t="s">
        <v>684</v>
      </c>
      <c r="W1925" s="13" t="s">
        <v>675</v>
      </c>
    </row>
    <row r="1926" spans="1:23" ht="15" customHeight="1" x14ac:dyDescent="0.2">
      <c r="A1926" s="28"/>
      <c r="B1926" s="29"/>
      <c r="C1926" s="8"/>
      <c r="D1926" s="28"/>
      <c r="E1926" s="29"/>
      <c r="F1926" s="34">
        <v>100</v>
      </c>
      <c r="G1926" s="35"/>
      <c r="H1926" s="35"/>
      <c r="I1926" s="35"/>
      <c r="J1926" s="35"/>
      <c r="K1926" s="35"/>
      <c r="L1926" s="35"/>
      <c r="M1926" s="35"/>
      <c r="N1926" s="35"/>
      <c r="O1926" s="35"/>
      <c r="P1926" s="35"/>
      <c r="Q1926" s="36"/>
      <c r="R1926" s="13" t="s">
        <v>1223</v>
      </c>
      <c r="S1926" s="13" t="s">
        <v>48</v>
      </c>
      <c r="T1926" s="13" t="s">
        <v>49</v>
      </c>
      <c r="U1926" s="13" t="s">
        <v>674</v>
      </c>
      <c r="V1926" s="13" t="s">
        <v>1223</v>
      </c>
      <c r="W1926" s="13" t="s">
        <v>675</v>
      </c>
    </row>
    <row r="1927" spans="1:23" ht="15" customHeight="1" x14ac:dyDescent="0.2">
      <c r="A1927" s="28"/>
      <c r="B1927" s="29"/>
      <c r="C1927" s="8"/>
      <c r="D1927" s="28"/>
      <c r="E1927" s="29"/>
      <c r="F1927" s="34">
        <v>100</v>
      </c>
      <c r="G1927" s="35"/>
      <c r="H1927" s="35"/>
      <c r="I1927" s="35"/>
      <c r="J1927" s="35"/>
      <c r="K1927" s="35"/>
      <c r="L1927" s="35"/>
      <c r="M1927" s="35"/>
      <c r="N1927" s="35"/>
      <c r="O1927" s="35"/>
      <c r="P1927" s="35"/>
      <c r="Q1927" s="36"/>
      <c r="R1927" s="13" t="s">
        <v>685</v>
      </c>
      <c r="S1927" s="13" t="s">
        <v>48</v>
      </c>
      <c r="T1927" s="13" t="s">
        <v>49</v>
      </c>
      <c r="U1927" s="13" t="s">
        <v>674</v>
      </c>
      <c r="V1927" s="13" t="s">
        <v>685</v>
      </c>
      <c r="W1927" s="13" t="s">
        <v>675</v>
      </c>
    </row>
    <row r="1928" spans="1:23" ht="15" customHeight="1" x14ac:dyDescent="0.2">
      <c r="A1928" s="28"/>
      <c r="B1928" s="29"/>
      <c r="C1928" s="8"/>
      <c r="D1928" s="28"/>
      <c r="E1928" s="29"/>
      <c r="F1928" s="34">
        <v>100</v>
      </c>
      <c r="G1928" s="35"/>
      <c r="H1928" s="35"/>
      <c r="I1928" s="35"/>
      <c r="J1928" s="35"/>
      <c r="K1928" s="35"/>
      <c r="L1928" s="35"/>
      <c r="M1928" s="35"/>
      <c r="N1928" s="35"/>
      <c r="O1928" s="35"/>
      <c r="P1928" s="35"/>
      <c r="Q1928" s="36"/>
      <c r="R1928" s="13" t="s">
        <v>1224</v>
      </c>
      <c r="S1928" s="13" t="s">
        <v>48</v>
      </c>
      <c r="T1928" s="13" t="s">
        <v>49</v>
      </c>
      <c r="U1928" s="13" t="s">
        <v>674</v>
      </c>
      <c r="V1928" s="13" t="s">
        <v>1224</v>
      </c>
      <c r="W1928" s="13" t="s">
        <v>675</v>
      </c>
    </row>
    <row r="1929" spans="1:23" ht="15" customHeight="1" x14ac:dyDescent="0.2">
      <c r="A1929" s="28"/>
      <c r="B1929" s="29"/>
      <c r="C1929" s="8"/>
      <c r="D1929" s="28"/>
      <c r="E1929" s="29"/>
      <c r="F1929" s="34">
        <v>100</v>
      </c>
      <c r="G1929" s="35"/>
      <c r="H1929" s="35"/>
      <c r="I1929" s="35"/>
      <c r="J1929" s="35"/>
      <c r="K1929" s="35"/>
      <c r="L1929" s="35"/>
      <c r="M1929" s="35"/>
      <c r="N1929" s="35"/>
      <c r="O1929" s="35"/>
      <c r="P1929" s="35"/>
      <c r="Q1929" s="36"/>
      <c r="R1929" s="13" t="s">
        <v>1146</v>
      </c>
      <c r="S1929" s="13" t="s">
        <v>48</v>
      </c>
      <c r="T1929" s="13" t="s">
        <v>49</v>
      </c>
      <c r="U1929" s="13" t="s">
        <v>674</v>
      </c>
      <c r="V1929" s="13" t="s">
        <v>1146</v>
      </c>
      <c r="W1929" s="13" t="s">
        <v>675</v>
      </c>
    </row>
    <row r="1930" spans="1:23" ht="15" customHeight="1" x14ac:dyDescent="0.2">
      <c r="A1930" s="28"/>
      <c r="B1930" s="29"/>
      <c r="C1930" s="8"/>
      <c r="D1930" s="28"/>
      <c r="E1930" s="29"/>
      <c r="F1930" s="34">
        <v>100</v>
      </c>
      <c r="G1930" s="35"/>
      <c r="H1930" s="35"/>
      <c r="I1930" s="35"/>
      <c r="J1930" s="35"/>
      <c r="K1930" s="35"/>
      <c r="L1930" s="35"/>
      <c r="M1930" s="35"/>
      <c r="N1930" s="35"/>
      <c r="O1930" s="35"/>
      <c r="P1930" s="35"/>
      <c r="Q1930" s="36"/>
      <c r="R1930" s="13" t="s">
        <v>1225</v>
      </c>
      <c r="S1930" s="13" t="s">
        <v>48</v>
      </c>
      <c r="T1930" s="13" t="s">
        <v>49</v>
      </c>
      <c r="U1930" s="13" t="s">
        <v>674</v>
      </c>
      <c r="V1930" s="13" t="s">
        <v>1225</v>
      </c>
      <c r="W1930" s="13" t="s">
        <v>675</v>
      </c>
    </row>
    <row r="1931" spans="1:23" ht="15" customHeight="1" x14ac:dyDescent="0.2">
      <c r="A1931" s="28"/>
      <c r="B1931" s="29"/>
      <c r="C1931" s="8"/>
      <c r="D1931" s="28"/>
      <c r="E1931" s="29"/>
      <c r="F1931" s="34">
        <v>100</v>
      </c>
      <c r="G1931" s="35"/>
      <c r="H1931" s="35"/>
      <c r="I1931" s="35"/>
      <c r="J1931" s="35"/>
      <c r="K1931" s="35"/>
      <c r="L1931" s="35"/>
      <c r="M1931" s="35"/>
      <c r="N1931" s="35"/>
      <c r="O1931" s="35"/>
      <c r="P1931" s="35"/>
      <c r="Q1931" s="36"/>
      <c r="R1931" s="13" t="s">
        <v>1226</v>
      </c>
      <c r="S1931" s="13" t="s">
        <v>48</v>
      </c>
      <c r="T1931" s="13" t="s">
        <v>49</v>
      </c>
      <c r="U1931" s="13" t="s">
        <v>674</v>
      </c>
      <c r="V1931" s="13" t="s">
        <v>1226</v>
      </c>
      <c r="W1931" s="13" t="s">
        <v>675</v>
      </c>
    </row>
    <row r="1932" spans="1:23" ht="15" customHeight="1" x14ac:dyDescent="0.2">
      <c r="A1932" s="28"/>
      <c r="B1932" s="29"/>
      <c r="C1932" s="8"/>
      <c r="D1932" s="28"/>
      <c r="E1932" s="29"/>
      <c r="F1932" s="34">
        <v>100</v>
      </c>
      <c r="G1932" s="35"/>
      <c r="H1932" s="35"/>
      <c r="I1932" s="35"/>
      <c r="J1932" s="35"/>
      <c r="K1932" s="35"/>
      <c r="L1932" s="35"/>
      <c r="M1932" s="35"/>
      <c r="N1932" s="35"/>
      <c r="O1932" s="35"/>
      <c r="P1932" s="35"/>
      <c r="Q1932" s="36"/>
      <c r="R1932" s="13" t="s">
        <v>1148</v>
      </c>
      <c r="S1932" s="13" t="s">
        <v>48</v>
      </c>
      <c r="T1932" s="13" t="s">
        <v>49</v>
      </c>
      <c r="U1932" s="13" t="s">
        <v>674</v>
      </c>
      <c r="V1932" s="13" t="s">
        <v>1148</v>
      </c>
      <c r="W1932" s="13" t="s">
        <v>675</v>
      </c>
    </row>
    <row r="1933" spans="1:23" ht="15" customHeight="1" x14ac:dyDescent="0.2">
      <c r="A1933" s="28"/>
      <c r="B1933" s="29"/>
      <c r="C1933" s="8"/>
      <c r="D1933" s="28"/>
      <c r="E1933" s="29"/>
      <c r="F1933" s="34">
        <v>100</v>
      </c>
      <c r="G1933" s="35"/>
      <c r="H1933" s="35"/>
      <c r="I1933" s="35"/>
      <c r="J1933" s="35"/>
      <c r="K1933" s="35"/>
      <c r="L1933" s="35"/>
      <c r="M1933" s="35"/>
      <c r="N1933" s="35"/>
      <c r="O1933" s="35"/>
      <c r="P1933" s="35"/>
      <c r="Q1933" s="36"/>
      <c r="R1933" s="13" t="s">
        <v>1227</v>
      </c>
      <c r="S1933" s="13" t="s">
        <v>48</v>
      </c>
      <c r="T1933" s="13" t="s">
        <v>49</v>
      </c>
      <c r="U1933" s="13" t="s">
        <v>674</v>
      </c>
      <c r="V1933" s="13" t="s">
        <v>1227</v>
      </c>
      <c r="W1933" s="13" t="s">
        <v>675</v>
      </c>
    </row>
    <row r="1934" spans="1:23" ht="15" customHeight="1" x14ac:dyDescent="0.2">
      <c r="A1934" s="28"/>
      <c r="B1934" s="29"/>
      <c r="C1934" s="8"/>
      <c r="D1934" s="28"/>
      <c r="E1934" s="29"/>
      <c r="F1934" s="34">
        <v>100</v>
      </c>
      <c r="G1934" s="35"/>
      <c r="H1934" s="35"/>
      <c r="I1934" s="35"/>
      <c r="J1934" s="35"/>
      <c r="K1934" s="35"/>
      <c r="L1934" s="35"/>
      <c r="M1934" s="35"/>
      <c r="N1934" s="35"/>
      <c r="O1934" s="35"/>
      <c r="P1934" s="35"/>
      <c r="Q1934" s="36"/>
      <c r="R1934" s="13" t="s">
        <v>1228</v>
      </c>
      <c r="S1934" s="13" t="s">
        <v>48</v>
      </c>
      <c r="T1934" s="13" t="s">
        <v>49</v>
      </c>
      <c r="U1934" s="13" t="s">
        <v>674</v>
      </c>
      <c r="V1934" s="13" t="s">
        <v>1228</v>
      </c>
      <c r="W1934" s="13" t="s">
        <v>675</v>
      </c>
    </row>
    <row r="1935" spans="1:23" ht="15" customHeight="1" x14ac:dyDescent="0.2">
      <c r="A1935" s="28"/>
      <c r="B1935" s="29"/>
      <c r="C1935" s="8"/>
      <c r="D1935" s="28"/>
      <c r="E1935" s="29"/>
      <c r="F1935" s="34">
        <v>100</v>
      </c>
      <c r="G1935" s="35"/>
      <c r="H1935" s="35"/>
      <c r="I1935" s="35"/>
      <c r="J1935" s="35"/>
      <c r="K1935" s="35"/>
      <c r="L1935" s="35"/>
      <c r="M1935" s="35"/>
      <c r="N1935" s="35"/>
      <c r="O1935" s="35"/>
      <c r="P1935" s="35"/>
      <c r="Q1935" s="36"/>
      <c r="R1935" s="13" t="s">
        <v>1229</v>
      </c>
      <c r="S1935" s="13" t="s">
        <v>48</v>
      </c>
      <c r="T1935" s="13" t="s">
        <v>49</v>
      </c>
      <c r="U1935" s="13" t="s">
        <v>674</v>
      </c>
      <c r="V1935" s="13" t="s">
        <v>1229</v>
      </c>
      <c r="W1935" s="13" t="s">
        <v>675</v>
      </c>
    </row>
    <row r="1936" spans="1:23" ht="15" customHeight="1" x14ac:dyDescent="0.2">
      <c r="A1936" s="28"/>
      <c r="B1936" s="29"/>
      <c r="C1936" s="8"/>
      <c r="D1936" s="28"/>
      <c r="E1936" s="29"/>
      <c r="F1936" s="34">
        <v>100</v>
      </c>
      <c r="G1936" s="35"/>
      <c r="H1936" s="35"/>
      <c r="I1936" s="35"/>
      <c r="J1936" s="35"/>
      <c r="K1936" s="35"/>
      <c r="L1936" s="35"/>
      <c r="M1936" s="35"/>
      <c r="N1936" s="35"/>
      <c r="O1936" s="35"/>
      <c r="P1936" s="35"/>
      <c r="Q1936" s="36"/>
      <c r="R1936" s="13" t="s">
        <v>1230</v>
      </c>
      <c r="S1936" s="13" t="s">
        <v>48</v>
      </c>
      <c r="T1936" s="13" t="s">
        <v>49</v>
      </c>
      <c r="U1936" s="13" t="s">
        <v>674</v>
      </c>
      <c r="V1936" s="13" t="s">
        <v>1230</v>
      </c>
      <c r="W1936" s="13" t="s">
        <v>675</v>
      </c>
    </row>
    <row r="1937" spans="1:23" ht="15" customHeight="1" x14ac:dyDescent="0.2">
      <c r="A1937" s="28"/>
      <c r="B1937" s="29"/>
      <c r="C1937" s="8"/>
      <c r="D1937" s="28"/>
      <c r="E1937" s="29"/>
      <c r="F1937" s="34">
        <v>100</v>
      </c>
      <c r="G1937" s="35"/>
      <c r="H1937" s="35"/>
      <c r="I1937" s="35"/>
      <c r="J1937" s="35"/>
      <c r="K1937" s="35"/>
      <c r="L1937" s="35"/>
      <c r="M1937" s="35"/>
      <c r="N1937" s="35"/>
      <c r="O1937" s="35"/>
      <c r="P1937" s="35"/>
      <c r="Q1937" s="36"/>
      <c r="R1937" s="13" t="s">
        <v>1231</v>
      </c>
      <c r="S1937" s="13" t="s">
        <v>48</v>
      </c>
      <c r="T1937" s="13" t="s">
        <v>49</v>
      </c>
      <c r="U1937" s="13" t="s">
        <v>674</v>
      </c>
      <c r="V1937" s="13" t="s">
        <v>1231</v>
      </c>
      <c r="W1937" s="13" t="s">
        <v>675</v>
      </c>
    </row>
    <row r="1938" spans="1:23" ht="15" customHeight="1" x14ac:dyDescent="0.2">
      <c r="A1938" s="28"/>
      <c r="B1938" s="29"/>
      <c r="C1938" s="8"/>
      <c r="D1938" s="28"/>
      <c r="E1938" s="29"/>
      <c r="F1938" s="34">
        <v>100</v>
      </c>
      <c r="G1938" s="35"/>
      <c r="H1938" s="35"/>
      <c r="I1938" s="35"/>
      <c r="J1938" s="35"/>
      <c r="K1938" s="35"/>
      <c r="L1938" s="35"/>
      <c r="M1938" s="35"/>
      <c r="N1938" s="35"/>
      <c r="O1938" s="35"/>
      <c r="P1938" s="35"/>
      <c r="Q1938" s="36"/>
      <c r="R1938" s="13" t="s">
        <v>1232</v>
      </c>
      <c r="S1938" s="13" t="s">
        <v>48</v>
      </c>
      <c r="T1938" s="13" t="s">
        <v>49</v>
      </c>
      <c r="U1938" s="13" t="s">
        <v>674</v>
      </c>
      <c r="V1938" s="13" t="s">
        <v>1232</v>
      </c>
      <c r="W1938" s="13" t="s">
        <v>675</v>
      </c>
    </row>
    <row r="1939" spans="1:23" ht="15" customHeight="1" x14ac:dyDescent="0.2">
      <c r="A1939" s="28"/>
      <c r="B1939" s="29"/>
      <c r="C1939" s="8"/>
      <c r="D1939" s="28"/>
      <c r="E1939" s="29"/>
      <c r="F1939" s="34">
        <v>100</v>
      </c>
      <c r="G1939" s="35"/>
      <c r="H1939" s="35"/>
      <c r="I1939" s="35"/>
      <c r="J1939" s="35"/>
      <c r="K1939" s="35"/>
      <c r="L1939" s="35"/>
      <c r="M1939" s="35"/>
      <c r="N1939" s="35"/>
      <c r="O1939" s="35"/>
      <c r="P1939" s="35"/>
      <c r="Q1939" s="36"/>
      <c r="R1939" s="13" t="s">
        <v>1009</v>
      </c>
      <c r="S1939" s="13" t="s">
        <v>48</v>
      </c>
      <c r="T1939" s="13" t="s">
        <v>49</v>
      </c>
      <c r="U1939" s="13" t="s">
        <v>674</v>
      </c>
      <c r="V1939" s="13" t="s">
        <v>1009</v>
      </c>
      <c r="W1939" s="13" t="s">
        <v>675</v>
      </c>
    </row>
    <row r="1940" spans="1:23" ht="15" customHeight="1" x14ac:dyDescent="0.2">
      <c r="A1940" s="28"/>
      <c r="B1940" s="29"/>
      <c r="C1940" s="8"/>
      <c r="D1940" s="28"/>
      <c r="E1940" s="29"/>
      <c r="F1940" s="34">
        <v>100</v>
      </c>
      <c r="G1940" s="35"/>
      <c r="H1940" s="35"/>
      <c r="I1940" s="35"/>
      <c r="J1940" s="35"/>
      <c r="K1940" s="35"/>
      <c r="L1940" s="35"/>
      <c r="M1940" s="35"/>
      <c r="N1940" s="35"/>
      <c r="O1940" s="35"/>
      <c r="P1940" s="35"/>
      <c r="Q1940" s="36"/>
      <c r="R1940" s="13" t="s">
        <v>1233</v>
      </c>
      <c r="S1940" s="13" t="s">
        <v>48</v>
      </c>
      <c r="T1940" s="13" t="s">
        <v>49</v>
      </c>
      <c r="U1940" s="13" t="s">
        <v>674</v>
      </c>
      <c r="V1940" s="13" t="s">
        <v>1233</v>
      </c>
      <c r="W1940" s="13" t="s">
        <v>675</v>
      </c>
    </row>
    <row r="1941" spans="1:23" ht="15" customHeight="1" x14ac:dyDescent="0.2">
      <c r="A1941" s="28"/>
      <c r="B1941" s="29"/>
      <c r="C1941" s="8"/>
      <c r="D1941" s="28"/>
      <c r="E1941" s="29"/>
      <c r="F1941" s="34">
        <v>100</v>
      </c>
      <c r="G1941" s="35"/>
      <c r="H1941" s="35"/>
      <c r="I1941" s="35"/>
      <c r="J1941" s="35"/>
      <c r="K1941" s="35"/>
      <c r="L1941" s="35"/>
      <c r="M1941" s="35"/>
      <c r="N1941" s="35"/>
      <c r="O1941" s="35"/>
      <c r="P1941" s="35"/>
      <c r="Q1941" s="36"/>
      <c r="R1941" s="13" t="s">
        <v>1234</v>
      </c>
      <c r="S1941" s="13" t="s">
        <v>48</v>
      </c>
      <c r="T1941" s="13" t="s">
        <v>49</v>
      </c>
      <c r="U1941" s="13" t="s">
        <v>674</v>
      </c>
      <c r="V1941" s="13" t="s">
        <v>1234</v>
      </c>
      <c r="W1941" s="13" t="s">
        <v>675</v>
      </c>
    </row>
    <row r="1942" spans="1:23" ht="15" customHeight="1" x14ac:dyDescent="0.2">
      <c r="A1942" s="31"/>
      <c r="B1942" s="32"/>
      <c r="C1942" s="11"/>
      <c r="D1942" s="31"/>
      <c r="E1942" s="32"/>
      <c r="F1942" s="34">
        <v>100</v>
      </c>
      <c r="G1942" s="35"/>
      <c r="H1942" s="35"/>
      <c r="I1942" s="35"/>
      <c r="J1942" s="35"/>
      <c r="K1942" s="35"/>
      <c r="L1942" s="35"/>
      <c r="M1942" s="35"/>
      <c r="N1942" s="35"/>
      <c r="O1942" s="35"/>
      <c r="P1942" s="35"/>
      <c r="Q1942" s="36"/>
      <c r="R1942" s="13" t="s">
        <v>1235</v>
      </c>
      <c r="S1942" s="13" t="s">
        <v>48</v>
      </c>
      <c r="T1942" s="13" t="s">
        <v>49</v>
      </c>
      <c r="U1942" s="13" t="s">
        <v>674</v>
      </c>
      <c r="V1942" s="13" t="s">
        <v>1235</v>
      </c>
      <c r="W1942" s="13" t="s">
        <v>675</v>
      </c>
    </row>
    <row r="1943" spans="1:23" ht="2.25" customHeight="1" x14ac:dyDescent="0.2">
      <c r="A1943" s="14"/>
      <c r="B1943" s="15"/>
      <c r="C1943" s="15"/>
      <c r="D1943" s="15"/>
      <c r="E1943" s="15"/>
      <c r="F1943" s="15"/>
      <c r="G1943" s="15"/>
      <c r="H1943" s="15"/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</row>
    <row r="1944" spans="1:23" ht="13.5" customHeight="1" x14ac:dyDescent="0.2">
      <c r="A1944" s="7"/>
      <c r="B1944" s="6"/>
      <c r="C1944" s="6"/>
      <c r="D1944" s="6"/>
      <c r="E1944" s="6"/>
      <c r="F1944" s="6"/>
      <c r="G1944" s="6"/>
      <c r="H1944" s="6"/>
      <c r="I1944" s="6"/>
      <c r="J1944" s="6"/>
      <c r="K1944" s="37">
        <f>SUM(F1914:Q1942)</f>
        <v>3800</v>
      </c>
      <c r="L1944" s="37"/>
      <c r="M1944" s="37"/>
      <c r="N1944" s="37"/>
      <c r="O1944" s="37"/>
      <c r="P1944" s="37"/>
      <c r="Q1944" s="37"/>
      <c r="R1944" s="6"/>
      <c r="S1944" s="6"/>
      <c r="T1944" s="6"/>
      <c r="U1944" s="6"/>
      <c r="V1944" s="6"/>
      <c r="W1944" s="6"/>
    </row>
    <row r="1945" spans="1:23" ht="13.5" customHeight="1" x14ac:dyDescent="0.2">
      <c r="A1945" s="10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</row>
    <row r="1946" spans="1:23" ht="15" customHeight="1" x14ac:dyDescent="0.2">
      <c r="A1946" s="21">
        <v>432063</v>
      </c>
      <c r="B1946" s="22"/>
      <c r="C1946" s="3">
        <v>42402</v>
      </c>
      <c r="D1946" s="23" t="s">
        <v>1236</v>
      </c>
      <c r="E1946" s="24"/>
      <c r="F1946" s="34">
        <v>450</v>
      </c>
      <c r="G1946" s="35"/>
      <c r="H1946" s="35"/>
      <c r="I1946" s="35"/>
      <c r="J1946" s="35"/>
      <c r="K1946" s="35"/>
      <c r="L1946" s="35"/>
      <c r="M1946" s="35"/>
      <c r="N1946" s="35"/>
      <c r="O1946" s="35"/>
      <c r="P1946" s="35"/>
      <c r="Q1946" s="36"/>
      <c r="R1946" s="13" t="s">
        <v>1237</v>
      </c>
      <c r="S1946" s="13" t="s">
        <v>48</v>
      </c>
      <c r="T1946" s="13" t="s">
        <v>49</v>
      </c>
      <c r="U1946" s="13" t="s">
        <v>49</v>
      </c>
      <c r="V1946" s="13" t="s">
        <v>1237</v>
      </c>
      <c r="W1946" s="13" t="s">
        <v>57</v>
      </c>
    </row>
    <row r="1947" spans="1:23" ht="15" customHeight="1" x14ac:dyDescent="0.2">
      <c r="A1947" s="28"/>
      <c r="B1947" s="29"/>
      <c r="C1947" s="8"/>
      <c r="D1947" s="28"/>
      <c r="E1947" s="29"/>
      <c r="F1947" s="34">
        <v>450</v>
      </c>
      <c r="G1947" s="35"/>
      <c r="H1947" s="35"/>
      <c r="I1947" s="35"/>
      <c r="J1947" s="35"/>
      <c r="K1947" s="35"/>
      <c r="L1947" s="35"/>
      <c r="M1947" s="35"/>
      <c r="N1947" s="35"/>
      <c r="O1947" s="35"/>
      <c r="P1947" s="35"/>
      <c r="Q1947" s="36"/>
      <c r="R1947" s="13" t="s">
        <v>1238</v>
      </c>
      <c r="S1947" s="13" t="s">
        <v>48</v>
      </c>
      <c r="T1947" s="13" t="s">
        <v>49</v>
      </c>
      <c r="U1947" s="13" t="s">
        <v>49</v>
      </c>
      <c r="V1947" s="13" t="s">
        <v>1238</v>
      </c>
      <c r="W1947" s="13" t="s">
        <v>324</v>
      </c>
    </row>
    <row r="1948" spans="1:23" ht="15" customHeight="1" x14ac:dyDescent="0.2">
      <c r="A1948" s="31"/>
      <c r="B1948" s="32"/>
      <c r="C1948" s="11"/>
      <c r="D1948" s="31"/>
      <c r="E1948" s="32"/>
      <c r="F1948" s="34">
        <v>100</v>
      </c>
      <c r="G1948" s="35"/>
      <c r="H1948" s="35"/>
      <c r="I1948" s="35"/>
      <c r="J1948" s="35"/>
      <c r="K1948" s="35"/>
      <c r="L1948" s="35"/>
      <c r="M1948" s="35"/>
      <c r="N1948" s="35"/>
      <c r="O1948" s="35"/>
      <c r="P1948" s="35"/>
      <c r="Q1948" s="36"/>
      <c r="R1948" s="13" t="s">
        <v>1239</v>
      </c>
      <c r="S1948" s="13" t="s">
        <v>48</v>
      </c>
      <c r="T1948" s="13" t="s">
        <v>49</v>
      </c>
      <c r="U1948" s="13" t="s">
        <v>49</v>
      </c>
      <c r="V1948" s="13" t="s">
        <v>1239</v>
      </c>
      <c r="W1948" s="13" t="s">
        <v>324</v>
      </c>
    </row>
    <row r="1949" spans="1:23" ht="2.25" customHeight="1" x14ac:dyDescent="0.2">
      <c r="A1949" s="14"/>
      <c r="B1949" s="15"/>
      <c r="C1949" s="15"/>
      <c r="D1949" s="15"/>
      <c r="E1949" s="15"/>
      <c r="F1949" s="15"/>
      <c r="G1949" s="15"/>
      <c r="H1949" s="15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</row>
    <row r="1950" spans="1:23" ht="13.5" customHeight="1" x14ac:dyDescent="0.2">
      <c r="A1950" s="7"/>
      <c r="B1950" s="6"/>
      <c r="C1950" s="6"/>
      <c r="D1950" s="6"/>
      <c r="E1950" s="6"/>
      <c r="F1950" s="6"/>
      <c r="G1950" s="6"/>
      <c r="H1950" s="6"/>
      <c r="I1950" s="6"/>
      <c r="J1950" s="6"/>
      <c r="K1950" s="37">
        <f>SUM(hList_Frame_1!B1301:B1303)</f>
        <v>1000</v>
      </c>
      <c r="L1950" s="37"/>
      <c r="M1950" s="37"/>
      <c r="N1950" s="37"/>
      <c r="O1950" s="37"/>
      <c r="P1950" s="37"/>
      <c r="Q1950" s="37"/>
      <c r="R1950" s="6"/>
      <c r="S1950" s="6"/>
      <c r="T1950" s="6"/>
      <c r="U1950" s="6"/>
      <c r="V1950" s="6"/>
      <c r="W1950" s="6"/>
    </row>
    <row r="1951" spans="1:23" ht="13.5" customHeight="1" x14ac:dyDescent="0.2">
      <c r="A1951" s="10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</row>
    <row r="1952" spans="1:23" ht="15" customHeight="1" x14ac:dyDescent="0.2">
      <c r="A1952" s="38">
        <v>432462</v>
      </c>
      <c r="B1952" s="39"/>
      <c r="C1952" s="17">
        <v>42409</v>
      </c>
      <c r="D1952" s="23" t="s">
        <v>1240</v>
      </c>
      <c r="E1952" s="24"/>
      <c r="F1952" s="34">
        <v>500</v>
      </c>
      <c r="G1952" s="35"/>
      <c r="H1952" s="35"/>
      <c r="I1952" s="35"/>
      <c r="J1952" s="35"/>
      <c r="K1952" s="35"/>
      <c r="L1952" s="35"/>
      <c r="M1952" s="35"/>
      <c r="N1952" s="35"/>
      <c r="O1952" s="35"/>
      <c r="P1952" s="35"/>
      <c r="Q1952" s="36"/>
      <c r="R1952" s="13" t="s">
        <v>208</v>
      </c>
      <c r="S1952" s="13" t="s">
        <v>245</v>
      </c>
      <c r="T1952" s="13" t="s">
        <v>148</v>
      </c>
      <c r="U1952" s="13" t="s">
        <v>149</v>
      </c>
      <c r="V1952" s="13" t="s">
        <v>208</v>
      </c>
      <c r="W1952" s="13" t="s">
        <v>15</v>
      </c>
    </row>
    <row r="1953" spans="1:23" ht="15" customHeight="1" x14ac:dyDescent="0.2">
      <c r="A1953" s="38">
        <v>432463</v>
      </c>
      <c r="B1953" s="39"/>
      <c r="C1953" s="17">
        <v>42409</v>
      </c>
      <c r="D1953" s="28"/>
      <c r="E1953" s="29"/>
      <c r="F1953" s="34">
        <v>500</v>
      </c>
      <c r="G1953" s="35"/>
      <c r="H1953" s="35"/>
      <c r="I1953" s="35"/>
      <c r="J1953" s="35"/>
      <c r="K1953" s="35"/>
      <c r="L1953" s="35"/>
      <c r="M1953" s="35"/>
      <c r="N1953" s="35"/>
      <c r="O1953" s="35"/>
      <c r="P1953" s="35"/>
      <c r="Q1953" s="36"/>
      <c r="R1953" s="13" t="s">
        <v>208</v>
      </c>
      <c r="S1953" s="13" t="s">
        <v>245</v>
      </c>
      <c r="T1953" s="13" t="s">
        <v>148</v>
      </c>
      <c r="U1953" s="13" t="s">
        <v>150</v>
      </c>
      <c r="V1953" s="13" t="s">
        <v>208</v>
      </c>
      <c r="W1953" s="13" t="s">
        <v>15</v>
      </c>
    </row>
    <row r="1954" spans="1:23" ht="15" customHeight="1" x14ac:dyDescent="0.2">
      <c r="A1954" s="21">
        <v>432464</v>
      </c>
      <c r="B1954" s="22"/>
      <c r="C1954" s="3">
        <v>42409</v>
      </c>
      <c r="D1954" s="28"/>
      <c r="E1954" s="29"/>
      <c r="F1954" s="25">
        <v>1000</v>
      </c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7"/>
      <c r="R1954" s="5" t="s">
        <v>208</v>
      </c>
      <c r="S1954" s="5" t="s">
        <v>245</v>
      </c>
      <c r="T1954" s="5" t="s">
        <v>148</v>
      </c>
      <c r="U1954" s="5" t="s">
        <v>149</v>
      </c>
      <c r="V1954" s="5" t="s">
        <v>208</v>
      </c>
      <c r="W1954" s="5" t="s">
        <v>15</v>
      </c>
    </row>
    <row r="1955" spans="1:23" ht="15" customHeight="1" x14ac:dyDescent="0.2">
      <c r="A1955" s="38">
        <v>432865</v>
      </c>
      <c r="B1955" s="39"/>
      <c r="C1955" s="17">
        <v>42416</v>
      </c>
      <c r="D1955" s="28"/>
      <c r="E1955" s="29"/>
      <c r="F1955" s="34">
        <v>500</v>
      </c>
      <c r="G1955" s="35"/>
      <c r="H1955" s="35"/>
      <c r="I1955" s="35"/>
      <c r="J1955" s="35"/>
      <c r="K1955" s="35"/>
      <c r="L1955" s="35"/>
      <c r="M1955" s="35"/>
      <c r="N1955" s="35"/>
      <c r="O1955" s="35"/>
      <c r="P1955" s="35"/>
      <c r="Q1955" s="36"/>
      <c r="R1955" s="13" t="s">
        <v>208</v>
      </c>
      <c r="S1955" s="13" t="s">
        <v>245</v>
      </c>
      <c r="T1955" s="13" t="s">
        <v>148</v>
      </c>
      <c r="U1955" s="13" t="s">
        <v>151</v>
      </c>
      <c r="V1955" s="13" t="s">
        <v>208</v>
      </c>
      <c r="W1955" s="13" t="s">
        <v>15</v>
      </c>
    </row>
    <row r="1956" spans="1:23" ht="15" customHeight="1" x14ac:dyDescent="0.2">
      <c r="A1956" s="38">
        <v>432866</v>
      </c>
      <c r="B1956" s="39"/>
      <c r="C1956" s="17">
        <v>42416</v>
      </c>
      <c r="D1956" s="28"/>
      <c r="E1956" s="29"/>
      <c r="F1956" s="34">
        <v>9419.93</v>
      </c>
      <c r="G1956" s="35"/>
      <c r="H1956" s="35"/>
      <c r="I1956" s="35"/>
      <c r="J1956" s="35"/>
      <c r="K1956" s="35"/>
      <c r="L1956" s="35"/>
      <c r="M1956" s="35"/>
      <c r="N1956" s="35"/>
      <c r="O1956" s="35"/>
      <c r="P1956" s="35"/>
      <c r="Q1956" s="36"/>
      <c r="R1956" s="13" t="s">
        <v>98</v>
      </c>
      <c r="S1956" s="13" t="s">
        <v>1241</v>
      </c>
      <c r="T1956" s="13" t="s">
        <v>33</v>
      </c>
      <c r="U1956" s="13" t="s">
        <v>35</v>
      </c>
      <c r="V1956" s="13" t="s">
        <v>98</v>
      </c>
      <c r="W1956" s="13" t="s">
        <v>15</v>
      </c>
    </row>
    <row r="1957" spans="1:23" ht="15" customHeight="1" x14ac:dyDescent="0.2">
      <c r="A1957" s="38">
        <v>432867</v>
      </c>
      <c r="B1957" s="39"/>
      <c r="C1957" s="17">
        <v>42416</v>
      </c>
      <c r="D1957" s="31"/>
      <c r="E1957" s="32"/>
      <c r="F1957" s="34">
        <v>500</v>
      </c>
      <c r="G1957" s="35"/>
      <c r="H1957" s="35"/>
      <c r="I1957" s="35"/>
      <c r="J1957" s="35"/>
      <c r="K1957" s="35"/>
      <c r="L1957" s="35"/>
      <c r="M1957" s="35"/>
      <c r="N1957" s="35"/>
      <c r="O1957" s="35"/>
      <c r="P1957" s="35"/>
      <c r="Q1957" s="36"/>
      <c r="R1957" s="13" t="s">
        <v>208</v>
      </c>
      <c r="S1957" s="13" t="s">
        <v>245</v>
      </c>
      <c r="T1957" s="13" t="s">
        <v>21</v>
      </c>
      <c r="U1957" s="13" t="s">
        <v>45</v>
      </c>
      <c r="V1957" s="13" t="s">
        <v>208</v>
      </c>
      <c r="W1957" s="13" t="s">
        <v>15</v>
      </c>
    </row>
    <row r="1958" spans="1:23" ht="2.25" customHeight="1" x14ac:dyDescent="0.2">
      <c r="A1958" s="14"/>
      <c r="B1958" s="15"/>
      <c r="C1958" s="15"/>
      <c r="D1958" s="15"/>
      <c r="E1958" s="15"/>
      <c r="F1958" s="15"/>
      <c r="G1958" s="15"/>
      <c r="H1958" s="15"/>
      <c r="I1958" s="15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</row>
    <row r="1959" spans="1:23" ht="13.5" customHeight="1" x14ac:dyDescent="0.2">
      <c r="A1959" s="7"/>
      <c r="B1959" s="6"/>
      <c r="C1959" s="6"/>
      <c r="D1959" s="6"/>
      <c r="E1959" s="6"/>
      <c r="F1959" s="6"/>
      <c r="G1959" s="6"/>
      <c r="H1959" s="6"/>
      <c r="I1959" s="37">
        <f>SUM(F1952:Q1957)</f>
        <v>12419.93</v>
      </c>
      <c r="J1959" s="37"/>
      <c r="K1959" s="37"/>
      <c r="L1959" s="37"/>
      <c r="M1959" s="37"/>
      <c r="N1959" s="37"/>
      <c r="O1959" s="37"/>
      <c r="P1959" s="37"/>
      <c r="Q1959" s="37"/>
      <c r="R1959" s="6"/>
      <c r="S1959" s="6"/>
      <c r="T1959" s="6"/>
      <c r="U1959" s="6"/>
      <c r="V1959" s="6"/>
      <c r="W1959" s="6"/>
    </row>
    <row r="1960" spans="1:23" ht="13.5" customHeight="1" x14ac:dyDescent="0.2">
      <c r="A1960" s="10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</row>
    <row r="1961" spans="1:23" ht="15" customHeight="1" x14ac:dyDescent="0.2">
      <c r="A1961" s="21">
        <v>432064</v>
      </c>
      <c r="B1961" s="22"/>
      <c r="C1961" s="3">
        <v>42402</v>
      </c>
      <c r="D1961" s="23" t="s">
        <v>1242</v>
      </c>
      <c r="E1961" s="24"/>
      <c r="F1961" s="25">
        <v>445</v>
      </c>
      <c r="G1961" s="26"/>
      <c r="H1961" s="26"/>
      <c r="I1961" s="26"/>
      <c r="J1961" s="26"/>
      <c r="K1961" s="26"/>
      <c r="L1961" s="26"/>
      <c r="M1961" s="26"/>
      <c r="N1961" s="26"/>
      <c r="O1961" s="26"/>
      <c r="P1961" s="26"/>
      <c r="Q1961" s="27"/>
      <c r="R1961" s="5" t="s">
        <v>11</v>
      </c>
      <c r="S1961" s="5" t="s">
        <v>25</v>
      </c>
      <c r="T1961" s="5" t="s">
        <v>26</v>
      </c>
      <c r="U1961" s="5" t="s">
        <v>27</v>
      </c>
      <c r="V1961" s="5" t="s">
        <v>11</v>
      </c>
      <c r="W1961" s="5" t="s">
        <v>15</v>
      </c>
    </row>
    <row r="1962" spans="1:23" ht="2.25" customHeight="1" x14ac:dyDescent="0.2">
      <c r="A1962" s="14"/>
      <c r="B1962" s="15"/>
      <c r="C1962" s="15"/>
      <c r="D1962" s="15"/>
      <c r="E1962" s="15"/>
      <c r="F1962" s="15"/>
      <c r="G1962" s="15"/>
      <c r="H1962" s="15"/>
      <c r="I1962" s="15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</row>
    <row r="1963" spans="1:23" ht="13.5" customHeight="1" x14ac:dyDescent="0.2">
      <c r="A1963" s="7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37">
        <f>+F1961</f>
        <v>445</v>
      </c>
      <c r="N1963" s="37"/>
      <c r="O1963" s="37"/>
      <c r="P1963" s="37"/>
      <c r="Q1963" s="37"/>
      <c r="R1963" s="6"/>
      <c r="S1963" s="6"/>
      <c r="T1963" s="6"/>
      <c r="U1963" s="6"/>
      <c r="V1963" s="6"/>
      <c r="W1963" s="6"/>
    </row>
    <row r="1964" spans="1:23" ht="13.5" customHeight="1" x14ac:dyDescent="0.2">
      <c r="A1964" s="10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</row>
    <row r="1965" spans="1:23" ht="15" customHeight="1" x14ac:dyDescent="0.2">
      <c r="A1965" s="38">
        <v>432465</v>
      </c>
      <c r="B1965" s="39"/>
      <c r="C1965" s="17">
        <v>42409</v>
      </c>
      <c r="D1965" s="40" t="s">
        <v>1243</v>
      </c>
      <c r="E1965" s="41"/>
      <c r="F1965" s="34">
        <v>613</v>
      </c>
      <c r="G1965" s="35"/>
      <c r="H1965" s="35"/>
      <c r="I1965" s="35"/>
      <c r="J1965" s="35"/>
      <c r="K1965" s="35"/>
      <c r="L1965" s="35"/>
      <c r="M1965" s="35"/>
      <c r="N1965" s="35"/>
      <c r="O1965" s="35"/>
      <c r="P1965" s="35"/>
      <c r="Q1965" s="36"/>
      <c r="R1965" s="13" t="s">
        <v>15</v>
      </c>
      <c r="S1965" s="13" t="s">
        <v>743</v>
      </c>
      <c r="T1965" s="13" t="s">
        <v>15</v>
      </c>
      <c r="U1965" s="13" t="s">
        <v>15</v>
      </c>
      <c r="V1965" s="13" t="s">
        <v>15</v>
      </c>
      <c r="W1965" s="13" t="s">
        <v>15</v>
      </c>
    </row>
    <row r="1966" spans="1:23" ht="3" customHeight="1" x14ac:dyDescent="0.2">
      <c r="A1966" s="14"/>
      <c r="B1966" s="15"/>
      <c r="C1966" s="15"/>
      <c r="D1966" s="15"/>
      <c r="E1966" s="15"/>
      <c r="F1966" s="15"/>
      <c r="G1966" s="15"/>
      <c r="H1966" s="15"/>
      <c r="I1966" s="15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</row>
    <row r="1967" spans="1:23" ht="12.7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37">
        <f>SUM(hList_Frame_1!B1313:B1313)</f>
        <v>613</v>
      </c>
      <c r="N1967" s="37"/>
      <c r="O1967" s="37"/>
      <c r="P1967" s="37"/>
      <c r="Q1967" s="37"/>
      <c r="R1967" s="6"/>
      <c r="S1967" s="6"/>
      <c r="T1967" s="6"/>
      <c r="U1967" s="6"/>
      <c r="V1967" s="6"/>
      <c r="W1967" s="6"/>
    </row>
    <row r="1968" spans="1:23" ht="14.25" customHeight="1" x14ac:dyDescent="0.2">
      <c r="A1968" s="10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</row>
    <row r="1969" spans="1:23" ht="15" customHeight="1" x14ac:dyDescent="0.2">
      <c r="A1969" s="38">
        <v>432466</v>
      </c>
      <c r="B1969" s="39"/>
      <c r="C1969" s="17">
        <v>42409</v>
      </c>
      <c r="D1969" s="40" t="s">
        <v>1244</v>
      </c>
      <c r="E1969" s="41"/>
      <c r="F1969" s="34">
        <v>102.74</v>
      </c>
      <c r="G1969" s="35"/>
      <c r="H1969" s="35"/>
      <c r="I1969" s="35"/>
      <c r="J1969" s="35"/>
      <c r="K1969" s="35"/>
      <c r="L1969" s="35"/>
      <c r="M1969" s="35"/>
      <c r="N1969" s="35"/>
      <c r="O1969" s="35"/>
      <c r="P1969" s="35"/>
      <c r="Q1969" s="36"/>
      <c r="R1969" s="13" t="s">
        <v>1245</v>
      </c>
      <c r="S1969" s="13" t="s">
        <v>245</v>
      </c>
      <c r="T1969" s="13" t="s">
        <v>40</v>
      </c>
      <c r="U1969" s="13" t="s">
        <v>170</v>
      </c>
      <c r="V1969" s="13" t="s">
        <v>1245</v>
      </c>
      <c r="W1969" s="13" t="s">
        <v>15</v>
      </c>
    </row>
    <row r="1970" spans="1:23" ht="2.25" customHeight="1" x14ac:dyDescent="0.2">
      <c r="A1970" s="14"/>
      <c r="B1970" s="15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</row>
    <row r="1971" spans="1:23" ht="13.5" customHeight="1" x14ac:dyDescent="0.2">
      <c r="A1971" s="7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37">
        <f>SUM(hList_Frame_1!B1314:B1314)</f>
        <v>102.74</v>
      </c>
      <c r="N1971" s="37"/>
      <c r="O1971" s="37"/>
      <c r="P1971" s="37"/>
      <c r="Q1971" s="37"/>
      <c r="R1971" s="6"/>
      <c r="S1971" s="6"/>
      <c r="T1971" s="6"/>
      <c r="U1971" s="6"/>
      <c r="V1971" s="6"/>
      <c r="W1971" s="6"/>
    </row>
    <row r="1972" spans="1:23" ht="13.5" customHeight="1" x14ac:dyDescent="0.2">
      <c r="A1972" s="10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</row>
    <row r="1973" spans="1:23" ht="15" customHeight="1" x14ac:dyDescent="0.2">
      <c r="A1973" s="38">
        <v>432065</v>
      </c>
      <c r="B1973" s="39"/>
      <c r="C1973" s="17">
        <v>42402</v>
      </c>
      <c r="D1973" s="40" t="s">
        <v>1246</v>
      </c>
      <c r="E1973" s="41"/>
      <c r="F1973" s="34">
        <v>278.08</v>
      </c>
      <c r="G1973" s="35"/>
      <c r="H1973" s="35"/>
      <c r="I1973" s="35"/>
      <c r="J1973" s="35"/>
      <c r="K1973" s="35"/>
      <c r="L1973" s="35"/>
      <c r="M1973" s="35"/>
      <c r="N1973" s="35"/>
      <c r="O1973" s="35"/>
      <c r="P1973" s="35"/>
      <c r="Q1973" s="36"/>
      <c r="R1973" s="13" t="s">
        <v>789</v>
      </c>
      <c r="S1973" s="13" t="s">
        <v>749</v>
      </c>
      <c r="T1973" s="13" t="s">
        <v>113</v>
      </c>
      <c r="U1973" s="13" t="s">
        <v>114</v>
      </c>
      <c r="V1973" s="13" t="s">
        <v>789</v>
      </c>
      <c r="W1973" s="13" t="s">
        <v>918</v>
      </c>
    </row>
    <row r="1974" spans="1:23" ht="2.25" customHeight="1" x14ac:dyDescent="0.2">
      <c r="A1974" s="14"/>
      <c r="B1974" s="15"/>
      <c r="C1974" s="15"/>
      <c r="D1974" s="15"/>
      <c r="E1974" s="15"/>
      <c r="F1974" s="15"/>
      <c r="G1974" s="15"/>
      <c r="H1974" s="15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</row>
    <row r="1975" spans="1:23" ht="12.75" customHeight="1" x14ac:dyDescent="0.2">
      <c r="A1975" s="7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37">
        <f>SUM(hList_Frame_1!B1315:B1315)</f>
        <v>278.08</v>
      </c>
      <c r="N1975" s="37"/>
      <c r="O1975" s="37"/>
      <c r="P1975" s="37"/>
      <c r="Q1975" s="37"/>
      <c r="R1975" s="6"/>
      <c r="S1975" s="6"/>
      <c r="T1975" s="6"/>
      <c r="U1975" s="6"/>
      <c r="V1975" s="6"/>
      <c r="W1975" s="6"/>
    </row>
    <row r="1976" spans="1:23" ht="14.25" customHeight="1" x14ac:dyDescent="0.2">
      <c r="A1976" s="10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</row>
    <row r="1977" spans="1:23" ht="15" customHeight="1" x14ac:dyDescent="0.2">
      <c r="A1977" s="38">
        <v>432066</v>
      </c>
      <c r="B1977" s="39"/>
      <c r="C1977" s="17">
        <v>42402</v>
      </c>
      <c r="D1977" s="23" t="s">
        <v>1247</v>
      </c>
      <c r="E1977" s="24"/>
      <c r="F1977" s="34">
        <v>550</v>
      </c>
      <c r="G1977" s="35"/>
      <c r="H1977" s="35"/>
      <c r="I1977" s="35"/>
      <c r="J1977" s="35"/>
      <c r="K1977" s="35"/>
      <c r="L1977" s="35"/>
      <c r="M1977" s="35"/>
      <c r="N1977" s="35"/>
      <c r="O1977" s="35"/>
      <c r="P1977" s="35"/>
      <c r="Q1977" s="36"/>
      <c r="R1977" s="13" t="s">
        <v>1248</v>
      </c>
      <c r="S1977" s="13" t="s">
        <v>48</v>
      </c>
      <c r="T1977" s="13" t="s">
        <v>49</v>
      </c>
      <c r="U1977" s="13" t="s">
        <v>49</v>
      </c>
      <c r="V1977" s="13" t="s">
        <v>1248</v>
      </c>
      <c r="W1977" s="13" t="s">
        <v>201</v>
      </c>
    </row>
    <row r="1978" spans="1:23" ht="15" customHeight="1" x14ac:dyDescent="0.2">
      <c r="A1978" s="38">
        <v>432467</v>
      </c>
      <c r="B1978" s="39"/>
      <c r="C1978" s="17">
        <v>42409</v>
      </c>
      <c r="D1978" s="28"/>
      <c r="E1978" s="29"/>
      <c r="F1978" s="34">
        <v>750</v>
      </c>
      <c r="G1978" s="35"/>
      <c r="H1978" s="35"/>
      <c r="I1978" s="35"/>
      <c r="J1978" s="35"/>
      <c r="K1978" s="35"/>
      <c r="L1978" s="35"/>
      <c r="M1978" s="35"/>
      <c r="N1978" s="35"/>
      <c r="O1978" s="35"/>
      <c r="P1978" s="35"/>
      <c r="Q1978" s="36"/>
      <c r="R1978" s="13" t="s">
        <v>1249</v>
      </c>
      <c r="S1978" s="13" t="s">
        <v>48</v>
      </c>
      <c r="T1978" s="13" t="s">
        <v>49</v>
      </c>
      <c r="U1978" s="13" t="s">
        <v>49</v>
      </c>
      <c r="V1978" s="13" t="s">
        <v>1249</v>
      </c>
      <c r="W1978" s="13" t="s">
        <v>269</v>
      </c>
    </row>
    <row r="1979" spans="1:23" ht="15" customHeight="1" x14ac:dyDescent="0.2">
      <c r="A1979" s="38">
        <v>432868</v>
      </c>
      <c r="B1979" s="39"/>
      <c r="C1979" s="17">
        <v>42416</v>
      </c>
      <c r="D1979" s="31"/>
      <c r="E1979" s="32"/>
      <c r="F1979" s="34">
        <v>450</v>
      </c>
      <c r="G1979" s="35"/>
      <c r="H1979" s="35"/>
      <c r="I1979" s="35"/>
      <c r="J1979" s="35"/>
      <c r="K1979" s="35"/>
      <c r="L1979" s="35"/>
      <c r="M1979" s="35"/>
      <c r="N1979" s="35"/>
      <c r="O1979" s="35"/>
      <c r="P1979" s="35"/>
      <c r="Q1979" s="36"/>
      <c r="R1979" s="13" t="s">
        <v>1250</v>
      </c>
      <c r="S1979" s="13" t="s">
        <v>48</v>
      </c>
      <c r="T1979" s="13" t="s">
        <v>49</v>
      </c>
      <c r="U1979" s="13" t="s">
        <v>49</v>
      </c>
      <c r="V1979" s="13" t="s">
        <v>1250</v>
      </c>
      <c r="W1979" s="13" t="s">
        <v>201</v>
      </c>
    </row>
    <row r="1980" spans="1:23" ht="2.25" customHeight="1" x14ac:dyDescent="0.2">
      <c r="A1980" s="14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</row>
    <row r="1981" spans="1:23" ht="12.75" customHeight="1" x14ac:dyDescent="0.2">
      <c r="A1981" s="7"/>
      <c r="B1981" s="6"/>
      <c r="C1981" s="6"/>
      <c r="D1981" s="6"/>
      <c r="E1981" s="6"/>
      <c r="F1981" s="6"/>
      <c r="G1981" s="6"/>
      <c r="H1981" s="6"/>
      <c r="I1981" s="6"/>
      <c r="J1981" s="6"/>
      <c r="K1981" s="37">
        <f>SUM(hList_Frame_1!B1316:B1318)</f>
        <v>1750</v>
      </c>
      <c r="L1981" s="37"/>
      <c r="M1981" s="37"/>
      <c r="N1981" s="37"/>
      <c r="O1981" s="37"/>
      <c r="P1981" s="37"/>
      <c r="Q1981" s="37"/>
      <c r="R1981" s="6"/>
      <c r="S1981" s="6"/>
      <c r="T1981" s="6"/>
      <c r="U1981" s="6"/>
      <c r="V1981" s="6"/>
      <c r="W1981" s="6"/>
    </row>
    <row r="1982" spans="1:23" ht="14.25" customHeight="1" x14ac:dyDescent="0.2">
      <c r="A1982" s="10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</row>
    <row r="1983" spans="1:23" ht="15" customHeight="1" x14ac:dyDescent="0.2">
      <c r="A1983" s="21">
        <v>432067</v>
      </c>
      <c r="B1983" s="22"/>
      <c r="C1983" s="3">
        <v>42402</v>
      </c>
      <c r="D1983" s="23" t="s">
        <v>1251</v>
      </c>
      <c r="E1983" s="24"/>
      <c r="F1983" s="34">
        <v>500</v>
      </c>
      <c r="G1983" s="35"/>
      <c r="H1983" s="35"/>
      <c r="I1983" s="35"/>
      <c r="J1983" s="35"/>
      <c r="K1983" s="35"/>
      <c r="L1983" s="35"/>
      <c r="M1983" s="35"/>
      <c r="N1983" s="35"/>
      <c r="O1983" s="35"/>
      <c r="P1983" s="35"/>
      <c r="Q1983" s="36"/>
      <c r="R1983" s="13" t="s">
        <v>1252</v>
      </c>
      <c r="S1983" s="13" t="s">
        <v>48</v>
      </c>
      <c r="T1983" s="13" t="s">
        <v>49</v>
      </c>
      <c r="U1983" s="13" t="s">
        <v>674</v>
      </c>
      <c r="V1983" s="13" t="s">
        <v>1252</v>
      </c>
      <c r="W1983" s="13" t="s">
        <v>675</v>
      </c>
    </row>
    <row r="1984" spans="1:23" ht="15" customHeight="1" x14ac:dyDescent="0.2">
      <c r="A1984" s="31"/>
      <c r="B1984" s="32"/>
      <c r="C1984" s="11"/>
      <c r="D1984" s="31"/>
      <c r="E1984" s="32"/>
      <c r="F1984" s="34">
        <v>500</v>
      </c>
      <c r="G1984" s="35"/>
      <c r="H1984" s="35"/>
      <c r="I1984" s="35"/>
      <c r="J1984" s="35"/>
      <c r="K1984" s="35"/>
      <c r="L1984" s="35"/>
      <c r="M1984" s="35"/>
      <c r="N1984" s="35"/>
      <c r="O1984" s="35"/>
      <c r="P1984" s="35"/>
      <c r="Q1984" s="36"/>
      <c r="R1984" s="13" t="s">
        <v>1253</v>
      </c>
      <c r="S1984" s="13" t="s">
        <v>48</v>
      </c>
      <c r="T1984" s="13" t="s">
        <v>49</v>
      </c>
      <c r="U1984" s="13" t="s">
        <v>674</v>
      </c>
      <c r="V1984" s="13" t="s">
        <v>1253</v>
      </c>
      <c r="W1984" s="13" t="s">
        <v>675</v>
      </c>
    </row>
    <row r="1985" spans="1:23" ht="2.25" customHeight="1" x14ac:dyDescent="0.2">
      <c r="A1985" s="14"/>
      <c r="B1985" s="15"/>
      <c r="C1985" s="15"/>
      <c r="D1985" s="15"/>
      <c r="E1985" s="15"/>
      <c r="F1985" s="15"/>
      <c r="G1985" s="15"/>
      <c r="H1985" s="15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</row>
    <row r="1986" spans="1:23" ht="12.75" customHeight="1" x14ac:dyDescent="0.2">
      <c r="A1986" s="7"/>
      <c r="B1986" s="6"/>
      <c r="C1986" s="6"/>
      <c r="D1986" s="6"/>
      <c r="E1986" s="6"/>
      <c r="F1986" s="6"/>
      <c r="G1986" s="6"/>
      <c r="H1986" s="6"/>
      <c r="I1986" s="6"/>
      <c r="J1986" s="6"/>
      <c r="K1986" s="37">
        <f>SUM(hList_Frame_1!B1319:B1320)</f>
        <v>1000</v>
      </c>
      <c r="L1986" s="37"/>
      <c r="M1986" s="37"/>
      <c r="N1986" s="37"/>
      <c r="O1986" s="37"/>
      <c r="P1986" s="37"/>
      <c r="Q1986" s="37"/>
      <c r="R1986" s="6"/>
      <c r="S1986" s="6"/>
      <c r="T1986" s="6"/>
      <c r="U1986" s="6"/>
      <c r="V1986" s="6"/>
      <c r="W1986" s="6"/>
    </row>
    <row r="1987" spans="1:23" ht="14.25" customHeight="1" x14ac:dyDescent="0.2">
      <c r="A1987" s="10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</row>
    <row r="1988" spans="1:23" ht="15" customHeight="1" x14ac:dyDescent="0.2">
      <c r="A1988" s="38">
        <v>432068</v>
      </c>
      <c r="B1988" s="39"/>
      <c r="C1988" s="17">
        <v>42402</v>
      </c>
      <c r="D1988" s="40" t="s">
        <v>1254</v>
      </c>
      <c r="E1988" s="41"/>
      <c r="F1988" s="34">
        <v>729</v>
      </c>
      <c r="G1988" s="35"/>
      <c r="H1988" s="35"/>
      <c r="I1988" s="35"/>
      <c r="J1988" s="35"/>
      <c r="K1988" s="35"/>
      <c r="L1988" s="35"/>
      <c r="M1988" s="35"/>
      <c r="N1988" s="35"/>
      <c r="O1988" s="35"/>
      <c r="P1988" s="35"/>
      <c r="Q1988" s="36"/>
      <c r="R1988" s="13" t="s">
        <v>15</v>
      </c>
      <c r="S1988" s="13" t="s">
        <v>743</v>
      </c>
      <c r="T1988" s="13" t="s">
        <v>15</v>
      </c>
      <c r="U1988" s="13" t="s">
        <v>15</v>
      </c>
      <c r="V1988" s="13" t="s">
        <v>15</v>
      </c>
      <c r="W1988" s="13" t="s">
        <v>15</v>
      </c>
    </row>
    <row r="1989" spans="1:23" ht="2.25" customHeight="1" x14ac:dyDescent="0.2">
      <c r="A1989" s="14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</row>
    <row r="1990" spans="1:23" ht="13.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37">
        <f>SUM(hList_Frame_1!B1321:B1321)</f>
        <v>729</v>
      </c>
      <c r="N1990" s="37"/>
      <c r="O1990" s="37"/>
      <c r="P1990" s="37"/>
      <c r="Q1990" s="37"/>
      <c r="R1990" s="6"/>
      <c r="S1990" s="6"/>
      <c r="T1990" s="6"/>
      <c r="U1990" s="6"/>
      <c r="V1990" s="6"/>
      <c r="W1990" s="6"/>
    </row>
    <row r="1991" spans="1:23" ht="13.5" customHeight="1" x14ac:dyDescent="0.2">
      <c r="A1991" s="10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</row>
    <row r="1992" spans="1:23" ht="15" customHeight="1" x14ac:dyDescent="0.2">
      <c r="A1992" s="38">
        <v>432869</v>
      </c>
      <c r="B1992" s="39"/>
      <c r="C1992" s="17">
        <v>42416</v>
      </c>
      <c r="D1992" s="40" t="s">
        <v>1255</v>
      </c>
      <c r="E1992" s="41"/>
      <c r="F1992" s="34">
        <v>293.86</v>
      </c>
      <c r="G1992" s="35"/>
      <c r="H1992" s="35"/>
      <c r="I1992" s="35"/>
      <c r="J1992" s="35"/>
      <c r="K1992" s="35"/>
      <c r="L1992" s="35"/>
      <c r="M1992" s="35"/>
      <c r="N1992" s="35"/>
      <c r="O1992" s="35"/>
      <c r="P1992" s="35"/>
      <c r="Q1992" s="36"/>
      <c r="R1992" s="13" t="s">
        <v>157</v>
      </c>
      <c r="S1992" s="13" t="s">
        <v>32</v>
      </c>
      <c r="T1992" s="13" t="s">
        <v>21</v>
      </c>
      <c r="U1992" s="13" t="s">
        <v>45</v>
      </c>
      <c r="V1992" s="13" t="s">
        <v>157</v>
      </c>
      <c r="W1992" s="13" t="s">
        <v>15</v>
      </c>
    </row>
    <row r="1993" spans="1:23" ht="2.25" customHeight="1" x14ac:dyDescent="0.2">
      <c r="A1993" s="14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</row>
    <row r="1994" spans="1:23" ht="12.75" customHeight="1" x14ac:dyDescent="0.2">
      <c r="A1994" s="7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37">
        <f>SUM(hList_Frame_1!B1322:B1322)</f>
        <v>293.86</v>
      </c>
      <c r="N1994" s="37"/>
      <c r="O1994" s="37"/>
      <c r="P1994" s="37"/>
      <c r="Q1994" s="37"/>
      <c r="R1994" s="6"/>
      <c r="S1994" s="6"/>
      <c r="T1994" s="6"/>
      <c r="U1994" s="6"/>
      <c r="V1994" s="6"/>
      <c r="W1994" s="6"/>
    </row>
    <row r="1995" spans="1:23" ht="14.25" customHeight="1" x14ac:dyDescent="0.2">
      <c r="A1995" s="10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</row>
    <row r="1996" spans="1:23" ht="15" customHeight="1" x14ac:dyDescent="0.2">
      <c r="A1996" s="38">
        <v>432468</v>
      </c>
      <c r="B1996" s="39"/>
      <c r="C1996" s="17">
        <v>42409</v>
      </c>
      <c r="D1996" s="40" t="s">
        <v>1256</v>
      </c>
      <c r="E1996" s="41"/>
      <c r="F1996" s="34">
        <v>220.5</v>
      </c>
      <c r="G1996" s="35"/>
      <c r="H1996" s="35"/>
      <c r="I1996" s="35"/>
      <c r="J1996" s="35"/>
      <c r="K1996" s="35"/>
      <c r="L1996" s="35"/>
      <c r="M1996" s="35"/>
      <c r="N1996" s="35"/>
      <c r="O1996" s="35"/>
      <c r="P1996" s="35"/>
      <c r="Q1996" s="36"/>
      <c r="R1996" s="13" t="s">
        <v>538</v>
      </c>
      <c r="S1996" s="13" t="s">
        <v>1257</v>
      </c>
      <c r="T1996" s="13" t="s">
        <v>40</v>
      </c>
      <c r="U1996" s="13" t="s">
        <v>190</v>
      </c>
      <c r="V1996" s="13" t="s">
        <v>538</v>
      </c>
      <c r="W1996" s="13" t="s">
        <v>15</v>
      </c>
    </row>
    <row r="1997" spans="1:23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</row>
    <row r="1998" spans="1:23" ht="13.5" customHeight="1" x14ac:dyDescent="0.2">
      <c r="A1998" s="7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37">
        <f>SUM(hList_Frame_1!B1323:B1323)</f>
        <v>220.5</v>
      </c>
      <c r="N1998" s="37"/>
      <c r="O1998" s="37"/>
      <c r="P1998" s="37"/>
      <c r="Q1998" s="37"/>
      <c r="R1998" s="6"/>
      <c r="S1998" s="6"/>
      <c r="T1998" s="6"/>
      <c r="U1998" s="6"/>
      <c r="V1998" s="6"/>
      <c r="W1998" s="6"/>
    </row>
    <row r="1999" spans="1:23" ht="13.5" customHeight="1" x14ac:dyDescent="0.2">
      <c r="A1999" s="10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</row>
    <row r="2000" spans="1:23" ht="15" customHeight="1" x14ac:dyDescent="0.2">
      <c r="A2000" s="38">
        <v>432870</v>
      </c>
      <c r="B2000" s="39"/>
      <c r="C2000" s="17">
        <v>42416</v>
      </c>
      <c r="D2000" s="40" t="s">
        <v>1258</v>
      </c>
      <c r="E2000" s="41"/>
      <c r="F2000" s="34">
        <v>550</v>
      </c>
      <c r="G2000" s="35"/>
      <c r="H2000" s="35"/>
      <c r="I2000" s="35"/>
      <c r="J2000" s="35"/>
      <c r="K2000" s="35"/>
      <c r="L2000" s="35"/>
      <c r="M2000" s="35"/>
      <c r="N2000" s="35"/>
      <c r="O2000" s="35"/>
      <c r="P2000" s="35"/>
      <c r="Q2000" s="36"/>
      <c r="R2000" s="13" t="s">
        <v>645</v>
      </c>
      <c r="S2000" s="13" t="s">
        <v>781</v>
      </c>
      <c r="T2000" s="13" t="s">
        <v>13</v>
      </c>
      <c r="U2000" s="13" t="s">
        <v>14</v>
      </c>
      <c r="V2000" s="13" t="s">
        <v>645</v>
      </c>
      <c r="W2000" s="13" t="s">
        <v>15</v>
      </c>
    </row>
    <row r="2001" spans="1:23" ht="2.25" customHeight="1" x14ac:dyDescent="0.2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</row>
    <row r="2002" spans="1:23" ht="13.5" customHeight="1" x14ac:dyDescent="0.2">
      <c r="A2002" s="7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37">
        <f>SUM(hList_Frame_1!B1324:B1324)</f>
        <v>550</v>
      </c>
      <c r="N2002" s="37"/>
      <c r="O2002" s="37"/>
      <c r="P2002" s="37"/>
      <c r="Q2002" s="37"/>
      <c r="R2002" s="6"/>
      <c r="S2002" s="6"/>
      <c r="T2002" s="6"/>
      <c r="U2002" s="6"/>
      <c r="V2002" s="6"/>
      <c r="W2002" s="6"/>
    </row>
    <row r="2003" spans="1:23" ht="13.5" customHeight="1" x14ac:dyDescent="0.2">
      <c r="A2003" s="10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</row>
    <row r="2004" spans="1:23" ht="15" customHeight="1" x14ac:dyDescent="0.2">
      <c r="A2004" s="38">
        <v>432069</v>
      </c>
      <c r="B2004" s="39"/>
      <c r="C2004" s="17">
        <v>42402</v>
      </c>
      <c r="D2004" s="23" t="s">
        <v>1259</v>
      </c>
      <c r="E2004" s="24"/>
      <c r="F2004" s="34">
        <v>1013</v>
      </c>
      <c r="G2004" s="35"/>
      <c r="H2004" s="35"/>
      <c r="I2004" s="35"/>
      <c r="J2004" s="35"/>
      <c r="K2004" s="35"/>
      <c r="L2004" s="35"/>
      <c r="M2004" s="35"/>
      <c r="N2004" s="35"/>
      <c r="O2004" s="35"/>
      <c r="P2004" s="35"/>
      <c r="Q2004" s="36"/>
      <c r="R2004" s="13" t="s">
        <v>752</v>
      </c>
      <c r="S2004" s="13" t="s">
        <v>487</v>
      </c>
      <c r="T2004" s="13" t="s">
        <v>49</v>
      </c>
      <c r="U2004" s="13" t="s">
        <v>49</v>
      </c>
      <c r="V2004" s="13" t="s">
        <v>752</v>
      </c>
      <c r="W2004" s="13" t="s">
        <v>637</v>
      </c>
    </row>
    <row r="2005" spans="1:23" ht="15" customHeight="1" x14ac:dyDescent="0.2">
      <c r="A2005" s="38">
        <v>432469</v>
      </c>
      <c r="B2005" s="39"/>
      <c r="C2005" s="17">
        <v>42409</v>
      </c>
      <c r="D2005" s="31"/>
      <c r="E2005" s="32"/>
      <c r="F2005" s="34">
        <v>1125</v>
      </c>
      <c r="G2005" s="35"/>
      <c r="H2005" s="35"/>
      <c r="I2005" s="35"/>
      <c r="J2005" s="35"/>
      <c r="K2005" s="35"/>
      <c r="L2005" s="35"/>
      <c r="M2005" s="35"/>
      <c r="N2005" s="35"/>
      <c r="O2005" s="35"/>
      <c r="P2005" s="35"/>
      <c r="Q2005" s="36"/>
      <c r="R2005" s="13" t="s">
        <v>15</v>
      </c>
      <c r="S2005" s="13" t="s">
        <v>743</v>
      </c>
      <c r="T2005" s="13" t="s">
        <v>15</v>
      </c>
      <c r="U2005" s="13" t="s">
        <v>15</v>
      </c>
      <c r="V2005" s="13" t="s">
        <v>15</v>
      </c>
      <c r="W2005" s="13" t="s">
        <v>15</v>
      </c>
    </row>
    <row r="2006" spans="1:23" ht="2.25" customHeight="1" x14ac:dyDescent="0.2">
      <c r="A2006" s="14"/>
      <c r="B2006" s="15"/>
      <c r="C2006" s="15"/>
      <c r="D2006" s="15"/>
      <c r="E2006" s="15"/>
      <c r="F2006" s="15"/>
      <c r="G2006" s="15"/>
      <c r="H2006" s="1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</row>
    <row r="2007" spans="1:23" ht="12.75" customHeight="1" x14ac:dyDescent="0.2">
      <c r="A2007" s="7"/>
      <c r="B2007" s="6"/>
      <c r="C2007" s="6"/>
      <c r="D2007" s="6"/>
      <c r="E2007" s="6"/>
      <c r="F2007" s="6"/>
      <c r="G2007" s="6"/>
      <c r="H2007" s="6"/>
      <c r="I2007" s="6"/>
      <c r="J2007" s="6"/>
      <c r="K2007" s="37">
        <f>SUM(hList_Frame_1!B1325:B1326)</f>
        <v>2138</v>
      </c>
      <c r="L2007" s="37"/>
      <c r="M2007" s="37"/>
      <c r="N2007" s="37"/>
      <c r="O2007" s="37"/>
      <c r="P2007" s="37"/>
      <c r="Q2007" s="37"/>
      <c r="R2007" s="6"/>
      <c r="S2007" s="6"/>
      <c r="T2007" s="6"/>
      <c r="U2007" s="6"/>
      <c r="V2007" s="6"/>
      <c r="W2007" s="6"/>
    </row>
    <row r="2008" spans="1:23" ht="14.25" customHeight="1" x14ac:dyDescent="0.2">
      <c r="A2008" s="10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</row>
    <row r="2009" spans="1:23" ht="15" customHeight="1" x14ac:dyDescent="0.2">
      <c r="A2009" s="21">
        <v>432470</v>
      </c>
      <c r="B2009" s="22"/>
      <c r="C2009" s="3">
        <v>42409</v>
      </c>
      <c r="D2009" s="23" t="s">
        <v>1260</v>
      </c>
      <c r="E2009" s="24"/>
      <c r="F2009" s="25">
        <v>1869.92</v>
      </c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7"/>
      <c r="R2009" s="5" t="s">
        <v>1261</v>
      </c>
      <c r="S2009" s="13" t="s">
        <v>25</v>
      </c>
      <c r="T2009" s="13" t="s">
        <v>26</v>
      </c>
      <c r="U2009" s="13" t="s">
        <v>27</v>
      </c>
      <c r="V2009" s="5" t="s">
        <v>1261</v>
      </c>
      <c r="W2009" s="13" t="s">
        <v>15</v>
      </c>
    </row>
    <row r="2010" spans="1:23" ht="15" customHeight="1" x14ac:dyDescent="0.2">
      <c r="A2010" s="31"/>
      <c r="B2010" s="32"/>
      <c r="C2010" s="11"/>
      <c r="D2010" s="28"/>
      <c r="E2010" s="29"/>
      <c r="F2010" s="31"/>
      <c r="G2010" s="33"/>
      <c r="H2010" s="33"/>
      <c r="I2010" s="33"/>
      <c r="J2010" s="33"/>
      <c r="K2010" s="33"/>
      <c r="L2010" s="33"/>
      <c r="M2010" s="33"/>
      <c r="N2010" s="33"/>
      <c r="O2010" s="33"/>
      <c r="P2010" s="33"/>
      <c r="Q2010" s="32"/>
      <c r="R2010" s="11"/>
      <c r="S2010" s="13" t="s">
        <v>705</v>
      </c>
      <c r="T2010" s="13" t="s">
        <v>26</v>
      </c>
      <c r="U2010" s="13" t="s">
        <v>27</v>
      </c>
      <c r="V2010" s="11"/>
      <c r="W2010" s="13" t="s">
        <v>15</v>
      </c>
    </row>
    <row r="2011" spans="1:23" ht="15" customHeight="1" x14ac:dyDescent="0.2">
      <c r="A2011" s="38">
        <v>432871</v>
      </c>
      <c r="B2011" s="39"/>
      <c r="C2011" s="17">
        <v>42416</v>
      </c>
      <c r="D2011" s="31"/>
      <c r="E2011" s="32"/>
      <c r="F2011" s="34">
        <v>165.6</v>
      </c>
      <c r="G2011" s="35"/>
      <c r="H2011" s="35"/>
      <c r="I2011" s="35"/>
      <c r="J2011" s="35"/>
      <c r="K2011" s="35"/>
      <c r="L2011" s="35"/>
      <c r="M2011" s="35"/>
      <c r="N2011" s="35"/>
      <c r="O2011" s="35"/>
      <c r="P2011" s="35"/>
      <c r="Q2011" s="36"/>
      <c r="R2011" s="13" t="s">
        <v>1261</v>
      </c>
      <c r="S2011" s="13" t="s">
        <v>25</v>
      </c>
      <c r="T2011" s="13" t="s">
        <v>26</v>
      </c>
      <c r="U2011" s="13" t="s">
        <v>27</v>
      </c>
      <c r="V2011" s="13" t="s">
        <v>1261</v>
      </c>
      <c r="W2011" s="13" t="s">
        <v>15</v>
      </c>
    </row>
    <row r="2012" spans="1:23" ht="2.25" customHeight="1" x14ac:dyDescent="0.2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</row>
    <row r="2013" spans="1:23" ht="13.5" customHeight="1" x14ac:dyDescent="0.2">
      <c r="A2013" s="7"/>
      <c r="B2013" s="6"/>
      <c r="C2013" s="6"/>
      <c r="D2013" s="6"/>
      <c r="E2013" s="6"/>
      <c r="F2013" s="6"/>
      <c r="G2013" s="6"/>
      <c r="H2013" s="6"/>
      <c r="I2013" s="6"/>
      <c r="J2013" s="6"/>
      <c r="K2013" s="37">
        <f>SUM(hList_Frame_1!B1327:B1329)</f>
        <v>2035.52</v>
      </c>
      <c r="L2013" s="37"/>
      <c r="M2013" s="37"/>
      <c r="N2013" s="37"/>
      <c r="O2013" s="37"/>
      <c r="P2013" s="37"/>
      <c r="Q2013" s="37"/>
      <c r="R2013" s="6"/>
      <c r="S2013" s="6"/>
      <c r="T2013" s="6"/>
      <c r="U2013" s="6"/>
      <c r="V2013" s="6"/>
      <c r="W2013" s="6"/>
    </row>
    <row r="2014" spans="1:23" ht="13.5" customHeight="1" x14ac:dyDescent="0.2">
      <c r="A2014" s="10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</row>
    <row r="2015" spans="1:23" ht="15" customHeight="1" x14ac:dyDescent="0.2">
      <c r="A2015" s="38">
        <v>432297</v>
      </c>
      <c r="B2015" s="39"/>
      <c r="C2015" s="17">
        <v>42405</v>
      </c>
      <c r="D2015" s="23" t="s">
        <v>1262</v>
      </c>
      <c r="E2015" s="24"/>
      <c r="F2015" s="34">
        <v>2002</v>
      </c>
      <c r="G2015" s="35"/>
      <c r="H2015" s="35"/>
      <c r="I2015" s="35"/>
      <c r="J2015" s="35"/>
      <c r="K2015" s="35"/>
      <c r="L2015" s="35"/>
      <c r="M2015" s="35"/>
      <c r="N2015" s="35"/>
      <c r="O2015" s="35"/>
      <c r="P2015" s="35"/>
      <c r="Q2015" s="36"/>
      <c r="R2015" s="13" t="s">
        <v>447</v>
      </c>
      <c r="S2015" s="13" t="s">
        <v>1263</v>
      </c>
      <c r="T2015" s="13" t="s">
        <v>15</v>
      </c>
      <c r="U2015" s="13" t="s">
        <v>15</v>
      </c>
      <c r="V2015" s="13" t="s">
        <v>447</v>
      </c>
      <c r="W2015" s="13" t="s">
        <v>15</v>
      </c>
    </row>
    <row r="2016" spans="1:23" ht="15" customHeight="1" x14ac:dyDescent="0.2">
      <c r="A2016" s="38">
        <v>433135</v>
      </c>
      <c r="B2016" s="39"/>
      <c r="C2016" s="17">
        <v>42418</v>
      </c>
      <c r="D2016" s="31"/>
      <c r="E2016" s="32"/>
      <c r="F2016" s="34">
        <v>2030</v>
      </c>
      <c r="G2016" s="35"/>
      <c r="H2016" s="35"/>
      <c r="I2016" s="35"/>
      <c r="J2016" s="35"/>
      <c r="K2016" s="35"/>
      <c r="L2016" s="35"/>
      <c r="M2016" s="35"/>
      <c r="N2016" s="35"/>
      <c r="O2016" s="35"/>
      <c r="P2016" s="35"/>
      <c r="Q2016" s="36"/>
      <c r="R2016" s="13" t="s">
        <v>449</v>
      </c>
      <c r="S2016" s="13" t="s">
        <v>1263</v>
      </c>
      <c r="T2016" s="13" t="s">
        <v>15</v>
      </c>
      <c r="U2016" s="13" t="s">
        <v>15</v>
      </c>
      <c r="V2016" s="13" t="s">
        <v>449</v>
      </c>
      <c r="W2016" s="13" t="s">
        <v>15</v>
      </c>
    </row>
    <row r="2017" spans="1:23" ht="2.25" customHeight="1" x14ac:dyDescent="0.2">
      <c r="A2017" s="14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</row>
    <row r="2018" spans="1:23" ht="12.75" customHeight="1" x14ac:dyDescent="0.2">
      <c r="A2018" s="7"/>
      <c r="B2018" s="6"/>
      <c r="C2018" s="6"/>
      <c r="D2018" s="6"/>
      <c r="E2018" s="6"/>
      <c r="F2018" s="6"/>
      <c r="G2018" s="6"/>
      <c r="H2018" s="6"/>
      <c r="I2018" s="6"/>
      <c r="J2018" s="6"/>
      <c r="K2018" s="37">
        <f>SUM(hList_Frame_1!B1330:B1331)</f>
        <v>4032</v>
      </c>
      <c r="L2018" s="37"/>
      <c r="M2018" s="37"/>
      <c r="N2018" s="37"/>
      <c r="O2018" s="37"/>
      <c r="P2018" s="37"/>
      <c r="Q2018" s="37"/>
      <c r="R2018" s="6"/>
      <c r="S2018" s="6"/>
      <c r="T2018" s="6"/>
      <c r="U2018" s="6"/>
      <c r="V2018" s="6"/>
      <c r="W2018" s="6"/>
    </row>
    <row r="2019" spans="1:23" ht="14.25" customHeight="1" x14ac:dyDescent="0.2">
      <c r="A2019" s="10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</row>
    <row r="2020" spans="1:23" ht="15" customHeight="1" x14ac:dyDescent="0.2">
      <c r="A2020" s="21">
        <v>432471</v>
      </c>
      <c r="B2020" s="22"/>
      <c r="C2020" s="3">
        <v>42409</v>
      </c>
      <c r="D2020" s="23" t="s">
        <v>1264</v>
      </c>
      <c r="E2020" s="24"/>
      <c r="F2020" s="25">
        <v>650.04999999999995</v>
      </c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7"/>
      <c r="R2020" s="5" t="s">
        <v>789</v>
      </c>
      <c r="S2020" s="13" t="s">
        <v>649</v>
      </c>
      <c r="T2020" s="13" t="s">
        <v>15</v>
      </c>
      <c r="U2020" s="13" t="s">
        <v>15</v>
      </c>
      <c r="V2020" s="5" t="s">
        <v>789</v>
      </c>
      <c r="W2020" s="13" t="s">
        <v>15</v>
      </c>
    </row>
    <row r="2021" spans="1:23" ht="15" customHeight="1" x14ac:dyDescent="0.2">
      <c r="A2021" s="28"/>
      <c r="B2021" s="29"/>
      <c r="C2021" s="8"/>
      <c r="D2021" s="28"/>
      <c r="E2021" s="29"/>
      <c r="F2021" s="28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29"/>
      <c r="R2021" s="8"/>
      <c r="S2021" s="5" t="s">
        <v>749</v>
      </c>
      <c r="T2021" s="5" t="s">
        <v>113</v>
      </c>
      <c r="U2021" s="5" t="s">
        <v>114</v>
      </c>
      <c r="V2021" s="8"/>
      <c r="W2021" s="5" t="s">
        <v>918</v>
      </c>
    </row>
    <row r="2022" spans="1:23" ht="14.25" customHeight="1" x14ac:dyDescent="0.2">
      <c r="A2022" s="31"/>
      <c r="B2022" s="32"/>
      <c r="C2022" s="11"/>
      <c r="D2022" s="31"/>
      <c r="E2022" s="32"/>
      <c r="F2022" s="31"/>
      <c r="G2022" s="33"/>
      <c r="H2022" s="33"/>
      <c r="I2022" s="33"/>
      <c r="J2022" s="33"/>
      <c r="K2022" s="33"/>
      <c r="L2022" s="33"/>
      <c r="M2022" s="33"/>
      <c r="N2022" s="33"/>
      <c r="O2022" s="33"/>
      <c r="P2022" s="33"/>
      <c r="Q2022" s="32"/>
      <c r="R2022" s="11"/>
      <c r="S2022" s="11"/>
      <c r="T2022" s="11"/>
      <c r="U2022" s="11"/>
      <c r="V2022" s="11"/>
      <c r="W2022" s="12" t="s">
        <v>750</v>
      </c>
    </row>
    <row r="2023" spans="1:23" ht="2.25" customHeight="1" x14ac:dyDescent="0.2">
      <c r="A2023" s="14"/>
      <c r="B2023" s="15"/>
      <c r="C2023" s="15"/>
      <c r="D2023" s="15"/>
      <c r="E2023" s="15"/>
      <c r="F2023" s="15"/>
      <c r="G2023" s="15"/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</row>
    <row r="2024" spans="1:23" ht="12.7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37">
        <f>SUM(hList_Frame_1!B1332:B1334)</f>
        <v>650.04999999999995</v>
      </c>
      <c r="N2024" s="37"/>
      <c r="O2024" s="37"/>
      <c r="P2024" s="37"/>
      <c r="Q2024" s="37"/>
      <c r="R2024" s="6"/>
      <c r="S2024" s="6"/>
      <c r="T2024" s="6"/>
      <c r="U2024" s="6"/>
      <c r="V2024" s="6"/>
      <c r="W2024" s="6"/>
    </row>
    <row r="2025" spans="1:23" ht="14.25" customHeight="1" x14ac:dyDescent="0.2">
      <c r="A2025" s="10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</row>
    <row r="2026" spans="1:23" ht="15" customHeight="1" x14ac:dyDescent="0.2">
      <c r="A2026" s="21">
        <v>432872</v>
      </c>
      <c r="B2026" s="22"/>
      <c r="C2026" s="3">
        <v>42416</v>
      </c>
      <c r="D2026" s="23" t="s">
        <v>1265</v>
      </c>
      <c r="E2026" s="24"/>
      <c r="F2026" s="25">
        <v>6779.58</v>
      </c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7"/>
      <c r="R2026" s="5" t="s">
        <v>495</v>
      </c>
      <c r="S2026" s="5" t="s">
        <v>1266</v>
      </c>
      <c r="T2026" s="5" t="s">
        <v>113</v>
      </c>
      <c r="U2026" s="5" t="s">
        <v>114</v>
      </c>
      <c r="V2026" s="5" t="s">
        <v>495</v>
      </c>
      <c r="W2026" s="5" t="s">
        <v>784</v>
      </c>
    </row>
    <row r="2027" spans="1:23" ht="14.25" customHeight="1" x14ac:dyDescent="0.2">
      <c r="A2027" s="28"/>
      <c r="B2027" s="29"/>
      <c r="C2027" s="8"/>
      <c r="D2027" s="28"/>
      <c r="E2027" s="29"/>
      <c r="F2027" s="28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29"/>
      <c r="R2027" s="8"/>
      <c r="S2027" s="8"/>
      <c r="T2027" s="8"/>
      <c r="U2027" s="8"/>
      <c r="V2027" s="8"/>
      <c r="W2027" s="9" t="s">
        <v>650</v>
      </c>
    </row>
    <row r="2028" spans="1:23" ht="14.25" customHeight="1" x14ac:dyDescent="0.2">
      <c r="A2028" s="31"/>
      <c r="B2028" s="32"/>
      <c r="C2028" s="11"/>
      <c r="D2028" s="31"/>
      <c r="E2028" s="32"/>
      <c r="F2028" s="31"/>
      <c r="G2028" s="33"/>
      <c r="H2028" s="33"/>
      <c r="I2028" s="33"/>
      <c r="J2028" s="33"/>
      <c r="K2028" s="33"/>
      <c r="L2028" s="33"/>
      <c r="M2028" s="33"/>
      <c r="N2028" s="33"/>
      <c r="O2028" s="33"/>
      <c r="P2028" s="33"/>
      <c r="Q2028" s="32"/>
      <c r="R2028" s="11"/>
      <c r="S2028" s="11"/>
      <c r="T2028" s="11"/>
      <c r="U2028" s="11"/>
      <c r="V2028" s="11"/>
      <c r="W2028" s="12" t="s">
        <v>646</v>
      </c>
    </row>
    <row r="2029" spans="1:23" ht="2.25" customHeight="1" x14ac:dyDescent="0.2">
      <c r="A2029" s="14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</row>
    <row r="2030" spans="1:23" ht="12.75" customHeight="1" x14ac:dyDescent="0.2">
      <c r="A2030" s="7"/>
      <c r="B2030" s="6"/>
      <c r="C2030" s="6"/>
      <c r="D2030" s="6"/>
      <c r="E2030" s="6"/>
      <c r="F2030" s="6"/>
      <c r="G2030" s="6"/>
      <c r="H2030" s="6"/>
      <c r="I2030" s="6"/>
      <c r="J2030" s="6"/>
      <c r="K2030" s="37">
        <f>SUM(hList_Frame_1!B1335:B1337)</f>
        <v>6779.58</v>
      </c>
      <c r="L2030" s="37"/>
      <c r="M2030" s="37"/>
      <c r="N2030" s="37"/>
      <c r="O2030" s="37"/>
      <c r="P2030" s="37"/>
      <c r="Q2030" s="37"/>
      <c r="R2030" s="6"/>
      <c r="S2030" s="6"/>
      <c r="T2030" s="6"/>
      <c r="U2030" s="6"/>
      <c r="V2030" s="6"/>
      <c r="W2030" s="6"/>
    </row>
    <row r="2031" spans="1:23" ht="14.25" customHeight="1" x14ac:dyDescent="0.2">
      <c r="A2031" s="10"/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</row>
    <row r="2032" spans="1:23" ht="15" customHeight="1" x14ac:dyDescent="0.2">
      <c r="A2032" s="38">
        <v>432873</v>
      </c>
      <c r="B2032" s="39"/>
      <c r="C2032" s="17">
        <v>42416</v>
      </c>
      <c r="D2032" s="40" t="s">
        <v>1267</v>
      </c>
      <c r="E2032" s="41"/>
      <c r="F2032" s="34">
        <v>1041.5</v>
      </c>
      <c r="G2032" s="35"/>
      <c r="H2032" s="35"/>
      <c r="I2032" s="35"/>
      <c r="J2032" s="35"/>
      <c r="K2032" s="35"/>
      <c r="L2032" s="35"/>
      <c r="M2032" s="35"/>
      <c r="N2032" s="35"/>
      <c r="O2032" s="35"/>
      <c r="P2032" s="35"/>
      <c r="Q2032" s="36"/>
      <c r="R2032" s="13" t="s">
        <v>65</v>
      </c>
      <c r="S2032" s="13" t="s">
        <v>1268</v>
      </c>
      <c r="T2032" s="13" t="s">
        <v>113</v>
      </c>
      <c r="U2032" s="13" t="s">
        <v>1269</v>
      </c>
      <c r="V2032" s="13" t="s">
        <v>65</v>
      </c>
      <c r="W2032" s="13" t="s">
        <v>1270</v>
      </c>
    </row>
    <row r="2033" spans="1:23" ht="2.25" customHeight="1" x14ac:dyDescent="0.2">
      <c r="A2033" s="14"/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</row>
    <row r="2034" spans="1:23" ht="13.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6"/>
      <c r="K2034" s="37">
        <f>SUM(hList_Frame_1!B1338:B1338)</f>
        <v>1041.5</v>
      </c>
      <c r="L2034" s="37"/>
      <c r="M2034" s="37"/>
      <c r="N2034" s="37"/>
      <c r="O2034" s="37"/>
      <c r="P2034" s="37"/>
      <c r="Q2034" s="37"/>
      <c r="R2034" s="6"/>
      <c r="S2034" s="6"/>
      <c r="T2034" s="6"/>
      <c r="U2034" s="6"/>
      <c r="V2034" s="6"/>
      <c r="W2034" s="6"/>
    </row>
    <row r="2035" spans="1:23" ht="13.5" customHeight="1" x14ac:dyDescent="0.2">
      <c r="A2035" s="10"/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</row>
    <row r="2036" spans="1:23" ht="15" customHeight="1" x14ac:dyDescent="0.2">
      <c r="A2036" s="38">
        <v>432472</v>
      </c>
      <c r="B2036" s="39"/>
      <c r="C2036" s="17">
        <v>42409</v>
      </c>
      <c r="D2036" s="40" t="s">
        <v>1271</v>
      </c>
      <c r="E2036" s="41"/>
      <c r="F2036" s="34">
        <v>1210</v>
      </c>
      <c r="G2036" s="35"/>
      <c r="H2036" s="35"/>
      <c r="I2036" s="35"/>
      <c r="J2036" s="35"/>
      <c r="K2036" s="35"/>
      <c r="L2036" s="35"/>
      <c r="M2036" s="35"/>
      <c r="N2036" s="35"/>
      <c r="O2036" s="35"/>
      <c r="P2036" s="35"/>
      <c r="Q2036" s="36"/>
      <c r="R2036" s="13" t="s">
        <v>1272</v>
      </c>
      <c r="S2036" s="13" t="s">
        <v>749</v>
      </c>
      <c r="T2036" s="13" t="s">
        <v>113</v>
      </c>
      <c r="U2036" s="13" t="s">
        <v>114</v>
      </c>
      <c r="V2036" s="13" t="s">
        <v>1272</v>
      </c>
      <c r="W2036" s="13" t="s">
        <v>784</v>
      </c>
    </row>
    <row r="2037" spans="1:23" ht="2.25" customHeight="1" x14ac:dyDescent="0.2">
      <c r="A2037" s="14"/>
      <c r="B2037" s="15"/>
      <c r="C2037" s="15"/>
      <c r="D2037" s="15"/>
      <c r="E2037" s="15"/>
      <c r="F2037" s="15"/>
      <c r="G2037" s="15"/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</row>
    <row r="2038" spans="1:23" ht="12.7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37">
        <f>SUM(hList_Frame_1!B1339:B1339)</f>
        <v>1210</v>
      </c>
      <c r="L2038" s="37"/>
      <c r="M2038" s="37"/>
      <c r="N2038" s="37"/>
      <c r="O2038" s="37"/>
      <c r="P2038" s="37"/>
      <c r="Q2038" s="37"/>
      <c r="R2038" s="6"/>
      <c r="S2038" s="6"/>
      <c r="T2038" s="6"/>
      <c r="U2038" s="6"/>
      <c r="V2038" s="6"/>
      <c r="W2038" s="6"/>
    </row>
    <row r="2039" spans="1:23" ht="14.25" customHeight="1" x14ac:dyDescent="0.2">
      <c r="A2039" s="10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</row>
    <row r="2040" spans="1:23" ht="15" customHeight="1" x14ac:dyDescent="0.2">
      <c r="A2040" s="38">
        <v>432874</v>
      </c>
      <c r="B2040" s="39"/>
      <c r="C2040" s="17">
        <v>42416</v>
      </c>
      <c r="D2040" s="40" t="s">
        <v>1273</v>
      </c>
      <c r="E2040" s="41"/>
      <c r="F2040" s="34">
        <v>567</v>
      </c>
      <c r="G2040" s="35"/>
      <c r="H2040" s="35"/>
      <c r="I2040" s="35"/>
      <c r="J2040" s="35"/>
      <c r="K2040" s="35"/>
      <c r="L2040" s="35"/>
      <c r="M2040" s="35"/>
      <c r="N2040" s="35"/>
      <c r="O2040" s="35"/>
      <c r="P2040" s="35"/>
      <c r="Q2040" s="36"/>
      <c r="R2040" s="13" t="s">
        <v>208</v>
      </c>
      <c r="S2040" s="13" t="s">
        <v>703</v>
      </c>
      <c r="T2040" s="13" t="s">
        <v>113</v>
      </c>
      <c r="U2040" s="13" t="s">
        <v>114</v>
      </c>
      <c r="V2040" s="13" t="s">
        <v>208</v>
      </c>
      <c r="W2040" s="13" t="s">
        <v>647</v>
      </c>
    </row>
    <row r="2041" spans="1:23" ht="2.25" customHeight="1" x14ac:dyDescent="0.2">
      <c r="A2041" s="14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</row>
    <row r="2042" spans="1:23" ht="13.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37">
        <f>SUM(hList_Frame_1!B1340:B1340)</f>
        <v>567</v>
      </c>
      <c r="N2042" s="37"/>
      <c r="O2042" s="37"/>
      <c r="P2042" s="37"/>
      <c r="Q2042" s="37"/>
      <c r="R2042" s="6"/>
      <c r="S2042" s="6"/>
      <c r="T2042" s="6"/>
      <c r="U2042" s="6"/>
      <c r="V2042" s="6"/>
      <c r="W2042" s="6"/>
    </row>
    <row r="2043" spans="1:23" ht="13.5" customHeight="1" x14ac:dyDescent="0.2">
      <c r="A2043" s="10"/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</row>
    <row r="2044" spans="1:23" ht="15" customHeight="1" x14ac:dyDescent="0.2">
      <c r="A2044" s="21">
        <v>433148</v>
      </c>
      <c r="B2044" s="22"/>
      <c r="C2044" s="3">
        <v>42419</v>
      </c>
      <c r="D2044" s="23" t="s">
        <v>1274</v>
      </c>
      <c r="E2044" s="24"/>
      <c r="F2044" s="34">
        <v>1687.5</v>
      </c>
      <c r="G2044" s="35"/>
      <c r="H2044" s="35"/>
      <c r="I2044" s="35"/>
      <c r="J2044" s="35"/>
      <c r="K2044" s="35"/>
      <c r="L2044" s="35"/>
      <c r="M2044" s="35"/>
      <c r="N2044" s="35"/>
      <c r="O2044" s="35"/>
      <c r="P2044" s="35"/>
      <c r="Q2044" s="36"/>
      <c r="R2044" s="13" t="s">
        <v>547</v>
      </c>
      <c r="S2044" s="13" t="s">
        <v>48</v>
      </c>
      <c r="T2044" s="13" t="s">
        <v>49</v>
      </c>
      <c r="U2044" s="13" t="s">
        <v>49</v>
      </c>
      <c r="V2044" s="13" t="s">
        <v>547</v>
      </c>
      <c r="W2044" s="13" t="s">
        <v>1275</v>
      </c>
    </row>
    <row r="2045" spans="1:23" ht="15" customHeight="1" x14ac:dyDescent="0.2">
      <c r="A2045" s="31"/>
      <c r="B2045" s="32"/>
      <c r="C2045" s="11"/>
      <c r="D2045" s="31"/>
      <c r="E2045" s="32"/>
      <c r="F2045" s="34">
        <v>1687.5</v>
      </c>
      <c r="G2045" s="35"/>
      <c r="H2045" s="35"/>
      <c r="I2045" s="35"/>
      <c r="J2045" s="35"/>
      <c r="K2045" s="35"/>
      <c r="L2045" s="35"/>
      <c r="M2045" s="35"/>
      <c r="N2045" s="35"/>
      <c r="O2045" s="35"/>
      <c r="P2045" s="35"/>
      <c r="Q2045" s="36"/>
      <c r="R2045" s="13" t="s">
        <v>548</v>
      </c>
      <c r="S2045" s="13" t="s">
        <v>48</v>
      </c>
      <c r="T2045" s="13" t="s">
        <v>49</v>
      </c>
      <c r="U2045" s="13" t="s">
        <v>49</v>
      </c>
      <c r="V2045" s="13" t="s">
        <v>548</v>
      </c>
      <c r="W2045" s="13" t="s">
        <v>1275</v>
      </c>
    </row>
    <row r="2046" spans="1:23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</row>
    <row r="2047" spans="1:23" ht="13.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37">
        <f>SUM(hList_Frame_1!B1341:B1342)</f>
        <v>3375</v>
      </c>
      <c r="L2047" s="37"/>
      <c r="M2047" s="37"/>
      <c r="N2047" s="37"/>
      <c r="O2047" s="37"/>
      <c r="P2047" s="37"/>
      <c r="Q2047" s="37"/>
      <c r="R2047" s="6"/>
      <c r="S2047" s="6"/>
      <c r="T2047" s="6"/>
      <c r="U2047" s="6"/>
      <c r="V2047" s="6"/>
      <c r="W2047" s="6"/>
    </row>
    <row r="2048" spans="1:23" ht="13.5" customHeight="1" x14ac:dyDescent="0.2">
      <c r="A2048" s="10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</row>
    <row r="2049" spans="1:23" ht="15" customHeight="1" x14ac:dyDescent="0.2">
      <c r="A2049" s="38">
        <v>433148</v>
      </c>
      <c r="B2049" s="39"/>
      <c r="C2049" s="17">
        <v>42419</v>
      </c>
      <c r="D2049" s="40" t="s">
        <v>339</v>
      </c>
      <c r="E2049" s="41"/>
      <c r="F2049" s="34">
        <v>16875</v>
      </c>
      <c r="G2049" s="35"/>
      <c r="H2049" s="35"/>
      <c r="I2049" s="35"/>
      <c r="J2049" s="35"/>
      <c r="K2049" s="35"/>
      <c r="L2049" s="35"/>
      <c r="M2049" s="35"/>
      <c r="N2049" s="35"/>
      <c r="O2049" s="35"/>
      <c r="P2049" s="35"/>
      <c r="Q2049" s="36"/>
      <c r="R2049" s="13" t="s">
        <v>340</v>
      </c>
      <c r="S2049" s="13" t="s">
        <v>48</v>
      </c>
      <c r="T2049" s="13" t="s">
        <v>49</v>
      </c>
      <c r="U2049" s="13" t="s">
        <v>49</v>
      </c>
      <c r="V2049" s="13" t="s">
        <v>340</v>
      </c>
      <c r="W2049" s="13" t="s">
        <v>1276</v>
      </c>
    </row>
    <row r="2050" spans="1:23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</row>
    <row r="2051" spans="1:23" ht="12.75" customHeight="1" x14ac:dyDescent="0.2">
      <c r="A2051" s="7"/>
      <c r="B2051" s="6"/>
      <c r="C2051" s="6"/>
      <c r="D2051" s="6"/>
      <c r="E2051" s="6"/>
      <c r="F2051" s="6"/>
      <c r="G2051" s="6"/>
      <c r="H2051" s="6"/>
      <c r="I2051" s="37">
        <f>SUM(hList_Frame_1!B1343:B1343)</f>
        <v>16875</v>
      </c>
      <c r="J2051" s="37"/>
      <c r="K2051" s="37"/>
      <c r="L2051" s="37"/>
      <c r="M2051" s="37"/>
      <c r="N2051" s="37"/>
      <c r="O2051" s="37"/>
      <c r="P2051" s="37"/>
      <c r="Q2051" s="37"/>
      <c r="R2051" s="6"/>
      <c r="S2051" s="6"/>
      <c r="T2051" s="6"/>
      <c r="U2051" s="6"/>
      <c r="V2051" s="6"/>
      <c r="W2051" s="6"/>
    </row>
    <row r="2052" spans="1:23" ht="14.25" customHeight="1" x14ac:dyDescent="0.2">
      <c r="A2052" s="10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</row>
    <row r="2053" spans="1:23" ht="15" customHeight="1" x14ac:dyDescent="0.2">
      <c r="A2053" s="38">
        <v>432298</v>
      </c>
      <c r="B2053" s="39"/>
      <c r="C2053" s="17">
        <v>42405</v>
      </c>
      <c r="D2053" s="23" t="s">
        <v>1277</v>
      </c>
      <c r="E2053" s="24"/>
      <c r="F2053" s="34">
        <v>595</v>
      </c>
      <c r="G2053" s="35"/>
      <c r="H2053" s="35"/>
      <c r="I2053" s="35"/>
      <c r="J2053" s="35"/>
      <c r="K2053" s="35"/>
      <c r="L2053" s="35"/>
      <c r="M2053" s="35"/>
      <c r="N2053" s="35"/>
      <c r="O2053" s="35"/>
      <c r="P2053" s="35"/>
      <c r="Q2053" s="36"/>
      <c r="R2053" s="13" t="s">
        <v>447</v>
      </c>
      <c r="S2053" s="13" t="s">
        <v>1278</v>
      </c>
      <c r="T2053" s="13" t="s">
        <v>15</v>
      </c>
      <c r="U2053" s="13" t="s">
        <v>15</v>
      </c>
      <c r="V2053" s="13" t="s">
        <v>447</v>
      </c>
      <c r="W2053" s="13" t="s">
        <v>15</v>
      </c>
    </row>
    <row r="2054" spans="1:23" ht="15" customHeight="1" x14ac:dyDescent="0.2">
      <c r="A2054" s="38">
        <v>433136</v>
      </c>
      <c r="B2054" s="39"/>
      <c r="C2054" s="17">
        <v>42418</v>
      </c>
      <c r="D2054" s="31"/>
      <c r="E2054" s="32"/>
      <c r="F2054" s="34">
        <v>602</v>
      </c>
      <c r="G2054" s="35"/>
      <c r="H2054" s="35"/>
      <c r="I2054" s="35"/>
      <c r="J2054" s="35"/>
      <c r="K2054" s="35"/>
      <c r="L2054" s="35"/>
      <c r="M2054" s="35"/>
      <c r="N2054" s="35"/>
      <c r="O2054" s="35"/>
      <c r="P2054" s="35"/>
      <c r="Q2054" s="36"/>
      <c r="R2054" s="13" t="s">
        <v>449</v>
      </c>
      <c r="S2054" s="13" t="s">
        <v>1278</v>
      </c>
      <c r="T2054" s="13" t="s">
        <v>15</v>
      </c>
      <c r="U2054" s="13" t="s">
        <v>15</v>
      </c>
      <c r="V2054" s="13" t="s">
        <v>449</v>
      </c>
      <c r="W2054" s="13" t="s">
        <v>15</v>
      </c>
    </row>
    <row r="2055" spans="1:23" ht="3" customHeight="1" x14ac:dyDescent="0.2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</row>
    <row r="2056" spans="1:23" ht="12.75" customHeight="1" x14ac:dyDescent="0.2">
      <c r="A2056" s="7"/>
      <c r="B2056" s="6"/>
      <c r="C2056" s="6"/>
      <c r="D2056" s="6"/>
      <c r="E2056" s="6"/>
      <c r="F2056" s="6"/>
      <c r="G2056" s="6"/>
      <c r="H2056" s="6"/>
      <c r="I2056" s="6"/>
      <c r="J2056" s="6"/>
      <c r="K2056" s="37">
        <f>SUM(hList_Frame_1!B1344:B1345)</f>
        <v>1197</v>
      </c>
      <c r="L2056" s="37"/>
      <c r="M2056" s="37"/>
      <c r="N2056" s="37"/>
      <c r="O2056" s="37"/>
      <c r="P2056" s="37"/>
      <c r="Q2056" s="37"/>
      <c r="R2056" s="6"/>
      <c r="S2056" s="6"/>
      <c r="T2056" s="6"/>
      <c r="U2056" s="6"/>
      <c r="V2056" s="6"/>
      <c r="W2056" s="6"/>
    </row>
    <row r="2057" spans="1:23" ht="13.5" customHeight="1" x14ac:dyDescent="0.2">
      <c r="A2057" s="10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</row>
    <row r="2058" spans="1:23" ht="15" customHeight="1" x14ac:dyDescent="0.2">
      <c r="A2058" s="21">
        <v>432070</v>
      </c>
      <c r="B2058" s="22"/>
      <c r="C2058" s="3">
        <v>42402</v>
      </c>
      <c r="D2058" s="23" t="s">
        <v>1279</v>
      </c>
      <c r="E2058" s="24"/>
      <c r="F2058" s="34">
        <v>450</v>
      </c>
      <c r="G2058" s="35"/>
      <c r="H2058" s="35"/>
      <c r="I2058" s="35"/>
      <c r="J2058" s="35"/>
      <c r="K2058" s="35"/>
      <c r="L2058" s="35"/>
      <c r="M2058" s="35"/>
      <c r="N2058" s="35"/>
      <c r="O2058" s="35"/>
      <c r="P2058" s="35"/>
      <c r="Q2058" s="36"/>
      <c r="R2058" s="13" t="s">
        <v>1280</v>
      </c>
      <c r="S2058" s="13" t="s">
        <v>48</v>
      </c>
      <c r="T2058" s="13" t="s">
        <v>49</v>
      </c>
      <c r="U2058" s="13" t="s">
        <v>49</v>
      </c>
      <c r="V2058" s="13" t="s">
        <v>1280</v>
      </c>
      <c r="W2058" s="13" t="s">
        <v>333</v>
      </c>
    </row>
    <row r="2059" spans="1:23" ht="15" customHeight="1" x14ac:dyDescent="0.2">
      <c r="A2059" s="28"/>
      <c r="B2059" s="29"/>
      <c r="C2059" s="8"/>
      <c r="D2059" s="28"/>
      <c r="E2059" s="29"/>
      <c r="F2059" s="34">
        <v>100</v>
      </c>
      <c r="G2059" s="35"/>
      <c r="H2059" s="35"/>
      <c r="I2059" s="35"/>
      <c r="J2059" s="35"/>
      <c r="K2059" s="35"/>
      <c r="L2059" s="35"/>
      <c r="M2059" s="35"/>
      <c r="N2059" s="35"/>
      <c r="O2059" s="35"/>
      <c r="P2059" s="35"/>
      <c r="Q2059" s="36"/>
      <c r="R2059" s="13" t="s">
        <v>1281</v>
      </c>
      <c r="S2059" s="13" t="s">
        <v>48</v>
      </c>
      <c r="T2059" s="13" t="s">
        <v>49</v>
      </c>
      <c r="U2059" s="13" t="s">
        <v>674</v>
      </c>
      <c r="V2059" s="13" t="s">
        <v>1281</v>
      </c>
      <c r="W2059" s="13" t="s">
        <v>675</v>
      </c>
    </row>
    <row r="2060" spans="1:23" ht="15" customHeight="1" x14ac:dyDescent="0.2">
      <c r="A2060" s="28"/>
      <c r="B2060" s="29"/>
      <c r="C2060" s="8"/>
      <c r="D2060" s="28"/>
      <c r="E2060" s="29"/>
      <c r="F2060" s="34">
        <v>100</v>
      </c>
      <c r="G2060" s="35"/>
      <c r="H2060" s="35"/>
      <c r="I2060" s="35"/>
      <c r="J2060" s="35"/>
      <c r="K2060" s="35"/>
      <c r="L2060" s="35"/>
      <c r="M2060" s="35"/>
      <c r="N2060" s="35"/>
      <c r="O2060" s="35"/>
      <c r="P2060" s="35"/>
      <c r="Q2060" s="36"/>
      <c r="R2060" s="13" t="s">
        <v>1282</v>
      </c>
      <c r="S2060" s="13" t="s">
        <v>48</v>
      </c>
      <c r="T2060" s="13" t="s">
        <v>49</v>
      </c>
      <c r="U2060" s="13" t="s">
        <v>674</v>
      </c>
      <c r="V2060" s="13" t="s">
        <v>1282</v>
      </c>
      <c r="W2060" s="13" t="s">
        <v>675</v>
      </c>
    </row>
    <row r="2061" spans="1:23" ht="15" customHeight="1" x14ac:dyDescent="0.2">
      <c r="A2061" s="28"/>
      <c r="B2061" s="29"/>
      <c r="C2061" s="8"/>
      <c r="D2061" s="28"/>
      <c r="E2061" s="29"/>
      <c r="F2061" s="34">
        <v>100</v>
      </c>
      <c r="G2061" s="35"/>
      <c r="H2061" s="35"/>
      <c r="I2061" s="35"/>
      <c r="J2061" s="35"/>
      <c r="K2061" s="35"/>
      <c r="L2061" s="35"/>
      <c r="M2061" s="35"/>
      <c r="N2061" s="35"/>
      <c r="O2061" s="35"/>
      <c r="P2061" s="35"/>
      <c r="Q2061" s="36"/>
      <c r="R2061" s="13" t="s">
        <v>1283</v>
      </c>
      <c r="S2061" s="13" t="s">
        <v>48</v>
      </c>
      <c r="T2061" s="13" t="s">
        <v>49</v>
      </c>
      <c r="U2061" s="13" t="s">
        <v>674</v>
      </c>
      <c r="V2061" s="13" t="s">
        <v>1283</v>
      </c>
      <c r="W2061" s="13" t="s">
        <v>675</v>
      </c>
    </row>
    <row r="2062" spans="1:23" ht="15" customHeight="1" x14ac:dyDescent="0.2">
      <c r="A2062" s="31"/>
      <c r="B2062" s="32"/>
      <c r="C2062" s="11"/>
      <c r="D2062" s="28"/>
      <c r="E2062" s="29"/>
      <c r="F2062" s="34">
        <v>100</v>
      </c>
      <c r="G2062" s="35"/>
      <c r="H2062" s="35"/>
      <c r="I2062" s="35"/>
      <c r="J2062" s="35"/>
      <c r="K2062" s="35"/>
      <c r="L2062" s="35"/>
      <c r="M2062" s="35"/>
      <c r="N2062" s="35"/>
      <c r="O2062" s="35"/>
      <c r="P2062" s="35"/>
      <c r="Q2062" s="36"/>
      <c r="R2062" s="13" t="s">
        <v>1284</v>
      </c>
      <c r="S2062" s="13" t="s">
        <v>48</v>
      </c>
      <c r="T2062" s="13" t="s">
        <v>49</v>
      </c>
      <c r="U2062" s="13" t="s">
        <v>674</v>
      </c>
      <c r="V2062" s="13" t="s">
        <v>1284</v>
      </c>
      <c r="W2062" s="13" t="s">
        <v>675</v>
      </c>
    </row>
    <row r="2063" spans="1:23" ht="15" customHeight="1" x14ac:dyDescent="0.2">
      <c r="A2063" s="38">
        <v>432473</v>
      </c>
      <c r="B2063" s="39"/>
      <c r="C2063" s="17">
        <v>42409</v>
      </c>
      <c r="D2063" s="31"/>
      <c r="E2063" s="32"/>
      <c r="F2063" s="34">
        <v>1375</v>
      </c>
      <c r="G2063" s="35"/>
      <c r="H2063" s="35"/>
      <c r="I2063" s="35"/>
      <c r="J2063" s="35"/>
      <c r="K2063" s="35"/>
      <c r="L2063" s="35"/>
      <c r="M2063" s="35"/>
      <c r="N2063" s="35"/>
      <c r="O2063" s="35"/>
      <c r="P2063" s="35"/>
      <c r="Q2063" s="36"/>
      <c r="R2063" s="13" t="s">
        <v>1285</v>
      </c>
      <c r="S2063" s="13" t="s">
        <v>48</v>
      </c>
      <c r="T2063" s="13" t="s">
        <v>49</v>
      </c>
      <c r="U2063" s="13" t="s">
        <v>49</v>
      </c>
      <c r="V2063" s="13" t="s">
        <v>1285</v>
      </c>
      <c r="W2063" s="13" t="s">
        <v>50</v>
      </c>
    </row>
    <row r="2064" spans="1:23" ht="2.25" customHeight="1" x14ac:dyDescent="0.2">
      <c r="A2064" s="14"/>
      <c r="B2064" s="15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</row>
    <row r="2065" spans="1:23" ht="12.75" customHeight="1" x14ac:dyDescent="0.2">
      <c r="A2065" s="7"/>
      <c r="B2065" s="6"/>
      <c r="C2065" s="6"/>
      <c r="D2065" s="6"/>
      <c r="E2065" s="6"/>
      <c r="F2065" s="6"/>
      <c r="G2065" s="6"/>
      <c r="H2065" s="6"/>
      <c r="I2065" s="6"/>
      <c r="J2065" s="6"/>
      <c r="K2065" s="37">
        <f>SUM(hList_Frame_1!B1346:B1351)</f>
        <v>2225</v>
      </c>
      <c r="L2065" s="37"/>
      <c r="M2065" s="37"/>
      <c r="N2065" s="37"/>
      <c r="O2065" s="37"/>
      <c r="P2065" s="37"/>
      <c r="Q2065" s="37"/>
      <c r="R2065" s="6"/>
      <c r="S2065" s="6"/>
      <c r="T2065" s="6"/>
      <c r="U2065" s="6"/>
      <c r="V2065" s="6"/>
      <c r="W2065" s="6"/>
    </row>
    <row r="2066" spans="1:23" ht="14.25" customHeight="1" x14ac:dyDescent="0.2">
      <c r="A2066" s="10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</row>
    <row r="2067" spans="1:23" ht="15" customHeight="1" x14ac:dyDescent="0.2">
      <c r="A2067" s="21">
        <v>432474</v>
      </c>
      <c r="B2067" s="22"/>
      <c r="C2067" s="3">
        <v>42409</v>
      </c>
      <c r="D2067" s="23" t="s">
        <v>1286</v>
      </c>
      <c r="E2067" s="24"/>
      <c r="F2067" s="34">
        <v>387.72</v>
      </c>
      <c r="G2067" s="35"/>
      <c r="H2067" s="35"/>
      <c r="I2067" s="35"/>
      <c r="J2067" s="35"/>
      <c r="K2067" s="35"/>
      <c r="L2067" s="35"/>
      <c r="M2067" s="35"/>
      <c r="N2067" s="35"/>
      <c r="O2067" s="35"/>
      <c r="P2067" s="35"/>
      <c r="Q2067" s="36"/>
      <c r="R2067" s="13" t="s">
        <v>1287</v>
      </c>
      <c r="S2067" s="13" t="s">
        <v>245</v>
      </c>
      <c r="T2067" s="13" t="s">
        <v>246</v>
      </c>
      <c r="U2067" s="13" t="s">
        <v>247</v>
      </c>
      <c r="V2067" s="13" t="s">
        <v>1287</v>
      </c>
      <c r="W2067" s="13" t="s">
        <v>248</v>
      </c>
    </row>
    <row r="2068" spans="1:23" ht="15" customHeight="1" x14ac:dyDescent="0.2">
      <c r="A2068" s="31"/>
      <c r="B2068" s="32"/>
      <c r="C2068" s="11"/>
      <c r="D2068" s="28"/>
      <c r="E2068" s="29"/>
      <c r="F2068" s="34">
        <v>29.02</v>
      </c>
      <c r="G2068" s="35"/>
      <c r="H2068" s="35"/>
      <c r="I2068" s="35"/>
      <c r="J2068" s="35"/>
      <c r="K2068" s="35"/>
      <c r="L2068" s="35"/>
      <c r="M2068" s="35"/>
      <c r="N2068" s="35"/>
      <c r="O2068" s="35"/>
      <c r="P2068" s="35"/>
      <c r="Q2068" s="36"/>
      <c r="R2068" s="13" t="s">
        <v>1288</v>
      </c>
      <c r="S2068" s="13" t="s">
        <v>642</v>
      </c>
      <c r="T2068" s="13" t="s">
        <v>246</v>
      </c>
      <c r="U2068" s="13" t="s">
        <v>247</v>
      </c>
      <c r="V2068" s="13" t="s">
        <v>1288</v>
      </c>
      <c r="W2068" s="13" t="s">
        <v>248</v>
      </c>
    </row>
    <row r="2069" spans="1:23" ht="15" customHeight="1" x14ac:dyDescent="0.2">
      <c r="A2069" s="38">
        <v>432875</v>
      </c>
      <c r="B2069" s="39"/>
      <c r="C2069" s="17">
        <v>42416</v>
      </c>
      <c r="D2069" s="31"/>
      <c r="E2069" s="32"/>
      <c r="F2069" s="34">
        <v>70.349999999999994</v>
      </c>
      <c r="G2069" s="35"/>
      <c r="H2069" s="35"/>
      <c r="I2069" s="35"/>
      <c r="J2069" s="35"/>
      <c r="K2069" s="35"/>
      <c r="L2069" s="35"/>
      <c r="M2069" s="35"/>
      <c r="N2069" s="35"/>
      <c r="O2069" s="35"/>
      <c r="P2069" s="35"/>
      <c r="Q2069" s="36"/>
      <c r="R2069" s="13" t="s">
        <v>1289</v>
      </c>
      <c r="S2069" s="13" t="s">
        <v>245</v>
      </c>
      <c r="T2069" s="13" t="s">
        <v>246</v>
      </c>
      <c r="U2069" s="13" t="s">
        <v>247</v>
      </c>
      <c r="V2069" s="13" t="s">
        <v>1289</v>
      </c>
      <c r="W2069" s="13" t="s">
        <v>248</v>
      </c>
    </row>
    <row r="2070" spans="1:23" ht="2.25" customHeight="1" x14ac:dyDescent="0.2">
      <c r="A2070" s="14"/>
      <c r="B2070" s="15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</row>
    <row r="2071" spans="1:23" ht="12.75" customHeight="1" x14ac:dyDescent="0.2">
      <c r="A2071" s="7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37">
        <f>SUM(hList_Frame_1!B1352:B1354)</f>
        <v>487.09000000000003</v>
      </c>
      <c r="N2071" s="37"/>
      <c r="O2071" s="37"/>
      <c r="P2071" s="37"/>
      <c r="Q2071" s="37"/>
      <c r="R2071" s="6"/>
      <c r="S2071" s="6"/>
      <c r="T2071" s="6"/>
      <c r="U2071" s="6"/>
      <c r="V2071" s="6"/>
      <c r="W2071" s="6"/>
    </row>
    <row r="2072" spans="1:23" ht="14.25" customHeight="1" x14ac:dyDescent="0.2">
      <c r="A2072" s="10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</row>
    <row r="2073" spans="1:23" ht="15" customHeight="1" x14ac:dyDescent="0.2">
      <c r="A2073" s="38">
        <v>432876</v>
      </c>
      <c r="B2073" s="39"/>
      <c r="C2073" s="17">
        <v>42416</v>
      </c>
      <c r="D2073" s="40" t="s">
        <v>1290</v>
      </c>
      <c r="E2073" s="41"/>
      <c r="F2073" s="34">
        <v>450</v>
      </c>
      <c r="G2073" s="35"/>
      <c r="H2073" s="35"/>
      <c r="I2073" s="35"/>
      <c r="J2073" s="35"/>
      <c r="K2073" s="35"/>
      <c r="L2073" s="35"/>
      <c r="M2073" s="35"/>
      <c r="N2073" s="35"/>
      <c r="O2073" s="35"/>
      <c r="P2073" s="35"/>
      <c r="Q2073" s="36"/>
      <c r="R2073" s="13" t="s">
        <v>1291</v>
      </c>
      <c r="S2073" s="13" t="s">
        <v>48</v>
      </c>
      <c r="T2073" s="13" t="s">
        <v>49</v>
      </c>
      <c r="U2073" s="13" t="s">
        <v>49</v>
      </c>
      <c r="V2073" s="13" t="s">
        <v>1291</v>
      </c>
      <c r="W2073" s="13" t="s">
        <v>858</v>
      </c>
    </row>
    <row r="2074" spans="1:23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</row>
    <row r="2075" spans="1:23" ht="13.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37">
        <f>SUM(hList_Frame_1!B1355:B1355)</f>
        <v>450</v>
      </c>
      <c r="N2075" s="37"/>
      <c r="O2075" s="37"/>
      <c r="P2075" s="37"/>
      <c r="Q2075" s="37"/>
      <c r="R2075" s="6"/>
      <c r="S2075" s="6"/>
      <c r="T2075" s="6"/>
      <c r="U2075" s="6"/>
      <c r="V2075" s="6"/>
      <c r="W2075" s="6"/>
    </row>
    <row r="2076" spans="1:23" ht="13.5" customHeight="1" x14ac:dyDescent="0.2">
      <c r="A2076" s="10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</row>
    <row r="2077" spans="1:23" ht="15" customHeight="1" x14ac:dyDescent="0.2">
      <c r="A2077" s="21">
        <v>432071</v>
      </c>
      <c r="B2077" s="22"/>
      <c r="C2077" s="3">
        <v>42402</v>
      </c>
      <c r="D2077" s="23" t="s">
        <v>1292</v>
      </c>
      <c r="E2077" s="24"/>
      <c r="F2077" s="34">
        <v>450</v>
      </c>
      <c r="G2077" s="35"/>
      <c r="H2077" s="35"/>
      <c r="I2077" s="35"/>
      <c r="J2077" s="35"/>
      <c r="K2077" s="35"/>
      <c r="L2077" s="35"/>
      <c r="M2077" s="35"/>
      <c r="N2077" s="35"/>
      <c r="O2077" s="35"/>
      <c r="P2077" s="35"/>
      <c r="Q2077" s="36"/>
      <c r="R2077" s="13" t="s">
        <v>1293</v>
      </c>
      <c r="S2077" s="13" t="s">
        <v>48</v>
      </c>
      <c r="T2077" s="13" t="s">
        <v>49</v>
      </c>
      <c r="U2077" s="13" t="s">
        <v>49</v>
      </c>
      <c r="V2077" s="13" t="s">
        <v>1293</v>
      </c>
      <c r="W2077" s="13" t="s">
        <v>412</v>
      </c>
    </row>
    <row r="2078" spans="1:23" ht="15" customHeight="1" x14ac:dyDescent="0.2">
      <c r="A2078" s="31"/>
      <c r="B2078" s="32"/>
      <c r="C2078" s="11"/>
      <c r="D2078" s="28"/>
      <c r="E2078" s="29"/>
      <c r="F2078" s="34">
        <v>450</v>
      </c>
      <c r="G2078" s="35"/>
      <c r="H2078" s="35"/>
      <c r="I2078" s="35"/>
      <c r="J2078" s="35"/>
      <c r="K2078" s="35"/>
      <c r="L2078" s="35"/>
      <c r="M2078" s="35"/>
      <c r="N2078" s="35"/>
      <c r="O2078" s="35"/>
      <c r="P2078" s="35"/>
      <c r="Q2078" s="36"/>
      <c r="R2078" s="13" t="s">
        <v>1294</v>
      </c>
      <c r="S2078" s="13" t="s">
        <v>48</v>
      </c>
      <c r="T2078" s="13" t="s">
        <v>49</v>
      </c>
      <c r="U2078" s="13" t="s">
        <v>49</v>
      </c>
      <c r="V2078" s="13" t="s">
        <v>1294</v>
      </c>
      <c r="W2078" s="13" t="s">
        <v>432</v>
      </c>
    </row>
    <row r="2079" spans="1:23" ht="15" customHeight="1" x14ac:dyDescent="0.2">
      <c r="A2079" s="21">
        <v>432475</v>
      </c>
      <c r="B2079" s="22"/>
      <c r="C2079" s="3">
        <v>42409</v>
      </c>
      <c r="D2079" s="28"/>
      <c r="E2079" s="29"/>
      <c r="F2079" s="34">
        <v>450</v>
      </c>
      <c r="G2079" s="35"/>
      <c r="H2079" s="35"/>
      <c r="I2079" s="35"/>
      <c r="J2079" s="35"/>
      <c r="K2079" s="35"/>
      <c r="L2079" s="35"/>
      <c r="M2079" s="35"/>
      <c r="N2079" s="35"/>
      <c r="O2079" s="35"/>
      <c r="P2079" s="35"/>
      <c r="Q2079" s="36"/>
      <c r="R2079" s="13" t="s">
        <v>1295</v>
      </c>
      <c r="S2079" s="13" t="s">
        <v>48</v>
      </c>
      <c r="T2079" s="13" t="s">
        <v>49</v>
      </c>
      <c r="U2079" s="13" t="s">
        <v>49</v>
      </c>
      <c r="V2079" s="13" t="s">
        <v>1295</v>
      </c>
      <c r="W2079" s="13" t="s">
        <v>320</v>
      </c>
    </row>
    <row r="2080" spans="1:23" ht="15" customHeight="1" x14ac:dyDescent="0.2">
      <c r="A2080" s="28"/>
      <c r="B2080" s="29"/>
      <c r="C2080" s="8"/>
      <c r="D2080" s="28"/>
      <c r="E2080" s="29"/>
      <c r="F2080" s="34">
        <v>500</v>
      </c>
      <c r="G2080" s="35"/>
      <c r="H2080" s="35"/>
      <c r="I2080" s="35"/>
      <c r="J2080" s="35"/>
      <c r="K2080" s="35"/>
      <c r="L2080" s="35"/>
      <c r="M2080" s="35"/>
      <c r="N2080" s="35"/>
      <c r="O2080" s="35"/>
      <c r="P2080" s="35"/>
      <c r="Q2080" s="36"/>
      <c r="R2080" s="13" t="s">
        <v>1296</v>
      </c>
      <c r="S2080" s="13" t="s">
        <v>48</v>
      </c>
      <c r="T2080" s="13" t="s">
        <v>49</v>
      </c>
      <c r="U2080" s="13" t="s">
        <v>49</v>
      </c>
      <c r="V2080" s="13" t="s">
        <v>1296</v>
      </c>
      <c r="W2080" s="13" t="s">
        <v>617</v>
      </c>
    </row>
    <row r="2081" spans="1:23" ht="15" customHeight="1" x14ac:dyDescent="0.2">
      <c r="A2081" s="28"/>
      <c r="B2081" s="29"/>
      <c r="C2081" s="8"/>
      <c r="D2081" s="28"/>
      <c r="E2081" s="29"/>
      <c r="F2081" s="34">
        <v>500</v>
      </c>
      <c r="G2081" s="35"/>
      <c r="H2081" s="35"/>
      <c r="I2081" s="35"/>
      <c r="J2081" s="35"/>
      <c r="K2081" s="35"/>
      <c r="L2081" s="35"/>
      <c r="M2081" s="35"/>
      <c r="N2081" s="35"/>
      <c r="O2081" s="35"/>
      <c r="P2081" s="35"/>
      <c r="Q2081" s="36"/>
      <c r="R2081" s="13" t="s">
        <v>1297</v>
      </c>
      <c r="S2081" s="13" t="s">
        <v>48</v>
      </c>
      <c r="T2081" s="13" t="s">
        <v>49</v>
      </c>
      <c r="U2081" s="13" t="s">
        <v>49</v>
      </c>
      <c r="V2081" s="13" t="s">
        <v>1297</v>
      </c>
      <c r="W2081" s="13" t="s">
        <v>274</v>
      </c>
    </row>
    <row r="2082" spans="1:23" ht="15" customHeight="1" x14ac:dyDescent="0.2">
      <c r="A2082" s="28"/>
      <c r="B2082" s="29"/>
      <c r="C2082" s="8"/>
      <c r="D2082" s="28"/>
      <c r="E2082" s="29"/>
      <c r="F2082" s="25">
        <v>1600</v>
      </c>
      <c r="G2082" s="26"/>
      <c r="H2082" s="26"/>
      <c r="I2082" s="26"/>
      <c r="J2082" s="26"/>
      <c r="K2082" s="26"/>
      <c r="L2082" s="26"/>
      <c r="M2082" s="26"/>
      <c r="N2082" s="26"/>
      <c r="O2082" s="26"/>
      <c r="P2082" s="26"/>
      <c r="Q2082" s="27"/>
      <c r="R2082" s="5" t="s">
        <v>440</v>
      </c>
      <c r="S2082" s="5" t="s">
        <v>48</v>
      </c>
      <c r="T2082" s="5" t="s">
        <v>49</v>
      </c>
      <c r="U2082" s="5" t="s">
        <v>49</v>
      </c>
      <c r="V2082" s="5" t="s">
        <v>440</v>
      </c>
      <c r="W2082" s="5" t="s">
        <v>418</v>
      </c>
    </row>
    <row r="2083" spans="1:23" ht="14.25" customHeight="1" x14ac:dyDescent="0.2">
      <c r="A2083" s="28"/>
      <c r="B2083" s="29"/>
      <c r="C2083" s="8"/>
      <c r="D2083" s="28"/>
      <c r="E2083" s="29"/>
      <c r="F2083" s="28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29"/>
      <c r="R2083" s="8"/>
      <c r="S2083" s="8"/>
      <c r="T2083" s="8"/>
      <c r="U2083" s="8"/>
      <c r="V2083" s="8"/>
      <c r="W2083" s="9" t="s">
        <v>418</v>
      </c>
    </row>
    <row r="2084" spans="1:23" ht="14.25" customHeight="1" x14ac:dyDescent="0.2">
      <c r="A2084" s="28"/>
      <c r="B2084" s="29"/>
      <c r="C2084" s="8"/>
      <c r="D2084" s="28"/>
      <c r="E2084" s="29"/>
      <c r="F2084" s="28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29"/>
      <c r="R2084" s="8"/>
      <c r="S2084" s="8"/>
      <c r="T2084" s="8"/>
      <c r="U2084" s="8"/>
      <c r="V2084" s="8"/>
      <c r="W2084" s="9" t="s">
        <v>1298</v>
      </c>
    </row>
    <row r="2085" spans="1:23" ht="14.25" customHeight="1" x14ac:dyDescent="0.2">
      <c r="A2085" s="31"/>
      <c r="B2085" s="32"/>
      <c r="C2085" s="11"/>
      <c r="D2085" s="28"/>
      <c r="E2085" s="29"/>
      <c r="F2085" s="31"/>
      <c r="G2085" s="33"/>
      <c r="H2085" s="33"/>
      <c r="I2085" s="33"/>
      <c r="J2085" s="33"/>
      <c r="K2085" s="33"/>
      <c r="L2085" s="33"/>
      <c r="M2085" s="33"/>
      <c r="N2085" s="33"/>
      <c r="O2085" s="33"/>
      <c r="P2085" s="33"/>
      <c r="Q2085" s="32"/>
      <c r="R2085" s="11"/>
      <c r="S2085" s="11"/>
      <c r="T2085" s="11"/>
      <c r="U2085" s="11"/>
      <c r="V2085" s="11"/>
      <c r="W2085" s="12" t="s">
        <v>269</v>
      </c>
    </row>
    <row r="2086" spans="1:23" ht="15" customHeight="1" x14ac:dyDescent="0.2">
      <c r="A2086" s="21">
        <v>432877</v>
      </c>
      <c r="B2086" s="22"/>
      <c r="C2086" s="3">
        <v>42416</v>
      </c>
      <c r="D2086" s="28"/>
      <c r="E2086" s="29"/>
      <c r="F2086" s="34">
        <v>300</v>
      </c>
      <c r="G2086" s="35"/>
      <c r="H2086" s="35"/>
      <c r="I2086" s="35"/>
      <c r="J2086" s="35"/>
      <c r="K2086" s="35"/>
      <c r="L2086" s="35"/>
      <c r="M2086" s="35"/>
      <c r="N2086" s="35"/>
      <c r="O2086" s="35"/>
      <c r="P2086" s="35"/>
      <c r="Q2086" s="36"/>
      <c r="R2086" s="13" t="s">
        <v>1299</v>
      </c>
      <c r="S2086" s="13" t="s">
        <v>48</v>
      </c>
      <c r="T2086" s="13" t="s">
        <v>49</v>
      </c>
      <c r="U2086" s="13" t="s">
        <v>49</v>
      </c>
      <c r="V2086" s="13" t="s">
        <v>1299</v>
      </c>
      <c r="W2086" s="13" t="s">
        <v>432</v>
      </c>
    </row>
    <row r="2087" spans="1:23" ht="15" customHeight="1" x14ac:dyDescent="0.2">
      <c r="A2087" s="28"/>
      <c r="B2087" s="29"/>
      <c r="C2087" s="8"/>
      <c r="D2087" s="28"/>
      <c r="E2087" s="29"/>
      <c r="F2087" s="34">
        <v>300</v>
      </c>
      <c r="G2087" s="35"/>
      <c r="H2087" s="35"/>
      <c r="I2087" s="35"/>
      <c r="J2087" s="35"/>
      <c r="K2087" s="35"/>
      <c r="L2087" s="35"/>
      <c r="M2087" s="35"/>
      <c r="N2087" s="35"/>
      <c r="O2087" s="35"/>
      <c r="P2087" s="35"/>
      <c r="Q2087" s="36"/>
      <c r="R2087" s="13" t="s">
        <v>1300</v>
      </c>
      <c r="S2087" s="13" t="s">
        <v>48</v>
      </c>
      <c r="T2087" s="13" t="s">
        <v>49</v>
      </c>
      <c r="U2087" s="13" t="s">
        <v>49</v>
      </c>
      <c r="V2087" s="13" t="s">
        <v>1300</v>
      </c>
      <c r="W2087" s="13" t="s">
        <v>432</v>
      </c>
    </row>
    <row r="2088" spans="1:23" ht="15" customHeight="1" x14ac:dyDescent="0.2">
      <c r="A2088" s="28"/>
      <c r="B2088" s="29"/>
      <c r="C2088" s="8"/>
      <c r="D2088" s="28"/>
      <c r="E2088" s="29"/>
      <c r="F2088" s="34">
        <v>500</v>
      </c>
      <c r="G2088" s="35"/>
      <c r="H2088" s="35"/>
      <c r="I2088" s="35"/>
      <c r="J2088" s="35"/>
      <c r="K2088" s="35"/>
      <c r="L2088" s="35"/>
      <c r="M2088" s="35"/>
      <c r="N2088" s="35"/>
      <c r="O2088" s="35"/>
      <c r="P2088" s="35"/>
      <c r="Q2088" s="36"/>
      <c r="R2088" s="13" t="s">
        <v>1301</v>
      </c>
      <c r="S2088" s="13" t="s">
        <v>48</v>
      </c>
      <c r="T2088" s="13" t="s">
        <v>49</v>
      </c>
      <c r="U2088" s="13" t="s">
        <v>49</v>
      </c>
      <c r="V2088" s="13" t="s">
        <v>1301</v>
      </c>
      <c r="W2088" s="13" t="s">
        <v>269</v>
      </c>
    </row>
    <row r="2089" spans="1:23" ht="15" customHeight="1" x14ac:dyDescent="0.2">
      <c r="A2089" s="28"/>
      <c r="B2089" s="29"/>
      <c r="C2089" s="8"/>
      <c r="D2089" s="28"/>
      <c r="E2089" s="29"/>
      <c r="F2089" s="34">
        <v>800</v>
      </c>
      <c r="G2089" s="35"/>
      <c r="H2089" s="35"/>
      <c r="I2089" s="35"/>
      <c r="J2089" s="35"/>
      <c r="K2089" s="35"/>
      <c r="L2089" s="35"/>
      <c r="M2089" s="35"/>
      <c r="N2089" s="35"/>
      <c r="O2089" s="35"/>
      <c r="P2089" s="35"/>
      <c r="Q2089" s="36"/>
      <c r="R2089" s="13" t="s">
        <v>1302</v>
      </c>
      <c r="S2089" s="13" t="s">
        <v>48</v>
      </c>
      <c r="T2089" s="13" t="s">
        <v>49</v>
      </c>
      <c r="U2089" s="13" t="s">
        <v>49</v>
      </c>
      <c r="V2089" s="13" t="s">
        <v>1302</v>
      </c>
      <c r="W2089" s="13" t="s">
        <v>1303</v>
      </c>
    </row>
    <row r="2090" spans="1:23" ht="15" customHeight="1" x14ac:dyDescent="0.2">
      <c r="A2090" s="31"/>
      <c r="B2090" s="32"/>
      <c r="C2090" s="11"/>
      <c r="D2090" s="31"/>
      <c r="E2090" s="32"/>
      <c r="F2090" s="34">
        <v>500</v>
      </c>
      <c r="G2090" s="35"/>
      <c r="H2090" s="35"/>
      <c r="I2090" s="35"/>
      <c r="J2090" s="35"/>
      <c r="K2090" s="35"/>
      <c r="L2090" s="35"/>
      <c r="M2090" s="35"/>
      <c r="N2090" s="35"/>
      <c r="O2090" s="35"/>
      <c r="P2090" s="35"/>
      <c r="Q2090" s="36"/>
      <c r="R2090" s="13" t="s">
        <v>1304</v>
      </c>
      <c r="S2090" s="13" t="s">
        <v>48</v>
      </c>
      <c r="T2090" s="13" t="s">
        <v>49</v>
      </c>
      <c r="U2090" s="13" t="s">
        <v>49</v>
      </c>
      <c r="V2090" s="13" t="s">
        <v>1304</v>
      </c>
      <c r="W2090" s="13" t="s">
        <v>422</v>
      </c>
    </row>
    <row r="2091" spans="1:23" ht="2.25" customHeight="1" x14ac:dyDescent="0.2">
      <c r="A2091" s="14"/>
      <c r="B2091" s="15"/>
      <c r="C2091" s="15"/>
      <c r="D2091" s="15"/>
      <c r="E2091" s="15"/>
      <c r="F2091" s="15"/>
      <c r="G2091" s="15"/>
      <c r="H2091" s="15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</row>
    <row r="2092" spans="1:23" ht="13.5" customHeight="1" x14ac:dyDescent="0.2">
      <c r="A2092" s="7"/>
      <c r="B2092" s="6"/>
      <c r="C2092" s="6"/>
      <c r="D2092" s="6"/>
      <c r="E2092" s="6"/>
      <c r="F2092" s="6"/>
      <c r="G2092" s="6"/>
      <c r="H2092" s="6"/>
      <c r="I2092" s="6"/>
      <c r="J2092" s="6"/>
      <c r="K2092" s="37">
        <f>SUM(hList_Frame_1!B1356:B1369)</f>
        <v>6350</v>
      </c>
      <c r="L2092" s="37"/>
      <c r="M2092" s="37"/>
      <c r="N2092" s="37"/>
      <c r="O2092" s="37"/>
      <c r="P2092" s="37"/>
      <c r="Q2092" s="37"/>
      <c r="R2092" s="6"/>
      <c r="S2092" s="6"/>
      <c r="T2092" s="6"/>
      <c r="U2092" s="6"/>
      <c r="V2092" s="6"/>
      <c r="W2092" s="6"/>
    </row>
    <row r="2093" spans="1:23" ht="13.5" customHeight="1" x14ac:dyDescent="0.2">
      <c r="A2093" s="10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</row>
    <row r="2094" spans="1:23" ht="15" customHeight="1" x14ac:dyDescent="0.2">
      <c r="A2094" s="38">
        <v>432476</v>
      </c>
      <c r="B2094" s="39"/>
      <c r="C2094" s="17">
        <v>42409</v>
      </c>
      <c r="D2094" s="40" t="s">
        <v>1305</v>
      </c>
      <c r="E2094" s="41"/>
      <c r="F2094" s="34">
        <v>125</v>
      </c>
      <c r="G2094" s="35"/>
      <c r="H2094" s="35"/>
      <c r="I2094" s="35"/>
      <c r="J2094" s="35"/>
      <c r="K2094" s="35"/>
      <c r="L2094" s="35"/>
      <c r="M2094" s="35"/>
      <c r="N2094" s="35"/>
      <c r="O2094" s="35"/>
      <c r="P2094" s="35"/>
      <c r="Q2094" s="36"/>
      <c r="R2094" s="13" t="s">
        <v>65</v>
      </c>
      <c r="S2094" s="13" t="s">
        <v>1306</v>
      </c>
      <c r="T2094" s="13" t="s">
        <v>146</v>
      </c>
      <c r="U2094" s="13" t="s">
        <v>147</v>
      </c>
      <c r="V2094" s="13" t="s">
        <v>65</v>
      </c>
      <c r="W2094" s="13" t="s">
        <v>15</v>
      </c>
    </row>
    <row r="2095" spans="1:23" ht="2.25" customHeight="1" x14ac:dyDescent="0.2">
      <c r="A2095" s="14"/>
      <c r="B2095" s="15"/>
      <c r="C2095" s="15"/>
      <c r="D2095" s="15"/>
      <c r="E2095" s="15"/>
      <c r="F2095" s="15"/>
      <c r="G2095" s="15"/>
      <c r="H2095" s="15"/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</row>
    <row r="2096" spans="1:23" ht="13.5" customHeight="1" x14ac:dyDescent="0.2">
      <c r="A2096" s="7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37">
        <f>SUM(hList_Frame_1!B1370:B1370)</f>
        <v>125</v>
      </c>
      <c r="N2096" s="37"/>
      <c r="O2096" s="37"/>
      <c r="P2096" s="37"/>
      <c r="Q2096" s="37"/>
      <c r="R2096" s="6"/>
      <c r="S2096" s="6"/>
      <c r="T2096" s="6"/>
      <c r="U2096" s="6"/>
      <c r="V2096" s="6"/>
      <c r="W2096" s="6"/>
    </row>
    <row r="2097" spans="1:23" ht="13.5" customHeight="1" x14ac:dyDescent="0.2">
      <c r="A2097" s="10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</row>
    <row r="2098" spans="1:23" ht="15" customHeight="1" x14ac:dyDescent="0.2">
      <c r="A2098" s="21">
        <v>432072</v>
      </c>
      <c r="B2098" s="22"/>
      <c r="C2098" s="3">
        <v>42402</v>
      </c>
      <c r="D2098" s="23" t="s">
        <v>1307</v>
      </c>
      <c r="E2098" s="24"/>
      <c r="F2098" s="34">
        <v>500</v>
      </c>
      <c r="G2098" s="35"/>
      <c r="H2098" s="35"/>
      <c r="I2098" s="35"/>
      <c r="J2098" s="35"/>
      <c r="K2098" s="35"/>
      <c r="L2098" s="35"/>
      <c r="M2098" s="35"/>
      <c r="N2098" s="35"/>
      <c r="O2098" s="35"/>
      <c r="P2098" s="35"/>
      <c r="Q2098" s="36"/>
      <c r="R2098" s="13" t="s">
        <v>1308</v>
      </c>
      <c r="S2098" s="13" t="s">
        <v>48</v>
      </c>
      <c r="T2098" s="13" t="s">
        <v>49</v>
      </c>
      <c r="U2098" s="13" t="s">
        <v>49</v>
      </c>
      <c r="V2098" s="13" t="s">
        <v>1308</v>
      </c>
      <c r="W2098" s="13" t="s">
        <v>832</v>
      </c>
    </row>
    <row r="2099" spans="1:23" ht="15" customHeight="1" x14ac:dyDescent="0.2">
      <c r="A2099" s="31"/>
      <c r="B2099" s="32"/>
      <c r="C2099" s="11"/>
      <c r="D2099" s="28"/>
      <c r="E2099" s="29"/>
      <c r="F2099" s="34">
        <v>500</v>
      </c>
      <c r="G2099" s="35"/>
      <c r="H2099" s="35"/>
      <c r="I2099" s="35"/>
      <c r="J2099" s="35"/>
      <c r="K2099" s="35"/>
      <c r="L2099" s="35"/>
      <c r="M2099" s="35"/>
      <c r="N2099" s="35"/>
      <c r="O2099" s="35"/>
      <c r="P2099" s="35"/>
      <c r="Q2099" s="36"/>
      <c r="R2099" s="13" t="s">
        <v>1309</v>
      </c>
      <c r="S2099" s="13" t="s">
        <v>48</v>
      </c>
      <c r="T2099" s="13" t="s">
        <v>49</v>
      </c>
      <c r="U2099" s="13" t="s">
        <v>49</v>
      </c>
      <c r="V2099" s="13" t="s">
        <v>1309</v>
      </c>
      <c r="W2099" s="13" t="s">
        <v>230</v>
      </c>
    </row>
    <row r="2100" spans="1:23" ht="15" customHeight="1" x14ac:dyDescent="0.2">
      <c r="A2100" s="38">
        <v>432477</v>
      </c>
      <c r="B2100" s="39"/>
      <c r="C2100" s="17">
        <v>42409</v>
      </c>
      <c r="D2100" s="31"/>
      <c r="E2100" s="32"/>
      <c r="F2100" s="34">
        <v>750</v>
      </c>
      <c r="G2100" s="35"/>
      <c r="H2100" s="35"/>
      <c r="I2100" s="35"/>
      <c r="J2100" s="35"/>
      <c r="K2100" s="35"/>
      <c r="L2100" s="35"/>
      <c r="M2100" s="35"/>
      <c r="N2100" s="35"/>
      <c r="O2100" s="35"/>
      <c r="P2100" s="35"/>
      <c r="Q2100" s="36"/>
      <c r="R2100" s="13" t="s">
        <v>440</v>
      </c>
      <c r="S2100" s="13" t="s">
        <v>48</v>
      </c>
      <c r="T2100" s="13" t="s">
        <v>49</v>
      </c>
      <c r="U2100" s="13" t="s">
        <v>49</v>
      </c>
      <c r="V2100" s="13" t="s">
        <v>440</v>
      </c>
      <c r="W2100" s="13" t="s">
        <v>225</v>
      </c>
    </row>
    <row r="2101" spans="1:23" ht="2.25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</row>
    <row r="2102" spans="1:23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6"/>
      <c r="K2102" s="37">
        <f>SUM(hList_Frame_1!B1371:B1373)</f>
        <v>1750</v>
      </c>
      <c r="L2102" s="37"/>
      <c r="M2102" s="37"/>
      <c r="N2102" s="37"/>
      <c r="O2102" s="37"/>
      <c r="P2102" s="37"/>
      <c r="Q2102" s="37"/>
      <c r="R2102" s="6"/>
      <c r="S2102" s="6"/>
      <c r="T2102" s="6"/>
      <c r="U2102" s="6"/>
      <c r="V2102" s="6"/>
      <c r="W2102" s="6"/>
    </row>
    <row r="2103" spans="1:23" ht="13.5" customHeight="1" x14ac:dyDescent="0.2">
      <c r="A2103" s="10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</row>
    <row r="2104" spans="1:23" ht="15" customHeight="1" x14ac:dyDescent="0.2">
      <c r="A2104" s="38">
        <v>432878</v>
      </c>
      <c r="B2104" s="39"/>
      <c r="C2104" s="17">
        <v>42416</v>
      </c>
      <c r="D2104" s="40" t="s">
        <v>1310</v>
      </c>
      <c r="E2104" s="41"/>
      <c r="F2104" s="34">
        <v>646</v>
      </c>
      <c r="G2104" s="35"/>
      <c r="H2104" s="35"/>
      <c r="I2104" s="35"/>
      <c r="J2104" s="35"/>
      <c r="K2104" s="35"/>
      <c r="L2104" s="35"/>
      <c r="M2104" s="35"/>
      <c r="N2104" s="35"/>
      <c r="O2104" s="35"/>
      <c r="P2104" s="35"/>
      <c r="Q2104" s="36"/>
      <c r="R2104" s="13" t="s">
        <v>15</v>
      </c>
      <c r="S2104" s="13" t="s">
        <v>743</v>
      </c>
      <c r="T2104" s="13" t="s">
        <v>15</v>
      </c>
      <c r="U2104" s="13" t="s">
        <v>15</v>
      </c>
      <c r="V2104" s="13" t="s">
        <v>15</v>
      </c>
      <c r="W2104" s="13" t="s">
        <v>15</v>
      </c>
    </row>
    <row r="2105" spans="1:23" ht="2.25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</row>
    <row r="2106" spans="1:23" ht="12.7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37">
        <f>SUM(hList_Frame_1!B1374:B1374)</f>
        <v>646</v>
      </c>
      <c r="N2106" s="37"/>
      <c r="O2106" s="37"/>
      <c r="P2106" s="37"/>
      <c r="Q2106" s="37"/>
      <c r="R2106" s="6"/>
      <c r="S2106" s="6"/>
      <c r="T2106" s="6"/>
      <c r="U2106" s="6"/>
      <c r="V2106" s="6"/>
      <c r="W2106" s="6"/>
    </row>
    <row r="2107" spans="1:23" ht="14.25" customHeight="1" x14ac:dyDescent="0.2">
      <c r="A2107" s="10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</row>
    <row r="2108" spans="1:23" ht="15" customHeight="1" x14ac:dyDescent="0.2">
      <c r="A2108" s="38">
        <v>432879</v>
      </c>
      <c r="B2108" s="39"/>
      <c r="C2108" s="17">
        <v>42416</v>
      </c>
      <c r="D2108" s="40" t="s">
        <v>1311</v>
      </c>
      <c r="E2108" s="41"/>
      <c r="F2108" s="34">
        <v>81</v>
      </c>
      <c r="G2108" s="35"/>
      <c r="H2108" s="35"/>
      <c r="I2108" s="35"/>
      <c r="J2108" s="35"/>
      <c r="K2108" s="35"/>
      <c r="L2108" s="35"/>
      <c r="M2108" s="35"/>
      <c r="N2108" s="35"/>
      <c r="O2108" s="35"/>
      <c r="P2108" s="35"/>
      <c r="Q2108" s="36"/>
      <c r="R2108" s="13" t="s">
        <v>15</v>
      </c>
      <c r="S2108" s="13" t="s">
        <v>118</v>
      </c>
      <c r="T2108" s="13" t="s">
        <v>146</v>
      </c>
      <c r="U2108" s="13" t="s">
        <v>147</v>
      </c>
      <c r="V2108" s="13" t="s">
        <v>15</v>
      </c>
      <c r="W2108" s="13" t="s">
        <v>15</v>
      </c>
    </row>
    <row r="2109" spans="1:23" ht="2.25" customHeight="1" x14ac:dyDescent="0.2">
      <c r="A2109" s="14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</row>
    <row r="2110" spans="1:23" ht="13.5" customHeight="1" x14ac:dyDescent="0.2">
      <c r="A2110" s="7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37">
        <f>SUM(hList_Frame_1!B1375:B1375)</f>
        <v>81</v>
      </c>
      <c r="P2110" s="37"/>
      <c r="Q2110" s="37"/>
      <c r="R2110" s="6"/>
      <c r="S2110" s="6"/>
      <c r="T2110" s="6"/>
      <c r="U2110" s="6"/>
      <c r="V2110" s="6"/>
      <c r="W2110" s="6"/>
    </row>
    <row r="2111" spans="1:23" ht="13.5" customHeight="1" x14ac:dyDescent="0.2">
      <c r="A2111" s="10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</row>
    <row r="2112" spans="1:23" ht="15" customHeight="1" x14ac:dyDescent="0.2">
      <c r="A2112" s="38">
        <v>432073</v>
      </c>
      <c r="B2112" s="39"/>
      <c r="C2112" s="17">
        <v>42402</v>
      </c>
      <c r="D2112" s="40" t="s">
        <v>1312</v>
      </c>
      <c r="E2112" s="41"/>
      <c r="F2112" s="34">
        <v>267.79000000000002</v>
      </c>
      <c r="G2112" s="35"/>
      <c r="H2112" s="35"/>
      <c r="I2112" s="35"/>
      <c r="J2112" s="35"/>
      <c r="K2112" s="35"/>
      <c r="L2112" s="35"/>
      <c r="M2112" s="35"/>
      <c r="N2112" s="35"/>
      <c r="O2112" s="35"/>
      <c r="P2112" s="35"/>
      <c r="Q2112" s="36"/>
      <c r="R2112" s="13" t="s">
        <v>1261</v>
      </c>
      <c r="S2112" s="13" t="s">
        <v>25</v>
      </c>
      <c r="T2112" s="13" t="s">
        <v>26</v>
      </c>
      <c r="U2112" s="13" t="s">
        <v>27</v>
      </c>
      <c r="V2112" s="13" t="s">
        <v>1261</v>
      </c>
      <c r="W2112" s="13" t="s">
        <v>15</v>
      </c>
    </row>
    <row r="2113" spans="1:23" ht="2.25" customHeight="1" x14ac:dyDescent="0.2">
      <c r="A2113" s="14"/>
      <c r="B2113" s="15"/>
      <c r="C2113" s="15"/>
      <c r="D2113" s="15"/>
      <c r="E2113" s="15"/>
      <c r="F2113" s="15"/>
      <c r="G2113" s="15"/>
      <c r="H2113" s="15"/>
      <c r="I2113" s="15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</row>
    <row r="2114" spans="1:23" ht="12.75" customHeight="1" x14ac:dyDescent="0.2">
      <c r="A2114" s="7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37">
        <f>SUM(hList_Frame_1!B1376:B1376)</f>
        <v>267.79000000000002</v>
      </c>
      <c r="N2114" s="37"/>
      <c r="O2114" s="37"/>
      <c r="P2114" s="37"/>
      <c r="Q2114" s="37"/>
      <c r="R2114" s="6"/>
      <c r="S2114" s="6"/>
      <c r="T2114" s="6"/>
      <c r="U2114" s="6"/>
      <c r="V2114" s="6"/>
      <c r="W2114" s="6"/>
    </row>
    <row r="2115" spans="1:23" ht="14.25" customHeight="1" x14ac:dyDescent="0.2">
      <c r="A2115" s="10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</row>
    <row r="2116" spans="1:23" ht="15" customHeight="1" x14ac:dyDescent="0.2">
      <c r="A2116" s="38">
        <v>432299</v>
      </c>
      <c r="B2116" s="39"/>
      <c r="C2116" s="17">
        <v>42405</v>
      </c>
      <c r="D2116" s="23" t="s">
        <v>339</v>
      </c>
      <c r="E2116" s="24"/>
      <c r="F2116" s="34">
        <v>200</v>
      </c>
      <c r="G2116" s="35"/>
      <c r="H2116" s="35"/>
      <c r="I2116" s="35"/>
      <c r="J2116" s="35"/>
      <c r="K2116" s="35"/>
      <c r="L2116" s="35"/>
      <c r="M2116" s="35"/>
      <c r="N2116" s="35"/>
      <c r="O2116" s="35"/>
      <c r="P2116" s="35"/>
      <c r="Q2116" s="36"/>
      <c r="R2116" s="13" t="s">
        <v>447</v>
      </c>
      <c r="S2116" s="13" t="s">
        <v>1313</v>
      </c>
      <c r="T2116" s="13" t="s">
        <v>15</v>
      </c>
      <c r="U2116" s="13" t="s">
        <v>15</v>
      </c>
      <c r="V2116" s="13" t="s">
        <v>447</v>
      </c>
      <c r="W2116" s="13" t="s">
        <v>15</v>
      </c>
    </row>
    <row r="2117" spans="1:23" ht="15" customHeight="1" x14ac:dyDescent="0.2">
      <c r="A2117" s="38">
        <v>433137</v>
      </c>
      <c r="B2117" s="39"/>
      <c r="C2117" s="17">
        <v>42418</v>
      </c>
      <c r="D2117" s="31"/>
      <c r="E2117" s="32"/>
      <c r="F2117" s="34">
        <v>200</v>
      </c>
      <c r="G2117" s="35"/>
      <c r="H2117" s="35"/>
      <c r="I2117" s="35"/>
      <c r="J2117" s="35"/>
      <c r="K2117" s="35"/>
      <c r="L2117" s="35"/>
      <c r="M2117" s="35"/>
      <c r="N2117" s="35"/>
      <c r="O2117" s="35"/>
      <c r="P2117" s="35"/>
      <c r="Q2117" s="36"/>
      <c r="R2117" s="13" t="s">
        <v>449</v>
      </c>
      <c r="S2117" s="13" t="s">
        <v>1313</v>
      </c>
      <c r="T2117" s="13" t="s">
        <v>15</v>
      </c>
      <c r="U2117" s="13" t="s">
        <v>15</v>
      </c>
      <c r="V2117" s="13" t="s">
        <v>449</v>
      </c>
      <c r="W2117" s="13" t="s">
        <v>15</v>
      </c>
    </row>
    <row r="2118" spans="1:23" ht="2.25" customHeight="1" x14ac:dyDescent="0.2">
      <c r="A2118" s="14"/>
      <c r="B2118" s="15"/>
      <c r="C2118" s="15"/>
      <c r="D2118" s="15"/>
      <c r="E2118" s="15"/>
      <c r="F2118" s="15"/>
      <c r="G2118" s="15"/>
      <c r="H2118" s="15"/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</row>
    <row r="2119" spans="1:23" ht="12.75" customHeight="1" x14ac:dyDescent="0.2">
      <c r="A2119" s="7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37">
        <f>SUM(hList_Frame_1!B1377:B1378)</f>
        <v>400</v>
      </c>
      <c r="N2119" s="37"/>
      <c r="O2119" s="37"/>
      <c r="P2119" s="37"/>
      <c r="Q2119" s="37"/>
      <c r="R2119" s="6"/>
      <c r="S2119" s="6"/>
      <c r="T2119" s="6"/>
      <c r="U2119" s="6"/>
      <c r="V2119" s="6"/>
      <c r="W2119" s="6"/>
    </row>
    <row r="2120" spans="1:23" ht="14.25" customHeight="1" x14ac:dyDescent="0.2">
      <c r="A2120" s="10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</row>
    <row r="2121" spans="1:23" ht="15" customHeight="1" x14ac:dyDescent="0.2">
      <c r="A2121" s="38">
        <v>432478</v>
      </c>
      <c r="B2121" s="39"/>
      <c r="C2121" s="17">
        <v>42409</v>
      </c>
      <c r="D2121" s="40" t="s">
        <v>1314</v>
      </c>
      <c r="E2121" s="41"/>
      <c r="F2121" s="34">
        <v>642.23</v>
      </c>
      <c r="G2121" s="35"/>
      <c r="H2121" s="35"/>
      <c r="I2121" s="35"/>
      <c r="J2121" s="35"/>
      <c r="K2121" s="35"/>
      <c r="L2121" s="35"/>
      <c r="M2121" s="35"/>
      <c r="N2121" s="35"/>
      <c r="O2121" s="35"/>
      <c r="P2121" s="35"/>
      <c r="Q2121" s="36"/>
      <c r="R2121" s="13" t="s">
        <v>645</v>
      </c>
      <c r="S2121" s="13" t="s">
        <v>256</v>
      </c>
      <c r="T2121" s="13" t="s">
        <v>113</v>
      </c>
      <c r="U2121" s="13" t="s">
        <v>114</v>
      </c>
      <c r="V2121" s="13" t="s">
        <v>645</v>
      </c>
      <c r="W2121" s="13" t="s">
        <v>647</v>
      </c>
    </row>
    <row r="2122" spans="1:23" ht="2.25" customHeight="1" x14ac:dyDescent="0.2">
      <c r="A2122" s="14"/>
      <c r="B2122" s="15"/>
      <c r="C2122" s="15"/>
      <c r="D2122" s="15"/>
      <c r="E2122" s="15"/>
      <c r="F2122" s="15"/>
      <c r="G2122" s="15"/>
      <c r="H2122" s="15"/>
      <c r="I2122" s="15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</row>
    <row r="2123" spans="1:23" ht="13.5" customHeight="1" x14ac:dyDescent="0.2">
      <c r="A2123" s="7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37">
        <f>SUM(hList_Frame_1!B1379:B1379)</f>
        <v>642.23</v>
      </c>
      <c r="N2123" s="37"/>
      <c r="O2123" s="37"/>
      <c r="P2123" s="37"/>
      <c r="Q2123" s="37"/>
      <c r="R2123" s="6"/>
      <c r="S2123" s="6"/>
      <c r="T2123" s="6"/>
      <c r="U2123" s="6"/>
      <c r="V2123" s="6"/>
      <c r="W2123" s="6"/>
    </row>
    <row r="2124" spans="1:23" ht="13.5" customHeight="1" x14ac:dyDescent="0.2">
      <c r="A2124" s="10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</row>
    <row r="2125" spans="1:23" ht="15" customHeight="1" x14ac:dyDescent="0.2">
      <c r="A2125" s="21">
        <v>432074</v>
      </c>
      <c r="B2125" s="22"/>
      <c r="C2125" s="3">
        <v>42402</v>
      </c>
      <c r="D2125" s="23" t="s">
        <v>1315</v>
      </c>
      <c r="E2125" s="24"/>
      <c r="F2125" s="25">
        <v>736.5</v>
      </c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7"/>
      <c r="R2125" s="5" t="s">
        <v>1316</v>
      </c>
      <c r="S2125" s="5" t="s">
        <v>39</v>
      </c>
      <c r="T2125" s="5" t="s">
        <v>21</v>
      </c>
      <c r="U2125" s="5" t="s">
        <v>45</v>
      </c>
      <c r="V2125" s="5" t="s">
        <v>1316</v>
      </c>
      <c r="W2125" s="5" t="s">
        <v>15</v>
      </c>
    </row>
    <row r="2126" spans="1:23" ht="14.25" customHeight="1" x14ac:dyDescent="0.2">
      <c r="A2126" s="31"/>
      <c r="B2126" s="32"/>
      <c r="C2126" s="11"/>
      <c r="D2126" s="31"/>
      <c r="E2126" s="32"/>
      <c r="F2126" s="31"/>
      <c r="G2126" s="33"/>
      <c r="H2126" s="33"/>
      <c r="I2126" s="33"/>
      <c r="J2126" s="33"/>
      <c r="K2126" s="33"/>
      <c r="L2126" s="33"/>
      <c r="M2126" s="33"/>
      <c r="N2126" s="33"/>
      <c r="O2126" s="33"/>
      <c r="P2126" s="33"/>
      <c r="Q2126" s="32"/>
      <c r="R2126" s="11"/>
      <c r="S2126" s="11"/>
      <c r="T2126" s="11"/>
      <c r="U2126" s="11"/>
      <c r="V2126" s="11"/>
      <c r="W2126" s="12" t="s">
        <v>15</v>
      </c>
    </row>
    <row r="2127" spans="1:23" ht="2.25" customHeight="1" x14ac:dyDescent="0.2">
      <c r="A2127" s="14"/>
      <c r="B2127" s="15"/>
      <c r="C2127" s="15"/>
      <c r="D2127" s="15"/>
      <c r="E2127" s="15"/>
      <c r="F2127" s="15"/>
      <c r="G2127" s="15"/>
      <c r="H2127" s="15"/>
      <c r="I2127" s="15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</row>
    <row r="2128" spans="1:23" ht="13.5" customHeight="1" x14ac:dyDescent="0.2">
      <c r="A2128" s="7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37">
        <f>SUM(hList_Frame_1!B1380:B1381)</f>
        <v>736.5</v>
      </c>
      <c r="N2128" s="37"/>
      <c r="O2128" s="37"/>
      <c r="P2128" s="37"/>
      <c r="Q2128" s="37"/>
      <c r="R2128" s="6"/>
      <c r="S2128" s="6"/>
      <c r="T2128" s="6"/>
      <c r="U2128" s="6"/>
      <c r="V2128" s="6"/>
      <c r="W2128" s="6"/>
    </row>
    <row r="2129" spans="1:23" ht="13.5" customHeight="1" x14ac:dyDescent="0.2">
      <c r="A2129" s="10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</row>
    <row r="2130" spans="1:23" ht="15" customHeight="1" x14ac:dyDescent="0.2">
      <c r="A2130" s="38">
        <v>432075</v>
      </c>
      <c r="B2130" s="39"/>
      <c r="C2130" s="17">
        <v>42402</v>
      </c>
      <c r="D2130" s="40" t="s">
        <v>1317</v>
      </c>
      <c r="E2130" s="41"/>
      <c r="F2130" s="34">
        <v>270</v>
      </c>
      <c r="G2130" s="35"/>
      <c r="H2130" s="35"/>
      <c r="I2130" s="35"/>
      <c r="J2130" s="35"/>
      <c r="K2130" s="35"/>
      <c r="L2130" s="35"/>
      <c r="M2130" s="35"/>
      <c r="N2130" s="35"/>
      <c r="O2130" s="35"/>
      <c r="P2130" s="35"/>
      <c r="Q2130" s="36"/>
      <c r="R2130" s="13" t="s">
        <v>208</v>
      </c>
      <c r="S2130" s="13" t="s">
        <v>245</v>
      </c>
      <c r="T2130" s="13" t="s">
        <v>52</v>
      </c>
      <c r="U2130" s="13" t="s">
        <v>139</v>
      </c>
      <c r="V2130" s="13" t="s">
        <v>208</v>
      </c>
      <c r="W2130" s="13" t="s">
        <v>15</v>
      </c>
    </row>
    <row r="2131" spans="1:23" ht="2.25" customHeight="1" x14ac:dyDescent="0.2">
      <c r="A2131" s="14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</row>
    <row r="2132" spans="1:23" ht="13.5" customHeight="1" x14ac:dyDescent="0.2">
      <c r="A2132" s="7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37">
        <f>SUM(hList_Frame_1!B1382:B1382)</f>
        <v>270</v>
      </c>
      <c r="N2132" s="37"/>
      <c r="O2132" s="37"/>
      <c r="P2132" s="37"/>
      <c r="Q2132" s="37"/>
      <c r="R2132" s="6"/>
      <c r="S2132" s="6"/>
      <c r="T2132" s="6"/>
      <c r="U2132" s="6"/>
      <c r="V2132" s="6"/>
      <c r="W2132" s="6"/>
    </row>
    <row r="2133" spans="1:23" ht="13.5" customHeight="1" x14ac:dyDescent="0.2">
      <c r="A2133" s="10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</row>
    <row r="2134" spans="1:23" ht="15" customHeight="1" x14ac:dyDescent="0.2">
      <c r="A2134" s="21">
        <v>432076</v>
      </c>
      <c r="B2134" s="22"/>
      <c r="C2134" s="3">
        <v>42402</v>
      </c>
      <c r="D2134" s="23" t="s">
        <v>1318</v>
      </c>
      <c r="E2134" s="24"/>
      <c r="F2134" s="25">
        <v>598.51</v>
      </c>
      <c r="G2134" s="26"/>
      <c r="H2134" s="26"/>
      <c r="I2134" s="26"/>
      <c r="J2134" s="26"/>
      <c r="K2134" s="26"/>
      <c r="L2134" s="26"/>
      <c r="M2134" s="26"/>
      <c r="N2134" s="26"/>
      <c r="O2134" s="26"/>
      <c r="P2134" s="26"/>
      <c r="Q2134" s="27"/>
      <c r="R2134" s="5" t="s">
        <v>806</v>
      </c>
      <c r="S2134" s="5" t="s">
        <v>12</v>
      </c>
      <c r="T2134" s="5" t="s">
        <v>13</v>
      </c>
      <c r="U2134" s="5" t="s">
        <v>14</v>
      </c>
      <c r="V2134" s="5" t="s">
        <v>806</v>
      </c>
      <c r="W2134" s="5" t="s">
        <v>15</v>
      </c>
    </row>
    <row r="2135" spans="1:23" ht="15" customHeight="1" x14ac:dyDescent="0.2">
      <c r="A2135" s="28"/>
      <c r="B2135" s="29"/>
      <c r="C2135" s="8"/>
      <c r="D2135" s="28"/>
      <c r="E2135" s="29"/>
      <c r="F2135" s="28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29"/>
      <c r="R2135" s="8"/>
      <c r="S2135" s="5" t="s">
        <v>63</v>
      </c>
      <c r="T2135" s="5" t="s">
        <v>13</v>
      </c>
      <c r="U2135" s="5" t="s">
        <v>14</v>
      </c>
      <c r="V2135" s="8"/>
      <c r="W2135" s="5" t="s">
        <v>15</v>
      </c>
    </row>
    <row r="2136" spans="1:23" ht="15" customHeight="1" x14ac:dyDescent="0.2">
      <c r="A2136" s="28"/>
      <c r="B2136" s="29"/>
      <c r="C2136" s="8"/>
      <c r="D2136" s="28"/>
      <c r="E2136" s="29"/>
      <c r="F2136" s="25">
        <v>-309.12</v>
      </c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7"/>
      <c r="R2136" s="5" t="s">
        <v>1319</v>
      </c>
      <c r="S2136" s="13" t="s">
        <v>12</v>
      </c>
      <c r="T2136" s="13" t="s">
        <v>13</v>
      </c>
      <c r="U2136" s="13" t="s">
        <v>14</v>
      </c>
      <c r="V2136" s="5" t="s">
        <v>1319</v>
      </c>
      <c r="W2136" s="13" t="s">
        <v>15</v>
      </c>
    </row>
    <row r="2137" spans="1:23" ht="15" customHeight="1" x14ac:dyDescent="0.2">
      <c r="A2137" s="28"/>
      <c r="B2137" s="29"/>
      <c r="C2137" s="8"/>
      <c r="D2137" s="28"/>
      <c r="E2137" s="29"/>
      <c r="F2137" s="31"/>
      <c r="G2137" s="33"/>
      <c r="H2137" s="33"/>
      <c r="I2137" s="33"/>
      <c r="J2137" s="33"/>
      <c r="K2137" s="33"/>
      <c r="L2137" s="33"/>
      <c r="M2137" s="33"/>
      <c r="N2137" s="33"/>
      <c r="O2137" s="33"/>
      <c r="P2137" s="33"/>
      <c r="Q2137" s="32"/>
      <c r="R2137" s="11"/>
      <c r="S2137" s="13" t="s">
        <v>63</v>
      </c>
      <c r="T2137" s="13" t="s">
        <v>13</v>
      </c>
      <c r="U2137" s="13" t="s">
        <v>14</v>
      </c>
      <c r="V2137" s="11"/>
      <c r="W2137" s="13" t="s">
        <v>15</v>
      </c>
    </row>
    <row r="2138" spans="1:23" ht="15" customHeight="1" x14ac:dyDescent="0.2">
      <c r="A2138" s="28"/>
      <c r="B2138" s="29"/>
      <c r="C2138" s="8"/>
      <c r="D2138" s="28"/>
      <c r="E2138" s="29"/>
      <c r="F2138" s="25">
        <v>-299.8</v>
      </c>
      <c r="G2138" s="26"/>
      <c r="H2138" s="26"/>
      <c r="I2138" s="26"/>
      <c r="J2138" s="26"/>
      <c r="K2138" s="26"/>
      <c r="L2138" s="26"/>
      <c r="M2138" s="26"/>
      <c r="N2138" s="26"/>
      <c r="O2138" s="26"/>
      <c r="P2138" s="26"/>
      <c r="Q2138" s="27"/>
      <c r="R2138" s="5" t="s">
        <v>1320</v>
      </c>
      <c r="S2138" s="13" t="s">
        <v>12</v>
      </c>
      <c r="T2138" s="13" t="s">
        <v>13</v>
      </c>
      <c r="U2138" s="13" t="s">
        <v>14</v>
      </c>
      <c r="V2138" s="5" t="s">
        <v>1320</v>
      </c>
      <c r="W2138" s="13" t="s">
        <v>15</v>
      </c>
    </row>
    <row r="2139" spans="1:23" ht="15" customHeight="1" x14ac:dyDescent="0.2">
      <c r="A2139" s="28"/>
      <c r="B2139" s="29"/>
      <c r="C2139" s="8"/>
      <c r="D2139" s="28"/>
      <c r="E2139" s="29"/>
      <c r="F2139" s="31"/>
      <c r="G2139" s="33"/>
      <c r="H2139" s="33"/>
      <c r="I2139" s="33"/>
      <c r="J2139" s="33"/>
      <c r="K2139" s="33"/>
      <c r="L2139" s="33"/>
      <c r="M2139" s="33"/>
      <c r="N2139" s="33"/>
      <c r="O2139" s="33"/>
      <c r="P2139" s="33"/>
      <c r="Q2139" s="32"/>
      <c r="R2139" s="11"/>
      <c r="S2139" s="13" t="s">
        <v>63</v>
      </c>
      <c r="T2139" s="13" t="s">
        <v>13</v>
      </c>
      <c r="U2139" s="13" t="s">
        <v>14</v>
      </c>
      <c r="V2139" s="11"/>
      <c r="W2139" s="13" t="s">
        <v>15</v>
      </c>
    </row>
    <row r="2140" spans="1:23" ht="15" customHeight="1" x14ac:dyDescent="0.2">
      <c r="A2140" s="28"/>
      <c r="B2140" s="29"/>
      <c r="C2140" s="8"/>
      <c r="D2140" s="28"/>
      <c r="E2140" s="29"/>
      <c r="F2140" s="25">
        <v>299.8</v>
      </c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7"/>
      <c r="R2140" s="5" t="s">
        <v>1321</v>
      </c>
      <c r="S2140" s="13" t="s">
        <v>12</v>
      </c>
      <c r="T2140" s="13" t="s">
        <v>13</v>
      </c>
      <c r="U2140" s="13" t="s">
        <v>14</v>
      </c>
      <c r="V2140" s="5" t="s">
        <v>1321</v>
      </c>
      <c r="W2140" s="13" t="s">
        <v>15</v>
      </c>
    </row>
    <row r="2141" spans="1:23" ht="15" customHeight="1" x14ac:dyDescent="0.2">
      <c r="A2141" s="28"/>
      <c r="B2141" s="29"/>
      <c r="C2141" s="8"/>
      <c r="D2141" s="28"/>
      <c r="E2141" s="29"/>
      <c r="F2141" s="31"/>
      <c r="G2141" s="33"/>
      <c r="H2141" s="33"/>
      <c r="I2141" s="33"/>
      <c r="J2141" s="33"/>
      <c r="K2141" s="33"/>
      <c r="L2141" s="33"/>
      <c r="M2141" s="33"/>
      <c r="N2141" s="33"/>
      <c r="O2141" s="33"/>
      <c r="P2141" s="33"/>
      <c r="Q2141" s="32"/>
      <c r="R2141" s="11"/>
      <c r="S2141" s="13" t="s">
        <v>63</v>
      </c>
      <c r="T2141" s="13" t="s">
        <v>13</v>
      </c>
      <c r="U2141" s="13" t="s">
        <v>14</v>
      </c>
      <c r="V2141" s="11"/>
      <c r="W2141" s="13" t="s">
        <v>15</v>
      </c>
    </row>
    <row r="2142" spans="1:23" ht="15" customHeight="1" x14ac:dyDescent="0.2">
      <c r="A2142" s="28"/>
      <c r="B2142" s="29"/>
      <c r="C2142" s="8"/>
      <c r="D2142" s="28"/>
      <c r="E2142" s="29"/>
      <c r="F2142" s="25">
        <v>309.12</v>
      </c>
      <c r="G2142" s="26"/>
      <c r="H2142" s="26"/>
      <c r="I2142" s="26"/>
      <c r="J2142" s="26"/>
      <c r="K2142" s="26"/>
      <c r="L2142" s="26"/>
      <c r="M2142" s="26"/>
      <c r="N2142" s="26"/>
      <c r="O2142" s="26"/>
      <c r="P2142" s="26"/>
      <c r="Q2142" s="27"/>
      <c r="R2142" s="5" t="s">
        <v>1322</v>
      </c>
      <c r="S2142" s="13" t="s">
        <v>12</v>
      </c>
      <c r="T2142" s="13" t="s">
        <v>13</v>
      </c>
      <c r="U2142" s="13" t="s">
        <v>14</v>
      </c>
      <c r="V2142" s="5" t="s">
        <v>1322</v>
      </c>
      <c r="W2142" s="13" t="s">
        <v>15</v>
      </c>
    </row>
    <row r="2143" spans="1:23" ht="15" customHeight="1" x14ac:dyDescent="0.2">
      <c r="A2143" s="31"/>
      <c r="B2143" s="32"/>
      <c r="C2143" s="11"/>
      <c r="D2143" s="28"/>
      <c r="E2143" s="29"/>
      <c r="F2143" s="31"/>
      <c r="G2143" s="33"/>
      <c r="H2143" s="33"/>
      <c r="I2143" s="33"/>
      <c r="J2143" s="33"/>
      <c r="K2143" s="33"/>
      <c r="L2143" s="33"/>
      <c r="M2143" s="33"/>
      <c r="N2143" s="33"/>
      <c r="O2143" s="33"/>
      <c r="P2143" s="33"/>
      <c r="Q2143" s="32"/>
      <c r="R2143" s="11"/>
      <c r="S2143" s="13" t="s">
        <v>63</v>
      </c>
      <c r="T2143" s="13" t="s">
        <v>13</v>
      </c>
      <c r="U2143" s="13" t="s">
        <v>14</v>
      </c>
      <c r="V2143" s="11"/>
      <c r="W2143" s="13" t="s">
        <v>15</v>
      </c>
    </row>
    <row r="2144" spans="1:23" ht="15" customHeight="1" x14ac:dyDescent="0.2">
      <c r="A2144" s="38">
        <v>432880</v>
      </c>
      <c r="B2144" s="39"/>
      <c r="C2144" s="17">
        <v>42416</v>
      </c>
      <c r="D2144" s="31"/>
      <c r="E2144" s="32"/>
      <c r="F2144" s="34">
        <v>990</v>
      </c>
      <c r="G2144" s="35"/>
      <c r="H2144" s="35"/>
      <c r="I2144" s="35"/>
      <c r="J2144" s="35"/>
      <c r="K2144" s="35"/>
      <c r="L2144" s="35"/>
      <c r="M2144" s="35"/>
      <c r="N2144" s="35"/>
      <c r="O2144" s="35"/>
      <c r="P2144" s="35"/>
      <c r="Q2144" s="36"/>
      <c r="R2144" s="13" t="s">
        <v>780</v>
      </c>
      <c r="S2144" s="13" t="s">
        <v>476</v>
      </c>
      <c r="T2144" s="13" t="s">
        <v>15</v>
      </c>
      <c r="U2144" s="13" t="s">
        <v>15</v>
      </c>
      <c r="V2144" s="13" t="s">
        <v>780</v>
      </c>
      <c r="W2144" s="13" t="s">
        <v>15</v>
      </c>
    </row>
    <row r="2145" spans="1:23" ht="2.25" customHeight="1" x14ac:dyDescent="0.2">
      <c r="A2145" s="14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</row>
    <row r="2146" spans="1:23" ht="13.5" customHeight="1" x14ac:dyDescent="0.2">
      <c r="A2146" s="7"/>
      <c r="B2146" s="6"/>
      <c r="C2146" s="6"/>
      <c r="D2146" s="6"/>
      <c r="E2146" s="6"/>
      <c r="F2146" s="6"/>
      <c r="G2146" s="6"/>
      <c r="H2146" s="6"/>
      <c r="I2146" s="6"/>
      <c r="J2146" s="6"/>
      <c r="K2146" s="37">
        <f>SUM(F2134:Q2144)</f>
        <v>1588.51</v>
      </c>
      <c r="L2146" s="37"/>
      <c r="M2146" s="37"/>
      <c r="N2146" s="37"/>
      <c r="O2146" s="37"/>
      <c r="P2146" s="37"/>
      <c r="Q2146" s="37"/>
      <c r="R2146" s="6"/>
      <c r="S2146" s="6"/>
      <c r="T2146" s="6"/>
      <c r="U2146" s="6"/>
      <c r="V2146" s="6"/>
      <c r="W2146" s="6"/>
    </row>
    <row r="2147" spans="1:23" ht="13.5" customHeight="1" x14ac:dyDescent="0.2">
      <c r="A2147" s="10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</row>
    <row r="2148" spans="1:23" ht="15" customHeight="1" x14ac:dyDescent="0.2">
      <c r="A2148" s="38">
        <v>432881</v>
      </c>
      <c r="B2148" s="39"/>
      <c r="C2148" s="17">
        <v>42416</v>
      </c>
      <c r="D2148" s="40" t="s">
        <v>1323</v>
      </c>
      <c r="E2148" s="41"/>
      <c r="F2148" s="34">
        <v>41.04</v>
      </c>
      <c r="G2148" s="35"/>
      <c r="H2148" s="35"/>
      <c r="I2148" s="35"/>
      <c r="J2148" s="35"/>
      <c r="K2148" s="35"/>
      <c r="L2148" s="35"/>
      <c r="M2148" s="35"/>
      <c r="N2148" s="35"/>
      <c r="O2148" s="35"/>
      <c r="P2148" s="35"/>
      <c r="Q2148" s="36"/>
      <c r="R2148" s="13" t="s">
        <v>15</v>
      </c>
      <c r="S2148" s="13" t="s">
        <v>118</v>
      </c>
      <c r="T2148" s="13" t="s">
        <v>21</v>
      </c>
      <c r="U2148" s="13" t="s">
        <v>854</v>
      </c>
      <c r="V2148" s="13" t="s">
        <v>15</v>
      </c>
      <c r="W2148" s="13" t="s">
        <v>15</v>
      </c>
    </row>
    <row r="2149" spans="1:23" ht="2.25" customHeight="1" x14ac:dyDescent="0.2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</row>
    <row r="2150" spans="1:23" ht="13.5" customHeight="1" x14ac:dyDescent="0.2">
      <c r="A2150" s="7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37">
        <f>SUM(hList_Frame_1!B1396:B1396)</f>
        <v>41.04</v>
      </c>
      <c r="P2150" s="37"/>
      <c r="Q2150" s="37"/>
      <c r="R2150" s="6"/>
      <c r="S2150" s="6"/>
      <c r="T2150" s="6"/>
      <c r="U2150" s="6"/>
      <c r="V2150" s="6"/>
      <c r="W2150" s="6"/>
    </row>
    <row r="2151" spans="1:23" ht="13.5" customHeight="1" x14ac:dyDescent="0.2">
      <c r="A2151" s="10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</row>
    <row r="2152" spans="1:23" ht="15" customHeight="1" x14ac:dyDescent="0.2">
      <c r="A2152" s="38">
        <v>432077</v>
      </c>
      <c r="B2152" s="39"/>
      <c r="C2152" s="17">
        <v>42402</v>
      </c>
      <c r="D2152" s="40" t="s">
        <v>1324</v>
      </c>
      <c r="E2152" s="41"/>
      <c r="F2152" s="34">
        <v>300</v>
      </c>
      <c r="G2152" s="35"/>
      <c r="H2152" s="35"/>
      <c r="I2152" s="35"/>
      <c r="J2152" s="35"/>
      <c r="K2152" s="35"/>
      <c r="L2152" s="35"/>
      <c r="M2152" s="35"/>
      <c r="N2152" s="35"/>
      <c r="O2152" s="35"/>
      <c r="P2152" s="35"/>
      <c r="Q2152" s="36"/>
      <c r="R2152" s="13" t="s">
        <v>15</v>
      </c>
      <c r="S2152" s="13" t="s">
        <v>1325</v>
      </c>
      <c r="T2152" s="13" t="s">
        <v>13</v>
      </c>
      <c r="U2152" s="13" t="s">
        <v>81</v>
      </c>
      <c r="V2152" s="13" t="s">
        <v>15</v>
      </c>
      <c r="W2152" s="13" t="s">
        <v>15</v>
      </c>
    </row>
    <row r="2153" spans="1:23" ht="3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</row>
    <row r="2154" spans="1:23" ht="12.75" customHeight="1" x14ac:dyDescent="0.2">
      <c r="A2154" s="7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37">
        <f>SUM(hList_Frame_1!B1397:B1397)</f>
        <v>300</v>
      </c>
      <c r="N2154" s="37"/>
      <c r="O2154" s="37"/>
      <c r="P2154" s="37"/>
      <c r="Q2154" s="37"/>
      <c r="R2154" s="6"/>
      <c r="S2154" s="6"/>
      <c r="T2154" s="6"/>
      <c r="U2154" s="6"/>
      <c r="V2154" s="6"/>
      <c r="W2154" s="6"/>
    </row>
    <row r="2155" spans="1:23" ht="13.5" customHeight="1" x14ac:dyDescent="0.2">
      <c r="A2155" s="10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</row>
    <row r="2156" spans="1:23" ht="15" customHeight="1" x14ac:dyDescent="0.2">
      <c r="A2156" s="38">
        <v>432479</v>
      </c>
      <c r="B2156" s="39"/>
      <c r="C2156" s="17">
        <v>42409</v>
      </c>
      <c r="D2156" s="40" t="s">
        <v>1326</v>
      </c>
      <c r="E2156" s="41"/>
      <c r="F2156" s="34">
        <v>25889.9</v>
      </c>
      <c r="G2156" s="35"/>
      <c r="H2156" s="35"/>
      <c r="I2156" s="35"/>
      <c r="J2156" s="35"/>
      <c r="K2156" s="35"/>
      <c r="L2156" s="35"/>
      <c r="M2156" s="35"/>
      <c r="N2156" s="35"/>
      <c r="O2156" s="35"/>
      <c r="P2156" s="35"/>
      <c r="Q2156" s="36"/>
      <c r="R2156" s="13" t="s">
        <v>655</v>
      </c>
      <c r="S2156" s="13" t="s">
        <v>656</v>
      </c>
      <c r="T2156" s="13" t="s">
        <v>83</v>
      </c>
      <c r="U2156" s="13" t="s">
        <v>194</v>
      </c>
      <c r="V2156" s="13" t="s">
        <v>655</v>
      </c>
      <c r="W2156" s="13" t="s">
        <v>1327</v>
      </c>
    </row>
    <row r="2157" spans="1:23" ht="2.25" customHeight="1" x14ac:dyDescent="0.2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</row>
    <row r="2158" spans="1:23" ht="13.5" customHeight="1" x14ac:dyDescent="0.2">
      <c r="A2158" s="7"/>
      <c r="B2158" s="6"/>
      <c r="C2158" s="6"/>
      <c r="D2158" s="6"/>
      <c r="E2158" s="6"/>
      <c r="F2158" s="6"/>
      <c r="G2158" s="6"/>
      <c r="H2158" s="6"/>
      <c r="I2158" s="37">
        <f>SUM(hList_Frame_1!B1398:B1398)</f>
        <v>25889.9</v>
      </c>
      <c r="J2158" s="37"/>
      <c r="K2158" s="37"/>
      <c r="L2158" s="37"/>
      <c r="M2158" s="37"/>
      <c r="N2158" s="37"/>
      <c r="O2158" s="37"/>
      <c r="P2158" s="37"/>
      <c r="Q2158" s="37"/>
      <c r="R2158" s="6"/>
      <c r="S2158" s="6"/>
      <c r="T2158" s="6"/>
      <c r="U2158" s="6"/>
      <c r="V2158" s="6"/>
      <c r="W2158" s="6"/>
    </row>
    <row r="2159" spans="1:23" ht="13.5" customHeight="1" x14ac:dyDescent="0.2">
      <c r="A2159" s="10"/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</row>
    <row r="2160" spans="1:23" ht="15" customHeight="1" x14ac:dyDescent="0.2">
      <c r="A2160" s="38">
        <v>432078</v>
      </c>
      <c r="B2160" s="39"/>
      <c r="C2160" s="17">
        <v>42402</v>
      </c>
      <c r="D2160" s="23" t="s">
        <v>1328</v>
      </c>
      <c r="E2160" s="24"/>
      <c r="F2160" s="34">
        <v>500</v>
      </c>
      <c r="G2160" s="35"/>
      <c r="H2160" s="35"/>
      <c r="I2160" s="35"/>
      <c r="J2160" s="35"/>
      <c r="K2160" s="35"/>
      <c r="L2160" s="35"/>
      <c r="M2160" s="35"/>
      <c r="N2160" s="35"/>
      <c r="O2160" s="35"/>
      <c r="P2160" s="35"/>
      <c r="Q2160" s="36"/>
      <c r="R2160" s="13" t="s">
        <v>1329</v>
      </c>
      <c r="S2160" s="13" t="s">
        <v>48</v>
      </c>
      <c r="T2160" s="13" t="s">
        <v>49</v>
      </c>
      <c r="U2160" s="13" t="s">
        <v>49</v>
      </c>
      <c r="V2160" s="13" t="s">
        <v>1329</v>
      </c>
      <c r="W2160" s="13" t="s">
        <v>832</v>
      </c>
    </row>
    <row r="2161" spans="1:23" ht="15" customHeight="1" x14ac:dyDescent="0.2">
      <c r="A2161" s="38">
        <v>432480</v>
      </c>
      <c r="B2161" s="39"/>
      <c r="C2161" s="17">
        <v>42409</v>
      </c>
      <c r="D2161" s="31"/>
      <c r="E2161" s="32"/>
      <c r="F2161" s="34">
        <v>500</v>
      </c>
      <c r="G2161" s="35"/>
      <c r="H2161" s="35"/>
      <c r="I2161" s="35"/>
      <c r="J2161" s="35"/>
      <c r="K2161" s="35"/>
      <c r="L2161" s="35"/>
      <c r="M2161" s="35"/>
      <c r="N2161" s="35"/>
      <c r="O2161" s="35"/>
      <c r="P2161" s="35"/>
      <c r="Q2161" s="36"/>
      <c r="R2161" s="13" t="s">
        <v>1330</v>
      </c>
      <c r="S2161" s="13" t="s">
        <v>48</v>
      </c>
      <c r="T2161" s="13" t="s">
        <v>49</v>
      </c>
      <c r="U2161" s="13" t="s">
        <v>49</v>
      </c>
      <c r="V2161" s="13" t="s">
        <v>1330</v>
      </c>
      <c r="W2161" s="13" t="s">
        <v>230</v>
      </c>
    </row>
    <row r="2162" spans="1:23" ht="2.25" customHeight="1" x14ac:dyDescent="0.2">
      <c r="A2162" s="14"/>
      <c r="B2162" s="15"/>
      <c r="C2162" s="15"/>
      <c r="D2162" s="15"/>
      <c r="E2162" s="15"/>
      <c r="F2162" s="15"/>
      <c r="G2162" s="15"/>
      <c r="H2162" s="15"/>
      <c r="I2162" s="15"/>
      <c r="J2162" s="15"/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</row>
    <row r="2163" spans="1:23" ht="13.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6"/>
      <c r="K2163" s="37">
        <f>SUM(hList_Frame_1!B1399:B1400)</f>
        <v>1000</v>
      </c>
      <c r="L2163" s="37"/>
      <c r="M2163" s="37"/>
      <c r="N2163" s="37"/>
      <c r="O2163" s="37"/>
      <c r="P2163" s="37"/>
      <c r="Q2163" s="37"/>
      <c r="R2163" s="6"/>
      <c r="S2163" s="6"/>
      <c r="T2163" s="6"/>
      <c r="U2163" s="6"/>
      <c r="V2163" s="6"/>
      <c r="W2163" s="6"/>
    </row>
    <row r="2164" spans="1:23" ht="13.5" customHeight="1" x14ac:dyDescent="0.2">
      <c r="A2164" s="10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</row>
    <row r="2165" spans="1:23" ht="15" customHeight="1" x14ac:dyDescent="0.2">
      <c r="A2165" s="38">
        <v>432079</v>
      </c>
      <c r="B2165" s="39"/>
      <c r="C2165" s="17">
        <v>42402</v>
      </c>
      <c r="D2165" s="23" t="s">
        <v>1331</v>
      </c>
      <c r="E2165" s="24"/>
      <c r="F2165" s="34">
        <v>450</v>
      </c>
      <c r="G2165" s="35"/>
      <c r="H2165" s="35"/>
      <c r="I2165" s="35"/>
      <c r="J2165" s="35"/>
      <c r="K2165" s="35"/>
      <c r="L2165" s="35"/>
      <c r="M2165" s="35"/>
      <c r="N2165" s="35"/>
      <c r="O2165" s="35"/>
      <c r="P2165" s="35"/>
      <c r="Q2165" s="36"/>
      <c r="R2165" s="13" t="s">
        <v>1332</v>
      </c>
      <c r="S2165" s="13" t="s">
        <v>48</v>
      </c>
      <c r="T2165" s="13" t="s">
        <v>49</v>
      </c>
      <c r="U2165" s="13" t="s">
        <v>49</v>
      </c>
      <c r="V2165" s="13" t="s">
        <v>1332</v>
      </c>
      <c r="W2165" s="13" t="s">
        <v>333</v>
      </c>
    </row>
    <row r="2166" spans="1:23" ht="15" customHeight="1" x14ac:dyDescent="0.2">
      <c r="A2166" s="21">
        <v>432882</v>
      </c>
      <c r="B2166" s="22"/>
      <c r="C2166" s="3">
        <v>42416</v>
      </c>
      <c r="D2166" s="28"/>
      <c r="E2166" s="29"/>
      <c r="F2166" s="34">
        <v>450</v>
      </c>
      <c r="G2166" s="35"/>
      <c r="H2166" s="35"/>
      <c r="I2166" s="35"/>
      <c r="J2166" s="35"/>
      <c r="K2166" s="35"/>
      <c r="L2166" s="35"/>
      <c r="M2166" s="35"/>
      <c r="N2166" s="35"/>
      <c r="O2166" s="35"/>
      <c r="P2166" s="35"/>
      <c r="Q2166" s="36"/>
      <c r="R2166" s="13" t="s">
        <v>1333</v>
      </c>
      <c r="S2166" s="13" t="s">
        <v>48</v>
      </c>
      <c r="T2166" s="13" t="s">
        <v>49</v>
      </c>
      <c r="U2166" s="13" t="s">
        <v>49</v>
      </c>
      <c r="V2166" s="13" t="s">
        <v>1333</v>
      </c>
      <c r="W2166" s="13" t="s">
        <v>320</v>
      </c>
    </row>
    <row r="2167" spans="1:23" ht="15" customHeight="1" x14ac:dyDescent="0.2">
      <c r="A2167" s="28"/>
      <c r="B2167" s="29"/>
      <c r="C2167" s="8"/>
      <c r="D2167" s="28"/>
      <c r="E2167" s="29"/>
      <c r="F2167" s="34">
        <v>450</v>
      </c>
      <c r="G2167" s="35"/>
      <c r="H2167" s="35"/>
      <c r="I2167" s="35"/>
      <c r="J2167" s="35"/>
      <c r="K2167" s="35"/>
      <c r="L2167" s="35"/>
      <c r="M2167" s="35"/>
      <c r="N2167" s="35"/>
      <c r="O2167" s="35"/>
      <c r="P2167" s="35"/>
      <c r="Q2167" s="36"/>
      <c r="R2167" s="13" t="s">
        <v>1334</v>
      </c>
      <c r="S2167" s="13" t="s">
        <v>48</v>
      </c>
      <c r="T2167" s="13" t="s">
        <v>49</v>
      </c>
      <c r="U2167" s="13" t="s">
        <v>49</v>
      </c>
      <c r="V2167" s="13" t="s">
        <v>1334</v>
      </c>
      <c r="W2167" s="13" t="s">
        <v>59</v>
      </c>
    </row>
    <row r="2168" spans="1:23" ht="15" customHeight="1" x14ac:dyDescent="0.2">
      <c r="A2168" s="28"/>
      <c r="B2168" s="29"/>
      <c r="C2168" s="8"/>
      <c r="D2168" s="28"/>
      <c r="E2168" s="29"/>
      <c r="F2168" s="34">
        <v>450</v>
      </c>
      <c r="G2168" s="35"/>
      <c r="H2168" s="35"/>
      <c r="I2168" s="35"/>
      <c r="J2168" s="35"/>
      <c r="K2168" s="35"/>
      <c r="L2168" s="35"/>
      <c r="M2168" s="35"/>
      <c r="N2168" s="35"/>
      <c r="O2168" s="35"/>
      <c r="P2168" s="35"/>
      <c r="Q2168" s="36"/>
      <c r="R2168" s="13" t="s">
        <v>1335</v>
      </c>
      <c r="S2168" s="13" t="s">
        <v>48</v>
      </c>
      <c r="T2168" s="13" t="s">
        <v>49</v>
      </c>
      <c r="U2168" s="13" t="s">
        <v>49</v>
      </c>
      <c r="V2168" s="13" t="s">
        <v>1335</v>
      </c>
      <c r="W2168" s="13" t="s">
        <v>272</v>
      </c>
    </row>
    <row r="2169" spans="1:23" ht="15" customHeight="1" x14ac:dyDescent="0.2">
      <c r="A2169" s="31"/>
      <c r="B2169" s="32"/>
      <c r="C2169" s="11"/>
      <c r="D2169" s="31"/>
      <c r="E2169" s="32"/>
      <c r="F2169" s="34">
        <v>500</v>
      </c>
      <c r="G2169" s="35"/>
      <c r="H2169" s="35"/>
      <c r="I2169" s="35"/>
      <c r="J2169" s="35"/>
      <c r="K2169" s="35"/>
      <c r="L2169" s="35"/>
      <c r="M2169" s="35"/>
      <c r="N2169" s="35"/>
      <c r="O2169" s="35"/>
      <c r="P2169" s="35"/>
      <c r="Q2169" s="36"/>
      <c r="R2169" s="13" t="s">
        <v>1336</v>
      </c>
      <c r="S2169" s="13" t="s">
        <v>48</v>
      </c>
      <c r="T2169" s="13" t="s">
        <v>49</v>
      </c>
      <c r="U2169" s="13" t="s">
        <v>49</v>
      </c>
      <c r="V2169" s="13" t="s">
        <v>1336</v>
      </c>
      <c r="W2169" s="13" t="s">
        <v>225</v>
      </c>
    </row>
    <row r="2170" spans="1:23" ht="2.25" customHeight="1" x14ac:dyDescent="0.2">
      <c r="A2170" s="14"/>
      <c r="B2170" s="15"/>
      <c r="C2170" s="15"/>
      <c r="D2170" s="15"/>
      <c r="E2170" s="15"/>
      <c r="F2170" s="15"/>
      <c r="G2170" s="15"/>
      <c r="H2170" s="15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</row>
    <row r="2171" spans="1:23" ht="12.75" customHeight="1" x14ac:dyDescent="0.2">
      <c r="A2171" s="7"/>
      <c r="B2171" s="6"/>
      <c r="C2171" s="6"/>
      <c r="D2171" s="6"/>
      <c r="E2171" s="6"/>
      <c r="F2171" s="6"/>
      <c r="G2171" s="6"/>
      <c r="H2171" s="6"/>
      <c r="I2171" s="6"/>
      <c r="J2171" s="6"/>
      <c r="K2171" s="37">
        <f>SUM(hList_Frame_1!B1401:B1405)</f>
        <v>2300</v>
      </c>
      <c r="L2171" s="37"/>
      <c r="M2171" s="37"/>
      <c r="N2171" s="37"/>
      <c r="O2171" s="37"/>
      <c r="P2171" s="37"/>
      <c r="Q2171" s="37"/>
      <c r="R2171" s="6"/>
      <c r="S2171" s="6"/>
      <c r="T2171" s="6"/>
      <c r="U2171" s="6"/>
      <c r="V2171" s="6"/>
      <c r="W2171" s="6"/>
    </row>
    <row r="2172" spans="1:23" ht="14.25" customHeight="1" x14ac:dyDescent="0.2">
      <c r="A2172" s="10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</row>
    <row r="2173" spans="1:23" ht="15" customHeight="1" x14ac:dyDescent="0.2">
      <c r="A2173" s="21">
        <v>432080</v>
      </c>
      <c r="B2173" s="22"/>
      <c r="C2173" s="3">
        <v>42402</v>
      </c>
      <c r="D2173" s="23" t="s">
        <v>1337</v>
      </c>
      <c r="E2173" s="24"/>
      <c r="F2173" s="34">
        <v>100</v>
      </c>
      <c r="G2173" s="35"/>
      <c r="H2173" s="35"/>
      <c r="I2173" s="35"/>
      <c r="J2173" s="35"/>
      <c r="K2173" s="35"/>
      <c r="L2173" s="35"/>
      <c r="M2173" s="35"/>
      <c r="N2173" s="35"/>
      <c r="O2173" s="35"/>
      <c r="P2173" s="35"/>
      <c r="Q2173" s="36"/>
      <c r="R2173" s="13" t="s">
        <v>1338</v>
      </c>
      <c r="S2173" s="13" t="s">
        <v>48</v>
      </c>
      <c r="T2173" s="13" t="s">
        <v>49</v>
      </c>
      <c r="U2173" s="13" t="s">
        <v>49</v>
      </c>
      <c r="V2173" s="13" t="s">
        <v>1338</v>
      </c>
      <c r="W2173" s="13" t="s">
        <v>409</v>
      </c>
    </row>
    <row r="2174" spans="1:23" ht="15" customHeight="1" x14ac:dyDescent="0.2">
      <c r="A2174" s="28"/>
      <c r="B2174" s="29"/>
      <c r="C2174" s="8"/>
      <c r="D2174" s="28"/>
      <c r="E2174" s="29"/>
      <c r="F2174" s="34">
        <v>450</v>
      </c>
      <c r="G2174" s="35"/>
      <c r="H2174" s="35"/>
      <c r="I2174" s="35"/>
      <c r="J2174" s="35"/>
      <c r="K2174" s="35"/>
      <c r="L2174" s="35"/>
      <c r="M2174" s="35"/>
      <c r="N2174" s="35"/>
      <c r="O2174" s="35"/>
      <c r="P2174" s="35"/>
      <c r="Q2174" s="36"/>
      <c r="R2174" s="13" t="s">
        <v>1339</v>
      </c>
      <c r="S2174" s="13" t="s">
        <v>48</v>
      </c>
      <c r="T2174" s="13" t="s">
        <v>49</v>
      </c>
      <c r="U2174" s="13" t="s">
        <v>49</v>
      </c>
      <c r="V2174" s="13" t="s">
        <v>1339</v>
      </c>
      <c r="W2174" s="13" t="s">
        <v>409</v>
      </c>
    </row>
    <row r="2175" spans="1:23" ht="15" customHeight="1" x14ac:dyDescent="0.2">
      <c r="A2175" s="28"/>
      <c r="B2175" s="29"/>
      <c r="C2175" s="8"/>
      <c r="D2175" s="28"/>
      <c r="E2175" s="29"/>
      <c r="F2175" s="34">
        <v>500</v>
      </c>
      <c r="G2175" s="35"/>
      <c r="H2175" s="35"/>
      <c r="I2175" s="35"/>
      <c r="J2175" s="35"/>
      <c r="K2175" s="35"/>
      <c r="L2175" s="35"/>
      <c r="M2175" s="35"/>
      <c r="N2175" s="35"/>
      <c r="O2175" s="35"/>
      <c r="P2175" s="35"/>
      <c r="Q2175" s="36"/>
      <c r="R2175" s="13" t="s">
        <v>1340</v>
      </c>
      <c r="S2175" s="13" t="s">
        <v>48</v>
      </c>
      <c r="T2175" s="13" t="s">
        <v>49</v>
      </c>
      <c r="U2175" s="13" t="s">
        <v>49</v>
      </c>
      <c r="V2175" s="13" t="s">
        <v>1340</v>
      </c>
      <c r="W2175" s="13" t="s">
        <v>832</v>
      </c>
    </row>
    <row r="2176" spans="1:23" ht="15" customHeight="1" x14ac:dyDescent="0.2">
      <c r="A2176" s="31"/>
      <c r="B2176" s="32"/>
      <c r="C2176" s="11"/>
      <c r="D2176" s="28"/>
      <c r="E2176" s="29"/>
      <c r="F2176" s="34">
        <v>100</v>
      </c>
      <c r="G2176" s="35"/>
      <c r="H2176" s="35"/>
      <c r="I2176" s="35"/>
      <c r="J2176" s="35"/>
      <c r="K2176" s="35"/>
      <c r="L2176" s="35"/>
      <c r="M2176" s="35"/>
      <c r="N2176" s="35"/>
      <c r="O2176" s="35"/>
      <c r="P2176" s="35"/>
      <c r="Q2176" s="36"/>
      <c r="R2176" s="13" t="s">
        <v>440</v>
      </c>
      <c r="S2176" s="13" t="s">
        <v>48</v>
      </c>
      <c r="T2176" s="13" t="s">
        <v>49</v>
      </c>
      <c r="U2176" s="13" t="s">
        <v>49</v>
      </c>
      <c r="V2176" s="13" t="s">
        <v>440</v>
      </c>
      <c r="W2176" s="13" t="s">
        <v>409</v>
      </c>
    </row>
    <row r="2177" spans="1:23" ht="15" customHeight="1" x14ac:dyDescent="0.2">
      <c r="A2177" s="21">
        <v>432481</v>
      </c>
      <c r="B2177" s="22"/>
      <c r="C2177" s="3">
        <v>42409</v>
      </c>
      <c r="D2177" s="28"/>
      <c r="E2177" s="29"/>
      <c r="F2177" s="25">
        <v>650</v>
      </c>
      <c r="G2177" s="26"/>
      <c r="H2177" s="26"/>
      <c r="I2177" s="26"/>
      <c r="J2177" s="26"/>
      <c r="K2177" s="26"/>
      <c r="L2177" s="26"/>
      <c r="M2177" s="26"/>
      <c r="N2177" s="26"/>
      <c r="O2177" s="26"/>
      <c r="P2177" s="26"/>
      <c r="Q2177" s="27"/>
      <c r="R2177" s="5" t="s">
        <v>1341</v>
      </c>
      <c r="S2177" s="13" t="s">
        <v>48</v>
      </c>
      <c r="T2177" s="13" t="s">
        <v>49</v>
      </c>
      <c r="U2177" s="13" t="s">
        <v>49</v>
      </c>
      <c r="V2177" s="5" t="s">
        <v>1341</v>
      </c>
      <c r="W2177" s="13" t="s">
        <v>940</v>
      </c>
    </row>
    <row r="2178" spans="1:23" ht="15" customHeight="1" x14ac:dyDescent="0.2">
      <c r="A2178" s="28"/>
      <c r="B2178" s="29"/>
      <c r="C2178" s="8"/>
      <c r="D2178" s="28"/>
      <c r="E2178" s="29"/>
      <c r="F2178" s="31"/>
      <c r="G2178" s="33"/>
      <c r="H2178" s="33"/>
      <c r="I2178" s="33"/>
      <c r="J2178" s="33"/>
      <c r="K2178" s="33"/>
      <c r="L2178" s="33"/>
      <c r="M2178" s="33"/>
      <c r="N2178" s="33"/>
      <c r="O2178" s="33"/>
      <c r="P2178" s="33"/>
      <c r="Q2178" s="32"/>
      <c r="R2178" s="11"/>
      <c r="S2178" s="13" t="s">
        <v>218</v>
      </c>
      <c r="T2178" s="13" t="s">
        <v>49</v>
      </c>
      <c r="U2178" s="13" t="s">
        <v>49</v>
      </c>
      <c r="V2178" s="11"/>
      <c r="W2178" s="13" t="s">
        <v>940</v>
      </c>
    </row>
    <row r="2179" spans="1:23" ht="15" customHeight="1" x14ac:dyDescent="0.2">
      <c r="A2179" s="28"/>
      <c r="B2179" s="29"/>
      <c r="C2179" s="8"/>
      <c r="D2179" s="28"/>
      <c r="E2179" s="29"/>
      <c r="F2179" s="34">
        <v>450</v>
      </c>
      <c r="G2179" s="35"/>
      <c r="H2179" s="35"/>
      <c r="I2179" s="35"/>
      <c r="J2179" s="35"/>
      <c r="K2179" s="35"/>
      <c r="L2179" s="35"/>
      <c r="M2179" s="35"/>
      <c r="N2179" s="35"/>
      <c r="O2179" s="35"/>
      <c r="P2179" s="35"/>
      <c r="Q2179" s="36"/>
      <c r="R2179" s="13" t="s">
        <v>1342</v>
      </c>
      <c r="S2179" s="13" t="s">
        <v>48</v>
      </c>
      <c r="T2179" s="13" t="s">
        <v>49</v>
      </c>
      <c r="U2179" s="13" t="s">
        <v>49</v>
      </c>
      <c r="V2179" s="13" t="s">
        <v>1342</v>
      </c>
      <c r="W2179" s="13" t="s">
        <v>940</v>
      </c>
    </row>
    <row r="2180" spans="1:23" ht="15" customHeight="1" x14ac:dyDescent="0.2">
      <c r="A2180" s="28"/>
      <c r="B2180" s="29"/>
      <c r="C2180" s="8"/>
      <c r="D2180" s="28"/>
      <c r="E2180" s="29"/>
      <c r="F2180" s="34">
        <v>500</v>
      </c>
      <c r="G2180" s="35"/>
      <c r="H2180" s="35"/>
      <c r="I2180" s="35"/>
      <c r="J2180" s="35"/>
      <c r="K2180" s="35"/>
      <c r="L2180" s="35"/>
      <c r="M2180" s="35"/>
      <c r="N2180" s="35"/>
      <c r="O2180" s="35"/>
      <c r="P2180" s="35"/>
      <c r="Q2180" s="36"/>
      <c r="R2180" s="13" t="s">
        <v>1343</v>
      </c>
      <c r="S2180" s="13" t="s">
        <v>48</v>
      </c>
      <c r="T2180" s="13" t="s">
        <v>49</v>
      </c>
      <c r="U2180" s="13" t="s">
        <v>49</v>
      </c>
      <c r="V2180" s="13" t="s">
        <v>1343</v>
      </c>
      <c r="W2180" s="13" t="s">
        <v>617</v>
      </c>
    </row>
    <row r="2181" spans="1:23" ht="15" customHeight="1" x14ac:dyDescent="0.2">
      <c r="A2181" s="31"/>
      <c r="B2181" s="32"/>
      <c r="C2181" s="11"/>
      <c r="D2181" s="28"/>
      <c r="E2181" s="29"/>
      <c r="F2181" s="34">
        <v>500</v>
      </c>
      <c r="G2181" s="35"/>
      <c r="H2181" s="35"/>
      <c r="I2181" s="35"/>
      <c r="J2181" s="35"/>
      <c r="K2181" s="35"/>
      <c r="L2181" s="35"/>
      <c r="M2181" s="35"/>
      <c r="N2181" s="35"/>
      <c r="O2181" s="35"/>
      <c r="P2181" s="35"/>
      <c r="Q2181" s="36"/>
      <c r="R2181" s="13" t="s">
        <v>1344</v>
      </c>
      <c r="S2181" s="13" t="s">
        <v>48</v>
      </c>
      <c r="T2181" s="13" t="s">
        <v>49</v>
      </c>
      <c r="U2181" s="13" t="s">
        <v>49</v>
      </c>
      <c r="V2181" s="13" t="s">
        <v>1344</v>
      </c>
      <c r="W2181" s="13" t="s">
        <v>227</v>
      </c>
    </row>
    <row r="2182" spans="1:23" ht="15" customHeight="1" x14ac:dyDescent="0.2">
      <c r="A2182" s="38">
        <v>432883</v>
      </c>
      <c r="B2182" s="39"/>
      <c r="C2182" s="17">
        <v>42416</v>
      </c>
      <c r="D2182" s="31"/>
      <c r="E2182" s="32"/>
      <c r="F2182" s="34">
        <v>800</v>
      </c>
      <c r="G2182" s="35"/>
      <c r="H2182" s="35"/>
      <c r="I2182" s="35"/>
      <c r="J2182" s="35"/>
      <c r="K2182" s="35"/>
      <c r="L2182" s="35"/>
      <c r="M2182" s="35"/>
      <c r="N2182" s="35"/>
      <c r="O2182" s="35"/>
      <c r="P2182" s="35"/>
      <c r="Q2182" s="36"/>
      <c r="R2182" s="13" t="s">
        <v>1345</v>
      </c>
      <c r="S2182" s="13" t="s">
        <v>48</v>
      </c>
      <c r="T2182" s="13" t="s">
        <v>49</v>
      </c>
      <c r="U2182" s="13" t="s">
        <v>49</v>
      </c>
      <c r="V2182" s="13" t="s">
        <v>1345</v>
      </c>
      <c r="W2182" s="13" t="s">
        <v>1346</v>
      </c>
    </row>
    <row r="2183" spans="1:23" ht="2.25" customHeight="1" x14ac:dyDescent="0.2">
      <c r="A2183" s="14"/>
      <c r="B2183" s="15"/>
      <c r="C2183" s="15"/>
      <c r="D2183" s="15"/>
      <c r="E2183" s="15"/>
      <c r="F2183" s="15"/>
      <c r="G2183" s="15"/>
      <c r="H2183" s="15"/>
      <c r="I2183" s="15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</row>
    <row r="2184" spans="1:23" ht="13.5" customHeight="1" x14ac:dyDescent="0.2">
      <c r="A2184" s="7"/>
      <c r="B2184" s="6"/>
      <c r="C2184" s="6"/>
      <c r="D2184" s="6"/>
      <c r="E2184" s="6"/>
      <c r="F2184" s="6"/>
      <c r="G2184" s="6"/>
      <c r="H2184" s="6"/>
      <c r="I2184" s="6"/>
      <c r="J2184" s="6"/>
      <c r="K2184" s="37">
        <f>SUM(hList_Frame_1!B1406:B1415)</f>
        <v>4050</v>
      </c>
      <c r="L2184" s="37"/>
      <c r="M2184" s="37"/>
      <c r="N2184" s="37"/>
      <c r="O2184" s="37"/>
      <c r="P2184" s="37"/>
      <c r="Q2184" s="37"/>
      <c r="R2184" s="6"/>
      <c r="S2184" s="6"/>
      <c r="T2184" s="6"/>
      <c r="U2184" s="6"/>
      <c r="V2184" s="6"/>
      <c r="W2184" s="6"/>
    </row>
    <row r="2185" spans="1:23" ht="13.5" customHeight="1" x14ac:dyDescent="0.2">
      <c r="A2185" s="10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</row>
    <row r="2186" spans="1:23" ht="15" customHeight="1" x14ac:dyDescent="0.2">
      <c r="A2186" s="38">
        <v>432482</v>
      </c>
      <c r="B2186" s="39"/>
      <c r="C2186" s="17">
        <v>42409</v>
      </c>
      <c r="D2186" s="40" t="s">
        <v>1347</v>
      </c>
      <c r="E2186" s="41"/>
      <c r="F2186" s="34">
        <v>17.82</v>
      </c>
      <c r="G2186" s="35"/>
      <c r="H2186" s="35"/>
      <c r="I2186" s="35"/>
      <c r="J2186" s="35"/>
      <c r="K2186" s="35"/>
      <c r="L2186" s="35"/>
      <c r="M2186" s="35"/>
      <c r="N2186" s="35"/>
      <c r="O2186" s="35"/>
      <c r="P2186" s="35"/>
      <c r="Q2186" s="36"/>
      <c r="R2186" s="13" t="s">
        <v>15</v>
      </c>
      <c r="S2186" s="13" t="s">
        <v>118</v>
      </c>
      <c r="T2186" s="13" t="s">
        <v>107</v>
      </c>
      <c r="U2186" s="13" t="s">
        <v>108</v>
      </c>
      <c r="V2186" s="13" t="s">
        <v>15</v>
      </c>
      <c r="W2186" s="13" t="s">
        <v>261</v>
      </c>
    </row>
    <row r="2187" spans="1:23" ht="2.25" customHeight="1" x14ac:dyDescent="0.2">
      <c r="A2187" s="14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</row>
    <row r="2188" spans="1:23" ht="12.75" customHeight="1" x14ac:dyDescent="0.2">
      <c r="A2188" s="7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37">
        <f>SUM(hList_Frame_1!B1416:B1416)</f>
        <v>17.82</v>
      </c>
      <c r="P2188" s="37"/>
      <c r="Q2188" s="37"/>
      <c r="R2188" s="6"/>
      <c r="S2188" s="6"/>
      <c r="T2188" s="6"/>
      <c r="U2188" s="6"/>
      <c r="V2188" s="6"/>
      <c r="W2188" s="6"/>
    </row>
    <row r="2189" spans="1:23" ht="14.25" customHeight="1" x14ac:dyDescent="0.2">
      <c r="A2189" s="10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</row>
    <row r="2190" spans="1:23" ht="15" customHeight="1" x14ac:dyDescent="0.2">
      <c r="A2190" s="21">
        <v>432483</v>
      </c>
      <c r="B2190" s="22"/>
      <c r="C2190" s="3">
        <v>42409</v>
      </c>
      <c r="D2190" s="23" t="s">
        <v>1348</v>
      </c>
      <c r="E2190" s="24"/>
      <c r="F2190" s="34">
        <v>350</v>
      </c>
      <c r="G2190" s="35"/>
      <c r="H2190" s="35"/>
      <c r="I2190" s="35"/>
      <c r="J2190" s="35"/>
      <c r="K2190" s="35"/>
      <c r="L2190" s="35"/>
      <c r="M2190" s="35"/>
      <c r="N2190" s="35"/>
      <c r="O2190" s="35"/>
      <c r="P2190" s="35"/>
      <c r="Q2190" s="36"/>
      <c r="R2190" s="13" t="s">
        <v>1349</v>
      </c>
      <c r="S2190" s="13" t="s">
        <v>48</v>
      </c>
      <c r="T2190" s="13" t="s">
        <v>49</v>
      </c>
      <c r="U2190" s="13" t="s">
        <v>49</v>
      </c>
      <c r="V2190" s="13" t="s">
        <v>1349</v>
      </c>
      <c r="W2190" s="13" t="s">
        <v>201</v>
      </c>
    </row>
    <row r="2191" spans="1:23" ht="15" customHeight="1" x14ac:dyDescent="0.2">
      <c r="A2191" s="31"/>
      <c r="B2191" s="32"/>
      <c r="C2191" s="11"/>
      <c r="D2191" s="31"/>
      <c r="E2191" s="32"/>
      <c r="F2191" s="34">
        <v>100</v>
      </c>
      <c r="G2191" s="35"/>
      <c r="H2191" s="35"/>
      <c r="I2191" s="35"/>
      <c r="J2191" s="35"/>
      <c r="K2191" s="35"/>
      <c r="L2191" s="35"/>
      <c r="M2191" s="35"/>
      <c r="N2191" s="35"/>
      <c r="O2191" s="35"/>
      <c r="P2191" s="35"/>
      <c r="Q2191" s="36"/>
      <c r="R2191" s="13" t="s">
        <v>1350</v>
      </c>
      <c r="S2191" s="13" t="s">
        <v>48</v>
      </c>
      <c r="T2191" s="13" t="s">
        <v>49</v>
      </c>
      <c r="U2191" s="13" t="s">
        <v>49</v>
      </c>
      <c r="V2191" s="13" t="s">
        <v>1350</v>
      </c>
      <c r="W2191" s="13" t="s">
        <v>201</v>
      </c>
    </row>
    <row r="2192" spans="1:23" ht="2.25" customHeight="1" x14ac:dyDescent="0.2">
      <c r="A2192" s="14"/>
      <c r="B2192" s="15"/>
      <c r="C2192" s="15"/>
      <c r="D2192" s="15"/>
      <c r="E2192" s="15"/>
      <c r="F2192" s="15"/>
      <c r="G2192" s="15"/>
      <c r="H2192" s="15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</row>
    <row r="2193" spans="1:23" ht="13.5" customHeight="1" x14ac:dyDescent="0.2">
      <c r="A2193" s="7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37">
        <f>SUM(hList_Frame_1!B1417:B1418)</f>
        <v>450</v>
      </c>
      <c r="N2193" s="37"/>
      <c r="O2193" s="37"/>
      <c r="P2193" s="37"/>
      <c r="Q2193" s="37"/>
      <c r="R2193" s="6"/>
      <c r="S2193" s="6"/>
      <c r="T2193" s="6"/>
      <c r="U2193" s="6"/>
      <c r="V2193" s="6"/>
      <c r="W2193" s="6"/>
    </row>
    <row r="2194" spans="1:23" ht="13.5" customHeight="1" x14ac:dyDescent="0.2">
      <c r="A2194" s="10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</row>
    <row r="2195" spans="1:23" ht="15" customHeight="1" x14ac:dyDescent="0.2">
      <c r="A2195" s="38">
        <v>432884</v>
      </c>
      <c r="B2195" s="39"/>
      <c r="C2195" s="17">
        <v>42416</v>
      </c>
      <c r="D2195" s="40" t="s">
        <v>1351</v>
      </c>
      <c r="E2195" s="41"/>
      <c r="F2195" s="34">
        <v>15.12</v>
      </c>
      <c r="G2195" s="35"/>
      <c r="H2195" s="35"/>
      <c r="I2195" s="35"/>
      <c r="J2195" s="35"/>
      <c r="K2195" s="35"/>
      <c r="L2195" s="35"/>
      <c r="M2195" s="35"/>
      <c r="N2195" s="35"/>
      <c r="O2195" s="35"/>
      <c r="P2195" s="35"/>
      <c r="Q2195" s="36"/>
      <c r="R2195" s="13" t="s">
        <v>15</v>
      </c>
      <c r="S2195" s="13" t="s">
        <v>118</v>
      </c>
      <c r="T2195" s="13" t="s">
        <v>146</v>
      </c>
      <c r="U2195" s="13" t="s">
        <v>1352</v>
      </c>
      <c r="V2195" s="13" t="s">
        <v>15</v>
      </c>
      <c r="W2195" s="13" t="s">
        <v>15</v>
      </c>
    </row>
    <row r="2196" spans="1:23" ht="2.25" customHeight="1" x14ac:dyDescent="0.2">
      <c r="A2196" s="14"/>
      <c r="B2196" s="15"/>
      <c r="C2196" s="15"/>
      <c r="D2196" s="15"/>
      <c r="E2196" s="15"/>
      <c r="F2196" s="15"/>
      <c r="G2196" s="15"/>
      <c r="H2196" s="15"/>
      <c r="I2196" s="15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</row>
    <row r="2197" spans="1:23" ht="13.5" customHeight="1" x14ac:dyDescent="0.2">
      <c r="A2197" s="7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37">
        <f>SUM(hList_Frame_1!B1419:B1419)</f>
        <v>15.12</v>
      </c>
      <c r="P2197" s="37"/>
      <c r="Q2197" s="37"/>
      <c r="R2197" s="6"/>
      <c r="S2197" s="6"/>
      <c r="T2197" s="6"/>
      <c r="U2197" s="6"/>
      <c r="V2197" s="6"/>
      <c r="W2197" s="6"/>
    </row>
    <row r="2198" spans="1:23" ht="13.5" customHeight="1" x14ac:dyDescent="0.2">
      <c r="A2198" s="10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</row>
    <row r="2199" spans="1:23" ht="15" customHeight="1" x14ac:dyDescent="0.2">
      <c r="A2199" s="38">
        <v>432484</v>
      </c>
      <c r="B2199" s="39"/>
      <c r="C2199" s="17">
        <v>42409</v>
      </c>
      <c r="D2199" s="40" t="s">
        <v>1353</v>
      </c>
      <c r="E2199" s="41"/>
      <c r="F2199" s="34">
        <v>578</v>
      </c>
      <c r="G2199" s="35"/>
      <c r="H2199" s="35"/>
      <c r="I2199" s="35"/>
      <c r="J2199" s="35"/>
      <c r="K2199" s="35"/>
      <c r="L2199" s="35"/>
      <c r="M2199" s="35"/>
      <c r="N2199" s="35"/>
      <c r="O2199" s="35"/>
      <c r="P2199" s="35"/>
      <c r="Q2199" s="36"/>
      <c r="R2199" s="13" t="s">
        <v>38</v>
      </c>
      <c r="S2199" s="13" t="s">
        <v>39</v>
      </c>
      <c r="T2199" s="13" t="s">
        <v>33</v>
      </c>
      <c r="U2199" s="13" t="s">
        <v>35</v>
      </c>
      <c r="V2199" s="13" t="s">
        <v>38</v>
      </c>
      <c r="W2199" s="13" t="s">
        <v>15</v>
      </c>
    </row>
    <row r="2200" spans="1:23" ht="3" customHeight="1" x14ac:dyDescent="0.2">
      <c r="A2200" s="14"/>
      <c r="B2200" s="15"/>
      <c r="C2200" s="15"/>
      <c r="D2200" s="15"/>
      <c r="E2200" s="15"/>
      <c r="F2200" s="15"/>
      <c r="G2200" s="15"/>
      <c r="H2200" s="15"/>
      <c r="I2200" s="15"/>
      <c r="J2200" s="15"/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</row>
    <row r="2201" spans="1:23" ht="12.75" customHeight="1" x14ac:dyDescent="0.2">
      <c r="A2201" s="7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37">
        <f>SUM(hList_Frame_1!B1420:B1420)</f>
        <v>578</v>
      </c>
      <c r="N2201" s="37"/>
      <c r="O2201" s="37"/>
      <c r="P2201" s="37"/>
      <c r="Q2201" s="37"/>
      <c r="R2201" s="6"/>
      <c r="S2201" s="6"/>
      <c r="T2201" s="6"/>
      <c r="U2201" s="6"/>
      <c r="V2201" s="6"/>
      <c r="W2201" s="6"/>
    </row>
    <row r="2202" spans="1:23" ht="14.25" customHeight="1" x14ac:dyDescent="0.2">
      <c r="A2202" s="10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</row>
    <row r="2203" spans="1:23" ht="15" customHeight="1" x14ac:dyDescent="0.2">
      <c r="A2203" s="38">
        <v>432485</v>
      </c>
      <c r="B2203" s="39"/>
      <c r="C2203" s="17">
        <v>42409</v>
      </c>
      <c r="D2203" s="40" t="s">
        <v>1354</v>
      </c>
      <c r="E2203" s="41"/>
      <c r="F2203" s="34">
        <v>294.38</v>
      </c>
      <c r="G2203" s="35"/>
      <c r="H2203" s="35"/>
      <c r="I2203" s="35"/>
      <c r="J2203" s="35"/>
      <c r="K2203" s="35"/>
      <c r="L2203" s="35"/>
      <c r="M2203" s="35"/>
      <c r="N2203" s="35"/>
      <c r="O2203" s="35"/>
      <c r="P2203" s="35"/>
      <c r="Q2203" s="36"/>
      <c r="R2203" s="13" t="s">
        <v>1355</v>
      </c>
      <c r="S2203" s="13" t="s">
        <v>1356</v>
      </c>
      <c r="T2203" s="13" t="s">
        <v>146</v>
      </c>
      <c r="U2203" s="13" t="s">
        <v>179</v>
      </c>
      <c r="V2203" s="13" t="s">
        <v>1355</v>
      </c>
      <c r="W2203" s="13" t="s">
        <v>1357</v>
      </c>
    </row>
    <row r="2204" spans="1:23" ht="2.25" customHeight="1" x14ac:dyDescent="0.2">
      <c r="A2204" s="14"/>
      <c r="B2204" s="15"/>
      <c r="C2204" s="15"/>
      <c r="D2204" s="15"/>
      <c r="E2204" s="15"/>
      <c r="F2204" s="15"/>
      <c r="G2204" s="15"/>
      <c r="H2204" s="15"/>
      <c r="I2204" s="15"/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</row>
    <row r="2205" spans="1:23" ht="13.5" customHeight="1" x14ac:dyDescent="0.2">
      <c r="A2205" s="7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37">
        <f>SUM(hList_Frame_1!B1421:B1421)</f>
        <v>294.38</v>
      </c>
      <c r="N2205" s="37"/>
      <c r="O2205" s="37"/>
      <c r="P2205" s="37"/>
      <c r="Q2205" s="37"/>
      <c r="R2205" s="6"/>
      <c r="S2205" s="6"/>
      <c r="T2205" s="6"/>
      <c r="U2205" s="6"/>
      <c r="V2205" s="6"/>
      <c r="W2205" s="6"/>
    </row>
    <row r="2206" spans="1:23" ht="13.5" customHeight="1" x14ac:dyDescent="0.2">
      <c r="A2206" s="10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</row>
    <row r="2207" spans="1:23" ht="15" customHeight="1" x14ac:dyDescent="0.2">
      <c r="A2207" s="38">
        <v>432885</v>
      </c>
      <c r="B2207" s="39"/>
      <c r="C2207" s="17">
        <v>42416</v>
      </c>
      <c r="D2207" s="40" t="s">
        <v>1358</v>
      </c>
      <c r="E2207" s="41"/>
      <c r="F2207" s="34">
        <v>94.5</v>
      </c>
      <c r="G2207" s="35"/>
      <c r="H2207" s="35"/>
      <c r="I2207" s="35"/>
      <c r="J2207" s="35"/>
      <c r="K2207" s="35"/>
      <c r="L2207" s="35"/>
      <c r="M2207" s="35"/>
      <c r="N2207" s="35"/>
      <c r="O2207" s="35"/>
      <c r="P2207" s="35"/>
      <c r="Q2207" s="36"/>
      <c r="R2207" s="13" t="s">
        <v>15</v>
      </c>
      <c r="S2207" s="13" t="s">
        <v>118</v>
      </c>
      <c r="T2207" s="13" t="s">
        <v>152</v>
      </c>
      <c r="U2207" s="13" t="s">
        <v>178</v>
      </c>
      <c r="V2207" s="13" t="s">
        <v>15</v>
      </c>
      <c r="W2207" s="13" t="s">
        <v>15</v>
      </c>
    </row>
    <row r="2208" spans="1:23" ht="2.25" customHeight="1" x14ac:dyDescent="0.2">
      <c r="A2208" s="14"/>
      <c r="B2208" s="15"/>
      <c r="C2208" s="15"/>
      <c r="D2208" s="15"/>
      <c r="E2208" s="15"/>
      <c r="F2208" s="15"/>
      <c r="G2208" s="15"/>
      <c r="H2208" s="15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</row>
    <row r="2209" spans="1:23" ht="12.7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37">
        <f>SUM(hList_Frame_1!B1422:B1422)</f>
        <v>94.5</v>
      </c>
      <c r="P2209" s="37"/>
      <c r="Q2209" s="37"/>
      <c r="R2209" s="6"/>
      <c r="S2209" s="6"/>
      <c r="T2209" s="6"/>
      <c r="U2209" s="6"/>
      <c r="V2209" s="6"/>
      <c r="W2209" s="6"/>
    </row>
    <row r="2210" spans="1:23" ht="14.25" customHeight="1" x14ac:dyDescent="0.2">
      <c r="A2210" s="10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</row>
    <row r="2211" spans="1:23" ht="15" customHeight="1" x14ac:dyDescent="0.2">
      <c r="A2211" s="38">
        <v>432886</v>
      </c>
      <c r="B2211" s="39"/>
      <c r="C2211" s="17">
        <v>42416</v>
      </c>
      <c r="D2211" s="40" t="s">
        <v>1359</v>
      </c>
      <c r="E2211" s="41"/>
      <c r="F2211" s="34">
        <v>23617.49</v>
      </c>
      <c r="G2211" s="35"/>
      <c r="H2211" s="35"/>
      <c r="I2211" s="35"/>
      <c r="J2211" s="35"/>
      <c r="K2211" s="35"/>
      <c r="L2211" s="35"/>
      <c r="M2211" s="35"/>
      <c r="N2211" s="35"/>
      <c r="O2211" s="35"/>
      <c r="P2211" s="35"/>
      <c r="Q2211" s="36"/>
      <c r="R2211" s="13" t="s">
        <v>157</v>
      </c>
      <c r="S2211" s="13" t="s">
        <v>32</v>
      </c>
      <c r="T2211" s="13" t="s">
        <v>33</v>
      </c>
      <c r="U2211" s="13" t="s">
        <v>35</v>
      </c>
      <c r="V2211" s="13" t="s">
        <v>157</v>
      </c>
      <c r="W2211" s="13" t="s">
        <v>15</v>
      </c>
    </row>
    <row r="2212" spans="1:23" ht="2.25" customHeight="1" x14ac:dyDescent="0.2">
      <c r="A2212" s="14"/>
      <c r="B2212" s="15"/>
      <c r="C2212" s="15"/>
      <c r="D2212" s="15"/>
      <c r="E2212" s="15"/>
      <c r="F2212" s="15"/>
      <c r="G2212" s="15"/>
      <c r="H2212" s="15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</row>
    <row r="2213" spans="1:23" ht="13.5" customHeight="1" x14ac:dyDescent="0.2">
      <c r="A2213" s="7"/>
      <c r="B2213" s="6"/>
      <c r="C2213" s="6"/>
      <c r="D2213" s="6"/>
      <c r="E2213" s="6"/>
      <c r="F2213" s="6"/>
      <c r="G2213" s="6"/>
      <c r="H2213" s="6"/>
      <c r="I2213" s="37">
        <f>SUM(hList_Frame_1!B1423:B1423)</f>
        <v>23617.49</v>
      </c>
      <c r="J2213" s="37"/>
      <c r="K2213" s="37"/>
      <c r="L2213" s="37"/>
      <c r="M2213" s="37"/>
      <c r="N2213" s="37"/>
      <c r="O2213" s="37"/>
      <c r="P2213" s="37"/>
      <c r="Q2213" s="37"/>
      <c r="R2213" s="6"/>
      <c r="S2213" s="6"/>
      <c r="T2213" s="6"/>
      <c r="U2213" s="6"/>
      <c r="V2213" s="6"/>
      <c r="W2213" s="6"/>
    </row>
    <row r="2214" spans="1:23" ht="13.5" customHeight="1" x14ac:dyDescent="0.2">
      <c r="A2214" s="10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</row>
    <row r="2215" spans="1:23" ht="15" customHeight="1" x14ac:dyDescent="0.2">
      <c r="A2215" s="21">
        <v>432486</v>
      </c>
      <c r="B2215" s="22"/>
      <c r="C2215" s="3">
        <v>42409</v>
      </c>
      <c r="D2215" s="23" t="s">
        <v>1360</v>
      </c>
      <c r="E2215" s="24"/>
      <c r="F2215" s="25">
        <v>19.940000000000001</v>
      </c>
      <c r="G2215" s="26"/>
      <c r="H2215" s="26"/>
      <c r="I2215" s="26"/>
      <c r="J2215" s="26"/>
      <c r="K2215" s="26"/>
      <c r="L2215" s="26"/>
      <c r="M2215" s="26"/>
      <c r="N2215" s="26"/>
      <c r="O2215" s="26"/>
      <c r="P2215" s="26"/>
      <c r="Q2215" s="27"/>
      <c r="R2215" s="5" t="s">
        <v>15</v>
      </c>
      <c r="S2215" s="5" t="s">
        <v>1361</v>
      </c>
      <c r="T2215" s="5" t="s">
        <v>21</v>
      </c>
      <c r="U2215" s="5" t="s">
        <v>45</v>
      </c>
      <c r="V2215" s="5" t="s">
        <v>15</v>
      </c>
      <c r="W2215" s="5" t="s">
        <v>15</v>
      </c>
    </row>
    <row r="2216" spans="1:23" ht="2.25" customHeight="1" x14ac:dyDescent="0.2">
      <c r="A2216" s="14"/>
      <c r="B2216" s="15"/>
      <c r="C2216" s="15"/>
      <c r="D2216" s="15"/>
      <c r="E2216" s="15"/>
      <c r="F2216" s="15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</row>
    <row r="2217" spans="1:23" ht="12.75" customHeight="1" x14ac:dyDescent="0.2">
      <c r="A2217" s="7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37">
        <f>+F2215</f>
        <v>19.940000000000001</v>
      </c>
      <c r="P2217" s="37"/>
      <c r="Q2217" s="37"/>
      <c r="R2217" s="6"/>
      <c r="S2217" s="6"/>
      <c r="T2217" s="6"/>
      <c r="U2217" s="6"/>
      <c r="V2217" s="6"/>
      <c r="W2217" s="6"/>
    </row>
    <row r="2218" spans="1:23" ht="14.25" customHeight="1" x14ac:dyDescent="0.2">
      <c r="A2218" s="10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</row>
    <row r="2219" spans="1:23" ht="15" customHeight="1" x14ac:dyDescent="0.2">
      <c r="A2219" s="38">
        <v>93481</v>
      </c>
      <c r="B2219" s="39"/>
      <c r="C2219" s="17">
        <v>42408</v>
      </c>
      <c r="D2219" s="23" t="s">
        <v>1362</v>
      </c>
      <c r="E2219" s="24"/>
      <c r="F2219" s="34">
        <v>4986.05</v>
      </c>
      <c r="G2219" s="35"/>
      <c r="H2219" s="35"/>
      <c r="I2219" s="35"/>
      <c r="J2219" s="35"/>
      <c r="K2219" s="35"/>
      <c r="L2219" s="35"/>
      <c r="M2219" s="35"/>
      <c r="N2219" s="35"/>
      <c r="O2219" s="35"/>
      <c r="P2219" s="35"/>
      <c r="Q2219" s="36"/>
      <c r="R2219" s="13" t="s">
        <v>15</v>
      </c>
      <c r="S2219" s="13" t="s">
        <v>1363</v>
      </c>
      <c r="T2219" s="13" t="s">
        <v>15</v>
      </c>
      <c r="U2219" s="13" t="s">
        <v>15</v>
      </c>
      <c r="V2219" s="13" t="s">
        <v>15</v>
      </c>
      <c r="W2219" s="13" t="s">
        <v>15</v>
      </c>
    </row>
    <row r="2220" spans="1:23" ht="15" customHeight="1" x14ac:dyDescent="0.2">
      <c r="A2220" s="38">
        <v>93501</v>
      </c>
      <c r="B2220" s="39"/>
      <c r="C2220" s="17">
        <v>42418</v>
      </c>
      <c r="D2220" s="31"/>
      <c r="E2220" s="32"/>
      <c r="F2220" s="34">
        <v>6029.44</v>
      </c>
      <c r="G2220" s="35"/>
      <c r="H2220" s="35"/>
      <c r="I2220" s="35"/>
      <c r="J2220" s="35"/>
      <c r="K2220" s="35"/>
      <c r="L2220" s="35"/>
      <c r="M2220" s="35"/>
      <c r="N2220" s="35"/>
      <c r="O2220" s="35"/>
      <c r="P2220" s="35"/>
      <c r="Q2220" s="36"/>
      <c r="R2220" s="13" t="s">
        <v>15</v>
      </c>
      <c r="S2220" s="13" t="s">
        <v>1363</v>
      </c>
      <c r="T2220" s="13" t="s">
        <v>15</v>
      </c>
      <c r="U2220" s="13" t="s">
        <v>15</v>
      </c>
      <c r="V2220" s="13" t="s">
        <v>15</v>
      </c>
      <c r="W2220" s="13" t="s">
        <v>15</v>
      </c>
    </row>
    <row r="2221" spans="1:23" ht="2.25" customHeight="1" x14ac:dyDescent="0.2">
      <c r="A2221" s="14"/>
      <c r="B2221" s="15"/>
      <c r="C2221" s="15"/>
      <c r="D2221" s="15"/>
      <c r="E2221" s="15"/>
      <c r="F2221" s="15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</row>
    <row r="2222" spans="1:23" ht="12.75" customHeight="1" x14ac:dyDescent="0.2">
      <c r="A2222" s="7"/>
      <c r="B2222" s="6"/>
      <c r="C2222" s="6"/>
      <c r="D2222" s="6"/>
      <c r="E2222" s="6"/>
      <c r="F2222" s="6"/>
      <c r="G2222" s="6"/>
      <c r="H2222" s="6"/>
      <c r="I2222" s="6"/>
      <c r="J2222" s="37">
        <f>SUM(hList_Frame_1!B1426:B1427)</f>
        <v>11015.49</v>
      </c>
      <c r="K2222" s="37"/>
      <c r="L2222" s="37"/>
      <c r="M2222" s="37"/>
      <c r="N2222" s="37"/>
      <c r="O2222" s="37"/>
      <c r="P2222" s="37"/>
      <c r="Q2222" s="37"/>
      <c r="R2222" s="6"/>
      <c r="S2222" s="6"/>
      <c r="T2222" s="6"/>
      <c r="U2222" s="6"/>
      <c r="V2222" s="6"/>
      <c r="W2222" s="6"/>
    </row>
    <row r="2223" spans="1:23" ht="14.25" customHeight="1" x14ac:dyDescent="0.2">
      <c r="A2223" s="10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</row>
    <row r="2224" spans="1:23" ht="15" customHeight="1" x14ac:dyDescent="0.2">
      <c r="A2224" s="21">
        <v>432081</v>
      </c>
      <c r="B2224" s="22"/>
      <c r="C2224" s="3">
        <v>42402</v>
      </c>
      <c r="D2224" s="23" t="s">
        <v>1364</v>
      </c>
      <c r="E2224" s="24"/>
      <c r="F2224" s="25">
        <v>2004.5</v>
      </c>
      <c r="G2224" s="26"/>
      <c r="H2224" s="26"/>
      <c r="I2224" s="26"/>
      <c r="J2224" s="26"/>
      <c r="K2224" s="26"/>
      <c r="L2224" s="26"/>
      <c r="M2224" s="26"/>
      <c r="N2224" s="26"/>
      <c r="O2224" s="26"/>
      <c r="P2224" s="26"/>
      <c r="Q2224" s="27"/>
      <c r="R2224" s="5" t="s">
        <v>11</v>
      </c>
      <c r="S2224" s="5" t="s">
        <v>1365</v>
      </c>
      <c r="T2224" s="5" t="s">
        <v>70</v>
      </c>
      <c r="U2224" s="5" t="s">
        <v>1366</v>
      </c>
      <c r="V2224" s="5" t="s">
        <v>11</v>
      </c>
      <c r="W2224" s="5" t="s">
        <v>15</v>
      </c>
    </row>
    <row r="2225" spans="1:23" ht="15" customHeight="1" x14ac:dyDescent="0.2">
      <c r="A2225" s="28"/>
      <c r="B2225" s="29"/>
      <c r="C2225" s="8"/>
      <c r="D2225" s="28"/>
      <c r="E2225" s="29"/>
      <c r="F2225" s="28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29"/>
      <c r="R2225" s="8"/>
      <c r="S2225" s="5" t="s">
        <v>1367</v>
      </c>
      <c r="T2225" s="5" t="s">
        <v>107</v>
      </c>
      <c r="U2225" s="5" t="s">
        <v>588</v>
      </c>
      <c r="V2225" s="8"/>
      <c r="W2225" s="5" t="s">
        <v>15</v>
      </c>
    </row>
    <row r="2226" spans="1:23" ht="14.25" customHeight="1" x14ac:dyDescent="0.2">
      <c r="A2226" s="31"/>
      <c r="B2226" s="32"/>
      <c r="C2226" s="11"/>
      <c r="D2226" s="28"/>
      <c r="E2226" s="29"/>
      <c r="F2226" s="31"/>
      <c r="G2226" s="33"/>
      <c r="H2226" s="33"/>
      <c r="I2226" s="33"/>
      <c r="J2226" s="33"/>
      <c r="K2226" s="33"/>
      <c r="L2226" s="33"/>
      <c r="M2226" s="33"/>
      <c r="N2226" s="33"/>
      <c r="O2226" s="33"/>
      <c r="P2226" s="33"/>
      <c r="Q2226" s="32"/>
      <c r="R2226" s="11"/>
      <c r="S2226" s="11"/>
      <c r="T2226" s="11"/>
      <c r="U2226" s="11"/>
      <c r="V2226" s="11"/>
      <c r="W2226" s="12" t="s">
        <v>15</v>
      </c>
    </row>
    <row r="2227" spans="1:23" ht="15" customHeight="1" x14ac:dyDescent="0.2">
      <c r="A2227" s="38">
        <v>432082</v>
      </c>
      <c r="B2227" s="39"/>
      <c r="C2227" s="17">
        <v>42402</v>
      </c>
      <c r="D2227" s="28"/>
      <c r="E2227" s="29"/>
      <c r="F2227" s="34">
        <v>1262</v>
      </c>
      <c r="G2227" s="35"/>
      <c r="H2227" s="35"/>
      <c r="I2227" s="35"/>
      <c r="J2227" s="35"/>
      <c r="K2227" s="35"/>
      <c r="L2227" s="35"/>
      <c r="M2227" s="35"/>
      <c r="N2227" s="35"/>
      <c r="O2227" s="35"/>
      <c r="P2227" s="35"/>
      <c r="Q2227" s="36"/>
      <c r="R2227" s="13" t="s">
        <v>11</v>
      </c>
      <c r="S2227" s="13" t="s">
        <v>1365</v>
      </c>
      <c r="T2227" s="13" t="s">
        <v>52</v>
      </c>
      <c r="U2227" s="13" t="s">
        <v>1368</v>
      </c>
      <c r="V2227" s="13" t="s">
        <v>11</v>
      </c>
      <c r="W2227" s="13" t="s">
        <v>15</v>
      </c>
    </row>
    <row r="2228" spans="1:23" ht="15" customHeight="1" x14ac:dyDescent="0.2">
      <c r="A2228" s="21">
        <v>432083</v>
      </c>
      <c r="B2228" s="22"/>
      <c r="C2228" s="3">
        <v>42402</v>
      </c>
      <c r="D2228" s="28"/>
      <c r="E2228" s="29"/>
      <c r="F2228" s="25">
        <v>2148.5</v>
      </c>
      <c r="G2228" s="26"/>
      <c r="H2228" s="26"/>
      <c r="I2228" s="26"/>
      <c r="J2228" s="26"/>
      <c r="K2228" s="26"/>
      <c r="L2228" s="26"/>
      <c r="M2228" s="26"/>
      <c r="N2228" s="26"/>
      <c r="O2228" s="26"/>
      <c r="P2228" s="26"/>
      <c r="Q2228" s="27"/>
      <c r="R2228" s="5" t="s">
        <v>11</v>
      </c>
      <c r="S2228" s="5" t="s">
        <v>1367</v>
      </c>
      <c r="T2228" s="5" t="s">
        <v>107</v>
      </c>
      <c r="U2228" s="5" t="s">
        <v>108</v>
      </c>
      <c r="V2228" s="5" t="s">
        <v>11</v>
      </c>
      <c r="W2228" s="5" t="s">
        <v>659</v>
      </c>
    </row>
    <row r="2229" spans="1:23" ht="14.25" customHeight="1" x14ac:dyDescent="0.2">
      <c r="A2229" s="28"/>
      <c r="B2229" s="29"/>
      <c r="C2229" s="8"/>
      <c r="D2229" s="28"/>
      <c r="E2229" s="29"/>
      <c r="F2229" s="28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29"/>
      <c r="R2229" s="8"/>
      <c r="S2229" s="8"/>
      <c r="T2229" s="8"/>
      <c r="U2229" s="8"/>
      <c r="V2229" s="8"/>
      <c r="W2229" s="9" t="s">
        <v>659</v>
      </c>
    </row>
    <row r="2230" spans="1:23" ht="14.25" customHeight="1" x14ac:dyDescent="0.2">
      <c r="A2230" s="28"/>
      <c r="B2230" s="29"/>
      <c r="C2230" s="8"/>
      <c r="D2230" s="28"/>
      <c r="E2230" s="29"/>
      <c r="F2230" s="28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29"/>
      <c r="R2230" s="8"/>
      <c r="S2230" s="8"/>
      <c r="T2230" s="8"/>
      <c r="U2230" s="8"/>
      <c r="V2230" s="8"/>
      <c r="W2230" s="9" t="s">
        <v>659</v>
      </c>
    </row>
    <row r="2231" spans="1:23" ht="14.25" customHeight="1" x14ac:dyDescent="0.2">
      <c r="A2231" s="28"/>
      <c r="B2231" s="29"/>
      <c r="C2231" s="8"/>
      <c r="D2231" s="28"/>
      <c r="E2231" s="29"/>
      <c r="F2231" s="28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29"/>
      <c r="R2231" s="8"/>
      <c r="S2231" s="8"/>
      <c r="T2231" s="8"/>
      <c r="U2231" s="8"/>
      <c r="V2231" s="8"/>
      <c r="W2231" s="9" t="s">
        <v>659</v>
      </c>
    </row>
    <row r="2232" spans="1:23" ht="14.25" customHeight="1" x14ac:dyDescent="0.2">
      <c r="A2232" s="28"/>
      <c r="B2232" s="29"/>
      <c r="C2232" s="8"/>
      <c r="D2232" s="28"/>
      <c r="E2232" s="29"/>
      <c r="F2232" s="28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29"/>
      <c r="R2232" s="8"/>
      <c r="S2232" s="8"/>
      <c r="T2232" s="8"/>
      <c r="U2232" s="8"/>
      <c r="V2232" s="8"/>
      <c r="W2232" s="9" t="s">
        <v>659</v>
      </c>
    </row>
    <row r="2233" spans="1:23" ht="14.25" customHeight="1" x14ac:dyDescent="0.2">
      <c r="A2233" s="28"/>
      <c r="B2233" s="29"/>
      <c r="C2233" s="8"/>
      <c r="D2233" s="28"/>
      <c r="E2233" s="29"/>
      <c r="F2233" s="28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29"/>
      <c r="R2233" s="8"/>
      <c r="S2233" s="8"/>
      <c r="T2233" s="8"/>
      <c r="U2233" s="8"/>
      <c r="V2233" s="8"/>
      <c r="W2233" s="9" t="s">
        <v>659</v>
      </c>
    </row>
    <row r="2234" spans="1:23" ht="14.25" customHeight="1" x14ac:dyDescent="0.2">
      <c r="A2234" s="28"/>
      <c r="B2234" s="29"/>
      <c r="C2234" s="8"/>
      <c r="D2234" s="28"/>
      <c r="E2234" s="29"/>
      <c r="F2234" s="28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29"/>
      <c r="R2234" s="8"/>
      <c r="S2234" s="8"/>
      <c r="T2234" s="8"/>
      <c r="U2234" s="8"/>
      <c r="V2234" s="8"/>
      <c r="W2234" s="9" t="s">
        <v>659</v>
      </c>
    </row>
    <row r="2235" spans="1:23" ht="14.25" customHeight="1" x14ac:dyDescent="0.2">
      <c r="A2235" s="28"/>
      <c r="B2235" s="29"/>
      <c r="C2235" s="8"/>
      <c r="D2235" s="28"/>
      <c r="E2235" s="29"/>
      <c r="F2235" s="28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29"/>
      <c r="R2235" s="8"/>
      <c r="S2235" s="8"/>
      <c r="T2235" s="8"/>
      <c r="U2235" s="8"/>
      <c r="V2235" s="8"/>
      <c r="W2235" s="9" t="s">
        <v>659</v>
      </c>
    </row>
    <row r="2236" spans="1:23" ht="14.25" customHeight="1" x14ac:dyDescent="0.2">
      <c r="A2236" s="31"/>
      <c r="B2236" s="32"/>
      <c r="C2236" s="11"/>
      <c r="D2236" s="28"/>
      <c r="E2236" s="29"/>
      <c r="F2236" s="31"/>
      <c r="G2236" s="33"/>
      <c r="H2236" s="33"/>
      <c r="I2236" s="33"/>
      <c r="J2236" s="33"/>
      <c r="K2236" s="33"/>
      <c r="L2236" s="33"/>
      <c r="M2236" s="33"/>
      <c r="N2236" s="33"/>
      <c r="O2236" s="33"/>
      <c r="P2236" s="33"/>
      <c r="Q2236" s="32"/>
      <c r="R2236" s="11"/>
      <c r="S2236" s="11"/>
      <c r="T2236" s="11"/>
      <c r="U2236" s="11"/>
      <c r="V2236" s="11"/>
      <c r="W2236" s="12" t="s">
        <v>659</v>
      </c>
    </row>
    <row r="2237" spans="1:23" ht="15" customHeight="1" x14ac:dyDescent="0.2">
      <c r="A2237" s="21">
        <v>432487</v>
      </c>
      <c r="B2237" s="22"/>
      <c r="C2237" s="3">
        <v>42409</v>
      </c>
      <c r="D2237" s="28"/>
      <c r="E2237" s="29"/>
      <c r="F2237" s="25">
        <v>1899</v>
      </c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7"/>
      <c r="R2237" s="5" t="s">
        <v>11</v>
      </c>
      <c r="S2237" s="5" t="s">
        <v>1365</v>
      </c>
      <c r="T2237" s="5" t="s">
        <v>70</v>
      </c>
      <c r="U2237" s="5" t="s">
        <v>1369</v>
      </c>
      <c r="V2237" s="5" t="s">
        <v>11</v>
      </c>
      <c r="W2237" s="5" t="s">
        <v>15</v>
      </c>
    </row>
    <row r="2238" spans="1:23" ht="15" customHeight="1" x14ac:dyDescent="0.2">
      <c r="A2238" s="31"/>
      <c r="B2238" s="32"/>
      <c r="C2238" s="11"/>
      <c r="D2238" s="28"/>
      <c r="E2238" s="29"/>
      <c r="F2238" s="31"/>
      <c r="G2238" s="33"/>
      <c r="H2238" s="33"/>
      <c r="I2238" s="33"/>
      <c r="J2238" s="33"/>
      <c r="K2238" s="33"/>
      <c r="L2238" s="33"/>
      <c r="M2238" s="33"/>
      <c r="N2238" s="33"/>
      <c r="O2238" s="33"/>
      <c r="P2238" s="33"/>
      <c r="Q2238" s="32"/>
      <c r="R2238" s="11"/>
      <c r="S2238" s="11"/>
      <c r="T2238" s="13" t="s">
        <v>52</v>
      </c>
      <c r="U2238" s="13" t="s">
        <v>1368</v>
      </c>
      <c r="V2238" s="11"/>
      <c r="W2238" s="13" t="s">
        <v>15</v>
      </c>
    </row>
    <row r="2239" spans="1:23" ht="15" customHeight="1" x14ac:dyDescent="0.2">
      <c r="A2239" s="38">
        <v>432887</v>
      </c>
      <c r="B2239" s="39"/>
      <c r="C2239" s="17">
        <v>42416</v>
      </c>
      <c r="D2239" s="31"/>
      <c r="E2239" s="32"/>
      <c r="F2239" s="34">
        <v>263.5</v>
      </c>
      <c r="G2239" s="35"/>
      <c r="H2239" s="35"/>
      <c r="I2239" s="35"/>
      <c r="J2239" s="35"/>
      <c r="K2239" s="35"/>
      <c r="L2239" s="35"/>
      <c r="M2239" s="35"/>
      <c r="N2239" s="35"/>
      <c r="O2239" s="35"/>
      <c r="P2239" s="35"/>
      <c r="Q2239" s="36"/>
      <c r="R2239" s="13" t="s">
        <v>11</v>
      </c>
      <c r="S2239" s="13" t="s">
        <v>1367</v>
      </c>
      <c r="T2239" s="13" t="s">
        <v>107</v>
      </c>
      <c r="U2239" s="13" t="s">
        <v>588</v>
      </c>
      <c r="V2239" s="13" t="s">
        <v>11</v>
      </c>
      <c r="W2239" s="13" t="s">
        <v>15</v>
      </c>
    </row>
    <row r="2240" spans="1:23" ht="3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</row>
    <row r="2241" spans="1:23" ht="12.7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6"/>
      <c r="K2241" s="37">
        <f>SUM(F2224:Q2239)</f>
        <v>7577.5</v>
      </c>
      <c r="L2241" s="37"/>
      <c r="M2241" s="37"/>
      <c r="N2241" s="37"/>
      <c r="O2241" s="37"/>
      <c r="P2241" s="37"/>
      <c r="Q2241" s="37"/>
      <c r="R2241" s="6"/>
      <c r="S2241" s="6"/>
      <c r="T2241" s="6"/>
      <c r="U2241" s="6"/>
      <c r="V2241" s="6"/>
      <c r="W2241" s="6"/>
    </row>
    <row r="2242" spans="1:23" ht="14.25" customHeight="1" x14ac:dyDescent="0.2">
      <c r="A2242" s="10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</row>
    <row r="2243" spans="1:23" ht="15" customHeight="1" x14ac:dyDescent="0.2">
      <c r="A2243" s="38">
        <v>432488</v>
      </c>
      <c r="B2243" s="39"/>
      <c r="C2243" s="17">
        <v>42409</v>
      </c>
      <c r="D2243" s="40" t="s">
        <v>1370</v>
      </c>
      <c r="E2243" s="41"/>
      <c r="F2243" s="34">
        <v>195.01</v>
      </c>
      <c r="G2243" s="35"/>
      <c r="H2243" s="35"/>
      <c r="I2243" s="35"/>
      <c r="J2243" s="35"/>
      <c r="K2243" s="35"/>
      <c r="L2243" s="35"/>
      <c r="M2243" s="35"/>
      <c r="N2243" s="35"/>
      <c r="O2243" s="35"/>
      <c r="P2243" s="35"/>
      <c r="Q2243" s="36"/>
      <c r="R2243" s="13" t="s">
        <v>15</v>
      </c>
      <c r="S2243" s="13" t="s">
        <v>488</v>
      </c>
      <c r="T2243" s="13" t="s">
        <v>70</v>
      </c>
      <c r="U2243" s="13" t="s">
        <v>308</v>
      </c>
      <c r="V2243" s="13" t="s">
        <v>15</v>
      </c>
      <c r="W2243" s="13" t="s">
        <v>1371</v>
      </c>
    </row>
    <row r="2244" spans="1:23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</row>
    <row r="2245" spans="1:23" ht="13.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37">
        <f>SUM(hList_Frame_1!B1452:B1452)</f>
        <v>195.01</v>
      </c>
      <c r="N2245" s="37"/>
      <c r="O2245" s="37"/>
      <c r="P2245" s="37"/>
      <c r="Q2245" s="37"/>
      <c r="R2245" s="6"/>
      <c r="S2245" s="6"/>
      <c r="T2245" s="6"/>
      <c r="U2245" s="6"/>
      <c r="V2245" s="6"/>
      <c r="W2245" s="6"/>
    </row>
    <row r="2246" spans="1:23" ht="13.5" customHeight="1" x14ac:dyDescent="0.2">
      <c r="A2246" s="10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</row>
    <row r="2247" spans="1:23" ht="15" customHeight="1" x14ac:dyDescent="0.2">
      <c r="A2247" s="38">
        <v>432326</v>
      </c>
      <c r="B2247" s="39"/>
      <c r="C2247" s="17">
        <v>42409</v>
      </c>
      <c r="D2247" s="23" t="s">
        <v>1372</v>
      </c>
      <c r="E2247" s="24"/>
      <c r="F2247" s="34">
        <v>560.37</v>
      </c>
      <c r="G2247" s="35"/>
      <c r="H2247" s="35"/>
      <c r="I2247" s="35"/>
      <c r="J2247" s="35"/>
      <c r="K2247" s="35"/>
      <c r="L2247" s="35"/>
      <c r="M2247" s="35"/>
      <c r="N2247" s="35"/>
      <c r="O2247" s="35"/>
      <c r="P2247" s="35"/>
      <c r="Q2247" s="36"/>
      <c r="R2247" s="13" t="s">
        <v>15</v>
      </c>
      <c r="S2247" s="13" t="s">
        <v>510</v>
      </c>
      <c r="T2247" s="13" t="s">
        <v>67</v>
      </c>
      <c r="U2247" s="13" t="s">
        <v>103</v>
      </c>
      <c r="V2247" s="13" t="s">
        <v>15</v>
      </c>
      <c r="W2247" s="13" t="s">
        <v>15</v>
      </c>
    </row>
    <row r="2248" spans="1:23" ht="15" customHeight="1" x14ac:dyDescent="0.2">
      <c r="A2248" s="38">
        <v>433149</v>
      </c>
      <c r="B2248" s="39"/>
      <c r="C2248" s="17">
        <v>42419</v>
      </c>
      <c r="D2248" s="31"/>
      <c r="E2248" s="32"/>
      <c r="F2248" s="34">
        <v>1117.29</v>
      </c>
      <c r="G2248" s="35"/>
      <c r="H2248" s="35"/>
      <c r="I2248" s="35"/>
      <c r="J2248" s="35"/>
      <c r="K2248" s="35"/>
      <c r="L2248" s="35"/>
      <c r="M2248" s="35"/>
      <c r="N2248" s="35"/>
      <c r="O2248" s="35"/>
      <c r="P2248" s="35"/>
      <c r="Q2248" s="36"/>
      <c r="R2248" s="13" t="s">
        <v>15</v>
      </c>
      <c r="S2248" s="13" t="s">
        <v>510</v>
      </c>
      <c r="T2248" s="13" t="s">
        <v>67</v>
      </c>
      <c r="U2248" s="13" t="s">
        <v>103</v>
      </c>
      <c r="V2248" s="13" t="s">
        <v>15</v>
      </c>
      <c r="W2248" s="13" t="s">
        <v>15</v>
      </c>
    </row>
    <row r="2249" spans="1:23" ht="2.25" customHeight="1" x14ac:dyDescent="0.2">
      <c r="A2249" s="14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</row>
    <row r="2250" spans="1:23" ht="13.5" customHeight="1" x14ac:dyDescent="0.2">
      <c r="A2250" s="7"/>
      <c r="B2250" s="6"/>
      <c r="C2250" s="6"/>
      <c r="D2250" s="6"/>
      <c r="E2250" s="6"/>
      <c r="F2250" s="6"/>
      <c r="G2250" s="6"/>
      <c r="H2250" s="6"/>
      <c r="I2250" s="6"/>
      <c r="J2250" s="6"/>
      <c r="K2250" s="37">
        <f>SUM(hList_Frame_1!B1453:B1454)</f>
        <v>1677.6599999999999</v>
      </c>
      <c r="L2250" s="37"/>
      <c r="M2250" s="37"/>
      <c r="N2250" s="37"/>
      <c r="O2250" s="37"/>
      <c r="P2250" s="37"/>
      <c r="Q2250" s="37"/>
      <c r="R2250" s="6"/>
      <c r="S2250" s="6"/>
      <c r="T2250" s="6"/>
      <c r="U2250" s="6"/>
      <c r="V2250" s="6"/>
      <c r="W2250" s="6"/>
    </row>
    <row r="2251" spans="1:23" ht="13.5" customHeight="1" x14ac:dyDescent="0.2">
      <c r="A2251" s="10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</row>
    <row r="2252" spans="1:23" ht="15" customHeight="1" x14ac:dyDescent="0.2">
      <c r="A2252" s="21">
        <v>432084</v>
      </c>
      <c r="B2252" s="22"/>
      <c r="C2252" s="3">
        <v>42402</v>
      </c>
      <c r="D2252" s="23" t="s">
        <v>1373</v>
      </c>
      <c r="E2252" s="24"/>
      <c r="F2252" s="34">
        <v>800</v>
      </c>
      <c r="G2252" s="35"/>
      <c r="H2252" s="35"/>
      <c r="I2252" s="35"/>
      <c r="J2252" s="35"/>
      <c r="K2252" s="35"/>
      <c r="L2252" s="35"/>
      <c r="M2252" s="35"/>
      <c r="N2252" s="35"/>
      <c r="O2252" s="35"/>
      <c r="P2252" s="35"/>
      <c r="Q2252" s="36"/>
      <c r="R2252" s="13" t="s">
        <v>1374</v>
      </c>
      <c r="S2252" s="13" t="s">
        <v>48</v>
      </c>
      <c r="T2252" s="13" t="s">
        <v>49</v>
      </c>
      <c r="U2252" s="13" t="s">
        <v>49</v>
      </c>
      <c r="V2252" s="13" t="s">
        <v>1374</v>
      </c>
      <c r="W2252" s="13" t="s">
        <v>211</v>
      </c>
    </row>
    <row r="2253" spans="1:23" ht="15" customHeight="1" x14ac:dyDescent="0.2">
      <c r="A2253" s="28"/>
      <c r="B2253" s="29"/>
      <c r="C2253" s="8"/>
      <c r="D2253" s="28"/>
      <c r="E2253" s="29"/>
      <c r="F2253" s="34">
        <v>3600</v>
      </c>
      <c r="G2253" s="35"/>
      <c r="H2253" s="35"/>
      <c r="I2253" s="35"/>
      <c r="J2253" s="35"/>
      <c r="K2253" s="35"/>
      <c r="L2253" s="35"/>
      <c r="M2253" s="35"/>
      <c r="N2253" s="35"/>
      <c r="O2253" s="35"/>
      <c r="P2253" s="35"/>
      <c r="Q2253" s="36"/>
      <c r="R2253" s="13" t="s">
        <v>1375</v>
      </c>
      <c r="S2253" s="13" t="s">
        <v>48</v>
      </c>
      <c r="T2253" s="13" t="s">
        <v>49</v>
      </c>
      <c r="U2253" s="13" t="s">
        <v>49</v>
      </c>
      <c r="V2253" s="13" t="s">
        <v>1375</v>
      </c>
      <c r="W2253" s="13" t="s">
        <v>211</v>
      </c>
    </row>
    <row r="2254" spans="1:23" ht="15" customHeight="1" x14ac:dyDescent="0.2">
      <c r="A2254" s="31"/>
      <c r="B2254" s="32"/>
      <c r="C2254" s="11"/>
      <c r="D2254" s="28"/>
      <c r="E2254" s="29"/>
      <c r="F2254" s="34">
        <v>1800</v>
      </c>
      <c r="G2254" s="35"/>
      <c r="H2254" s="35"/>
      <c r="I2254" s="35"/>
      <c r="J2254" s="35"/>
      <c r="K2254" s="35"/>
      <c r="L2254" s="35"/>
      <c r="M2254" s="35"/>
      <c r="N2254" s="35"/>
      <c r="O2254" s="35"/>
      <c r="P2254" s="35"/>
      <c r="Q2254" s="36"/>
      <c r="R2254" s="13" t="s">
        <v>1376</v>
      </c>
      <c r="S2254" s="13" t="s">
        <v>48</v>
      </c>
      <c r="T2254" s="13" t="s">
        <v>49</v>
      </c>
      <c r="U2254" s="13" t="s">
        <v>49</v>
      </c>
      <c r="V2254" s="13" t="s">
        <v>1376</v>
      </c>
      <c r="W2254" s="13" t="s">
        <v>211</v>
      </c>
    </row>
    <row r="2255" spans="1:23" ht="15" customHeight="1" x14ac:dyDescent="0.2">
      <c r="A2255" s="21">
        <v>432489</v>
      </c>
      <c r="B2255" s="22"/>
      <c r="C2255" s="3">
        <v>42409</v>
      </c>
      <c r="D2255" s="28"/>
      <c r="E2255" s="29"/>
      <c r="F2255" s="34">
        <v>700</v>
      </c>
      <c r="G2255" s="35"/>
      <c r="H2255" s="35"/>
      <c r="I2255" s="35"/>
      <c r="J2255" s="35"/>
      <c r="K2255" s="35"/>
      <c r="L2255" s="35"/>
      <c r="M2255" s="35"/>
      <c r="N2255" s="35"/>
      <c r="O2255" s="35"/>
      <c r="P2255" s="35"/>
      <c r="Q2255" s="36"/>
      <c r="R2255" s="13" t="s">
        <v>1377</v>
      </c>
      <c r="S2255" s="13" t="s">
        <v>48</v>
      </c>
      <c r="T2255" s="13" t="s">
        <v>49</v>
      </c>
      <c r="U2255" s="13" t="s">
        <v>49</v>
      </c>
      <c r="V2255" s="13" t="s">
        <v>1377</v>
      </c>
      <c r="W2255" s="13" t="s">
        <v>50</v>
      </c>
    </row>
    <row r="2256" spans="1:23" ht="15" customHeight="1" x14ac:dyDescent="0.2">
      <c r="A2256" s="31"/>
      <c r="B2256" s="32"/>
      <c r="C2256" s="11"/>
      <c r="D2256" s="31"/>
      <c r="E2256" s="32"/>
      <c r="F2256" s="34">
        <v>300</v>
      </c>
      <c r="G2256" s="35"/>
      <c r="H2256" s="35"/>
      <c r="I2256" s="35"/>
      <c r="J2256" s="35"/>
      <c r="K2256" s="35"/>
      <c r="L2256" s="35"/>
      <c r="M2256" s="35"/>
      <c r="N2256" s="35"/>
      <c r="O2256" s="35"/>
      <c r="P2256" s="35"/>
      <c r="Q2256" s="36"/>
      <c r="R2256" s="13" t="s">
        <v>1378</v>
      </c>
      <c r="S2256" s="13" t="s">
        <v>48</v>
      </c>
      <c r="T2256" s="13" t="s">
        <v>49</v>
      </c>
      <c r="U2256" s="13" t="s">
        <v>49</v>
      </c>
      <c r="V2256" s="13" t="s">
        <v>1378</v>
      </c>
      <c r="W2256" s="13" t="s">
        <v>50</v>
      </c>
    </row>
    <row r="2257" spans="1:23" ht="2.25" customHeight="1" x14ac:dyDescent="0.2">
      <c r="A2257" s="14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</row>
    <row r="2258" spans="1:23" ht="12.7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37">
        <f>SUM(hList_Frame_1!B1455:B1459)</f>
        <v>7200</v>
      </c>
      <c r="L2258" s="37"/>
      <c r="M2258" s="37"/>
      <c r="N2258" s="37"/>
      <c r="O2258" s="37"/>
      <c r="P2258" s="37"/>
      <c r="Q2258" s="37"/>
      <c r="R2258" s="6"/>
      <c r="S2258" s="6"/>
      <c r="T2258" s="6"/>
      <c r="U2258" s="6"/>
      <c r="V2258" s="6"/>
      <c r="W2258" s="6"/>
    </row>
    <row r="2259" spans="1:23" ht="14.25" customHeight="1" x14ac:dyDescent="0.2">
      <c r="A2259" s="10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</row>
    <row r="2260" spans="1:23" ht="15" customHeight="1" x14ac:dyDescent="0.2">
      <c r="A2260" s="38">
        <v>432490</v>
      </c>
      <c r="B2260" s="39"/>
      <c r="C2260" s="17">
        <v>42409</v>
      </c>
      <c r="D2260" s="40" t="s">
        <v>1379</v>
      </c>
      <c r="E2260" s="41"/>
      <c r="F2260" s="34">
        <v>442.7</v>
      </c>
      <c r="G2260" s="35"/>
      <c r="H2260" s="35"/>
      <c r="I2260" s="35"/>
      <c r="J2260" s="35"/>
      <c r="K2260" s="35"/>
      <c r="L2260" s="35"/>
      <c r="M2260" s="35"/>
      <c r="N2260" s="35"/>
      <c r="O2260" s="35"/>
      <c r="P2260" s="35"/>
      <c r="Q2260" s="36"/>
      <c r="R2260" s="13" t="s">
        <v>538</v>
      </c>
      <c r="S2260" s="13" t="s">
        <v>531</v>
      </c>
      <c r="T2260" s="13" t="s">
        <v>33</v>
      </c>
      <c r="U2260" s="13" t="s">
        <v>35</v>
      </c>
      <c r="V2260" s="13" t="s">
        <v>538</v>
      </c>
      <c r="W2260" s="13" t="s">
        <v>15</v>
      </c>
    </row>
    <row r="2261" spans="1:23" ht="2.25" customHeight="1" x14ac:dyDescent="0.2">
      <c r="A2261" s="14"/>
      <c r="B2261" s="15"/>
      <c r="C2261" s="15"/>
      <c r="D2261" s="15"/>
      <c r="E2261" s="15"/>
      <c r="F2261" s="15"/>
      <c r="G2261" s="15"/>
      <c r="H2261" s="15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</row>
    <row r="2262" spans="1:23" ht="13.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37">
        <f>SUM(hList_Frame_1!B1460:B1460)</f>
        <v>442.7</v>
      </c>
      <c r="N2262" s="37"/>
      <c r="O2262" s="37"/>
      <c r="P2262" s="37"/>
      <c r="Q2262" s="37"/>
      <c r="R2262" s="6"/>
      <c r="S2262" s="6"/>
      <c r="T2262" s="6"/>
      <c r="U2262" s="6"/>
      <c r="V2262" s="6"/>
      <c r="W2262" s="6"/>
    </row>
    <row r="2263" spans="1:23" ht="13.5" customHeight="1" x14ac:dyDescent="0.2">
      <c r="A2263" s="10"/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</row>
    <row r="2264" spans="1:23" ht="15" customHeight="1" x14ac:dyDescent="0.2">
      <c r="A2264" s="21">
        <v>432888</v>
      </c>
      <c r="B2264" s="22"/>
      <c r="C2264" s="3">
        <v>42416</v>
      </c>
      <c r="D2264" s="23" t="s">
        <v>1380</v>
      </c>
      <c r="E2264" s="24"/>
      <c r="F2264" s="25">
        <v>285.60000000000002</v>
      </c>
      <c r="G2264" s="26"/>
      <c r="H2264" s="26"/>
      <c r="I2264" s="26"/>
      <c r="J2264" s="26"/>
      <c r="K2264" s="26"/>
      <c r="L2264" s="26"/>
      <c r="M2264" s="26"/>
      <c r="N2264" s="26"/>
      <c r="O2264" s="26"/>
      <c r="P2264" s="26"/>
      <c r="Q2264" s="27"/>
      <c r="R2264" s="5" t="s">
        <v>1381</v>
      </c>
      <c r="S2264" s="13" t="s">
        <v>245</v>
      </c>
      <c r="T2264" s="13" t="s">
        <v>107</v>
      </c>
      <c r="U2264" s="13" t="s">
        <v>108</v>
      </c>
      <c r="V2264" s="5" t="s">
        <v>1381</v>
      </c>
      <c r="W2264" s="13" t="s">
        <v>261</v>
      </c>
    </row>
    <row r="2265" spans="1:23" ht="15" customHeight="1" x14ac:dyDescent="0.2">
      <c r="A2265" s="31"/>
      <c r="B2265" s="32"/>
      <c r="C2265" s="11"/>
      <c r="D2265" s="31"/>
      <c r="E2265" s="32"/>
      <c r="F2265" s="31"/>
      <c r="G2265" s="33"/>
      <c r="H2265" s="33"/>
      <c r="I2265" s="33"/>
      <c r="J2265" s="33"/>
      <c r="K2265" s="33"/>
      <c r="L2265" s="33"/>
      <c r="M2265" s="33"/>
      <c r="N2265" s="33"/>
      <c r="O2265" s="33"/>
      <c r="P2265" s="33"/>
      <c r="Q2265" s="32"/>
      <c r="R2265" s="11"/>
      <c r="S2265" s="13" t="s">
        <v>743</v>
      </c>
      <c r="T2265" s="13" t="s">
        <v>15</v>
      </c>
      <c r="U2265" s="13" t="s">
        <v>15</v>
      </c>
      <c r="V2265" s="11"/>
      <c r="W2265" s="13" t="s">
        <v>15</v>
      </c>
    </row>
    <row r="2266" spans="1:23" ht="2.25" customHeight="1" x14ac:dyDescent="0.2">
      <c r="A2266" s="14"/>
      <c r="B2266" s="15"/>
      <c r="C2266" s="15"/>
      <c r="D2266" s="15"/>
      <c r="E2266" s="15"/>
      <c r="F2266" s="15"/>
      <c r="G2266" s="15"/>
      <c r="H2266" s="15"/>
      <c r="I2266" s="15"/>
      <c r="J2266" s="15"/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</row>
    <row r="2267" spans="1:23" ht="13.5" customHeight="1" x14ac:dyDescent="0.2">
      <c r="A2267" s="7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37">
        <f>SUM(hList_Frame_1!B1461:B1462)</f>
        <v>285.60000000000002</v>
      </c>
      <c r="N2267" s="37"/>
      <c r="O2267" s="37"/>
      <c r="P2267" s="37"/>
      <c r="Q2267" s="37"/>
      <c r="R2267" s="6"/>
      <c r="S2267" s="6"/>
      <c r="T2267" s="6"/>
      <c r="U2267" s="6"/>
      <c r="V2267" s="6"/>
      <c r="W2267" s="6"/>
    </row>
    <row r="2268" spans="1:23" ht="13.5" customHeight="1" x14ac:dyDescent="0.2">
      <c r="A2268" s="10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</row>
    <row r="2269" spans="1:23" ht="15" customHeight="1" x14ac:dyDescent="0.2">
      <c r="A2269" s="38">
        <v>432889</v>
      </c>
      <c r="B2269" s="39"/>
      <c r="C2269" s="17">
        <v>42416</v>
      </c>
      <c r="D2269" s="40" t="s">
        <v>1382</v>
      </c>
      <c r="E2269" s="41"/>
      <c r="F2269" s="34">
        <v>180</v>
      </c>
      <c r="G2269" s="35"/>
      <c r="H2269" s="35"/>
      <c r="I2269" s="35"/>
      <c r="J2269" s="35"/>
      <c r="K2269" s="35"/>
      <c r="L2269" s="35"/>
      <c r="M2269" s="35"/>
      <c r="N2269" s="35"/>
      <c r="O2269" s="35"/>
      <c r="P2269" s="35"/>
      <c r="Q2269" s="36"/>
      <c r="R2269" s="13" t="s">
        <v>65</v>
      </c>
      <c r="S2269" s="13" t="s">
        <v>69</v>
      </c>
      <c r="T2269" s="13" t="s">
        <v>72</v>
      </c>
      <c r="U2269" s="13" t="s">
        <v>73</v>
      </c>
      <c r="V2269" s="13" t="s">
        <v>65</v>
      </c>
      <c r="W2269" s="13" t="s">
        <v>15</v>
      </c>
    </row>
    <row r="2270" spans="1:23" ht="2.25" customHeight="1" x14ac:dyDescent="0.2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</row>
    <row r="2271" spans="1:23" ht="12.7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37">
        <f>SUM(hList_Frame_1!B1463:B1463)</f>
        <v>180</v>
      </c>
      <c r="N2271" s="37"/>
      <c r="O2271" s="37"/>
      <c r="P2271" s="37"/>
      <c r="Q2271" s="37"/>
      <c r="R2271" s="6"/>
      <c r="S2271" s="6"/>
      <c r="T2271" s="6"/>
      <c r="U2271" s="6"/>
      <c r="V2271" s="6"/>
      <c r="W2271" s="6"/>
    </row>
    <row r="2272" spans="1:23" ht="14.25" customHeight="1" x14ac:dyDescent="0.2">
      <c r="A2272" s="10"/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</row>
    <row r="2273" spans="1:23" ht="15" customHeight="1" x14ac:dyDescent="0.2">
      <c r="A2273" s="21">
        <v>432491</v>
      </c>
      <c r="B2273" s="22"/>
      <c r="C2273" s="3">
        <v>42409</v>
      </c>
      <c r="D2273" s="23" t="s">
        <v>1383</v>
      </c>
      <c r="E2273" s="24"/>
      <c r="F2273" s="34">
        <v>300</v>
      </c>
      <c r="G2273" s="35"/>
      <c r="H2273" s="35"/>
      <c r="I2273" s="35"/>
      <c r="J2273" s="35"/>
      <c r="K2273" s="35"/>
      <c r="L2273" s="35"/>
      <c r="M2273" s="35"/>
      <c r="N2273" s="35"/>
      <c r="O2273" s="35"/>
      <c r="P2273" s="35"/>
      <c r="Q2273" s="36"/>
      <c r="R2273" s="13" t="s">
        <v>1384</v>
      </c>
      <c r="S2273" s="13" t="s">
        <v>48</v>
      </c>
      <c r="T2273" s="13" t="s">
        <v>49</v>
      </c>
      <c r="U2273" s="13" t="s">
        <v>49</v>
      </c>
      <c r="V2273" s="13" t="s">
        <v>1384</v>
      </c>
      <c r="W2273" s="13" t="s">
        <v>753</v>
      </c>
    </row>
    <row r="2274" spans="1:23" ht="15" customHeight="1" x14ac:dyDescent="0.2">
      <c r="A2274" s="28"/>
      <c r="B2274" s="29"/>
      <c r="C2274" s="8"/>
      <c r="D2274" s="28"/>
      <c r="E2274" s="29"/>
      <c r="F2274" s="34">
        <v>750</v>
      </c>
      <c r="G2274" s="35"/>
      <c r="H2274" s="35"/>
      <c r="I2274" s="35"/>
      <c r="J2274" s="35"/>
      <c r="K2274" s="35"/>
      <c r="L2274" s="35"/>
      <c r="M2274" s="35"/>
      <c r="N2274" s="35"/>
      <c r="O2274" s="35"/>
      <c r="P2274" s="35"/>
      <c r="Q2274" s="36"/>
      <c r="R2274" s="13" t="s">
        <v>1385</v>
      </c>
      <c r="S2274" s="13" t="s">
        <v>48</v>
      </c>
      <c r="T2274" s="13" t="s">
        <v>49</v>
      </c>
      <c r="U2274" s="13" t="s">
        <v>49</v>
      </c>
      <c r="V2274" s="13" t="s">
        <v>1385</v>
      </c>
      <c r="W2274" s="13" t="s">
        <v>50</v>
      </c>
    </row>
    <row r="2275" spans="1:23" ht="15" customHeight="1" x14ac:dyDescent="0.2">
      <c r="A2275" s="31"/>
      <c r="B2275" s="32"/>
      <c r="C2275" s="11"/>
      <c r="D2275" s="31"/>
      <c r="E2275" s="32"/>
      <c r="F2275" s="34">
        <v>630</v>
      </c>
      <c r="G2275" s="35"/>
      <c r="H2275" s="35"/>
      <c r="I2275" s="35"/>
      <c r="J2275" s="35"/>
      <c r="K2275" s="35"/>
      <c r="L2275" s="35"/>
      <c r="M2275" s="35"/>
      <c r="N2275" s="35"/>
      <c r="O2275" s="35"/>
      <c r="P2275" s="35"/>
      <c r="Q2275" s="36"/>
      <c r="R2275" s="13" t="s">
        <v>1386</v>
      </c>
      <c r="S2275" s="13" t="s">
        <v>48</v>
      </c>
      <c r="T2275" s="13" t="s">
        <v>49</v>
      </c>
      <c r="U2275" s="13" t="s">
        <v>49</v>
      </c>
      <c r="V2275" s="13" t="s">
        <v>1386</v>
      </c>
      <c r="W2275" s="13" t="s">
        <v>50</v>
      </c>
    </row>
    <row r="2276" spans="1:23" ht="2.25" customHeight="1" x14ac:dyDescent="0.2">
      <c r="A2276" s="14"/>
      <c r="B2276" s="15"/>
      <c r="C2276" s="15"/>
      <c r="D2276" s="15"/>
      <c r="E2276" s="15"/>
      <c r="F2276" s="15"/>
      <c r="G2276" s="15"/>
      <c r="H2276" s="15"/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</row>
    <row r="2277" spans="1:23" ht="12.75" customHeight="1" x14ac:dyDescent="0.2">
      <c r="A2277" s="7"/>
      <c r="B2277" s="6"/>
      <c r="C2277" s="6"/>
      <c r="D2277" s="6"/>
      <c r="E2277" s="6"/>
      <c r="F2277" s="6"/>
      <c r="G2277" s="6"/>
      <c r="H2277" s="6"/>
      <c r="I2277" s="6"/>
      <c r="J2277" s="6"/>
      <c r="K2277" s="37">
        <f>SUM(hList_Frame_1!B1464:B1466)</f>
        <v>1680</v>
      </c>
      <c r="L2277" s="37"/>
      <c r="M2277" s="37"/>
      <c r="N2277" s="37"/>
      <c r="O2277" s="37"/>
      <c r="P2277" s="37"/>
      <c r="Q2277" s="37"/>
      <c r="R2277" s="6"/>
      <c r="S2277" s="6"/>
      <c r="T2277" s="6"/>
      <c r="U2277" s="6"/>
      <c r="V2277" s="6"/>
      <c r="W2277" s="6"/>
    </row>
    <row r="2278" spans="1:23" ht="14.25" customHeight="1" x14ac:dyDescent="0.2">
      <c r="A2278" s="10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</row>
    <row r="2279" spans="1:23" ht="15" customHeight="1" x14ac:dyDescent="0.2">
      <c r="A2279" s="38">
        <v>432085</v>
      </c>
      <c r="B2279" s="39"/>
      <c r="C2279" s="17">
        <v>42402</v>
      </c>
      <c r="D2279" s="40" t="s">
        <v>1387</v>
      </c>
      <c r="E2279" s="41"/>
      <c r="F2279" s="34">
        <v>300</v>
      </c>
      <c r="G2279" s="35"/>
      <c r="H2279" s="35"/>
      <c r="I2279" s="35"/>
      <c r="J2279" s="35"/>
      <c r="K2279" s="35"/>
      <c r="L2279" s="35"/>
      <c r="M2279" s="35"/>
      <c r="N2279" s="35"/>
      <c r="O2279" s="35"/>
      <c r="P2279" s="35"/>
      <c r="Q2279" s="36"/>
      <c r="R2279" s="13" t="s">
        <v>15</v>
      </c>
      <c r="S2279" s="13" t="s">
        <v>1325</v>
      </c>
      <c r="T2279" s="13" t="s">
        <v>13</v>
      </c>
      <c r="U2279" s="13" t="s">
        <v>81</v>
      </c>
      <c r="V2279" s="13" t="s">
        <v>15</v>
      </c>
      <c r="W2279" s="13" t="s">
        <v>15</v>
      </c>
    </row>
    <row r="2280" spans="1:23" ht="2.25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</row>
    <row r="2281" spans="1:23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37">
        <f>SUM(hList_Frame_1!B1467:B1467)</f>
        <v>300</v>
      </c>
      <c r="N2281" s="37"/>
      <c r="O2281" s="37"/>
      <c r="P2281" s="37"/>
      <c r="Q2281" s="37"/>
      <c r="R2281" s="6"/>
      <c r="S2281" s="6"/>
      <c r="T2281" s="6"/>
      <c r="U2281" s="6"/>
      <c r="V2281" s="6"/>
      <c r="W2281" s="6"/>
    </row>
    <row r="2282" spans="1:23" ht="13.5" customHeight="1" x14ac:dyDescent="0.2">
      <c r="A2282" s="10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</row>
    <row r="2283" spans="1:23" ht="15" customHeight="1" x14ac:dyDescent="0.2">
      <c r="A2283" s="38">
        <v>432086</v>
      </c>
      <c r="B2283" s="39"/>
      <c r="C2283" s="17">
        <v>42402</v>
      </c>
      <c r="D2283" s="23" t="s">
        <v>1388</v>
      </c>
      <c r="E2283" s="24"/>
      <c r="F2283" s="34">
        <v>338.38</v>
      </c>
      <c r="G2283" s="35"/>
      <c r="H2283" s="35"/>
      <c r="I2283" s="35"/>
      <c r="J2283" s="35"/>
      <c r="K2283" s="35"/>
      <c r="L2283" s="35"/>
      <c r="M2283" s="35"/>
      <c r="N2283" s="35"/>
      <c r="O2283" s="35"/>
      <c r="P2283" s="35"/>
      <c r="Q2283" s="36"/>
      <c r="R2283" s="13" t="s">
        <v>15</v>
      </c>
      <c r="S2283" s="13" t="s">
        <v>436</v>
      </c>
      <c r="T2283" s="13" t="s">
        <v>146</v>
      </c>
      <c r="U2283" s="13" t="s">
        <v>179</v>
      </c>
      <c r="V2283" s="13" t="s">
        <v>15</v>
      </c>
      <c r="W2283" s="13" t="s">
        <v>536</v>
      </c>
    </row>
    <row r="2284" spans="1:23" ht="15" customHeight="1" x14ac:dyDescent="0.2">
      <c r="A2284" s="38">
        <v>432890</v>
      </c>
      <c r="B2284" s="39"/>
      <c r="C2284" s="17">
        <v>42416</v>
      </c>
      <c r="D2284" s="31"/>
      <c r="E2284" s="32"/>
      <c r="F2284" s="34">
        <v>3250</v>
      </c>
      <c r="G2284" s="35"/>
      <c r="H2284" s="35"/>
      <c r="I2284" s="35"/>
      <c r="J2284" s="35"/>
      <c r="K2284" s="35"/>
      <c r="L2284" s="35"/>
      <c r="M2284" s="35"/>
      <c r="N2284" s="35"/>
      <c r="O2284" s="35"/>
      <c r="P2284" s="35"/>
      <c r="Q2284" s="36"/>
      <c r="R2284" s="13" t="s">
        <v>15</v>
      </c>
      <c r="S2284" s="13" t="s">
        <v>535</v>
      </c>
      <c r="T2284" s="13" t="s">
        <v>146</v>
      </c>
      <c r="U2284" s="13" t="s">
        <v>179</v>
      </c>
      <c r="V2284" s="13" t="s">
        <v>15</v>
      </c>
      <c r="W2284" s="13" t="s">
        <v>536</v>
      </c>
    </row>
    <row r="2285" spans="1:23" ht="2.25" customHeight="1" x14ac:dyDescent="0.2">
      <c r="A2285" s="14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</row>
    <row r="2286" spans="1:23" ht="13.5" customHeight="1" x14ac:dyDescent="0.2">
      <c r="A2286" s="7"/>
      <c r="B2286" s="6"/>
      <c r="C2286" s="6"/>
      <c r="D2286" s="6"/>
      <c r="E2286" s="6"/>
      <c r="F2286" s="6"/>
      <c r="G2286" s="6"/>
      <c r="H2286" s="6"/>
      <c r="I2286" s="6"/>
      <c r="J2286" s="6"/>
      <c r="K2286" s="37">
        <f>SUM(hList_Frame_1!B1468:B1469)</f>
        <v>3588.38</v>
      </c>
      <c r="L2286" s="37"/>
      <c r="M2286" s="37"/>
      <c r="N2286" s="37"/>
      <c r="O2286" s="37"/>
      <c r="P2286" s="37"/>
      <c r="Q2286" s="37"/>
      <c r="R2286" s="6"/>
      <c r="S2286" s="6"/>
      <c r="T2286" s="6"/>
      <c r="U2286" s="6"/>
      <c r="V2286" s="6"/>
      <c r="W2286" s="6"/>
    </row>
    <row r="2287" spans="1:23" ht="13.5" customHeight="1" x14ac:dyDescent="0.2">
      <c r="A2287" s="10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</row>
    <row r="2288" spans="1:23" ht="15" customHeight="1" x14ac:dyDescent="0.2">
      <c r="A2288" s="38">
        <v>93473</v>
      </c>
      <c r="B2288" s="39"/>
      <c r="C2288" s="17">
        <v>42404</v>
      </c>
      <c r="D2288" s="23" t="s">
        <v>1389</v>
      </c>
      <c r="E2288" s="24"/>
      <c r="F2288" s="34">
        <v>15086.99</v>
      </c>
      <c r="G2288" s="35"/>
      <c r="H2288" s="35"/>
      <c r="I2288" s="35"/>
      <c r="J2288" s="35"/>
      <c r="K2288" s="35"/>
      <c r="L2288" s="35"/>
      <c r="M2288" s="35"/>
      <c r="N2288" s="35"/>
      <c r="O2288" s="35"/>
      <c r="P2288" s="35"/>
      <c r="Q2288" s="36"/>
      <c r="R2288" s="13" t="s">
        <v>15</v>
      </c>
      <c r="S2288" s="13" t="s">
        <v>1390</v>
      </c>
      <c r="T2288" s="13" t="s">
        <v>15</v>
      </c>
      <c r="U2288" s="13" t="s">
        <v>15</v>
      </c>
      <c r="V2288" s="13" t="s">
        <v>15</v>
      </c>
      <c r="W2288" s="13" t="s">
        <v>15</v>
      </c>
    </row>
    <row r="2289" spans="1:23" ht="15" customHeight="1" x14ac:dyDescent="0.2">
      <c r="A2289" s="38">
        <v>93474</v>
      </c>
      <c r="B2289" s="39"/>
      <c r="C2289" s="17">
        <v>42404</v>
      </c>
      <c r="D2289" s="28"/>
      <c r="E2289" s="29"/>
      <c r="F2289" s="34">
        <v>719.67</v>
      </c>
      <c r="G2289" s="35"/>
      <c r="H2289" s="35"/>
      <c r="I2289" s="35"/>
      <c r="J2289" s="35"/>
      <c r="K2289" s="35"/>
      <c r="L2289" s="35"/>
      <c r="M2289" s="35"/>
      <c r="N2289" s="35"/>
      <c r="O2289" s="35"/>
      <c r="P2289" s="35"/>
      <c r="Q2289" s="36"/>
      <c r="R2289" s="13" t="s">
        <v>15</v>
      </c>
      <c r="S2289" s="13" t="s">
        <v>1390</v>
      </c>
      <c r="T2289" s="13" t="s">
        <v>15</v>
      </c>
      <c r="U2289" s="13" t="s">
        <v>15</v>
      </c>
      <c r="V2289" s="13" t="s">
        <v>15</v>
      </c>
      <c r="W2289" s="13" t="s">
        <v>15</v>
      </c>
    </row>
    <row r="2290" spans="1:23" ht="15" customHeight="1" x14ac:dyDescent="0.2">
      <c r="A2290" s="38">
        <v>93494</v>
      </c>
      <c r="B2290" s="39"/>
      <c r="C2290" s="17">
        <v>42417</v>
      </c>
      <c r="D2290" s="31"/>
      <c r="E2290" s="32"/>
      <c r="F2290" s="34">
        <v>10074.77</v>
      </c>
      <c r="G2290" s="35"/>
      <c r="H2290" s="35"/>
      <c r="I2290" s="35"/>
      <c r="J2290" s="35"/>
      <c r="K2290" s="35"/>
      <c r="L2290" s="35"/>
      <c r="M2290" s="35"/>
      <c r="N2290" s="35"/>
      <c r="O2290" s="35"/>
      <c r="P2290" s="35"/>
      <c r="Q2290" s="36"/>
      <c r="R2290" s="13" t="s">
        <v>15</v>
      </c>
      <c r="S2290" s="13" t="s">
        <v>1390</v>
      </c>
      <c r="T2290" s="13" t="s">
        <v>15</v>
      </c>
      <c r="U2290" s="13" t="s">
        <v>15</v>
      </c>
      <c r="V2290" s="13" t="s">
        <v>15</v>
      </c>
      <c r="W2290" s="13" t="s">
        <v>15</v>
      </c>
    </row>
    <row r="2291" spans="1:23" ht="2.25" customHeight="1" x14ac:dyDescent="0.2">
      <c r="A2291" s="14"/>
      <c r="B2291" s="15"/>
      <c r="C2291" s="15"/>
      <c r="D2291" s="15"/>
      <c r="E2291" s="15"/>
      <c r="F2291" s="15"/>
      <c r="G2291" s="15"/>
      <c r="H2291" s="15"/>
      <c r="I2291" s="15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</row>
    <row r="2292" spans="1:23" ht="13.5" customHeight="1" x14ac:dyDescent="0.2">
      <c r="A2292" s="7"/>
      <c r="B2292" s="6"/>
      <c r="C2292" s="6"/>
      <c r="D2292" s="6"/>
      <c r="E2292" s="6"/>
      <c r="F2292" s="6"/>
      <c r="G2292" s="6"/>
      <c r="H2292" s="6"/>
      <c r="I2292" s="37">
        <f>SUM(hList_Frame_1!B1470:B1472)</f>
        <v>25881.43</v>
      </c>
      <c r="J2292" s="37"/>
      <c r="K2292" s="37"/>
      <c r="L2292" s="37"/>
      <c r="M2292" s="37"/>
      <c r="N2292" s="37"/>
      <c r="O2292" s="37"/>
      <c r="P2292" s="37"/>
      <c r="Q2292" s="37"/>
      <c r="R2292" s="6"/>
      <c r="S2292" s="6"/>
      <c r="T2292" s="6"/>
      <c r="U2292" s="6"/>
      <c r="V2292" s="6"/>
      <c r="W2292" s="6"/>
    </row>
    <row r="2293" spans="1:23" ht="13.5" customHeight="1" x14ac:dyDescent="0.2">
      <c r="A2293" s="10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</row>
    <row r="2294" spans="1:23" ht="15" customHeight="1" x14ac:dyDescent="0.2">
      <c r="A2294" s="38">
        <v>432492</v>
      </c>
      <c r="B2294" s="39"/>
      <c r="C2294" s="17">
        <v>42409</v>
      </c>
      <c r="D2294" s="40" t="s">
        <v>1391</v>
      </c>
      <c r="E2294" s="41"/>
      <c r="F2294" s="34">
        <v>1080</v>
      </c>
      <c r="G2294" s="35"/>
      <c r="H2294" s="35"/>
      <c r="I2294" s="35"/>
      <c r="J2294" s="35"/>
      <c r="K2294" s="35"/>
      <c r="L2294" s="35"/>
      <c r="M2294" s="35"/>
      <c r="N2294" s="35"/>
      <c r="O2294" s="35"/>
      <c r="P2294" s="35"/>
      <c r="Q2294" s="36"/>
      <c r="R2294" s="13" t="s">
        <v>208</v>
      </c>
      <c r="S2294" s="13" t="s">
        <v>245</v>
      </c>
      <c r="T2294" s="13" t="s">
        <v>122</v>
      </c>
      <c r="U2294" s="13" t="s">
        <v>123</v>
      </c>
      <c r="V2294" s="13" t="s">
        <v>208</v>
      </c>
      <c r="W2294" s="13" t="s">
        <v>15</v>
      </c>
    </row>
    <row r="2295" spans="1:23" ht="2.25" customHeight="1" x14ac:dyDescent="0.2">
      <c r="A2295" s="14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</row>
    <row r="2296" spans="1:23" ht="13.5" customHeight="1" x14ac:dyDescent="0.2">
      <c r="A2296" s="7"/>
      <c r="B2296" s="6"/>
      <c r="C2296" s="6"/>
      <c r="D2296" s="6"/>
      <c r="E2296" s="6"/>
      <c r="F2296" s="6"/>
      <c r="G2296" s="6"/>
      <c r="H2296" s="6"/>
      <c r="I2296" s="6"/>
      <c r="J2296" s="6"/>
      <c r="K2296" s="37">
        <f>SUM(hList_Frame_1!B1473:B1473)</f>
        <v>1080</v>
      </c>
      <c r="L2296" s="37"/>
      <c r="M2296" s="37"/>
      <c r="N2296" s="37"/>
      <c r="O2296" s="37"/>
      <c r="P2296" s="37"/>
      <c r="Q2296" s="37"/>
      <c r="R2296" s="6"/>
      <c r="S2296" s="6"/>
      <c r="T2296" s="6"/>
      <c r="U2296" s="6"/>
      <c r="V2296" s="6"/>
      <c r="W2296" s="6"/>
    </row>
    <row r="2297" spans="1:23" ht="13.5" customHeight="1" x14ac:dyDescent="0.2">
      <c r="A2297" s="10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</row>
    <row r="2298" spans="1:23" ht="15" customHeight="1" x14ac:dyDescent="0.2">
      <c r="A2298" s="21">
        <v>432088</v>
      </c>
      <c r="B2298" s="22"/>
      <c r="C2298" s="3">
        <v>42402</v>
      </c>
      <c r="D2298" s="23" t="s">
        <v>1392</v>
      </c>
      <c r="E2298" s="24"/>
      <c r="F2298" s="25">
        <v>11181.61</v>
      </c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7"/>
      <c r="R2298" s="5" t="s">
        <v>188</v>
      </c>
      <c r="S2298" s="5" t="s">
        <v>1393</v>
      </c>
      <c r="T2298" s="5" t="s">
        <v>40</v>
      </c>
      <c r="U2298" s="5" t="s">
        <v>190</v>
      </c>
      <c r="V2298" s="5" t="s">
        <v>188</v>
      </c>
      <c r="W2298" s="5" t="s">
        <v>15</v>
      </c>
    </row>
    <row r="2299" spans="1:23" ht="15" customHeight="1" x14ac:dyDescent="0.2">
      <c r="A2299" s="28"/>
      <c r="B2299" s="29"/>
      <c r="C2299" s="8"/>
      <c r="D2299" s="28"/>
      <c r="E2299" s="29"/>
      <c r="F2299" s="25">
        <v>52.02</v>
      </c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7"/>
      <c r="R2299" s="5" t="s">
        <v>1394</v>
      </c>
      <c r="S2299" s="5" t="s">
        <v>1393</v>
      </c>
      <c r="T2299" s="5" t="s">
        <v>26</v>
      </c>
      <c r="U2299" s="13" t="s">
        <v>1395</v>
      </c>
      <c r="V2299" s="5" t="s">
        <v>1394</v>
      </c>
      <c r="W2299" s="13" t="s">
        <v>15</v>
      </c>
    </row>
    <row r="2300" spans="1:23" ht="15" customHeight="1" x14ac:dyDescent="0.2">
      <c r="A2300" s="28"/>
      <c r="B2300" s="29"/>
      <c r="C2300" s="8"/>
      <c r="D2300" s="28"/>
      <c r="E2300" s="29"/>
      <c r="F2300" s="28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29"/>
      <c r="R2300" s="8"/>
      <c r="S2300" s="8"/>
      <c r="T2300" s="11"/>
      <c r="U2300" s="13" t="s">
        <v>27</v>
      </c>
      <c r="V2300" s="8"/>
      <c r="W2300" s="13" t="s">
        <v>15</v>
      </c>
    </row>
    <row r="2301" spans="1:23" ht="15" customHeight="1" x14ac:dyDescent="0.2">
      <c r="A2301" s="28"/>
      <c r="B2301" s="29"/>
      <c r="C2301" s="8"/>
      <c r="D2301" s="28"/>
      <c r="E2301" s="29"/>
      <c r="F2301" s="31"/>
      <c r="G2301" s="33"/>
      <c r="H2301" s="33"/>
      <c r="I2301" s="33"/>
      <c r="J2301" s="33"/>
      <c r="K2301" s="33"/>
      <c r="L2301" s="33"/>
      <c r="M2301" s="33"/>
      <c r="N2301" s="33"/>
      <c r="O2301" s="33"/>
      <c r="P2301" s="33"/>
      <c r="Q2301" s="32"/>
      <c r="R2301" s="11"/>
      <c r="S2301" s="11"/>
      <c r="T2301" s="13" t="s">
        <v>40</v>
      </c>
      <c r="U2301" s="13" t="s">
        <v>190</v>
      </c>
      <c r="V2301" s="11"/>
      <c r="W2301" s="13" t="s">
        <v>15</v>
      </c>
    </row>
    <row r="2302" spans="1:23" ht="15" customHeight="1" x14ac:dyDescent="0.2">
      <c r="A2302" s="28"/>
      <c r="B2302" s="29"/>
      <c r="C2302" s="8"/>
      <c r="D2302" s="28"/>
      <c r="E2302" s="29"/>
      <c r="F2302" s="34">
        <v>-57.56</v>
      </c>
      <c r="G2302" s="35"/>
      <c r="H2302" s="35"/>
      <c r="I2302" s="35"/>
      <c r="J2302" s="35"/>
      <c r="K2302" s="35"/>
      <c r="L2302" s="35"/>
      <c r="M2302" s="35"/>
      <c r="N2302" s="35"/>
      <c r="O2302" s="35"/>
      <c r="P2302" s="35"/>
      <c r="Q2302" s="36"/>
      <c r="R2302" s="13" t="s">
        <v>1396</v>
      </c>
      <c r="S2302" s="13" t="s">
        <v>1393</v>
      </c>
      <c r="T2302" s="13" t="s">
        <v>40</v>
      </c>
      <c r="U2302" s="13" t="s">
        <v>190</v>
      </c>
      <c r="V2302" s="13" t="s">
        <v>1396</v>
      </c>
      <c r="W2302" s="13" t="s">
        <v>15</v>
      </c>
    </row>
    <row r="2303" spans="1:23" ht="15" customHeight="1" x14ac:dyDescent="0.2">
      <c r="A2303" s="28"/>
      <c r="B2303" s="29"/>
      <c r="C2303" s="8"/>
      <c r="D2303" s="28"/>
      <c r="E2303" s="29"/>
      <c r="F2303" s="25">
        <v>5462.04</v>
      </c>
      <c r="G2303" s="26"/>
      <c r="H2303" s="26"/>
      <c r="I2303" s="26"/>
      <c r="J2303" s="26"/>
      <c r="K2303" s="26"/>
      <c r="L2303" s="26"/>
      <c r="M2303" s="26"/>
      <c r="N2303" s="26"/>
      <c r="O2303" s="26"/>
      <c r="P2303" s="26"/>
      <c r="Q2303" s="27"/>
      <c r="R2303" s="5" t="s">
        <v>538</v>
      </c>
      <c r="S2303" s="5" t="s">
        <v>1393</v>
      </c>
      <c r="T2303" s="13" t="s">
        <v>26</v>
      </c>
      <c r="U2303" s="13" t="s">
        <v>1395</v>
      </c>
      <c r="V2303" s="5" t="s">
        <v>538</v>
      </c>
      <c r="W2303" s="13" t="s">
        <v>15</v>
      </c>
    </row>
    <row r="2304" spans="1:23" ht="15" customHeight="1" x14ac:dyDescent="0.2">
      <c r="A2304" s="28"/>
      <c r="B2304" s="29"/>
      <c r="C2304" s="8"/>
      <c r="D2304" s="28"/>
      <c r="E2304" s="29"/>
      <c r="F2304" s="28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29"/>
      <c r="R2304" s="8"/>
      <c r="S2304" s="8"/>
      <c r="T2304" s="13" t="s">
        <v>107</v>
      </c>
      <c r="U2304" s="13" t="s">
        <v>108</v>
      </c>
      <c r="V2304" s="8"/>
      <c r="W2304" s="13" t="s">
        <v>1397</v>
      </c>
    </row>
    <row r="2305" spans="1:23" ht="15" customHeight="1" x14ac:dyDescent="0.2">
      <c r="A2305" s="28"/>
      <c r="B2305" s="29"/>
      <c r="C2305" s="8"/>
      <c r="D2305" s="28"/>
      <c r="E2305" s="29"/>
      <c r="F2305" s="28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29"/>
      <c r="R2305" s="8"/>
      <c r="S2305" s="8"/>
      <c r="T2305" s="5" t="s">
        <v>146</v>
      </c>
      <c r="U2305" s="13" t="s">
        <v>1398</v>
      </c>
      <c r="V2305" s="8"/>
      <c r="W2305" s="13" t="s">
        <v>1399</v>
      </c>
    </row>
    <row r="2306" spans="1:23" ht="15" customHeight="1" x14ac:dyDescent="0.2">
      <c r="A2306" s="28"/>
      <c r="B2306" s="29"/>
      <c r="C2306" s="8"/>
      <c r="D2306" s="28"/>
      <c r="E2306" s="29"/>
      <c r="F2306" s="28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29"/>
      <c r="R2306" s="8"/>
      <c r="S2306" s="8"/>
      <c r="T2306" s="8"/>
      <c r="U2306" s="5" t="s">
        <v>179</v>
      </c>
      <c r="V2306" s="8"/>
      <c r="W2306" s="5" t="s">
        <v>536</v>
      </c>
    </row>
    <row r="2307" spans="1:23" ht="14.25" customHeight="1" x14ac:dyDescent="0.2">
      <c r="A2307" s="28"/>
      <c r="B2307" s="29"/>
      <c r="C2307" s="8"/>
      <c r="D2307" s="28"/>
      <c r="E2307" s="29"/>
      <c r="F2307" s="28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29"/>
      <c r="R2307" s="8"/>
      <c r="S2307" s="8"/>
      <c r="T2307" s="11"/>
      <c r="U2307" s="11"/>
      <c r="V2307" s="8"/>
      <c r="W2307" s="12" t="s">
        <v>536</v>
      </c>
    </row>
    <row r="2308" spans="1:23" ht="15" customHeight="1" x14ac:dyDescent="0.2">
      <c r="A2308" s="28"/>
      <c r="B2308" s="29"/>
      <c r="C2308" s="8"/>
      <c r="D2308" s="28"/>
      <c r="E2308" s="29"/>
      <c r="F2308" s="28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29"/>
      <c r="R2308" s="8"/>
      <c r="S2308" s="8"/>
      <c r="T2308" s="5" t="s">
        <v>961</v>
      </c>
      <c r="U2308" s="13" t="s">
        <v>1400</v>
      </c>
      <c r="V2308" s="8"/>
      <c r="W2308" s="13" t="s">
        <v>1401</v>
      </c>
    </row>
    <row r="2309" spans="1:23" ht="15" customHeight="1" x14ac:dyDescent="0.2">
      <c r="A2309" s="28"/>
      <c r="B2309" s="29"/>
      <c r="C2309" s="8"/>
      <c r="D2309" s="28"/>
      <c r="E2309" s="29"/>
      <c r="F2309" s="28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29"/>
      <c r="R2309" s="8"/>
      <c r="S2309" s="8"/>
      <c r="T2309" s="8"/>
      <c r="U2309" s="13" t="s">
        <v>1402</v>
      </c>
      <c r="V2309" s="8"/>
      <c r="W2309" s="13" t="s">
        <v>1403</v>
      </c>
    </row>
    <row r="2310" spans="1:23" ht="15" customHeight="1" x14ac:dyDescent="0.2">
      <c r="A2310" s="28"/>
      <c r="B2310" s="29"/>
      <c r="C2310" s="8"/>
      <c r="D2310" s="28"/>
      <c r="E2310" s="29"/>
      <c r="F2310" s="28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29"/>
      <c r="R2310" s="8"/>
      <c r="S2310" s="8"/>
      <c r="T2310" s="11"/>
      <c r="U2310" s="13" t="s">
        <v>1404</v>
      </c>
      <c r="V2310" s="8"/>
      <c r="W2310" s="13" t="s">
        <v>1405</v>
      </c>
    </row>
    <row r="2311" spans="1:23" ht="15" customHeight="1" x14ac:dyDescent="0.2">
      <c r="A2311" s="28"/>
      <c r="B2311" s="29"/>
      <c r="C2311" s="8"/>
      <c r="D2311" s="28"/>
      <c r="E2311" s="29"/>
      <c r="F2311" s="28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29"/>
      <c r="R2311" s="8"/>
      <c r="S2311" s="11"/>
      <c r="T2311" s="13" t="s">
        <v>152</v>
      </c>
      <c r="U2311" s="13" t="s">
        <v>178</v>
      </c>
      <c r="V2311" s="8"/>
      <c r="W2311" s="13" t="s">
        <v>15</v>
      </c>
    </row>
    <row r="2312" spans="1:23" ht="15" customHeight="1" x14ac:dyDescent="0.2">
      <c r="A2312" s="28"/>
      <c r="B2312" s="29"/>
      <c r="C2312" s="8"/>
      <c r="D2312" s="28"/>
      <c r="E2312" s="29"/>
      <c r="F2312" s="28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29"/>
      <c r="R2312" s="8"/>
      <c r="S2312" s="13" t="s">
        <v>75</v>
      </c>
      <c r="T2312" s="13" t="s">
        <v>26</v>
      </c>
      <c r="U2312" s="13" t="s">
        <v>1395</v>
      </c>
      <c r="V2312" s="8"/>
      <c r="W2312" s="13" t="s">
        <v>15</v>
      </c>
    </row>
    <row r="2313" spans="1:23" ht="15" customHeight="1" x14ac:dyDescent="0.2">
      <c r="A2313" s="28"/>
      <c r="B2313" s="29"/>
      <c r="C2313" s="8"/>
      <c r="D2313" s="28"/>
      <c r="E2313" s="29"/>
      <c r="F2313" s="28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29"/>
      <c r="R2313" s="8"/>
      <c r="S2313" s="5" t="s">
        <v>189</v>
      </c>
      <c r="T2313" s="13" t="s">
        <v>107</v>
      </c>
      <c r="U2313" s="13" t="s">
        <v>108</v>
      </c>
      <c r="V2313" s="8"/>
      <c r="W2313" s="13" t="s">
        <v>1397</v>
      </c>
    </row>
    <row r="2314" spans="1:23" ht="15" customHeight="1" x14ac:dyDescent="0.2">
      <c r="A2314" s="28"/>
      <c r="B2314" s="29"/>
      <c r="C2314" s="8"/>
      <c r="D2314" s="28"/>
      <c r="E2314" s="29"/>
      <c r="F2314" s="28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29"/>
      <c r="R2314" s="8"/>
      <c r="S2314" s="8"/>
      <c r="T2314" s="13" t="s">
        <v>146</v>
      </c>
      <c r="U2314" s="13" t="s">
        <v>147</v>
      </c>
      <c r="V2314" s="8"/>
      <c r="W2314" s="13" t="s">
        <v>15</v>
      </c>
    </row>
    <row r="2315" spans="1:23" ht="15" customHeight="1" x14ac:dyDescent="0.2">
      <c r="A2315" s="28"/>
      <c r="B2315" s="29"/>
      <c r="C2315" s="8"/>
      <c r="D2315" s="28"/>
      <c r="E2315" s="29"/>
      <c r="F2315" s="28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29"/>
      <c r="R2315" s="8"/>
      <c r="S2315" s="8"/>
      <c r="T2315" s="5" t="s">
        <v>961</v>
      </c>
      <c r="U2315" s="13" t="s">
        <v>1400</v>
      </c>
      <c r="V2315" s="8"/>
      <c r="W2315" s="13" t="s">
        <v>1401</v>
      </c>
    </row>
    <row r="2316" spans="1:23" ht="15" customHeight="1" x14ac:dyDescent="0.2">
      <c r="A2316" s="28"/>
      <c r="B2316" s="29"/>
      <c r="C2316" s="8"/>
      <c r="D2316" s="28"/>
      <c r="E2316" s="29"/>
      <c r="F2316" s="28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29"/>
      <c r="R2316" s="8"/>
      <c r="S2316" s="8"/>
      <c r="T2316" s="11"/>
      <c r="U2316" s="13" t="s">
        <v>1402</v>
      </c>
      <c r="V2316" s="8"/>
      <c r="W2316" s="13" t="s">
        <v>1403</v>
      </c>
    </row>
    <row r="2317" spans="1:23" ht="15" customHeight="1" x14ac:dyDescent="0.2">
      <c r="A2317" s="28"/>
      <c r="B2317" s="29"/>
      <c r="C2317" s="8"/>
      <c r="D2317" s="28"/>
      <c r="E2317" s="29"/>
      <c r="F2317" s="28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29"/>
      <c r="R2317" s="8"/>
      <c r="S2317" s="8"/>
      <c r="T2317" s="13" t="s">
        <v>40</v>
      </c>
      <c r="U2317" s="13" t="s">
        <v>190</v>
      </c>
      <c r="V2317" s="8"/>
      <c r="W2317" s="13" t="s">
        <v>15</v>
      </c>
    </row>
    <row r="2318" spans="1:23" ht="15" customHeight="1" x14ac:dyDescent="0.2">
      <c r="A2318" s="28"/>
      <c r="B2318" s="29"/>
      <c r="C2318" s="8"/>
      <c r="D2318" s="28"/>
      <c r="E2318" s="29"/>
      <c r="F2318" s="28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29"/>
      <c r="R2318" s="8"/>
      <c r="S2318" s="8"/>
      <c r="T2318" s="13" t="s">
        <v>148</v>
      </c>
      <c r="U2318" s="13" t="s">
        <v>1406</v>
      </c>
      <c r="V2318" s="8"/>
      <c r="W2318" s="13" t="s">
        <v>15</v>
      </c>
    </row>
    <row r="2319" spans="1:23" ht="15" customHeight="1" x14ac:dyDescent="0.2">
      <c r="A2319" s="28"/>
      <c r="B2319" s="29"/>
      <c r="C2319" s="8"/>
      <c r="D2319" s="28"/>
      <c r="E2319" s="29"/>
      <c r="F2319" s="28"/>
      <c r="G2319" s="30"/>
      <c r="H2319" s="30"/>
      <c r="I2319" s="30"/>
      <c r="J2319" s="30"/>
      <c r="K2319" s="30"/>
      <c r="L2319" s="30"/>
      <c r="M2319" s="30"/>
      <c r="N2319" s="30"/>
      <c r="O2319" s="30"/>
      <c r="P2319" s="30"/>
      <c r="Q2319" s="29"/>
      <c r="R2319" s="8"/>
      <c r="S2319" s="8"/>
      <c r="T2319" s="13" t="s">
        <v>152</v>
      </c>
      <c r="U2319" s="13" t="s">
        <v>178</v>
      </c>
      <c r="V2319" s="8"/>
      <c r="W2319" s="13" t="s">
        <v>15</v>
      </c>
    </row>
    <row r="2320" spans="1:23" ht="15" customHeight="1" x14ac:dyDescent="0.2">
      <c r="A2320" s="31"/>
      <c r="B2320" s="32"/>
      <c r="C2320" s="11"/>
      <c r="D2320" s="28"/>
      <c r="E2320" s="29"/>
      <c r="F2320" s="31"/>
      <c r="G2320" s="33"/>
      <c r="H2320" s="33"/>
      <c r="I2320" s="33"/>
      <c r="J2320" s="33"/>
      <c r="K2320" s="33"/>
      <c r="L2320" s="33"/>
      <c r="M2320" s="33"/>
      <c r="N2320" s="33"/>
      <c r="O2320" s="33"/>
      <c r="P2320" s="33"/>
      <c r="Q2320" s="32"/>
      <c r="R2320" s="11"/>
      <c r="S2320" s="11"/>
      <c r="T2320" s="13" t="s">
        <v>21</v>
      </c>
      <c r="U2320" s="13" t="s">
        <v>45</v>
      </c>
      <c r="V2320" s="11"/>
      <c r="W2320" s="13" t="s">
        <v>15</v>
      </c>
    </row>
    <row r="2321" spans="1:23" ht="15" customHeight="1" x14ac:dyDescent="0.2">
      <c r="A2321" s="21">
        <v>432891</v>
      </c>
      <c r="B2321" s="22"/>
      <c r="C2321" s="3">
        <v>42416</v>
      </c>
      <c r="D2321" s="28"/>
      <c r="E2321" s="29"/>
      <c r="F2321" s="25">
        <v>180.49</v>
      </c>
      <c r="G2321" s="26"/>
      <c r="H2321" s="26"/>
      <c r="I2321" s="26"/>
      <c r="J2321" s="26"/>
      <c r="K2321" s="26"/>
      <c r="L2321" s="26"/>
      <c r="M2321" s="26"/>
      <c r="N2321" s="26"/>
      <c r="O2321" s="26"/>
      <c r="P2321" s="26"/>
      <c r="Q2321" s="27"/>
      <c r="R2321" s="5" t="s">
        <v>538</v>
      </c>
      <c r="S2321" s="5" t="s">
        <v>1407</v>
      </c>
      <c r="T2321" s="5" t="s">
        <v>40</v>
      </c>
      <c r="U2321" s="5" t="s">
        <v>190</v>
      </c>
      <c r="V2321" s="5" t="s">
        <v>538</v>
      </c>
      <c r="W2321" s="5" t="s">
        <v>15</v>
      </c>
    </row>
    <row r="2322" spans="1:23" ht="2.25" customHeight="1" x14ac:dyDescent="0.2">
      <c r="A2322" s="14"/>
      <c r="B2322" s="15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</row>
    <row r="2323" spans="1:23" ht="12.7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37">
        <f>SUM(F2298:Q2321)</f>
        <v>16818.600000000002</v>
      </c>
      <c r="J2323" s="37"/>
      <c r="K2323" s="37"/>
      <c r="L2323" s="37"/>
      <c r="M2323" s="37"/>
      <c r="N2323" s="37"/>
      <c r="O2323" s="37"/>
      <c r="P2323" s="37"/>
      <c r="Q2323" s="37"/>
      <c r="R2323" s="6"/>
      <c r="S2323" s="6"/>
      <c r="T2323" s="6"/>
      <c r="U2323" s="6"/>
      <c r="V2323" s="6"/>
      <c r="W2323" s="6"/>
    </row>
    <row r="2324" spans="1:23" ht="14.25" customHeight="1" x14ac:dyDescent="0.2">
      <c r="A2324" s="10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</row>
    <row r="2325" spans="1:23" ht="15" customHeight="1" x14ac:dyDescent="0.2">
      <c r="A2325" s="38">
        <v>432089</v>
      </c>
      <c r="B2325" s="39"/>
      <c r="C2325" s="17">
        <v>42402</v>
      </c>
      <c r="D2325" s="23" t="s">
        <v>1408</v>
      </c>
      <c r="E2325" s="24"/>
      <c r="F2325" s="34">
        <v>400</v>
      </c>
      <c r="G2325" s="35"/>
      <c r="H2325" s="35"/>
      <c r="I2325" s="35"/>
      <c r="J2325" s="35"/>
      <c r="K2325" s="35"/>
      <c r="L2325" s="35"/>
      <c r="M2325" s="35"/>
      <c r="N2325" s="35"/>
      <c r="O2325" s="35"/>
      <c r="P2325" s="35"/>
      <c r="Q2325" s="36"/>
      <c r="R2325" s="13" t="s">
        <v>1409</v>
      </c>
      <c r="S2325" s="13" t="s">
        <v>1410</v>
      </c>
      <c r="T2325" s="13" t="s">
        <v>49</v>
      </c>
      <c r="U2325" s="13" t="s">
        <v>49</v>
      </c>
      <c r="V2325" s="13" t="s">
        <v>1409</v>
      </c>
      <c r="W2325" s="13" t="s">
        <v>605</v>
      </c>
    </row>
    <row r="2326" spans="1:23" ht="15" customHeight="1" x14ac:dyDescent="0.2">
      <c r="A2326" s="21">
        <v>432493</v>
      </c>
      <c r="B2326" s="22"/>
      <c r="C2326" s="3">
        <v>42409</v>
      </c>
      <c r="D2326" s="28"/>
      <c r="E2326" s="29"/>
      <c r="F2326" s="34">
        <v>600</v>
      </c>
      <c r="G2326" s="35"/>
      <c r="H2326" s="35"/>
      <c r="I2326" s="35"/>
      <c r="J2326" s="35"/>
      <c r="K2326" s="35"/>
      <c r="L2326" s="35"/>
      <c r="M2326" s="35"/>
      <c r="N2326" s="35"/>
      <c r="O2326" s="35"/>
      <c r="P2326" s="35"/>
      <c r="Q2326" s="36"/>
      <c r="R2326" s="13" t="s">
        <v>1411</v>
      </c>
      <c r="S2326" s="13" t="s">
        <v>996</v>
      </c>
      <c r="T2326" s="13" t="s">
        <v>49</v>
      </c>
      <c r="U2326" s="13" t="s">
        <v>49</v>
      </c>
      <c r="V2326" s="13" t="s">
        <v>1411</v>
      </c>
      <c r="W2326" s="13" t="s">
        <v>832</v>
      </c>
    </row>
    <row r="2327" spans="1:23" ht="15" customHeight="1" x14ac:dyDescent="0.2">
      <c r="A2327" s="31"/>
      <c r="B2327" s="32"/>
      <c r="C2327" s="11"/>
      <c r="D2327" s="28"/>
      <c r="E2327" s="29"/>
      <c r="F2327" s="34">
        <v>400</v>
      </c>
      <c r="G2327" s="35"/>
      <c r="H2327" s="35"/>
      <c r="I2327" s="35"/>
      <c r="J2327" s="35"/>
      <c r="K2327" s="35"/>
      <c r="L2327" s="35"/>
      <c r="M2327" s="35"/>
      <c r="N2327" s="35"/>
      <c r="O2327" s="35"/>
      <c r="P2327" s="35"/>
      <c r="Q2327" s="36"/>
      <c r="R2327" s="13" t="s">
        <v>1412</v>
      </c>
      <c r="S2327" s="13" t="s">
        <v>1410</v>
      </c>
      <c r="T2327" s="13" t="s">
        <v>49</v>
      </c>
      <c r="U2327" s="13" t="s">
        <v>49</v>
      </c>
      <c r="V2327" s="13" t="s">
        <v>1412</v>
      </c>
      <c r="W2327" s="13" t="s">
        <v>422</v>
      </c>
    </row>
    <row r="2328" spans="1:23" ht="15" customHeight="1" x14ac:dyDescent="0.2">
      <c r="A2328" s="21">
        <v>432892</v>
      </c>
      <c r="B2328" s="22"/>
      <c r="C2328" s="3">
        <v>42416</v>
      </c>
      <c r="D2328" s="28"/>
      <c r="E2328" s="29"/>
      <c r="F2328" s="34">
        <v>400</v>
      </c>
      <c r="G2328" s="35"/>
      <c r="H2328" s="35"/>
      <c r="I2328" s="35"/>
      <c r="J2328" s="35"/>
      <c r="K2328" s="35"/>
      <c r="L2328" s="35"/>
      <c r="M2328" s="35"/>
      <c r="N2328" s="35"/>
      <c r="O2328" s="35"/>
      <c r="P2328" s="35"/>
      <c r="Q2328" s="36"/>
      <c r="R2328" s="13" t="s">
        <v>1413</v>
      </c>
      <c r="S2328" s="13" t="s">
        <v>1410</v>
      </c>
      <c r="T2328" s="13" t="s">
        <v>49</v>
      </c>
      <c r="U2328" s="13" t="s">
        <v>49</v>
      </c>
      <c r="V2328" s="13" t="s">
        <v>1413</v>
      </c>
      <c r="W2328" s="13" t="s">
        <v>1414</v>
      </c>
    </row>
    <row r="2329" spans="1:23" ht="15" customHeight="1" x14ac:dyDescent="0.2">
      <c r="A2329" s="28"/>
      <c r="B2329" s="29"/>
      <c r="C2329" s="8"/>
      <c r="D2329" s="28"/>
      <c r="E2329" s="29"/>
      <c r="F2329" s="34">
        <v>400</v>
      </c>
      <c r="G2329" s="35"/>
      <c r="H2329" s="35"/>
      <c r="I2329" s="35"/>
      <c r="J2329" s="35"/>
      <c r="K2329" s="35"/>
      <c r="L2329" s="35"/>
      <c r="M2329" s="35"/>
      <c r="N2329" s="35"/>
      <c r="O2329" s="35"/>
      <c r="P2329" s="35"/>
      <c r="Q2329" s="36"/>
      <c r="R2329" s="13" t="s">
        <v>1415</v>
      </c>
      <c r="S2329" s="13" t="s">
        <v>1410</v>
      </c>
      <c r="T2329" s="13" t="s">
        <v>49</v>
      </c>
      <c r="U2329" s="13" t="s">
        <v>49</v>
      </c>
      <c r="V2329" s="13" t="s">
        <v>1415</v>
      </c>
      <c r="W2329" s="13" t="s">
        <v>605</v>
      </c>
    </row>
    <row r="2330" spans="1:23" ht="15" customHeight="1" x14ac:dyDescent="0.2">
      <c r="A2330" s="28"/>
      <c r="B2330" s="29"/>
      <c r="C2330" s="8"/>
      <c r="D2330" s="28"/>
      <c r="E2330" s="29"/>
      <c r="F2330" s="34">
        <v>400</v>
      </c>
      <c r="G2330" s="35"/>
      <c r="H2330" s="35"/>
      <c r="I2330" s="35"/>
      <c r="J2330" s="35"/>
      <c r="K2330" s="35"/>
      <c r="L2330" s="35"/>
      <c r="M2330" s="35"/>
      <c r="N2330" s="35"/>
      <c r="O2330" s="35"/>
      <c r="P2330" s="35"/>
      <c r="Q2330" s="36"/>
      <c r="R2330" s="13" t="s">
        <v>1416</v>
      </c>
      <c r="S2330" s="13" t="s">
        <v>1410</v>
      </c>
      <c r="T2330" s="13" t="s">
        <v>49</v>
      </c>
      <c r="U2330" s="13" t="s">
        <v>49</v>
      </c>
      <c r="V2330" s="13" t="s">
        <v>1416</v>
      </c>
      <c r="W2330" s="13" t="s">
        <v>414</v>
      </c>
    </row>
    <row r="2331" spans="1:23" ht="15" customHeight="1" x14ac:dyDescent="0.2">
      <c r="A2331" s="28"/>
      <c r="B2331" s="29"/>
      <c r="C2331" s="8"/>
      <c r="D2331" s="28"/>
      <c r="E2331" s="29"/>
      <c r="F2331" s="34">
        <v>400</v>
      </c>
      <c r="G2331" s="35"/>
      <c r="H2331" s="35"/>
      <c r="I2331" s="35"/>
      <c r="J2331" s="35"/>
      <c r="K2331" s="35"/>
      <c r="L2331" s="35"/>
      <c r="M2331" s="35"/>
      <c r="N2331" s="35"/>
      <c r="O2331" s="35"/>
      <c r="P2331" s="35"/>
      <c r="Q2331" s="36"/>
      <c r="R2331" s="13" t="s">
        <v>1417</v>
      </c>
      <c r="S2331" s="13" t="s">
        <v>1410</v>
      </c>
      <c r="T2331" s="13" t="s">
        <v>49</v>
      </c>
      <c r="U2331" s="13" t="s">
        <v>49</v>
      </c>
      <c r="V2331" s="13" t="s">
        <v>1417</v>
      </c>
      <c r="W2331" s="13" t="s">
        <v>418</v>
      </c>
    </row>
    <row r="2332" spans="1:23" ht="15" customHeight="1" x14ac:dyDescent="0.2">
      <c r="A2332" s="31"/>
      <c r="B2332" s="32"/>
      <c r="C2332" s="11"/>
      <c r="D2332" s="31"/>
      <c r="E2332" s="32"/>
      <c r="F2332" s="34">
        <v>400</v>
      </c>
      <c r="G2332" s="35"/>
      <c r="H2332" s="35"/>
      <c r="I2332" s="35"/>
      <c r="J2332" s="35"/>
      <c r="K2332" s="35"/>
      <c r="L2332" s="35"/>
      <c r="M2332" s="35"/>
      <c r="N2332" s="35"/>
      <c r="O2332" s="35"/>
      <c r="P2332" s="35"/>
      <c r="Q2332" s="36"/>
      <c r="R2332" s="13" t="s">
        <v>1418</v>
      </c>
      <c r="S2332" s="13" t="s">
        <v>1410</v>
      </c>
      <c r="T2332" s="13" t="s">
        <v>49</v>
      </c>
      <c r="U2332" s="13" t="s">
        <v>49</v>
      </c>
      <c r="V2332" s="13" t="s">
        <v>1418</v>
      </c>
      <c r="W2332" s="13" t="s">
        <v>295</v>
      </c>
    </row>
    <row r="2333" spans="1:23" ht="3" customHeight="1" x14ac:dyDescent="0.2">
      <c r="A2333" s="14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</row>
    <row r="2334" spans="1:23" ht="12.75" customHeight="1" x14ac:dyDescent="0.2">
      <c r="A2334" s="7"/>
      <c r="B2334" s="6"/>
      <c r="C2334" s="6"/>
      <c r="D2334" s="6"/>
      <c r="E2334" s="6"/>
      <c r="F2334" s="6"/>
      <c r="G2334" s="6"/>
      <c r="H2334" s="6"/>
      <c r="I2334" s="6"/>
      <c r="J2334" s="6"/>
      <c r="K2334" s="37">
        <f>SUM(hList_Frame_1!B1500:B1507)</f>
        <v>3400</v>
      </c>
      <c r="L2334" s="37"/>
      <c r="M2334" s="37"/>
      <c r="N2334" s="37"/>
      <c r="O2334" s="37"/>
      <c r="P2334" s="37"/>
      <c r="Q2334" s="37"/>
      <c r="R2334" s="6"/>
      <c r="S2334" s="6"/>
      <c r="T2334" s="6"/>
      <c r="U2334" s="6"/>
      <c r="V2334" s="6"/>
      <c r="W2334" s="6"/>
    </row>
    <row r="2335" spans="1:23" ht="14.25" customHeight="1" x14ac:dyDescent="0.2">
      <c r="A2335" s="10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</row>
    <row r="2336" spans="1:23" ht="15" customHeight="1" x14ac:dyDescent="0.2">
      <c r="A2336" s="38">
        <v>432494</v>
      </c>
      <c r="B2336" s="39"/>
      <c r="C2336" s="17">
        <v>42409</v>
      </c>
      <c r="D2336" s="23" t="s">
        <v>1419</v>
      </c>
      <c r="E2336" s="24"/>
      <c r="F2336" s="34">
        <v>260</v>
      </c>
      <c r="G2336" s="35"/>
      <c r="H2336" s="35"/>
      <c r="I2336" s="35"/>
      <c r="J2336" s="35"/>
      <c r="K2336" s="35"/>
      <c r="L2336" s="35"/>
      <c r="M2336" s="35"/>
      <c r="N2336" s="35"/>
      <c r="O2336" s="35"/>
      <c r="P2336" s="35"/>
      <c r="Q2336" s="36"/>
      <c r="R2336" s="13" t="s">
        <v>65</v>
      </c>
      <c r="S2336" s="13" t="s">
        <v>290</v>
      </c>
      <c r="T2336" s="13" t="s">
        <v>70</v>
      </c>
      <c r="U2336" s="13" t="s">
        <v>308</v>
      </c>
      <c r="V2336" s="13" t="s">
        <v>65</v>
      </c>
      <c r="W2336" s="13" t="s">
        <v>309</v>
      </c>
    </row>
    <row r="2337" spans="1:23" ht="15" customHeight="1" x14ac:dyDescent="0.2">
      <c r="A2337" s="21">
        <v>432893</v>
      </c>
      <c r="B2337" s="22"/>
      <c r="C2337" s="3">
        <v>42416</v>
      </c>
      <c r="D2337" s="28"/>
      <c r="E2337" s="29"/>
      <c r="F2337" s="34">
        <v>500</v>
      </c>
      <c r="G2337" s="35"/>
      <c r="H2337" s="35"/>
      <c r="I2337" s="35"/>
      <c r="J2337" s="35"/>
      <c r="K2337" s="35"/>
      <c r="L2337" s="35"/>
      <c r="M2337" s="35"/>
      <c r="N2337" s="35"/>
      <c r="O2337" s="35"/>
      <c r="P2337" s="35"/>
      <c r="Q2337" s="36"/>
      <c r="R2337" s="13" t="s">
        <v>307</v>
      </c>
      <c r="S2337" s="13" t="s">
        <v>488</v>
      </c>
      <c r="T2337" s="13" t="s">
        <v>70</v>
      </c>
      <c r="U2337" s="13" t="s">
        <v>308</v>
      </c>
      <c r="V2337" s="13" t="s">
        <v>307</v>
      </c>
      <c r="W2337" s="13" t="s">
        <v>309</v>
      </c>
    </row>
    <row r="2338" spans="1:23" ht="15" customHeight="1" x14ac:dyDescent="0.2">
      <c r="A2338" s="31"/>
      <c r="B2338" s="32"/>
      <c r="C2338" s="11"/>
      <c r="D2338" s="31"/>
      <c r="E2338" s="32"/>
      <c r="F2338" s="34">
        <v>140</v>
      </c>
      <c r="G2338" s="35"/>
      <c r="H2338" s="35"/>
      <c r="I2338" s="35"/>
      <c r="J2338" s="35"/>
      <c r="K2338" s="35"/>
      <c r="L2338" s="35"/>
      <c r="M2338" s="35"/>
      <c r="N2338" s="35"/>
      <c r="O2338" s="35"/>
      <c r="P2338" s="35"/>
      <c r="Q2338" s="36"/>
      <c r="R2338" s="13" t="s">
        <v>65</v>
      </c>
      <c r="S2338" s="13" t="s">
        <v>290</v>
      </c>
      <c r="T2338" s="13" t="s">
        <v>49</v>
      </c>
      <c r="U2338" s="13" t="s">
        <v>49</v>
      </c>
      <c r="V2338" s="13" t="s">
        <v>65</v>
      </c>
      <c r="W2338" s="13" t="s">
        <v>300</v>
      </c>
    </row>
    <row r="2339" spans="1:23" ht="2.25" customHeight="1" x14ac:dyDescent="0.2">
      <c r="A2339" s="14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</row>
    <row r="2340" spans="1:23" ht="12.75" customHeight="1" x14ac:dyDescent="0.2">
      <c r="A2340" s="7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37">
        <f>SUM(hList_Frame_1!B1508:B1510)</f>
        <v>900</v>
      </c>
      <c r="N2340" s="37"/>
      <c r="O2340" s="37"/>
      <c r="P2340" s="37"/>
      <c r="Q2340" s="37"/>
      <c r="R2340" s="6"/>
      <c r="S2340" s="6"/>
      <c r="T2340" s="6"/>
      <c r="U2340" s="6"/>
      <c r="V2340" s="6"/>
      <c r="W2340" s="6"/>
    </row>
    <row r="2341" spans="1:23" ht="14.25" customHeight="1" x14ac:dyDescent="0.2">
      <c r="A2341" s="10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</row>
    <row r="2342" spans="1:23" ht="15" customHeight="1" x14ac:dyDescent="0.2">
      <c r="A2342" s="21">
        <v>432090</v>
      </c>
      <c r="B2342" s="22"/>
      <c r="C2342" s="3">
        <v>42402</v>
      </c>
      <c r="D2342" s="23" t="s">
        <v>1420</v>
      </c>
      <c r="E2342" s="24"/>
      <c r="F2342" s="25">
        <v>652.70000000000005</v>
      </c>
      <c r="G2342" s="26"/>
      <c r="H2342" s="26"/>
      <c r="I2342" s="26"/>
      <c r="J2342" s="26"/>
      <c r="K2342" s="26"/>
      <c r="L2342" s="26"/>
      <c r="M2342" s="26"/>
      <c r="N2342" s="26"/>
      <c r="O2342" s="26"/>
      <c r="P2342" s="26"/>
      <c r="Q2342" s="27"/>
      <c r="R2342" s="5" t="s">
        <v>11</v>
      </c>
      <c r="S2342" s="5" t="s">
        <v>25</v>
      </c>
      <c r="T2342" s="5" t="s">
        <v>26</v>
      </c>
      <c r="U2342" s="5" t="s">
        <v>27</v>
      </c>
      <c r="V2342" s="5" t="s">
        <v>11</v>
      </c>
      <c r="W2342" s="5" t="s">
        <v>15</v>
      </c>
    </row>
    <row r="2343" spans="1:23" ht="3" customHeight="1" x14ac:dyDescent="0.2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</row>
    <row r="2344" spans="1:23" ht="12.75" customHeight="1" x14ac:dyDescent="0.2">
      <c r="A2344" s="7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37">
        <f>+F2342</f>
        <v>652.70000000000005</v>
      </c>
      <c r="N2344" s="37"/>
      <c r="O2344" s="37"/>
      <c r="P2344" s="37"/>
      <c r="Q2344" s="37"/>
      <c r="R2344" s="6"/>
      <c r="S2344" s="6"/>
      <c r="T2344" s="6"/>
      <c r="U2344" s="6"/>
      <c r="V2344" s="6"/>
      <c r="W2344" s="6"/>
    </row>
    <row r="2345" spans="1:23" ht="14.25" customHeight="1" x14ac:dyDescent="0.2">
      <c r="A2345" s="10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</row>
    <row r="2346" spans="1:23" ht="15" customHeight="1" x14ac:dyDescent="0.2">
      <c r="A2346" s="38">
        <v>432894</v>
      </c>
      <c r="B2346" s="39"/>
      <c r="C2346" s="17">
        <v>42416</v>
      </c>
      <c r="D2346" s="40" t="s">
        <v>1421</v>
      </c>
      <c r="E2346" s="41"/>
      <c r="F2346" s="34">
        <v>7.56</v>
      </c>
      <c r="G2346" s="35"/>
      <c r="H2346" s="35"/>
      <c r="I2346" s="35"/>
      <c r="J2346" s="35"/>
      <c r="K2346" s="35"/>
      <c r="L2346" s="35"/>
      <c r="M2346" s="35"/>
      <c r="N2346" s="35"/>
      <c r="O2346" s="35"/>
      <c r="P2346" s="35"/>
      <c r="Q2346" s="36"/>
      <c r="R2346" s="13" t="s">
        <v>188</v>
      </c>
      <c r="S2346" s="13" t="s">
        <v>189</v>
      </c>
      <c r="T2346" s="13" t="s">
        <v>40</v>
      </c>
      <c r="U2346" s="13" t="s">
        <v>190</v>
      </c>
      <c r="V2346" s="13" t="s">
        <v>188</v>
      </c>
      <c r="W2346" s="13" t="s">
        <v>15</v>
      </c>
    </row>
    <row r="2347" spans="1:23" ht="2.25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</row>
    <row r="2348" spans="1:23" ht="13.5" customHeight="1" x14ac:dyDescent="0.2">
      <c r="A2348" s="7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4">
        <f>SUM(hList_Frame_1!B1514:B1514)</f>
        <v>7.56</v>
      </c>
      <c r="R2348" s="6"/>
      <c r="S2348" s="6"/>
      <c r="T2348" s="6"/>
      <c r="U2348" s="6"/>
      <c r="V2348" s="6"/>
      <c r="W2348" s="6"/>
    </row>
    <row r="2349" spans="1:23" ht="13.5" customHeight="1" x14ac:dyDescent="0.2">
      <c r="A2349" s="10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</row>
    <row r="2350" spans="1:23" ht="15" customHeight="1" x14ac:dyDescent="0.2">
      <c r="A2350" s="38">
        <v>432895</v>
      </c>
      <c r="B2350" s="39"/>
      <c r="C2350" s="17">
        <v>42416</v>
      </c>
      <c r="D2350" s="40" t="s">
        <v>1422</v>
      </c>
      <c r="E2350" s="41"/>
      <c r="F2350" s="34">
        <v>67.569999999999993</v>
      </c>
      <c r="G2350" s="35"/>
      <c r="H2350" s="35"/>
      <c r="I2350" s="35"/>
      <c r="J2350" s="35"/>
      <c r="K2350" s="35"/>
      <c r="L2350" s="35"/>
      <c r="M2350" s="35"/>
      <c r="N2350" s="35"/>
      <c r="O2350" s="35"/>
      <c r="P2350" s="35"/>
      <c r="Q2350" s="36"/>
      <c r="R2350" s="13" t="s">
        <v>93</v>
      </c>
      <c r="S2350" s="13" t="s">
        <v>12</v>
      </c>
      <c r="T2350" s="13" t="s">
        <v>13</v>
      </c>
      <c r="U2350" s="13" t="s">
        <v>14</v>
      </c>
      <c r="V2350" s="13" t="s">
        <v>93</v>
      </c>
      <c r="W2350" s="13" t="s">
        <v>15</v>
      </c>
    </row>
    <row r="2351" spans="1:23" ht="2.25" customHeight="1" x14ac:dyDescent="0.2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</row>
    <row r="2352" spans="1:23" ht="12.75" customHeight="1" x14ac:dyDescent="0.2">
      <c r="A2352" s="7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37">
        <f>SUM(hList_Frame_1!B1515:B1515)</f>
        <v>67.569999999999993</v>
      </c>
      <c r="P2352" s="37"/>
      <c r="Q2352" s="37"/>
      <c r="R2352" s="6"/>
      <c r="S2352" s="6"/>
      <c r="T2352" s="6"/>
      <c r="U2352" s="6"/>
      <c r="V2352" s="6"/>
      <c r="W2352" s="6"/>
    </row>
    <row r="2353" spans="1:23" ht="14.25" customHeight="1" x14ac:dyDescent="0.2">
      <c r="A2353" s="10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</row>
    <row r="2354" spans="1:23" ht="15" customHeight="1" x14ac:dyDescent="0.2">
      <c r="A2354" s="38">
        <v>432495</v>
      </c>
      <c r="B2354" s="39"/>
      <c r="C2354" s="17">
        <v>42409</v>
      </c>
      <c r="D2354" s="40" t="s">
        <v>1423</v>
      </c>
      <c r="E2354" s="41"/>
      <c r="F2354" s="34">
        <v>483.61</v>
      </c>
      <c r="G2354" s="35"/>
      <c r="H2354" s="35"/>
      <c r="I2354" s="35"/>
      <c r="J2354" s="35"/>
      <c r="K2354" s="35"/>
      <c r="L2354" s="35"/>
      <c r="M2354" s="35"/>
      <c r="N2354" s="35"/>
      <c r="O2354" s="35"/>
      <c r="P2354" s="35"/>
      <c r="Q2354" s="36"/>
      <c r="R2354" s="13" t="s">
        <v>282</v>
      </c>
      <c r="S2354" s="13" t="s">
        <v>218</v>
      </c>
      <c r="T2354" s="13" t="s">
        <v>154</v>
      </c>
      <c r="U2354" s="13" t="s">
        <v>155</v>
      </c>
      <c r="V2354" s="13" t="s">
        <v>282</v>
      </c>
      <c r="W2354" s="13" t="s">
        <v>15</v>
      </c>
    </row>
    <row r="2355" spans="1:23" ht="2.25" customHeight="1" x14ac:dyDescent="0.2">
      <c r="A2355" s="14"/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</row>
    <row r="2356" spans="1:23" ht="13.5" customHeight="1" x14ac:dyDescent="0.2">
      <c r="A2356" s="7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37">
        <f>SUM(hList_Frame_1!B1516:B1516)</f>
        <v>483.61</v>
      </c>
      <c r="N2356" s="37"/>
      <c r="O2356" s="37"/>
      <c r="P2356" s="37"/>
      <c r="Q2356" s="37"/>
      <c r="R2356" s="6"/>
      <c r="S2356" s="6"/>
      <c r="T2356" s="6"/>
      <c r="U2356" s="6"/>
      <c r="V2356" s="6"/>
      <c r="W2356" s="6"/>
    </row>
    <row r="2357" spans="1:23" ht="13.5" customHeight="1" x14ac:dyDescent="0.2">
      <c r="A2357" s="10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</row>
    <row r="2358" spans="1:23" ht="15" customHeight="1" x14ac:dyDescent="0.2">
      <c r="A2358" s="21">
        <v>432091</v>
      </c>
      <c r="B2358" s="22"/>
      <c r="C2358" s="3">
        <v>42402</v>
      </c>
      <c r="D2358" s="23" t="s">
        <v>1424</v>
      </c>
      <c r="E2358" s="24"/>
      <c r="F2358" s="34">
        <v>100</v>
      </c>
      <c r="G2358" s="35"/>
      <c r="H2358" s="35"/>
      <c r="I2358" s="35"/>
      <c r="J2358" s="35"/>
      <c r="K2358" s="35"/>
      <c r="L2358" s="35"/>
      <c r="M2358" s="35"/>
      <c r="N2358" s="35"/>
      <c r="O2358" s="35"/>
      <c r="P2358" s="35"/>
      <c r="Q2358" s="36"/>
      <c r="R2358" s="13" t="s">
        <v>1425</v>
      </c>
      <c r="S2358" s="13" t="s">
        <v>48</v>
      </c>
      <c r="T2358" s="13" t="s">
        <v>49</v>
      </c>
      <c r="U2358" s="13" t="s">
        <v>49</v>
      </c>
      <c r="V2358" s="13" t="s">
        <v>1425</v>
      </c>
      <c r="W2358" s="13" t="s">
        <v>201</v>
      </c>
    </row>
    <row r="2359" spans="1:23" ht="15" customHeight="1" x14ac:dyDescent="0.2">
      <c r="A2359" s="28"/>
      <c r="B2359" s="29"/>
      <c r="C2359" s="8"/>
      <c r="D2359" s="28"/>
      <c r="E2359" s="29"/>
      <c r="F2359" s="34">
        <v>450</v>
      </c>
      <c r="G2359" s="35"/>
      <c r="H2359" s="35"/>
      <c r="I2359" s="35"/>
      <c r="J2359" s="35"/>
      <c r="K2359" s="35"/>
      <c r="L2359" s="35"/>
      <c r="M2359" s="35"/>
      <c r="N2359" s="35"/>
      <c r="O2359" s="35"/>
      <c r="P2359" s="35"/>
      <c r="Q2359" s="36"/>
      <c r="R2359" s="13" t="s">
        <v>1426</v>
      </c>
      <c r="S2359" s="13" t="s">
        <v>48</v>
      </c>
      <c r="T2359" s="13" t="s">
        <v>49</v>
      </c>
      <c r="U2359" s="13" t="s">
        <v>49</v>
      </c>
      <c r="V2359" s="13" t="s">
        <v>1426</v>
      </c>
      <c r="W2359" s="13" t="s">
        <v>201</v>
      </c>
    </row>
    <row r="2360" spans="1:23" ht="15" customHeight="1" x14ac:dyDescent="0.2">
      <c r="A2360" s="31"/>
      <c r="B2360" s="32"/>
      <c r="C2360" s="11"/>
      <c r="D2360" s="28"/>
      <c r="E2360" s="29"/>
      <c r="F2360" s="34">
        <v>500</v>
      </c>
      <c r="G2360" s="35"/>
      <c r="H2360" s="35"/>
      <c r="I2360" s="35"/>
      <c r="J2360" s="35"/>
      <c r="K2360" s="35"/>
      <c r="L2360" s="35"/>
      <c r="M2360" s="35"/>
      <c r="N2360" s="35"/>
      <c r="O2360" s="35"/>
      <c r="P2360" s="35"/>
      <c r="Q2360" s="36"/>
      <c r="R2360" s="13" t="s">
        <v>1427</v>
      </c>
      <c r="S2360" s="13" t="s">
        <v>48</v>
      </c>
      <c r="T2360" s="13" t="s">
        <v>49</v>
      </c>
      <c r="U2360" s="13" t="s">
        <v>49</v>
      </c>
      <c r="V2360" s="13" t="s">
        <v>1427</v>
      </c>
      <c r="W2360" s="13" t="s">
        <v>269</v>
      </c>
    </row>
    <row r="2361" spans="1:23" ht="15" customHeight="1" x14ac:dyDescent="0.2">
      <c r="A2361" s="21">
        <v>432496</v>
      </c>
      <c r="B2361" s="22"/>
      <c r="C2361" s="3">
        <v>42409</v>
      </c>
      <c r="D2361" s="28"/>
      <c r="E2361" s="29"/>
      <c r="F2361" s="34">
        <v>450</v>
      </c>
      <c r="G2361" s="35"/>
      <c r="H2361" s="35"/>
      <c r="I2361" s="35"/>
      <c r="J2361" s="35"/>
      <c r="K2361" s="35"/>
      <c r="L2361" s="35"/>
      <c r="M2361" s="35"/>
      <c r="N2361" s="35"/>
      <c r="O2361" s="35"/>
      <c r="P2361" s="35"/>
      <c r="Q2361" s="36"/>
      <c r="R2361" s="13" t="s">
        <v>1428</v>
      </c>
      <c r="S2361" s="13" t="s">
        <v>48</v>
      </c>
      <c r="T2361" s="13" t="s">
        <v>49</v>
      </c>
      <c r="U2361" s="13" t="s">
        <v>49</v>
      </c>
      <c r="V2361" s="13" t="s">
        <v>1428</v>
      </c>
      <c r="W2361" s="13" t="s">
        <v>278</v>
      </c>
    </row>
    <row r="2362" spans="1:23" ht="15" customHeight="1" x14ac:dyDescent="0.2">
      <c r="A2362" s="31"/>
      <c r="B2362" s="32"/>
      <c r="C2362" s="11"/>
      <c r="D2362" s="28"/>
      <c r="E2362" s="29"/>
      <c r="F2362" s="34">
        <v>750</v>
      </c>
      <c r="G2362" s="35"/>
      <c r="H2362" s="35"/>
      <c r="I2362" s="35"/>
      <c r="J2362" s="35"/>
      <c r="K2362" s="35"/>
      <c r="L2362" s="35"/>
      <c r="M2362" s="35"/>
      <c r="N2362" s="35"/>
      <c r="O2362" s="35"/>
      <c r="P2362" s="35"/>
      <c r="Q2362" s="36"/>
      <c r="R2362" s="13" t="s">
        <v>1429</v>
      </c>
      <c r="S2362" s="13" t="s">
        <v>48</v>
      </c>
      <c r="T2362" s="13" t="s">
        <v>49</v>
      </c>
      <c r="U2362" s="13" t="s">
        <v>49</v>
      </c>
      <c r="V2362" s="13" t="s">
        <v>1429</v>
      </c>
      <c r="W2362" s="13" t="s">
        <v>274</v>
      </c>
    </row>
    <row r="2363" spans="1:23" ht="15" customHeight="1" x14ac:dyDescent="0.2">
      <c r="A2363" s="21">
        <v>432896</v>
      </c>
      <c r="B2363" s="22"/>
      <c r="C2363" s="3">
        <v>42416</v>
      </c>
      <c r="D2363" s="28"/>
      <c r="E2363" s="29"/>
      <c r="F2363" s="34">
        <v>450</v>
      </c>
      <c r="G2363" s="35"/>
      <c r="H2363" s="35"/>
      <c r="I2363" s="35"/>
      <c r="J2363" s="35"/>
      <c r="K2363" s="35"/>
      <c r="L2363" s="35"/>
      <c r="M2363" s="35"/>
      <c r="N2363" s="35"/>
      <c r="O2363" s="35"/>
      <c r="P2363" s="35"/>
      <c r="Q2363" s="36"/>
      <c r="R2363" s="13" t="s">
        <v>1430</v>
      </c>
      <c r="S2363" s="13" t="s">
        <v>48</v>
      </c>
      <c r="T2363" s="13" t="s">
        <v>49</v>
      </c>
      <c r="U2363" s="13" t="s">
        <v>49</v>
      </c>
      <c r="V2363" s="13" t="s">
        <v>1430</v>
      </c>
      <c r="W2363" s="13" t="s">
        <v>333</v>
      </c>
    </row>
    <row r="2364" spans="1:23" ht="15" customHeight="1" x14ac:dyDescent="0.2">
      <c r="A2364" s="31"/>
      <c r="B2364" s="32"/>
      <c r="C2364" s="11"/>
      <c r="D2364" s="31"/>
      <c r="E2364" s="32"/>
      <c r="F2364" s="34">
        <v>1000</v>
      </c>
      <c r="G2364" s="35"/>
      <c r="H2364" s="35"/>
      <c r="I2364" s="35"/>
      <c r="J2364" s="35"/>
      <c r="K2364" s="35"/>
      <c r="L2364" s="35"/>
      <c r="M2364" s="35"/>
      <c r="N2364" s="35"/>
      <c r="O2364" s="35"/>
      <c r="P2364" s="35"/>
      <c r="Q2364" s="36"/>
      <c r="R2364" s="13" t="s">
        <v>1431</v>
      </c>
      <c r="S2364" s="13" t="s">
        <v>48</v>
      </c>
      <c r="T2364" s="13" t="s">
        <v>49</v>
      </c>
      <c r="U2364" s="13" t="s">
        <v>49</v>
      </c>
      <c r="V2364" s="13" t="s">
        <v>1431</v>
      </c>
      <c r="W2364" s="13" t="s">
        <v>230</v>
      </c>
    </row>
    <row r="2365" spans="1:23" ht="2.25" customHeight="1" x14ac:dyDescent="0.2">
      <c r="A2365" s="14"/>
      <c r="B2365" s="15"/>
      <c r="C2365" s="15"/>
      <c r="D2365" s="15"/>
      <c r="E2365" s="15"/>
      <c r="F2365" s="15"/>
      <c r="G2365" s="15"/>
      <c r="H2365" s="1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</row>
    <row r="2366" spans="1:23" ht="12.75" customHeight="1" x14ac:dyDescent="0.2">
      <c r="A2366" s="7"/>
      <c r="B2366" s="6"/>
      <c r="C2366" s="6"/>
      <c r="D2366" s="6"/>
      <c r="E2366" s="6"/>
      <c r="F2366" s="6"/>
      <c r="G2366" s="6"/>
      <c r="H2366" s="6"/>
      <c r="I2366" s="6"/>
      <c r="J2366" s="6"/>
      <c r="K2366" s="37">
        <f>SUM(hList_Frame_1!B1517:B1523)</f>
        <v>3700</v>
      </c>
      <c r="L2366" s="37"/>
      <c r="M2366" s="37"/>
      <c r="N2366" s="37"/>
      <c r="O2366" s="37"/>
      <c r="P2366" s="37"/>
      <c r="Q2366" s="37"/>
      <c r="R2366" s="6"/>
      <c r="S2366" s="6"/>
      <c r="T2366" s="6"/>
      <c r="U2366" s="6"/>
      <c r="V2366" s="6"/>
      <c r="W2366" s="6"/>
    </row>
    <row r="2367" spans="1:23" ht="14.25" customHeight="1" x14ac:dyDescent="0.2">
      <c r="A2367" s="10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</row>
    <row r="2368" spans="1:23" ht="15" customHeight="1" x14ac:dyDescent="0.2">
      <c r="A2368" s="21">
        <v>432092</v>
      </c>
      <c r="B2368" s="22"/>
      <c r="C2368" s="3">
        <v>42402</v>
      </c>
      <c r="D2368" s="23" t="s">
        <v>1432</v>
      </c>
      <c r="E2368" s="24"/>
      <c r="F2368" s="34">
        <v>129.78</v>
      </c>
      <c r="G2368" s="35"/>
      <c r="H2368" s="35"/>
      <c r="I2368" s="35"/>
      <c r="J2368" s="35"/>
      <c r="K2368" s="35"/>
      <c r="L2368" s="35"/>
      <c r="M2368" s="35"/>
      <c r="N2368" s="35"/>
      <c r="O2368" s="35"/>
      <c r="P2368" s="35"/>
      <c r="Q2368" s="36"/>
      <c r="R2368" s="13" t="s">
        <v>1433</v>
      </c>
      <c r="S2368" s="13" t="s">
        <v>476</v>
      </c>
      <c r="T2368" s="13" t="s">
        <v>15</v>
      </c>
      <c r="U2368" s="13" t="s">
        <v>15</v>
      </c>
      <c r="V2368" s="13" t="s">
        <v>1433</v>
      </c>
      <c r="W2368" s="13" t="s">
        <v>15</v>
      </c>
    </row>
    <row r="2369" spans="1:23" ht="15" customHeight="1" x14ac:dyDescent="0.2">
      <c r="A2369" s="28"/>
      <c r="B2369" s="29"/>
      <c r="C2369" s="8"/>
      <c r="D2369" s="28"/>
      <c r="E2369" s="29"/>
      <c r="F2369" s="34">
        <v>126.53</v>
      </c>
      <c r="G2369" s="35"/>
      <c r="H2369" s="35"/>
      <c r="I2369" s="35"/>
      <c r="J2369" s="35"/>
      <c r="K2369" s="35"/>
      <c r="L2369" s="35"/>
      <c r="M2369" s="35"/>
      <c r="N2369" s="35"/>
      <c r="O2369" s="35"/>
      <c r="P2369" s="35"/>
      <c r="Q2369" s="36"/>
      <c r="R2369" s="13" t="s">
        <v>780</v>
      </c>
      <c r="S2369" s="13" t="s">
        <v>476</v>
      </c>
      <c r="T2369" s="13" t="s">
        <v>15</v>
      </c>
      <c r="U2369" s="13" t="s">
        <v>15</v>
      </c>
      <c r="V2369" s="13" t="s">
        <v>780</v>
      </c>
      <c r="W2369" s="13" t="s">
        <v>15</v>
      </c>
    </row>
    <row r="2370" spans="1:23" ht="15" customHeight="1" x14ac:dyDescent="0.2">
      <c r="A2370" s="28"/>
      <c r="B2370" s="29"/>
      <c r="C2370" s="8"/>
      <c r="D2370" s="28"/>
      <c r="E2370" s="29"/>
      <c r="F2370" s="34">
        <v>19.04</v>
      </c>
      <c r="G2370" s="35"/>
      <c r="H2370" s="35"/>
      <c r="I2370" s="35"/>
      <c r="J2370" s="35"/>
      <c r="K2370" s="35"/>
      <c r="L2370" s="35"/>
      <c r="M2370" s="35"/>
      <c r="N2370" s="35"/>
      <c r="O2370" s="35"/>
      <c r="P2370" s="35"/>
      <c r="Q2370" s="36"/>
      <c r="R2370" s="13" t="s">
        <v>477</v>
      </c>
      <c r="S2370" s="13" t="s">
        <v>476</v>
      </c>
      <c r="T2370" s="13" t="s">
        <v>15</v>
      </c>
      <c r="U2370" s="13" t="s">
        <v>15</v>
      </c>
      <c r="V2370" s="13" t="s">
        <v>477</v>
      </c>
      <c r="W2370" s="13" t="s">
        <v>15</v>
      </c>
    </row>
    <row r="2371" spans="1:23" ht="15" customHeight="1" x14ac:dyDescent="0.2">
      <c r="A2371" s="31"/>
      <c r="B2371" s="32"/>
      <c r="C2371" s="11"/>
      <c r="D2371" s="31"/>
      <c r="E2371" s="32"/>
      <c r="F2371" s="34">
        <v>19.350000000000001</v>
      </c>
      <c r="G2371" s="35"/>
      <c r="H2371" s="35"/>
      <c r="I2371" s="35"/>
      <c r="J2371" s="35"/>
      <c r="K2371" s="35"/>
      <c r="L2371" s="35"/>
      <c r="M2371" s="35"/>
      <c r="N2371" s="35"/>
      <c r="O2371" s="35"/>
      <c r="P2371" s="35"/>
      <c r="Q2371" s="36"/>
      <c r="R2371" s="13" t="s">
        <v>1434</v>
      </c>
      <c r="S2371" s="13" t="s">
        <v>476</v>
      </c>
      <c r="T2371" s="13" t="s">
        <v>15</v>
      </c>
      <c r="U2371" s="13" t="s">
        <v>15</v>
      </c>
      <c r="V2371" s="13" t="s">
        <v>1434</v>
      </c>
      <c r="W2371" s="13" t="s">
        <v>15</v>
      </c>
    </row>
    <row r="2372" spans="1:23" ht="2.25" customHeight="1" x14ac:dyDescent="0.2">
      <c r="A2372" s="14"/>
      <c r="B2372" s="15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</row>
    <row r="2373" spans="1:23" ht="13.5" customHeight="1" x14ac:dyDescent="0.2">
      <c r="A2373" s="7"/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37">
        <f>SUM(hList_Frame_1!B1524:B1527)</f>
        <v>294.70000000000005</v>
      </c>
      <c r="N2373" s="37"/>
      <c r="O2373" s="37"/>
      <c r="P2373" s="37"/>
      <c r="Q2373" s="37"/>
      <c r="R2373" s="6"/>
      <c r="S2373" s="6"/>
      <c r="T2373" s="6"/>
      <c r="U2373" s="6"/>
      <c r="V2373" s="6"/>
      <c r="W2373" s="6"/>
    </row>
    <row r="2374" spans="1:23" ht="13.5" customHeight="1" x14ac:dyDescent="0.2">
      <c r="A2374" s="10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</row>
    <row r="2375" spans="1:23" ht="15" customHeight="1" x14ac:dyDescent="0.2">
      <c r="A2375" s="38">
        <v>432497</v>
      </c>
      <c r="B2375" s="39"/>
      <c r="C2375" s="17">
        <v>42409</v>
      </c>
      <c r="D2375" s="40" t="s">
        <v>1435</v>
      </c>
      <c r="E2375" s="41"/>
      <c r="F2375" s="34">
        <v>6346.6</v>
      </c>
      <c r="G2375" s="35"/>
      <c r="H2375" s="35"/>
      <c r="I2375" s="35"/>
      <c r="J2375" s="35"/>
      <c r="K2375" s="35"/>
      <c r="L2375" s="35"/>
      <c r="M2375" s="35"/>
      <c r="N2375" s="35"/>
      <c r="O2375" s="35"/>
      <c r="P2375" s="35"/>
      <c r="Q2375" s="36"/>
      <c r="R2375" s="13" t="s">
        <v>65</v>
      </c>
      <c r="S2375" s="13" t="s">
        <v>344</v>
      </c>
      <c r="T2375" s="13" t="s">
        <v>33</v>
      </c>
      <c r="U2375" s="13" t="s">
        <v>35</v>
      </c>
      <c r="V2375" s="13" t="s">
        <v>65</v>
      </c>
      <c r="W2375" s="13" t="s">
        <v>1436</v>
      </c>
    </row>
    <row r="2376" spans="1:23" ht="2.25" customHeight="1" x14ac:dyDescent="0.2">
      <c r="A2376" s="14"/>
      <c r="B2376" s="15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</row>
    <row r="2377" spans="1:23" ht="12.75" customHeight="1" x14ac:dyDescent="0.2">
      <c r="A2377" s="7"/>
      <c r="B2377" s="6"/>
      <c r="C2377" s="6"/>
      <c r="D2377" s="6"/>
      <c r="E2377" s="6"/>
      <c r="F2377" s="6"/>
      <c r="G2377" s="6"/>
      <c r="H2377" s="6"/>
      <c r="I2377" s="6"/>
      <c r="J2377" s="6"/>
      <c r="K2377" s="37">
        <f>SUM(hList_Frame_1!B1528:B1528)</f>
        <v>6346.6</v>
      </c>
      <c r="L2377" s="37"/>
      <c r="M2377" s="37"/>
      <c r="N2377" s="37"/>
      <c r="O2377" s="37"/>
      <c r="P2377" s="37"/>
      <c r="Q2377" s="37"/>
      <c r="R2377" s="6"/>
      <c r="S2377" s="6"/>
      <c r="T2377" s="6"/>
      <c r="U2377" s="6"/>
      <c r="V2377" s="6"/>
      <c r="W2377" s="6"/>
    </row>
    <row r="2378" spans="1:23" ht="14.25" customHeight="1" x14ac:dyDescent="0.2">
      <c r="A2378" s="10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</row>
    <row r="2379" spans="1:23" ht="15" customHeight="1" x14ac:dyDescent="0.2">
      <c r="A2379" s="21">
        <v>432498</v>
      </c>
      <c r="B2379" s="22"/>
      <c r="C2379" s="3">
        <v>42409</v>
      </c>
      <c r="D2379" s="23" t="s">
        <v>1437</v>
      </c>
      <c r="E2379" s="24"/>
      <c r="F2379" s="25">
        <v>430</v>
      </c>
      <c r="G2379" s="26"/>
      <c r="H2379" s="26"/>
      <c r="I2379" s="26"/>
      <c r="J2379" s="26"/>
      <c r="K2379" s="26"/>
      <c r="L2379" s="26"/>
      <c r="M2379" s="26"/>
      <c r="N2379" s="26"/>
      <c r="O2379" s="26"/>
      <c r="P2379" s="26"/>
      <c r="Q2379" s="27"/>
      <c r="R2379" s="5" t="s">
        <v>1438</v>
      </c>
      <c r="S2379" s="13" t="s">
        <v>48</v>
      </c>
      <c r="T2379" s="13" t="s">
        <v>49</v>
      </c>
      <c r="U2379" s="13" t="s">
        <v>49</v>
      </c>
      <c r="V2379" s="5" t="s">
        <v>1438</v>
      </c>
      <c r="W2379" s="13" t="s">
        <v>666</v>
      </c>
    </row>
    <row r="2380" spans="1:23" ht="15" customHeight="1" x14ac:dyDescent="0.2">
      <c r="A2380" s="28"/>
      <c r="B2380" s="29"/>
      <c r="C2380" s="8"/>
      <c r="D2380" s="28"/>
      <c r="E2380" s="29"/>
      <c r="F2380" s="31"/>
      <c r="G2380" s="33"/>
      <c r="H2380" s="33"/>
      <c r="I2380" s="33"/>
      <c r="J2380" s="33"/>
      <c r="K2380" s="33"/>
      <c r="L2380" s="33"/>
      <c r="M2380" s="33"/>
      <c r="N2380" s="33"/>
      <c r="O2380" s="33"/>
      <c r="P2380" s="33"/>
      <c r="Q2380" s="32"/>
      <c r="R2380" s="11"/>
      <c r="S2380" s="13" t="s">
        <v>51</v>
      </c>
      <c r="T2380" s="13" t="s">
        <v>52</v>
      </c>
      <c r="U2380" s="13" t="s">
        <v>53</v>
      </c>
      <c r="V2380" s="11"/>
      <c r="W2380" s="13" t="s">
        <v>1140</v>
      </c>
    </row>
    <row r="2381" spans="1:23" ht="15" customHeight="1" x14ac:dyDescent="0.2">
      <c r="A2381" s="28"/>
      <c r="B2381" s="29"/>
      <c r="C2381" s="8"/>
      <c r="D2381" s="28"/>
      <c r="E2381" s="29"/>
      <c r="F2381" s="34">
        <v>570</v>
      </c>
      <c r="G2381" s="35"/>
      <c r="H2381" s="35"/>
      <c r="I2381" s="35"/>
      <c r="J2381" s="35"/>
      <c r="K2381" s="35"/>
      <c r="L2381" s="35"/>
      <c r="M2381" s="35"/>
      <c r="N2381" s="35"/>
      <c r="O2381" s="35"/>
      <c r="P2381" s="35"/>
      <c r="Q2381" s="36"/>
      <c r="R2381" s="13" t="s">
        <v>1439</v>
      </c>
      <c r="S2381" s="13" t="s">
        <v>48</v>
      </c>
      <c r="T2381" s="13" t="s">
        <v>49</v>
      </c>
      <c r="U2381" s="13" t="s">
        <v>49</v>
      </c>
      <c r="V2381" s="13" t="s">
        <v>1439</v>
      </c>
      <c r="W2381" s="13" t="s">
        <v>666</v>
      </c>
    </row>
    <row r="2382" spans="1:23" ht="15" customHeight="1" x14ac:dyDescent="0.2">
      <c r="A2382" s="28"/>
      <c r="B2382" s="29"/>
      <c r="C2382" s="8"/>
      <c r="D2382" s="28"/>
      <c r="E2382" s="29"/>
      <c r="F2382" s="34">
        <v>420</v>
      </c>
      <c r="G2382" s="35"/>
      <c r="H2382" s="35"/>
      <c r="I2382" s="35"/>
      <c r="J2382" s="35"/>
      <c r="K2382" s="35"/>
      <c r="L2382" s="35"/>
      <c r="M2382" s="35"/>
      <c r="N2382" s="35"/>
      <c r="O2382" s="35"/>
      <c r="P2382" s="35"/>
      <c r="Q2382" s="36"/>
      <c r="R2382" s="13" t="s">
        <v>1440</v>
      </c>
      <c r="S2382" s="13" t="s">
        <v>48</v>
      </c>
      <c r="T2382" s="13" t="s">
        <v>49</v>
      </c>
      <c r="U2382" s="13" t="s">
        <v>49</v>
      </c>
      <c r="V2382" s="13" t="s">
        <v>1440</v>
      </c>
      <c r="W2382" s="13" t="s">
        <v>666</v>
      </c>
    </row>
    <row r="2383" spans="1:23" ht="15" customHeight="1" x14ac:dyDescent="0.2">
      <c r="A2383" s="28"/>
      <c r="B2383" s="29"/>
      <c r="C2383" s="8"/>
      <c r="D2383" s="28"/>
      <c r="E2383" s="29"/>
      <c r="F2383" s="34">
        <v>500</v>
      </c>
      <c r="G2383" s="35"/>
      <c r="H2383" s="35"/>
      <c r="I2383" s="35"/>
      <c r="J2383" s="35"/>
      <c r="K2383" s="35"/>
      <c r="L2383" s="35"/>
      <c r="M2383" s="35"/>
      <c r="N2383" s="35"/>
      <c r="O2383" s="35"/>
      <c r="P2383" s="35"/>
      <c r="Q2383" s="36"/>
      <c r="R2383" s="13" t="s">
        <v>1441</v>
      </c>
      <c r="S2383" s="13" t="s">
        <v>48</v>
      </c>
      <c r="T2383" s="13" t="s">
        <v>49</v>
      </c>
      <c r="U2383" s="13" t="s">
        <v>49</v>
      </c>
      <c r="V2383" s="13" t="s">
        <v>1441</v>
      </c>
      <c r="W2383" s="13" t="s">
        <v>666</v>
      </c>
    </row>
    <row r="2384" spans="1:23" ht="15" customHeight="1" x14ac:dyDescent="0.2">
      <c r="A2384" s="28"/>
      <c r="B2384" s="29"/>
      <c r="C2384" s="8"/>
      <c r="D2384" s="28"/>
      <c r="E2384" s="29"/>
      <c r="F2384" s="25">
        <v>287.5</v>
      </c>
      <c r="G2384" s="26"/>
      <c r="H2384" s="26"/>
      <c r="I2384" s="26"/>
      <c r="J2384" s="26"/>
      <c r="K2384" s="26"/>
      <c r="L2384" s="26"/>
      <c r="M2384" s="26"/>
      <c r="N2384" s="26"/>
      <c r="O2384" s="26"/>
      <c r="P2384" s="26"/>
      <c r="Q2384" s="27"/>
      <c r="R2384" s="5" t="s">
        <v>1442</v>
      </c>
      <c r="S2384" s="13" t="s">
        <v>48</v>
      </c>
      <c r="T2384" s="13" t="s">
        <v>49</v>
      </c>
      <c r="U2384" s="13" t="s">
        <v>49</v>
      </c>
      <c r="V2384" s="5" t="s">
        <v>1442</v>
      </c>
      <c r="W2384" s="13" t="s">
        <v>50</v>
      </c>
    </row>
    <row r="2385" spans="1:23" ht="15" customHeight="1" x14ac:dyDescent="0.2">
      <c r="A2385" s="28"/>
      <c r="B2385" s="29"/>
      <c r="C2385" s="8"/>
      <c r="D2385" s="28"/>
      <c r="E2385" s="29"/>
      <c r="F2385" s="31"/>
      <c r="G2385" s="33"/>
      <c r="H2385" s="33"/>
      <c r="I2385" s="33"/>
      <c r="J2385" s="33"/>
      <c r="K2385" s="33"/>
      <c r="L2385" s="33"/>
      <c r="M2385" s="33"/>
      <c r="N2385" s="33"/>
      <c r="O2385" s="33"/>
      <c r="P2385" s="33"/>
      <c r="Q2385" s="32"/>
      <c r="R2385" s="11"/>
      <c r="S2385" s="13" t="s">
        <v>51</v>
      </c>
      <c r="T2385" s="13" t="s">
        <v>52</v>
      </c>
      <c r="U2385" s="13" t="s">
        <v>53</v>
      </c>
      <c r="V2385" s="11"/>
      <c r="W2385" s="13" t="s">
        <v>54</v>
      </c>
    </row>
    <row r="2386" spans="1:23" ht="15" customHeight="1" x14ac:dyDescent="0.2">
      <c r="A2386" s="28"/>
      <c r="B2386" s="29"/>
      <c r="C2386" s="8"/>
      <c r="D2386" s="28"/>
      <c r="E2386" s="29"/>
      <c r="F2386" s="34">
        <v>510</v>
      </c>
      <c r="G2386" s="35"/>
      <c r="H2386" s="35"/>
      <c r="I2386" s="35"/>
      <c r="J2386" s="35"/>
      <c r="K2386" s="35"/>
      <c r="L2386" s="35"/>
      <c r="M2386" s="35"/>
      <c r="N2386" s="35"/>
      <c r="O2386" s="35"/>
      <c r="P2386" s="35"/>
      <c r="Q2386" s="36"/>
      <c r="R2386" s="13" t="s">
        <v>1443</v>
      </c>
      <c r="S2386" s="13" t="s">
        <v>48</v>
      </c>
      <c r="T2386" s="13" t="s">
        <v>49</v>
      </c>
      <c r="U2386" s="13" t="s">
        <v>49</v>
      </c>
      <c r="V2386" s="13" t="s">
        <v>1443</v>
      </c>
      <c r="W2386" s="13" t="s">
        <v>50</v>
      </c>
    </row>
    <row r="2387" spans="1:23" ht="15" customHeight="1" x14ac:dyDescent="0.2">
      <c r="A2387" s="28"/>
      <c r="B2387" s="29"/>
      <c r="C2387" s="8"/>
      <c r="D2387" s="28"/>
      <c r="E2387" s="29"/>
      <c r="F2387" s="34">
        <v>410</v>
      </c>
      <c r="G2387" s="35"/>
      <c r="H2387" s="35"/>
      <c r="I2387" s="35"/>
      <c r="J2387" s="35"/>
      <c r="K2387" s="35"/>
      <c r="L2387" s="35"/>
      <c r="M2387" s="35"/>
      <c r="N2387" s="35"/>
      <c r="O2387" s="35"/>
      <c r="P2387" s="35"/>
      <c r="Q2387" s="36"/>
      <c r="R2387" s="13" t="s">
        <v>1444</v>
      </c>
      <c r="S2387" s="13" t="s">
        <v>48</v>
      </c>
      <c r="T2387" s="13" t="s">
        <v>49</v>
      </c>
      <c r="U2387" s="13" t="s">
        <v>49</v>
      </c>
      <c r="V2387" s="13" t="s">
        <v>1444</v>
      </c>
      <c r="W2387" s="13" t="s">
        <v>213</v>
      </c>
    </row>
    <row r="2388" spans="1:23" ht="15" customHeight="1" x14ac:dyDescent="0.2">
      <c r="A2388" s="28"/>
      <c r="B2388" s="29"/>
      <c r="C2388" s="8"/>
      <c r="D2388" s="28"/>
      <c r="E2388" s="29"/>
      <c r="F2388" s="25">
        <v>554.35</v>
      </c>
      <c r="G2388" s="26"/>
      <c r="H2388" s="26"/>
      <c r="I2388" s="26"/>
      <c r="J2388" s="26"/>
      <c r="K2388" s="26"/>
      <c r="L2388" s="26"/>
      <c r="M2388" s="26"/>
      <c r="N2388" s="26"/>
      <c r="O2388" s="26"/>
      <c r="P2388" s="26"/>
      <c r="Q2388" s="27"/>
      <c r="R2388" s="5" t="s">
        <v>1445</v>
      </c>
      <c r="S2388" s="13" t="s">
        <v>48</v>
      </c>
      <c r="T2388" s="13" t="s">
        <v>49</v>
      </c>
      <c r="U2388" s="13" t="s">
        <v>49</v>
      </c>
      <c r="V2388" s="5" t="s">
        <v>1445</v>
      </c>
      <c r="W2388" s="13" t="s">
        <v>213</v>
      </c>
    </row>
    <row r="2389" spans="1:23" ht="15" customHeight="1" x14ac:dyDescent="0.2">
      <c r="A2389" s="28"/>
      <c r="B2389" s="29"/>
      <c r="C2389" s="8"/>
      <c r="D2389" s="28"/>
      <c r="E2389" s="29"/>
      <c r="F2389" s="31"/>
      <c r="G2389" s="33"/>
      <c r="H2389" s="33"/>
      <c r="I2389" s="33"/>
      <c r="J2389" s="33"/>
      <c r="K2389" s="33"/>
      <c r="L2389" s="33"/>
      <c r="M2389" s="33"/>
      <c r="N2389" s="33"/>
      <c r="O2389" s="33"/>
      <c r="P2389" s="33"/>
      <c r="Q2389" s="32"/>
      <c r="R2389" s="11"/>
      <c r="S2389" s="13" t="s">
        <v>218</v>
      </c>
      <c r="T2389" s="13" t="s">
        <v>49</v>
      </c>
      <c r="U2389" s="13" t="s">
        <v>49</v>
      </c>
      <c r="V2389" s="11"/>
      <c r="W2389" s="13" t="s">
        <v>213</v>
      </c>
    </row>
    <row r="2390" spans="1:23" ht="15" customHeight="1" x14ac:dyDescent="0.2">
      <c r="A2390" s="28"/>
      <c r="B2390" s="29"/>
      <c r="C2390" s="8"/>
      <c r="D2390" s="28"/>
      <c r="E2390" s="29"/>
      <c r="F2390" s="25">
        <v>1709.92</v>
      </c>
      <c r="G2390" s="26"/>
      <c r="H2390" s="26"/>
      <c r="I2390" s="26"/>
      <c r="J2390" s="26"/>
      <c r="K2390" s="26"/>
      <c r="L2390" s="26"/>
      <c r="M2390" s="26"/>
      <c r="N2390" s="26"/>
      <c r="O2390" s="26"/>
      <c r="P2390" s="26"/>
      <c r="Q2390" s="27"/>
      <c r="R2390" s="5" t="s">
        <v>1446</v>
      </c>
      <c r="S2390" s="13" t="s">
        <v>48</v>
      </c>
      <c r="T2390" s="13" t="s">
        <v>49</v>
      </c>
      <c r="U2390" s="13" t="s">
        <v>49</v>
      </c>
      <c r="V2390" s="5" t="s">
        <v>1446</v>
      </c>
      <c r="W2390" s="13" t="s">
        <v>213</v>
      </c>
    </row>
    <row r="2391" spans="1:23" ht="15" customHeight="1" x14ac:dyDescent="0.2">
      <c r="A2391" s="31"/>
      <c r="B2391" s="32"/>
      <c r="C2391" s="11"/>
      <c r="D2391" s="31"/>
      <c r="E2391" s="32"/>
      <c r="F2391" s="31"/>
      <c r="G2391" s="33"/>
      <c r="H2391" s="33"/>
      <c r="I2391" s="33"/>
      <c r="J2391" s="33"/>
      <c r="K2391" s="33"/>
      <c r="L2391" s="33"/>
      <c r="M2391" s="33"/>
      <c r="N2391" s="33"/>
      <c r="O2391" s="33"/>
      <c r="P2391" s="33"/>
      <c r="Q2391" s="32"/>
      <c r="R2391" s="11"/>
      <c r="S2391" s="13" t="s">
        <v>218</v>
      </c>
      <c r="T2391" s="13" t="s">
        <v>49</v>
      </c>
      <c r="U2391" s="13" t="s">
        <v>49</v>
      </c>
      <c r="V2391" s="11"/>
      <c r="W2391" s="13" t="s">
        <v>213</v>
      </c>
    </row>
    <row r="2392" spans="1:23" ht="2.25" customHeight="1" x14ac:dyDescent="0.2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</row>
    <row r="2393" spans="1:23" ht="13.5" customHeight="1" x14ac:dyDescent="0.2">
      <c r="A2393" s="7"/>
      <c r="B2393" s="6"/>
      <c r="C2393" s="6"/>
      <c r="D2393" s="6"/>
      <c r="E2393" s="6"/>
      <c r="F2393" s="6"/>
      <c r="G2393" s="6"/>
      <c r="H2393" s="6"/>
      <c r="I2393" s="6"/>
      <c r="J2393" s="6"/>
      <c r="K2393" s="37">
        <f>SUM(hList_Frame_1!B1529:B1541)</f>
        <v>5391.77</v>
      </c>
      <c r="L2393" s="37"/>
      <c r="M2393" s="37"/>
      <c r="N2393" s="37"/>
      <c r="O2393" s="37"/>
      <c r="P2393" s="37"/>
      <c r="Q2393" s="37"/>
      <c r="R2393" s="6"/>
      <c r="S2393" s="6"/>
      <c r="T2393" s="6"/>
      <c r="U2393" s="6"/>
      <c r="V2393" s="6"/>
      <c r="W2393" s="6"/>
    </row>
    <row r="2394" spans="1:23" ht="13.5" customHeight="1" x14ac:dyDescent="0.2">
      <c r="A2394" s="10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</row>
    <row r="2395" spans="1:23" ht="15" customHeight="1" x14ac:dyDescent="0.2">
      <c r="A2395" s="38">
        <v>432499</v>
      </c>
      <c r="B2395" s="39"/>
      <c r="C2395" s="17">
        <v>42409</v>
      </c>
      <c r="D2395" s="23" t="s">
        <v>1447</v>
      </c>
      <c r="E2395" s="24"/>
      <c r="F2395" s="34">
        <v>750</v>
      </c>
      <c r="G2395" s="35"/>
      <c r="H2395" s="35"/>
      <c r="I2395" s="35"/>
      <c r="J2395" s="35"/>
      <c r="K2395" s="35"/>
      <c r="L2395" s="35"/>
      <c r="M2395" s="35"/>
      <c r="N2395" s="35"/>
      <c r="O2395" s="35"/>
      <c r="P2395" s="35"/>
      <c r="Q2395" s="36"/>
      <c r="R2395" s="13" t="s">
        <v>1448</v>
      </c>
      <c r="S2395" s="13" t="s">
        <v>48</v>
      </c>
      <c r="T2395" s="13" t="s">
        <v>49</v>
      </c>
      <c r="U2395" s="13" t="s">
        <v>49</v>
      </c>
      <c r="V2395" s="13" t="s">
        <v>1448</v>
      </c>
      <c r="W2395" s="13" t="s">
        <v>335</v>
      </c>
    </row>
    <row r="2396" spans="1:23" ht="15" customHeight="1" x14ac:dyDescent="0.2">
      <c r="A2396" s="38">
        <v>432897</v>
      </c>
      <c r="B2396" s="39"/>
      <c r="C2396" s="17">
        <v>42416</v>
      </c>
      <c r="D2396" s="31"/>
      <c r="E2396" s="32"/>
      <c r="F2396" s="34">
        <v>1950</v>
      </c>
      <c r="G2396" s="35"/>
      <c r="H2396" s="35"/>
      <c r="I2396" s="35"/>
      <c r="J2396" s="35"/>
      <c r="K2396" s="35"/>
      <c r="L2396" s="35"/>
      <c r="M2396" s="35"/>
      <c r="N2396" s="35"/>
      <c r="O2396" s="35"/>
      <c r="P2396" s="35"/>
      <c r="Q2396" s="36"/>
      <c r="R2396" s="13" t="s">
        <v>1449</v>
      </c>
      <c r="S2396" s="13" t="s">
        <v>48</v>
      </c>
      <c r="T2396" s="13" t="s">
        <v>49</v>
      </c>
      <c r="U2396" s="13" t="s">
        <v>49</v>
      </c>
      <c r="V2396" s="13" t="s">
        <v>1449</v>
      </c>
      <c r="W2396" s="13" t="s">
        <v>832</v>
      </c>
    </row>
    <row r="2397" spans="1:23" ht="2.25" customHeight="1" x14ac:dyDescent="0.2">
      <c r="A2397" s="14"/>
      <c r="B2397" s="15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</row>
    <row r="2398" spans="1:23" ht="12.75" customHeight="1" x14ac:dyDescent="0.2">
      <c r="A2398" s="7"/>
      <c r="B2398" s="6"/>
      <c r="C2398" s="6"/>
      <c r="D2398" s="6"/>
      <c r="E2398" s="6"/>
      <c r="F2398" s="6"/>
      <c r="G2398" s="6"/>
      <c r="H2398" s="6"/>
      <c r="I2398" s="6"/>
      <c r="J2398" s="6"/>
      <c r="K2398" s="37">
        <f>SUM(hList_Frame_1!B1542:B1543)</f>
        <v>2700</v>
      </c>
      <c r="L2398" s="37"/>
      <c r="M2398" s="37"/>
      <c r="N2398" s="37"/>
      <c r="O2398" s="37"/>
      <c r="P2398" s="37"/>
      <c r="Q2398" s="37"/>
      <c r="R2398" s="6"/>
      <c r="S2398" s="6"/>
      <c r="T2398" s="6"/>
      <c r="U2398" s="6"/>
      <c r="V2398" s="6"/>
      <c r="W2398" s="6"/>
    </row>
    <row r="2399" spans="1:23" ht="14.25" customHeight="1" x14ac:dyDescent="0.2">
      <c r="A2399" s="10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</row>
    <row r="2400" spans="1:23" ht="15" customHeight="1" x14ac:dyDescent="0.2">
      <c r="A2400" s="21">
        <v>432500</v>
      </c>
      <c r="B2400" s="22"/>
      <c r="C2400" s="3">
        <v>42409</v>
      </c>
      <c r="D2400" s="23" t="s">
        <v>1450</v>
      </c>
      <c r="E2400" s="24"/>
      <c r="F2400" s="25">
        <v>72.489999999999995</v>
      </c>
      <c r="G2400" s="26"/>
      <c r="H2400" s="26"/>
      <c r="I2400" s="26"/>
      <c r="J2400" s="26"/>
      <c r="K2400" s="26"/>
      <c r="L2400" s="26"/>
      <c r="M2400" s="26"/>
      <c r="N2400" s="26"/>
      <c r="O2400" s="26"/>
      <c r="P2400" s="26"/>
      <c r="Q2400" s="27"/>
      <c r="R2400" s="5" t="s">
        <v>11</v>
      </c>
      <c r="S2400" s="5" t="s">
        <v>290</v>
      </c>
      <c r="T2400" s="5" t="s">
        <v>146</v>
      </c>
      <c r="U2400" s="5" t="s">
        <v>147</v>
      </c>
      <c r="V2400" s="5" t="s">
        <v>11</v>
      </c>
      <c r="W2400" s="5" t="s">
        <v>15</v>
      </c>
    </row>
    <row r="2401" spans="1:23" ht="15" customHeight="1" x14ac:dyDescent="0.2">
      <c r="A2401" s="38">
        <v>432898</v>
      </c>
      <c r="B2401" s="39"/>
      <c r="C2401" s="17">
        <v>42416</v>
      </c>
      <c r="D2401" s="31"/>
      <c r="E2401" s="32"/>
      <c r="F2401" s="34">
        <v>155.75</v>
      </c>
      <c r="G2401" s="35"/>
      <c r="H2401" s="35"/>
      <c r="I2401" s="35"/>
      <c r="J2401" s="35"/>
      <c r="K2401" s="35"/>
      <c r="L2401" s="35"/>
      <c r="M2401" s="35"/>
      <c r="N2401" s="35"/>
      <c r="O2401" s="35"/>
      <c r="P2401" s="35"/>
      <c r="Q2401" s="36"/>
      <c r="R2401" s="13" t="s">
        <v>65</v>
      </c>
      <c r="S2401" s="13" t="s">
        <v>189</v>
      </c>
      <c r="T2401" s="13" t="s">
        <v>40</v>
      </c>
      <c r="U2401" s="13" t="s">
        <v>190</v>
      </c>
      <c r="V2401" s="13" t="s">
        <v>65</v>
      </c>
      <c r="W2401" s="13" t="s">
        <v>15</v>
      </c>
    </row>
    <row r="2402" spans="1:23" ht="2.25" customHeight="1" x14ac:dyDescent="0.2">
      <c r="A2402" s="14"/>
      <c r="B2402" s="15"/>
      <c r="C2402" s="15"/>
      <c r="D2402" s="15"/>
      <c r="E2402" s="15"/>
      <c r="F2402" s="15"/>
      <c r="G2402" s="15"/>
      <c r="H2402" s="1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</row>
    <row r="2403" spans="1:23" ht="12.75" customHeight="1" x14ac:dyDescent="0.2">
      <c r="A2403" s="7"/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37">
        <f>SUM(F2400:Q2401)</f>
        <v>228.24</v>
      </c>
      <c r="N2403" s="37"/>
      <c r="O2403" s="37"/>
      <c r="P2403" s="37"/>
      <c r="Q2403" s="37"/>
      <c r="R2403" s="6"/>
      <c r="S2403" s="6"/>
      <c r="T2403" s="6"/>
      <c r="U2403" s="6"/>
      <c r="V2403" s="6"/>
      <c r="W2403" s="6"/>
    </row>
    <row r="2404" spans="1:23" ht="14.25" customHeight="1" x14ac:dyDescent="0.2">
      <c r="A2404" s="10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</row>
    <row r="2405" spans="1:23" ht="15" customHeight="1" x14ac:dyDescent="0.2">
      <c r="A2405" s="38">
        <v>432093</v>
      </c>
      <c r="B2405" s="39"/>
      <c r="C2405" s="17">
        <v>42402</v>
      </c>
      <c r="D2405" s="40" t="s">
        <v>1451</v>
      </c>
      <c r="E2405" s="41"/>
      <c r="F2405" s="34">
        <v>500</v>
      </c>
      <c r="G2405" s="35"/>
      <c r="H2405" s="35"/>
      <c r="I2405" s="35"/>
      <c r="J2405" s="35"/>
      <c r="K2405" s="35"/>
      <c r="L2405" s="35"/>
      <c r="M2405" s="35"/>
      <c r="N2405" s="35"/>
      <c r="O2405" s="35"/>
      <c r="P2405" s="35"/>
      <c r="Q2405" s="36"/>
      <c r="R2405" s="13" t="s">
        <v>1452</v>
      </c>
      <c r="S2405" s="13" t="s">
        <v>48</v>
      </c>
      <c r="T2405" s="13" t="s">
        <v>49</v>
      </c>
      <c r="U2405" s="13" t="s">
        <v>49</v>
      </c>
      <c r="V2405" s="13" t="s">
        <v>1452</v>
      </c>
      <c r="W2405" s="13" t="s">
        <v>230</v>
      </c>
    </row>
    <row r="2406" spans="1:23" ht="2.25" customHeight="1" x14ac:dyDescent="0.2">
      <c r="A2406" s="14"/>
      <c r="B2406" s="15"/>
      <c r="C2406" s="15"/>
      <c r="D2406" s="15"/>
      <c r="E2406" s="15"/>
      <c r="F2406" s="15"/>
      <c r="G2406" s="15"/>
      <c r="H2406" s="15"/>
      <c r="I2406" s="15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</row>
    <row r="2407" spans="1:23" ht="13.5" customHeight="1" x14ac:dyDescent="0.2">
      <c r="A2407" s="7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37">
        <f>SUM(hList_Frame_1!B1547:B1547)</f>
        <v>500</v>
      </c>
      <c r="N2407" s="37"/>
      <c r="O2407" s="37"/>
      <c r="P2407" s="37"/>
      <c r="Q2407" s="37"/>
      <c r="R2407" s="6"/>
      <c r="S2407" s="6"/>
      <c r="T2407" s="6"/>
      <c r="U2407" s="6"/>
      <c r="V2407" s="6"/>
      <c r="W2407" s="6"/>
    </row>
    <row r="2408" spans="1:23" ht="13.5" customHeight="1" x14ac:dyDescent="0.2">
      <c r="A2408" s="10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</row>
    <row r="2409" spans="1:23" ht="15" customHeight="1" x14ac:dyDescent="0.2">
      <c r="A2409" s="38">
        <v>432899</v>
      </c>
      <c r="B2409" s="39"/>
      <c r="C2409" s="17">
        <v>42416</v>
      </c>
      <c r="D2409" s="40" t="s">
        <v>1453</v>
      </c>
      <c r="E2409" s="41"/>
      <c r="F2409" s="34">
        <v>237.15</v>
      </c>
      <c r="G2409" s="35"/>
      <c r="H2409" s="35"/>
      <c r="I2409" s="35"/>
      <c r="J2409" s="35"/>
      <c r="K2409" s="35"/>
      <c r="L2409" s="35"/>
      <c r="M2409" s="35"/>
      <c r="N2409" s="35"/>
      <c r="O2409" s="35"/>
      <c r="P2409" s="35"/>
      <c r="Q2409" s="36"/>
      <c r="R2409" s="13" t="s">
        <v>111</v>
      </c>
      <c r="S2409" s="13" t="s">
        <v>1454</v>
      </c>
      <c r="T2409" s="13" t="s">
        <v>83</v>
      </c>
      <c r="U2409" s="13" t="s">
        <v>84</v>
      </c>
      <c r="V2409" s="13" t="s">
        <v>111</v>
      </c>
      <c r="W2409" s="13" t="s">
        <v>15</v>
      </c>
    </row>
    <row r="2410" spans="1:23" ht="2.25" customHeight="1" x14ac:dyDescent="0.2">
      <c r="A2410" s="14"/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</row>
    <row r="2411" spans="1:23" ht="13.5" customHeight="1" x14ac:dyDescent="0.2">
      <c r="A2411" s="7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37">
        <f>SUM(hList_Frame_1!B1548:B1548)</f>
        <v>237.15</v>
      </c>
      <c r="N2411" s="37"/>
      <c r="O2411" s="37"/>
      <c r="P2411" s="37"/>
      <c r="Q2411" s="37"/>
      <c r="R2411" s="6"/>
      <c r="S2411" s="6"/>
      <c r="T2411" s="6"/>
      <c r="U2411" s="6"/>
      <c r="V2411" s="6"/>
      <c r="W2411" s="6"/>
    </row>
    <row r="2412" spans="1:23" ht="13.5" customHeight="1" x14ac:dyDescent="0.2">
      <c r="A2412" s="10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</row>
    <row r="2413" spans="1:23" ht="15" customHeight="1" x14ac:dyDescent="0.2">
      <c r="A2413" s="21">
        <v>432094</v>
      </c>
      <c r="B2413" s="22"/>
      <c r="C2413" s="3">
        <v>42402</v>
      </c>
      <c r="D2413" s="23" t="s">
        <v>1455</v>
      </c>
      <c r="E2413" s="24"/>
      <c r="F2413" s="34">
        <v>855</v>
      </c>
      <c r="G2413" s="35"/>
      <c r="H2413" s="35"/>
      <c r="I2413" s="35"/>
      <c r="J2413" s="35"/>
      <c r="K2413" s="35"/>
      <c r="L2413" s="35"/>
      <c r="M2413" s="35"/>
      <c r="N2413" s="35"/>
      <c r="O2413" s="35"/>
      <c r="P2413" s="35"/>
      <c r="Q2413" s="36"/>
      <c r="R2413" s="13" t="s">
        <v>1456</v>
      </c>
      <c r="S2413" s="13" t="s">
        <v>821</v>
      </c>
      <c r="T2413" s="13" t="s">
        <v>49</v>
      </c>
      <c r="U2413" s="13" t="s">
        <v>49</v>
      </c>
      <c r="V2413" s="13" t="s">
        <v>1456</v>
      </c>
      <c r="W2413" s="13" t="s">
        <v>1457</v>
      </c>
    </row>
    <row r="2414" spans="1:23" ht="15" customHeight="1" x14ac:dyDescent="0.2">
      <c r="A2414" s="28"/>
      <c r="B2414" s="29"/>
      <c r="C2414" s="8"/>
      <c r="D2414" s="28"/>
      <c r="E2414" s="29"/>
      <c r="F2414" s="34">
        <v>2282.5</v>
      </c>
      <c r="G2414" s="35"/>
      <c r="H2414" s="35"/>
      <c r="I2414" s="35"/>
      <c r="J2414" s="35"/>
      <c r="K2414" s="35"/>
      <c r="L2414" s="35"/>
      <c r="M2414" s="35"/>
      <c r="N2414" s="35"/>
      <c r="O2414" s="35"/>
      <c r="P2414" s="35"/>
      <c r="Q2414" s="36"/>
      <c r="R2414" s="13" t="s">
        <v>979</v>
      </c>
      <c r="S2414" s="13" t="s">
        <v>821</v>
      </c>
      <c r="T2414" s="13" t="s">
        <v>49</v>
      </c>
      <c r="U2414" s="13" t="s">
        <v>49</v>
      </c>
      <c r="V2414" s="13" t="s">
        <v>979</v>
      </c>
      <c r="W2414" s="13" t="s">
        <v>274</v>
      </c>
    </row>
    <row r="2415" spans="1:23" ht="15" customHeight="1" x14ac:dyDescent="0.2">
      <c r="A2415" s="28"/>
      <c r="B2415" s="29"/>
      <c r="C2415" s="8"/>
      <c r="D2415" s="28"/>
      <c r="E2415" s="29"/>
      <c r="F2415" s="34">
        <v>408.4</v>
      </c>
      <c r="G2415" s="35"/>
      <c r="H2415" s="35"/>
      <c r="I2415" s="35"/>
      <c r="J2415" s="35"/>
      <c r="K2415" s="35"/>
      <c r="L2415" s="35"/>
      <c r="M2415" s="35"/>
      <c r="N2415" s="35"/>
      <c r="O2415" s="35"/>
      <c r="P2415" s="35"/>
      <c r="Q2415" s="36"/>
      <c r="R2415" s="13" t="s">
        <v>1458</v>
      </c>
      <c r="S2415" s="13" t="s">
        <v>821</v>
      </c>
      <c r="T2415" s="13" t="s">
        <v>49</v>
      </c>
      <c r="U2415" s="13" t="s">
        <v>49</v>
      </c>
      <c r="V2415" s="13" t="s">
        <v>1458</v>
      </c>
      <c r="W2415" s="13" t="s">
        <v>311</v>
      </c>
    </row>
    <row r="2416" spans="1:23" ht="15" customHeight="1" x14ac:dyDescent="0.2">
      <c r="A2416" s="31"/>
      <c r="B2416" s="32"/>
      <c r="C2416" s="11"/>
      <c r="D2416" s="28"/>
      <c r="E2416" s="29"/>
      <c r="F2416" s="34">
        <v>1728.75</v>
      </c>
      <c r="G2416" s="35"/>
      <c r="H2416" s="35"/>
      <c r="I2416" s="35"/>
      <c r="J2416" s="35"/>
      <c r="K2416" s="35"/>
      <c r="L2416" s="35"/>
      <c r="M2416" s="35"/>
      <c r="N2416" s="35"/>
      <c r="O2416" s="35"/>
      <c r="P2416" s="35"/>
      <c r="Q2416" s="36"/>
      <c r="R2416" s="13" t="s">
        <v>1459</v>
      </c>
      <c r="S2416" s="13" t="s">
        <v>821</v>
      </c>
      <c r="T2416" s="13" t="s">
        <v>49</v>
      </c>
      <c r="U2416" s="13" t="s">
        <v>49</v>
      </c>
      <c r="V2416" s="13" t="s">
        <v>1459</v>
      </c>
      <c r="W2416" s="13" t="s">
        <v>1460</v>
      </c>
    </row>
    <row r="2417" spans="1:23" ht="15" customHeight="1" x14ac:dyDescent="0.2">
      <c r="A2417" s="38">
        <v>432501</v>
      </c>
      <c r="B2417" s="39"/>
      <c r="C2417" s="17">
        <v>42409</v>
      </c>
      <c r="D2417" s="31"/>
      <c r="E2417" s="32"/>
      <c r="F2417" s="34">
        <v>1447.76</v>
      </c>
      <c r="G2417" s="35"/>
      <c r="H2417" s="35"/>
      <c r="I2417" s="35"/>
      <c r="J2417" s="35"/>
      <c r="K2417" s="35"/>
      <c r="L2417" s="35"/>
      <c r="M2417" s="35"/>
      <c r="N2417" s="35"/>
      <c r="O2417" s="35"/>
      <c r="P2417" s="35"/>
      <c r="Q2417" s="36"/>
      <c r="R2417" s="13" t="s">
        <v>1461</v>
      </c>
      <c r="S2417" s="13" t="s">
        <v>821</v>
      </c>
      <c r="T2417" s="13" t="s">
        <v>49</v>
      </c>
      <c r="U2417" s="13" t="s">
        <v>49</v>
      </c>
      <c r="V2417" s="13" t="s">
        <v>1461</v>
      </c>
      <c r="W2417" s="13" t="s">
        <v>1462</v>
      </c>
    </row>
    <row r="2418" spans="1:23" ht="2.25" customHeight="1" x14ac:dyDescent="0.2">
      <c r="A2418" s="14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</row>
    <row r="2419" spans="1:23" ht="12.75" customHeight="1" x14ac:dyDescent="0.2">
      <c r="A2419" s="7"/>
      <c r="B2419" s="6"/>
      <c r="C2419" s="6"/>
      <c r="D2419" s="6"/>
      <c r="E2419" s="6"/>
      <c r="F2419" s="6"/>
      <c r="G2419" s="6"/>
      <c r="H2419" s="6"/>
      <c r="I2419" s="6"/>
      <c r="J2419" s="6"/>
      <c r="K2419" s="37">
        <f>SUM(hList_Frame_1!B1549:B1553)</f>
        <v>6722.41</v>
      </c>
      <c r="L2419" s="37"/>
      <c r="M2419" s="37"/>
      <c r="N2419" s="37"/>
      <c r="O2419" s="37"/>
      <c r="P2419" s="37"/>
      <c r="Q2419" s="37"/>
      <c r="R2419" s="6"/>
      <c r="S2419" s="6"/>
      <c r="T2419" s="6"/>
      <c r="U2419" s="6"/>
      <c r="V2419" s="6"/>
      <c r="W2419" s="6"/>
    </row>
    <row r="2420" spans="1:23" ht="14.25" customHeight="1" x14ac:dyDescent="0.2">
      <c r="A2420" s="10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</row>
    <row r="2421" spans="1:23" ht="15" customHeight="1" x14ac:dyDescent="0.2">
      <c r="A2421" s="38">
        <v>93469</v>
      </c>
      <c r="B2421" s="39"/>
      <c r="C2421" s="17">
        <v>42403</v>
      </c>
      <c r="D2421" s="40" t="s">
        <v>1463</v>
      </c>
      <c r="E2421" s="41"/>
      <c r="F2421" s="34">
        <v>228710</v>
      </c>
      <c r="G2421" s="35"/>
      <c r="H2421" s="35"/>
      <c r="I2421" s="35"/>
      <c r="J2421" s="35"/>
      <c r="K2421" s="35"/>
      <c r="L2421" s="35"/>
      <c r="M2421" s="35"/>
      <c r="N2421" s="35"/>
      <c r="O2421" s="35"/>
      <c r="P2421" s="35"/>
      <c r="Q2421" s="36"/>
      <c r="R2421" s="13" t="s">
        <v>15</v>
      </c>
      <c r="S2421" s="13" t="s">
        <v>1464</v>
      </c>
      <c r="T2421" s="13" t="s">
        <v>146</v>
      </c>
      <c r="U2421" s="13" t="s">
        <v>147</v>
      </c>
      <c r="V2421" s="13" t="s">
        <v>15</v>
      </c>
      <c r="W2421" s="13" t="s">
        <v>15</v>
      </c>
    </row>
    <row r="2422" spans="1:23" ht="2.25" customHeight="1" x14ac:dyDescent="0.2">
      <c r="A2422" s="14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</row>
    <row r="2423" spans="1:23" ht="13.5" customHeight="1" x14ac:dyDescent="0.2">
      <c r="A2423" s="7"/>
      <c r="B2423" s="6"/>
      <c r="C2423" s="6"/>
      <c r="D2423" s="6"/>
      <c r="E2423" s="6"/>
      <c r="F2423" s="6"/>
      <c r="G2423" s="6"/>
      <c r="H2423" s="37">
        <f>SUM(hList_Frame_1!B1554:B1554)</f>
        <v>228710</v>
      </c>
      <c r="I2423" s="37"/>
      <c r="J2423" s="37"/>
      <c r="K2423" s="37"/>
      <c r="L2423" s="37"/>
      <c r="M2423" s="37"/>
      <c r="N2423" s="37"/>
      <c r="O2423" s="37"/>
      <c r="P2423" s="37"/>
      <c r="Q2423" s="37"/>
      <c r="R2423" s="6"/>
      <c r="S2423" s="6"/>
      <c r="T2423" s="6"/>
      <c r="U2423" s="6"/>
      <c r="V2423" s="6"/>
      <c r="W2423" s="6"/>
    </row>
    <row r="2424" spans="1:23" ht="13.5" customHeight="1" x14ac:dyDescent="0.2">
      <c r="A2424" s="10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</row>
    <row r="2425" spans="1:23" ht="15" customHeight="1" x14ac:dyDescent="0.2">
      <c r="A2425" s="38">
        <v>432095</v>
      </c>
      <c r="B2425" s="39"/>
      <c r="C2425" s="17">
        <v>42402</v>
      </c>
      <c r="D2425" s="23" t="s">
        <v>1465</v>
      </c>
      <c r="E2425" s="24"/>
      <c r="F2425" s="34">
        <v>450</v>
      </c>
      <c r="G2425" s="35"/>
      <c r="H2425" s="35"/>
      <c r="I2425" s="35"/>
      <c r="J2425" s="35"/>
      <c r="K2425" s="35"/>
      <c r="L2425" s="35"/>
      <c r="M2425" s="35"/>
      <c r="N2425" s="35"/>
      <c r="O2425" s="35"/>
      <c r="P2425" s="35"/>
      <c r="Q2425" s="36"/>
      <c r="R2425" s="13" t="s">
        <v>1466</v>
      </c>
      <c r="S2425" s="13" t="s">
        <v>48</v>
      </c>
      <c r="T2425" s="13" t="s">
        <v>49</v>
      </c>
      <c r="U2425" s="13" t="s">
        <v>49</v>
      </c>
      <c r="V2425" s="13" t="s">
        <v>1466</v>
      </c>
      <c r="W2425" s="13" t="s">
        <v>320</v>
      </c>
    </row>
    <row r="2426" spans="1:23" ht="15" customHeight="1" x14ac:dyDescent="0.2">
      <c r="A2426" s="38">
        <v>432900</v>
      </c>
      <c r="B2426" s="39"/>
      <c r="C2426" s="17">
        <v>42416</v>
      </c>
      <c r="D2426" s="31"/>
      <c r="E2426" s="32"/>
      <c r="F2426" s="34">
        <v>450</v>
      </c>
      <c r="G2426" s="35"/>
      <c r="H2426" s="35"/>
      <c r="I2426" s="35"/>
      <c r="J2426" s="35"/>
      <c r="K2426" s="35"/>
      <c r="L2426" s="35"/>
      <c r="M2426" s="35"/>
      <c r="N2426" s="35"/>
      <c r="O2426" s="35"/>
      <c r="P2426" s="35"/>
      <c r="Q2426" s="36"/>
      <c r="R2426" s="13" t="s">
        <v>1467</v>
      </c>
      <c r="S2426" s="13" t="s">
        <v>48</v>
      </c>
      <c r="T2426" s="13" t="s">
        <v>49</v>
      </c>
      <c r="U2426" s="13" t="s">
        <v>49</v>
      </c>
      <c r="V2426" s="13" t="s">
        <v>1467</v>
      </c>
      <c r="W2426" s="13" t="s">
        <v>272</v>
      </c>
    </row>
    <row r="2427" spans="1:23" ht="2.25" customHeight="1" x14ac:dyDescent="0.2">
      <c r="A2427" s="14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</row>
    <row r="2428" spans="1:23" ht="13.5" customHeight="1" x14ac:dyDescent="0.2">
      <c r="A2428" s="7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37">
        <f>SUM(hList_Frame_1!B1555:B1556)</f>
        <v>900</v>
      </c>
      <c r="N2428" s="37"/>
      <c r="O2428" s="37"/>
      <c r="P2428" s="37"/>
      <c r="Q2428" s="37"/>
      <c r="R2428" s="6"/>
      <c r="S2428" s="6"/>
      <c r="T2428" s="6"/>
      <c r="U2428" s="6"/>
      <c r="V2428" s="6"/>
      <c r="W2428" s="6"/>
    </row>
    <row r="2429" spans="1:23" ht="13.5" customHeight="1" x14ac:dyDescent="0.2">
      <c r="A2429" s="10"/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</row>
    <row r="2430" spans="1:23" ht="15" customHeight="1" x14ac:dyDescent="0.2">
      <c r="A2430" s="38">
        <v>432901</v>
      </c>
      <c r="B2430" s="39"/>
      <c r="C2430" s="17">
        <v>42416</v>
      </c>
      <c r="D2430" s="40" t="s">
        <v>1468</v>
      </c>
      <c r="E2430" s="41"/>
      <c r="F2430" s="34">
        <v>646</v>
      </c>
      <c r="G2430" s="35"/>
      <c r="H2430" s="35"/>
      <c r="I2430" s="35"/>
      <c r="J2430" s="35"/>
      <c r="K2430" s="35"/>
      <c r="L2430" s="35"/>
      <c r="M2430" s="35"/>
      <c r="N2430" s="35"/>
      <c r="O2430" s="35"/>
      <c r="P2430" s="35"/>
      <c r="Q2430" s="36"/>
      <c r="R2430" s="13" t="s">
        <v>15</v>
      </c>
      <c r="S2430" s="13" t="s">
        <v>743</v>
      </c>
      <c r="T2430" s="13" t="s">
        <v>15</v>
      </c>
      <c r="U2430" s="13" t="s">
        <v>15</v>
      </c>
      <c r="V2430" s="13" t="s">
        <v>15</v>
      </c>
      <c r="W2430" s="13" t="s">
        <v>15</v>
      </c>
    </row>
    <row r="2431" spans="1:23" ht="2.25" customHeight="1" x14ac:dyDescent="0.2">
      <c r="A2431" s="14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</row>
    <row r="2432" spans="1:23" ht="12.75" customHeight="1" x14ac:dyDescent="0.2">
      <c r="A2432" s="7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37">
        <f>SUM(hList_Frame_1!B1557:B1557)</f>
        <v>646</v>
      </c>
      <c r="N2432" s="37"/>
      <c r="O2432" s="37"/>
      <c r="P2432" s="37"/>
      <c r="Q2432" s="37"/>
      <c r="R2432" s="6"/>
      <c r="S2432" s="6"/>
      <c r="T2432" s="6"/>
      <c r="U2432" s="6"/>
      <c r="V2432" s="6"/>
      <c r="W2432" s="6"/>
    </row>
    <row r="2433" spans="1:23" ht="14.25" customHeight="1" x14ac:dyDescent="0.2">
      <c r="A2433" s="10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</row>
    <row r="2434" spans="1:23" ht="15" customHeight="1" x14ac:dyDescent="0.2">
      <c r="A2434" s="38">
        <v>432697</v>
      </c>
      <c r="B2434" s="39"/>
      <c r="C2434" s="17">
        <v>42416</v>
      </c>
      <c r="D2434" s="40" t="s">
        <v>1469</v>
      </c>
      <c r="E2434" s="41"/>
      <c r="F2434" s="34">
        <v>28.15</v>
      </c>
      <c r="G2434" s="35"/>
      <c r="H2434" s="35"/>
      <c r="I2434" s="35"/>
      <c r="J2434" s="35"/>
      <c r="K2434" s="35"/>
      <c r="L2434" s="35"/>
      <c r="M2434" s="35"/>
      <c r="N2434" s="35"/>
      <c r="O2434" s="35"/>
      <c r="P2434" s="35"/>
      <c r="Q2434" s="36"/>
      <c r="R2434" s="13" t="s">
        <v>15</v>
      </c>
      <c r="S2434" s="13" t="s">
        <v>1470</v>
      </c>
      <c r="T2434" s="13" t="s">
        <v>1471</v>
      </c>
      <c r="U2434" s="13" t="s">
        <v>1472</v>
      </c>
      <c r="V2434" s="13" t="s">
        <v>15</v>
      </c>
      <c r="W2434" s="13" t="s">
        <v>15</v>
      </c>
    </row>
    <row r="2435" spans="1:23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</row>
    <row r="2436" spans="1:23" ht="13.5" customHeight="1" x14ac:dyDescent="0.2">
      <c r="A2436" s="7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37">
        <f>SUM(hList_Frame_1!B1558:B1558)</f>
        <v>28.15</v>
      </c>
      <c r="P2436" s="37"/>
      <c r="Q2436" s="37"/>
      <c r="R2436" s="6"/>
      <c r="S2436" s="6"/>
      <c r="T2436" s="6"/>
      <c r="U2436" s="6"/>
      <c r="V2436" s="6"/>
      <c r="W2436" s="6"/>
    </row>
    <row r="2437" spans="1:23" ht="13.5" customHeight="1" x14ac:dyDescent="0.2">
      <c r="A2437" s="10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</row>
    <row r="2438" spans="1:23" ht="15" customHeight="1" x14ac:dyDescent="0.2">
      <c r="A2438" s="38">
        <v>432902</v>
      </c>
      <c r="B2438" s="39"/>
      <c r="C2438" s="17">
        <v>42416</v>
      </c>
      <c r="D2438" s="40" t="s">
        <v>1473</v>
      </c>
      <c r="E2438" s="41"/>
      <c r="F2438" s="34">
        <v>56.16</v>
      </c>
      <c r="G2438" s="35"/>
      <c r="H2438" s="35"/>
      <c r="I2438" s="35"/>
      <c r="J2438" s="35"/>
      <c r="K2438" s="35"/>
      <c r="L2438" s="35"/>
      <c r="M2438" s="35"/>
      <c r="N2438" s="35"/>
      <c r="O2438" s="35"/>
      <c r="P2438" s="35"/>
      <c r="Q2438" s="36"/>
      <c r="R2438" s="13" t="s">
        <v>15</v>
      </c>
      <c r="S2438" s="13" t="s">
        <v>118</v>
      </c>
      <c r="T2438" s="13" t="s">
        <v>21</v>
      </c>
      <c r="U2438" s="13" t="s">
        <v>854</v>
      </c>
      <c r="V2438" s="13" t="s">
        <v>15</v>
      </c>
      <c r="W2438" s="13" t="s">
        <v>15</v>
      </c>
    </row>
    <row r="2439" spans="1:23" ht="2.25" customHeight="1" x14ac:dyDescent="0.2">
      <c r="A2439" s="14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</row>
    <row r="2440" spans="1:23" ht="12.75" customHeight="1" x14ac:dyDescent="0.2">
      <c r="A2440" s="7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37">
        <f>SUM(hList_Frame_1!B1559:B1559)</f>
        <v>56.16</v>
      </c>
      <c r="P2440" s="37"/>
      <c r="Q2440" s="37"/>
      <c r="R2440" s="6"/>
      <c r="S2440" s="6"/>
      <c r="T2440" s="6"/>
      <c r="U2440" s="6"/>
      <c r="V2440" s="6"/>
      <c r="W2440" s="6"/>
    </row>
    <row r="2441" spans="1:23" ht="14.25" customHeight="1" x14ac:dyDescent="0.2">
      <c r="A2441" s="10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</row>
    <row r="2442" spans="1:23" ht="15" customHeight="1" x14ac:dyDescent="0.2">
      <c r="A2442" s="38">
        <v>432096</v>
      </c>
      <c r="B2442" s="39"/>
      <c r="C2442" s="17">
        <v>42402</v>
      </c>
      <c r="D2442" s="23" t="s">
        <v>1474</v>
      </c>
      <c r="E2442" s="24"/>
      <c r="F2442" s="34">
        <v>450</v>
      </c>
      <c r="G2442" s="35"/>
      <c r="H2442" s="35"/>
      <c r="I2442" s="35"/>
      <c r="J2442" s="35"/>
      <c r="K2442" s="35"/>
      <c r="L2442" s="35"/>
      <c r="M2442" s="35"/>
      <c r="N2442" s="35"/>
      <c r="O2442" s="35"/>
      <c r="P2442" s="35"/>
      <c r="Q2442" s="36"/>
      <c r="R2442" s="13" t="s">
        <v>1475</v>
      </c>
      <c r="S2442" s="13" t="s">
        <v>48</v>
      </c>
      <c r="T2442" s="13" t="s">
        <v>49</v>
      </c>
      <c r="U2442" s="13" t="s">
        <v>49</v>
      </c>
      <c r="V2442" s="13" t="s">
        <v>1475</v>
      </c>
      <c r="W2442" s="13" t="s">
        <v>57</v>
      </c>
    </row>
    <row r="2443" spans="1:23" ht="15" customHeight="1" x14ac:dyDescent="0.2">
      <c r="A2443" s="38">
        <v>432502</v>
      </c>
      <c r="B2443" s="39"/>
      <c r="C2443" s="17">
        <v>42409</v>
      </c>
      <c r="D2443" s="28"/>
      <c r="E2443" s="29"/>
      <c r="F2443" s="34">
        <v>450</v>
      </c>
      <c r="G2443" s="35"/>
      <c r="H2443" s="35"/>
      <c r="I2443" s="35"/>
      <c r="J2443" s="35"/>
      <c r="K2443" s="35"/>
      <c r="L2443" s="35"/>
      <c r="M2443" s="35"/>
      <c r="N2443" s="35"/>
      <c r="O2443" s="35"/>
      <c r="P2443" s="35"/>
      <c r="Q2443" s="36"/>
      <c r="R2443" s="13" t="s">
        <v>1476</v>
      </c>
      <c r="S2443" s="13" t="s">
        <v>48</v>
      </c>
      <c r="T2443" s="13" t="s">
        <v>49</v>
      </c>
      <c r="U2443" s="13" t="s">
        <v>49</v>
      </c>
      <c r="V2443" s="13" t="s">
        <v>1476</v>
      </c>
      <c r="W2443" s="13" t="s">
        <v>201</v>
      </c>
    </row>
    <row r="2444" spans="1:23" ht="15" customHeight="1" x14ac:dyDescent="0.2">
      <c r="A2444" s="38">
        <v>432903</v>
      </c>
      <c r="B2444" s="39"/>
      <c r="C2444" s="17">
        <v>42416</v>
      </c>
      <c r="D2444" s="31"/>
      <c r="E2444" s="32"/>
      <c r="F2444" s="34">
        <v>500</v>
      </c>
      <c r="G2444" s="35"/>
      <c r="H2444" s="35"/>
      <c r="I2444" s="35"/>
      <c r="J2444" s="35"/>
      <c r="K2444" s="35"/>
      <c r="L2444" s="35"/>
      <c r="M2444" s="35"/>
      <c r="N2444" s="35"/>
      <c r="O2444" s="35"/>
      <c r="P2444" s="35"/>
      <c r="Q2444" s="36"/>
      <c r="R2444" s="13" t="s">
        <v>1477</v>
      </c>
      <c r="S2444" s="13" t="s">
        <v>48</v>
      </c>
      <c r="T2444" s="13" t="s">
        <v>49</v>
      </c>
      <c r="U2444" s="13" t="s">
        <v>49</v>
      </c>
      <c r="V2444" s="13" t="s">
        <v>1477</v>
      </c>
      <c r="W2444" s="13" t="s">
        <v>311</v>
      </c>
    </row>
    <row r="2445" spans="1:23" ht="2.25" customHeight="1" x14ac:dyDescent="0.2">
      <c r="A2445" s="14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</row>
    <row r="2446" spans="1:23" ht="13.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37">
        <f>SUM(hList_Frame_1!B1560:B1562)</f>
        <v>1400</v>
      </c>
      <c r="L2446" s="37"/>
      <c r="M2446" s="37"/>
      <c r="N2446" s="37"/>
      <c r="O2446" s="37"/>
      <c r="P2446" s="37"/>
      <c r="Q2446" s="37"/>
      <c r="R2446" s="6"/>
      <c r="S2446" s="6"/>
      <c r="T2446" s="6"/>
      <c r="U2446" s="6"/>
      <c r="V2446" s="6"/>
      <c r="W2446" s="6"/>
    </row>
    <row r="2447" spans="1:23" ht="13.5" customHeight="1" x14ac:dyDescent="0.2">
      <c r="A2447" s="10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</row>
    <row r="2448" spans="1:23" ht="15" customHeight="1" x14ac:dyDescent="0.2">
      <c r="A2448" s="38">
        <v>432097</v>
      </c>
      <c r="B2448" s="39"/>
      <c r="C2448" s="17">
        <v>42402</v>
      </c>
      <c r="D2448" s="40" t="s">
        <v>1478</v>
      </c>
      <c r="E2448" s="41"/>
      <c r="F2448" s="34">
        <v>175</v>
      </c>
      <c r="G2448" s="35"/>
      <c r="H2448" s="35"/>
      <c r="I2448" s="35"/>
      <c r="J2448" s="35"/>
      <c r="K2448" s="35"/>
      <c r="L2448" s="35"/>
      <c r="M2448" s="35"/>
      <c r="N2448" s="35"/>
      <c r="O2448" s="35"/>
      <c r="P2448" s="35"/>
      <c r="Q2448" s="36"/>
      <c r="R2448" s="13" t="s">
        <v>1070</v>
      </c>
      <c r="S2448" s="13" t="s">
        <v>743</v>
      </c>
      <c r="T2448" s="13" t="s">
        <v>15</v>
      </c>
      <c r="U2448" s="13" t="s">
        <v>15</v>
      </c>
      <c r="V2448" s="13" t="s">
        <v>1070</v>
      </c>
      <c r="W2448" s="13" t="s">
        <v>15</v>
      </c>
    </row>
    <row r="2449" spans="1:23" ht="3" customHeight="1" x14ac:dyDescent="0.2">
      <c r="A2449" s="14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</row>
    <row r="2450" spans="1:23" ht="12.75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37">
        <f>SUM(hList_Frame_1!B1563:B1563)</f>
        <v>175</v>
      </c>
      <c r="N2450" s="37"/>
      <c r="O2450" s="37"/>
      <c r="P2450" s="37"/>
      <c r="Q2450" s="37"/>
      <c r="R2450" s="6"/>
      <c r="S2450" s="6"/>
      <c r="T2450" s="6"/>
      <c r="U2450" s="6"/>
      <c r="V2450" s="6"/>
      <c r="W2450" s="6"/>
    </row>
    <row r="2451" spans="1:23" ht="13.5" customHeight="1" x14ac:dyDescent="0.2">
      <c r="A2451" s="10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</row>
    <row r="2452" spans="1:23" ht="15" customHeight="1" x14ac:dyDescent="0.2">
      <c r="A2452" s="38">
        <v>432904</v>
      </c>
      <c r="B2452" s="39"/>
      <c r="C2452" s="17">
        <v>42416</v>
      </c>
      <c r="D2452" s="40" t="s">
        <v>1479</v>
      </c>
      <c r="E2452" s="41"/>
      <c r="F2452" s="34">
        <v>31.22</v>
      </c>
      <c r="G2452" s="35"/>
      <c r="H2452" s="35"/>
      <c r="I2452" s="35"/>
      <c r="J2452" s="35"/>
      <c r="K2452" s="35"/>
      <c r="L2452" s="35"/>
      <c r="M2452" s="35"/>
      <c r="N2452" s="35"/>
      <c r="O2452" s="35"/>
      <c r="P2452" s="35"/>
      <c r="Q2452" s="36"/>
      <c r="R2452" s="13" t="s">
        <v>15</v>
      </c>
      <c r="S2452" s="13" t="s">
        <v>118</v>
      </c>
      <c r="T2452" s="13" t="s">
        <v>152</v>
      </c>
      <c r="U2452" s="13" t="s">
        <v>153</v>
      </c>
      <c r="V2452" s="13" t="s">
        <v>15</v>
      </c>
      <c r="W2452" s="13" t="s">
        <v>15</v>
      </c>
    </row>
    <row r="2453" spans="1:23" ht="2.25" customHeight="1" x14ac:dyDescent="0.2">
      <c r="A2453" s="14"/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</row>
    <row r="2454" spans="1:23" ht="13.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37">
        <f>SUM(hList_Frame_1!B1564:B1564)</f>
        <v>31.22</v>
      </c>
      <c r="P2454" s="37"/>
      <c r="Q2454" s="37"/>
      <c r="R2454" s="6"/>
      <c r="S2454" s="6"/>
      <c r="T2454" s="6"/>
      <c r="U2454" s="6"/>
      <c r="V2454" s="6"/>
      <c r="W2454" s="6"/>
    </row>
    <row r="2455" spans="1:23" ht="13.5" customHeight="1" x14ac:dyDescent="0.2">
      <c r="A2455" s="10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</row>
    <row r="2456" spans="1:23" ht="15" customHeight="1" x14ac:dyDescent="0.2">
      <c r="A2456" s="38">
        <v>432905</v>
      </c>
      <c r="B2456" s="39"/>
      <c r="C2456" s="17">
        <v>42416</v>
      </c>
      <c r="D2456" s="40" t="s">
        <v>1480</v>
      </c>
      <c r="E2456" s="41"/>
      <c r="F2456" s="34">
        <v>5115.96</v>
      </c>
      <c r="G2456" s="35"/>
      <c r="H2456" s="35"/>
      <c r="I2456" s="35"/>
      <c r="J2456" s="35"/>
      <c r="K2456" s="35"/>
      <c r="L2456" s="35"/>
      <c r="M2456" s="35"/>
      <c r="N2456" s="35"/>
      <c r="O2456" s="35"/>
      <c r="P2456" s="35"/>
      <c r="Q2456" s="36"/>
      <c r="R2456" s="13" t="s">
        <v>208</v>
      </c>
      <c r="S2456" s="13" t="s">
        <v>869</v>
      </c>
      <c r="T2456" s="13" t="s">
        <v>232</v>
      </c>
      <c r="U2456" s="13" t="s">
        <v>870</v>
      </c>
      <c r="V2456" s="13" t="s">
        <v>208</v>
      </c>
      <c r="W2456" s="13" t="s">
        <v>15</v>
      </c>
    </row>
    <row r="2457" spans="1:23" ht="3" customHeight="1" x14ac:dyDescent="0.2">
      <c r="A2457" s="14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</row>
    <row r="2458" spans="1:23" ht="12.7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37">
        <f>SUM(hList_Frame_1!B1565:B1565)</f>
        <v>5115.96</v>
      </c>
      <c r="M2458" s="37"/>
      <c r="N2458" s="37"/>
      <c r="O2458" s="37"/>
      <c r="P2458" s="37"/>
      <c r="Q2458" s="37"/>
      <c r="R2458" s="6"/>
      <c r="S2458" s="6"/>
      <c r="T2458" s="6"/>
      <c r="U2458" s="6"/>
      <c r="V2458" s="6"/>
      <c r="W2458" s="6"/>
    </row>
    <row r="2459" spans="1:23" ht="14.25" customHeight="1" x14ac:dyDescent="0.2">
      <c r="A2459" s="10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</row>
    <row r="2460" spans="1:23" ht="15" customHeight="1" x14ac:dyDescent="0.2">
      <c r="A2460" s="21">
        <v>432098</v>
      </c>
      <c r="B2460" s="22"/>
      <c r="C2460" s="3">
        <v>42402</v>
      </c>
      <c r="D2460" s="23" t="s">
        <v>1481</v>
      </c>
      <c r="E2460" s="24"/>
      <c r="F2460" s="34">
        <v>450</v>
      </c>
      <c r="G2460" s="35"/>
      <c r="H2460" s="35"/>
      <c r="I2460" s="35"/>
      <c r="J2460" s="35"/>
      <c r="K2460" s="35"/>
      <c r="L2460" s="35"/>
      <c r="M2460" s="35"/>
      <c r="N2460" s="35"/>
      <c r="O2460" s="35"/>
      <c r="P2460" s="35"/>
      <c r="Q2460" s="36"/>
      <c r="R2460" s="13" t="s">
        <v>1482</v>
      </c>
      <c r="S2460" s="13" t="s">
        <v>48</v>
      </c>
      <c r="T2460" s="13" t="s">
        <v>49</v>
      </c>
      <c r="U2460" s="13" t="s">
        <v>49</v>
      </c>
      <c r="V2460" s="13" t="s">
        <v>1482</v>
      </c>
      <c r="W2460" s="13" t="s">
        <v>320</v>
      </c>
    </row>
    <row r="2461" spans="1:23" ht="15" customHeight="1" x14ac:dyDescent="0.2">
      <c r="A2461" s="28"/>
      <c r="B2461" s="29"/>
      <c r="C2461" s="8"/>
      <c r="D2461" s="28"/>
      <c r="E2461" s="29"/>
      <c r="F2461" s="34">
        <v>550</v>
      </c>
      <c r="G2461" s="35"/>
      <c r="H2461" s="35"/>
      <c r="I2461" s="35"/>
      <c r="J2461" s="35"/>
      <c r="K2461" s="35"/>
      <c r="L2461" s="35"/>
      <c r="M2461" s="35"/>
      <c r="N2461" s="35"/>
      <c r="O2461" s="35"/>
      <c r="P2461" s="35"/>
      <c r="Q2461" s="36"/>
      <c r="R2461" s="13" t="s">
        <v>1483</v>
      </c>
      <c r="S2461" s="13" t="s">
        <v>48</v>
      </c>
      <c r="T2461" s="13" t="s">
        <v>49</v>
      </c>
      <c r="U2461" s="13" t="s">
        <v>49</v>
      </c>
      <c r="V2461" s="13" t="s">
        <v>1483</v>
      </c>
      <c r="W2461" s="13" t="s">
        <v>320</v>
      </c>
    </row>
    <row r="2462" spans="1:23" ht="15" customHeight="1" x14ac:dyDescent="0.2">
      <c r="A2462" s="31"/>
      <c r="B2462" s="32"/>
      <c r="C2462" s="11"/>
      <c r="D2462" s="28"/>
      <c r="E2462" s="29"/>
      <c r="F2462" s="34">
        <v>1010</v>
      </c>
      <c r="G2462" s="35"/>
      <c r="H2462" s="35"/>
      <c r="I2462" s="35"/>
      <c r="J2462" s="35"/>
      <c r="K2462" s="35"/>
      <c r="L2462" s="35"/>
      <c r="M2462" s="35"/>
      <c r="N2462" s="35"/>
      <c r="O2462" s="35"/>
      <c r="P2462" s="35"/>
      <c r="Q2462" s="36"/>
      <c r="R2462" s="13" t="s">
        <v>1484</v>
      </c>
      <c r="S2462" s="13" t="s">
        <v>48</v>
      </c>
      <c r="T2462" s="13" t="s">
        <v>49</v>
      </c>
      <c r="U2462" s="13" t="s">
        <v>49</v>
      </c>
      <c r="V2462" s="13" t="s">
        <v>1484</v>
      </c>
      <c r="W2462" s="13" t="s">
        <v>211</v>
      </c>
    </row>
    <row r="2463" spans="1:23" ht="15" customHeight="1" x14ac:dyDescent="0.2">
      <c r="A2463" s="21">
        <v>432503</v>
      </c>
      <c r="B2463" s="22"/>
      <c r="C2463" s="3">
        <v>42409</v>
      </c>
      <c r="D2463" s="28"/>
      <c r="E2463" s="29"/>
      <c r="F2463" s="34">
        <v>770</v>
      </c>
      <c r="G2463" s="35"/>
      <c r="H2463" s="35"/>
      <c r="I2463" s="35"/>
      <c r="J2463" s="35"/>
      <c r="K2463" s="35"/>
      <c r="L2463" s="35"/>
      <c r="M2463" s="35"/>
      <c r="N2463" s="35"/>
      <c r="O2463" s="35"/>
      <c r="P2463" s="35"/>
      <c r="Q2463" s="36"/>
      <c r="R2463" s="13" t="s">
        <v>752</v>
      </c>
      <c r="S2463" s="13" t="s">
        <v>48</v>
      </c>
      <c r="T2463" s="13" t="s">
        <v>49</v>
      </c>
      <c r="U2463" s="13" t="s">
        <v>49</v>
      </c>
      <c r="V2463" s="13" t="s">
        <v>752</v>
      </c>
      <c r="W2463" s="13" t="s">
        <v>666</v>
      </c>
    </row>
    <row r="2464" spans="1:23" ht="15" customHeight="1" x14ac:dyDescent="0.2">
      <c r="A2464" s="28"/>
      <c r="B2464" s="29"/>
      <c r="C2464" s="8"/>
      <c r="D2464" s="28"/>
      <c r="E2464" s="29"/>
      <c r="F2464" s="34">
        <v>500</v>
      </c>
      <c r="G2464" s="35"/>
      <c r="H2464" s="35"/>
      <c r="I2464" s="35"/>
      <c r="J2464" s="35"/>
      <c r="K2464" s="35"/>
      <c r="L2464" s="35"/>
      <c r="M2464" s="35"/>
      <c r="N2464" s="35"/>
      <c r="O2464" s="35"/>
      <c r="P2464" s="35"/>
      <c r="Q2464" s="36"/>
      <c r="R2464" s="13" t="s">
        <v>1485</v>
      </c>
      <c r="S2464" s="13" t="s">
        <v>48</v>
      </c>
      <c r="T2464" s="13" t="s">
        <v>49</v>
      </c>
      <c r="U2464" s="13" t="s">
        <v>49</v>
      </c>
      <c r="V2464" s="13" t="s">
        <v>1485</v>
      </c>
      <c r="W2464" s="13" t="s">
        <v>832</v>
      </c>
    </row>
    <row r="2465" spans="1:23" ht="15" customHeight="1" x14ac:dyDescent="0.2">
      <c r="A2465" s="28"/>
      <c r="B2465" s="29"/>
      <c r="C2465" s="8"/>
      <c r="D2465" s="28"/>
      <c r="E2465" s="29"/>
      <c r="F2465" s="34">
        <v>850</v>
      </c>
      <c r="G2465" s="35"/>
      <c r="H2465" s="35"/>
      <c r="I2465" s="35"/>
      <c r="J2465" s="35"/>
      <c r="K2465" s="35"/>
      <c r="L2465" s="35"/>
      <c r="M2465" s="35"/>
      <c r="N2465" s="35"/>
      <c r="O2465" s="35"/>
      <c r="P2465" s="35"/>
      <c r="Q2465" s="36"/>
      <c r="R2465" s="13" t="s">
        <v>1486</v>
      </c>
      <c r="S2465" s="13" t="s">
        <v>48</v>
      </c>
      <c r="T2465" s="13" t="s">
        <v>49</v>
      </c>
      <c r="U2465" s="13" t="s">
        <v>49</v>
      </c>
      <c r="V2465" s="13" t="s">
        <v>1486</v>
      </c>
      <c r="W2465" s="13" t="s">
        <v>50</v>
      </c>
    </row>
    <row r="2466" spans="1:23" ht="15" customHeight="1" x14ac:dyDescent="0.2">
      <c r="A2466" s="28"/>
      <c r="B2466" s="29"/>
      <c r="C2466" s="8"/>
      <c r="D2466" s="28"/>
      <c r="E2466" s="29"/>
      <c r="F2466" s="34">
        <v>650</v>
      </c>
      <c r="G2466" s="35"/>
      <c r="H2466" s="35"/>
      <c r="I2466" s="35"/>
      <c r="J2466" s="35"/>
      <c r="K2466" s="35"/>
      <c r="L2466" s="35"/>
      <c r="M2466" s="35"/>
      <c r="N2466" s="35"/>
      <c r="O2466" s="35"/>
      <c r="P2466" s="35"/>
      <c r="Q2466" s="36"/>
      <c r="R2466" s="13" t="s">
        <v>1487</v>
      </c>
      <c r="S2466" s="13" t="s">
        <v>48</v>
      </c>
      <c r="T2466" s="13" t="s">
        <v>49</v>
      </c>
      <c r="U2466" s="13" t="s">
        <v>674</v>
      </c>
      <c r="V2466" s="13" t="s">
        <v>1487</v>
      </c>
      <c r="W2466" s="13" t="s">
        <v>675</v>
      </c>
    </row>
    <row r="2467" spans="1:23" ht="15" customHeight="1" x14ac:dyDescent="0.2">
      <c r="A2467" s="31"/>
      <c r="B2467" s="32"/>
      <c r="C2467" s="11"/>
      <c r="D2467" s="31"/>
      <c r="E2467" s="32"/>
      <c r="F2467" s="34">
        <v>550</v>
      </c>
      <c r="G2467" s="35"/>
      <c r="H2467" s="35"/>
      <c r="I2467" s="35"/>
      <c r="J2467" s="35"/>
      <c r="K2467" s="35"/>
      <c r="L2467" s="35"/>
      <c r="M2467" s="35"/>
      <c r="N2467" s="35"/>
      <c r="O2467" s="35"/>
      <c r="P2467" s="35"/>
      <c r="Q2467" s="36"/>
      <c r="R2467" s="13" t="s">
        <v>1488</v>
      </c>
      <c r="S2467" s="13" t="s">
        <v>48</v>
      </c>
      <c r="T2467" s="13" t="s">
        <v>49</v>
      </c>
      <c r="U2467" s="13" t="s">
        <v>674</v>
      </c>
      <c r="V2467" s="13" t="s">
        <v>1488</v>
      </c>
      <c r="W2467" s="13" t="s">
        <v>675</v>
      </c>
    </row>
    <row r="2468" spans="1:23" ht="2.25" customHeight="1" x14ac:dyDescent="0.2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</row>
    <row r="2469" spans="1:23" ht="13.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37">
        <f>SUM(hList_Frame_1!B1566:B1573)</f>
        <v>5330</v>
      </c>
      <c r="L2469" s="37"/>
      <c r="M2469" s="37"/>
      <c r="N2469" s="37"/>
      <c r="O2469" s="37"/>
      <c r="P2469" s="37"/>
      <c r="Q2469" s="37"/>
      <c r="R2469" s="6"/>
      <c r="S2469" s="6"/>
      <c r="T2469" s="6"/>
      <c r="U2469" s="6"/>
      <c r="V2469" s="6"/>
      <c r="W2469" s="6"/>
    </row>
    <row r="2470" spans="1:23" ht="13.5" customHeight="1" x14ac:dyDescent="0.2">
      <c r="A2470" s="10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</row>
    <row r="2471" spans="1:23" ht="15" customHeight="1" x14ac:dyDescent="0.2">
      <c r="A2471" s="21">
        <v>432906</v>
      </c>
      <c r="B2471" s="22"/>
      <c r="C2471" s="3">
        <v>42416</v>
      </c>
      <c r="D2471" s="23" t="s">
        <v>1489</v>
      </c>
      <c r="E2471" s="24"/>
      <c r="F2471" s="25">
        <v>332.37</v>
      </c>
      <c r="G2471" s="26"/>
      <c r="H2471" s="26"/>
      <c r="I2471" s="26"/>
      <c r="J2471" s="26"/>
      <c r="K2471" s="26"/>
      <c r="L2471" s="26"/>
      <c r="M2471" s="26"/>
      <c r="N2471" s="26"/>
      <c r="O2471" s="26"/>
      <c r="P2471" s="26"/>
      <c r="Q2471" s="27"/>
      <c r="R2471" s="5" t="s">
        <v>15</v>
      </c>
      <c r="S2471" s="5" t="s">
        <v>118</v>
      </c>
      <c r="T2471" s="5" t="s">
        <v>113</v>
      </c>
      <c r="U2471" s="5" t="s">
        <v>1490</v>
      </c>
      <c r="V2471" s="5" t="s">
        <v>15</v>
      </c>
      <c r="W2471" s="5" t="s">
        <v>15</v>
      </c>
    </row>
    <row r="2472" spans="1:23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</row>
    <row r="2473" spans="1:23" ht="13.5" customHeight="1" x14ac:dyDescent="0.2">
      <c r="A2473" s="7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37">
        <f>+F2471</f>
        <v>332.37</v>
      </c>
      <c r="N2473" s="37"/>
      <c r="O2473" s="37"/>
      <c r="P2473" s="37"/>
      <c r="Q2473" s="37"/>
      <c r="R2473" s="6"/>
      <c r="S2473" s="6"/>
      <c r="T2473" s="6"/>
      <c r="U2473" s="6"/>
      <c r="V2473" s="6"/>
      <c r="W2473" s="6"/>
    </row>
    <row r="2474" spans="1:23" ht="13.5" customHeight="1" x14ac:dyDescent="0.2">
      <c r="A2474" s="10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</row>
    <row r="2475" spans="1:23" ht="15" customHeight="1" x14ac:dyDescent="0.2">
      <c r="A2475" s="38">
        <v>432504</v>
      </c>
      <c r="B2475" s="39"/>
      <c r="C2475" s="17">
        <v>42409</v>
      </c>
      <c r="D2475" s="40" t="s">
        <v>1491</v>
      </c>
      <c r="E2475" s="41"/>
      <c r="F2475" s="34">
        <v>37.799999999999997</v>
      </c>
      <c r="G2475" s="35"/>
      <c r="H2475" s="35"/>
      <c r="I2475" s="35"/>
      <c r="J2475" s="35"/>
      <c r="K2475" s="35"/>
      <c r="L2475" s="35"/>
      <c r="M2475" s="35"/>
      <c r="N2475" s="35"/>
      <c r="O2475" s="35"/>
      <c r="P2475" s="35"/>
      <c r="Q2475" s="36"/>
      <c r="R2475" s="13" t="s">
        <v>15</v>
      </c>
      <c r="S2475" s="13" t="s">
        <v>118</v>
      </c>
      <c r="T2475" s="13" t="s">
        <v>107</v>
      </c>
      <c r="U2475" s="13" t="s">
        <v>108</v>
      </c>
      <c r="V2475" s="13" t="s">
        <v>15</v>
      </c>
      <c r="W2475" s="13" t="s">
        <v>261</v>
      </c>
    </row>
    <row r="2476" spans="1:23" ht="2.25" customHeight="1" x14ac:dyDescent="0.2">
      <c r="A2476" s="14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</row>
    <row r="2477" spans="1:23" ht="12.7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37">
        <f>SUM(hList_Frame_1!B1578:B1578)</f>
        <v>37.799999999999997</v>
      </c>
      <c r="P2477" s="37"/>
      <c r="Q2477" s="37"/>
      <c r="R2477" s="6"/>
      <c r="S2477" s="6"/>
      <c r="T2477" s="6"/>
      <c r="U2477" s="6"/>
      <c r="V2477" s="6"/>
      <c r="W2477" s="6"/>
    </row>
    <row r="2478" spans="1:23" ht="14.25" customHeight="1" x14ac:dyDescent="0.2">
      <c r="A2478" s="10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</row>
    <row r="2479" spans="1:23" ht="15" customHeight="1" x14ac:dyDescent="0.2">
      <c r="A2479" s="38">
        <v>432505</v>
      </c>
      <c r="B2479" s="39"/>
      <c r="C2479" s="17">
        <v>42409</v>
      </c>
      <c r="D2479" s="23" t="s">
        <v>1492</v>
      </c>
      <c r="E2479" s="24"/>
      <c r="F2479" s="34">
        <v>17.28</v>
      </c>
      <c r="G2479" s="35"/>
      <c r="H2479" s="35"/>
      <c r="I2479" s="35"/>
      <c r="J2479" s="35"/>
      <c r="K2479" s="35"/>
      <c r="L2479" s="35"/>
      <c r="M2479" s="35"/>
      <c r="N2479" s="35"/>
      <c r="O2479" s="35"/>
      <c r="P2479" s="35"/>
      <c r="Q2479" s="36"/>
      <c r="R2479" s="13" t="s">
        <v>15</v>
      </c>
      <c r="S2479" s="13" t="s">
        <v>118</v>
      </c>
      <c r="T2479" s="13" t="s">
        <v>107</v>
      </c>
      <c r="U2479" s="13" t="s">
        <v>108</v>
      </c>
      <c r="V2479" s="13" t="s">
        <v>15</v>
      </c>
      <c r="W2479" s="13" t="s">
        <v>261</v>
      </c>
    </row>
    <row r="2480" spans="1:23" ht="15" customHeight="1" x14ac:dyDescent="0.2">
      <c r="A2480" s="21">
        <v>432907</v>
      </c>
      <c r="B2480" s="22"/>
      <c r="C2480" s="3">
        <v>42416</v>
      </c>
      <c r="D2480" s="28"/>
      <c r="E2480" s="29"/>
      <c r="F2480" s="25">
        <v>277.25</v>
      </c>
      <c r="G2480" s="26"/>
      <c r="H2480" s="26"/>
      <c r="I2480" s="26"/>
      <c r="J2480" s="26"/>
      <c r="K2480" s="26"/>
      <c r="L2480" s="26"/>
      <c r="M2480" s="26"/>
      <c r="N2480" s="26"/>
      <c r="O2480" s="26"/>
      <c r="P2480" s="26"/>
      <c r="Q2480" s="27"/>
      <c r="R2480" s="5" t="s">
        <v>1493</v>
      </c>
      <c r="S2480" s="13" t="s">
        <v>245</v>
      </c>
      <c r="T2480" s="13" t="s">
        <v>107</v>
      </c>
      <c r="U2480" s="13" t="s">
        <v>108</v>
      </c>
      <c r="V2480" s="5" t="s">
        <v>1493</v>
      </c>
      <c r="W2480" s="13" t="s">
        <v>261</v>
      </c>
    </row>
    <row r="2481" spans="1:23" ht="15" customHeight="1" x14ac:dyDescent="0.2">
      <c r="A2481" s="31"/>
      <c r="B2481" s="32"/>
      <c r="C2481" s="11"/>
      <c r="D2481" s="31"/>
      <c r="E2481" s="32"/>
      <c r="F2481" s="31"/>
      <c r="G2481" s="33"/>
      <c r="H2481" s="33"/>
      <c r="I2481" s="33"/>
      <c r="J2481" s="33"/>
      <c r="K2481" s="33"/>
      <c r="L2481" s="33"/>
      <c r="M2481" s="33"/>
      <c r="N2481" s="33"/>
      <c r="O2481" s="33"/>
      <c r="P2481" s="33"/>
      <c r="Q2481" s="32"/>
      <c r="R2481" s="11"/>
      <c r="S2481" s="13" t="s">
        <v>743</v>
      </c>
      <c r="T2481" s="13" t="s">
        <v>15</v>
      </c>
      <c r="U2481" s="13" t="s">
        <v>15</v>
      </c>
      <c r="V2481" s="11"/>
      <c r="W2481" s="13" t="s">
        <v>15</v>
      </c>
    </row>
    <row r="2482" spans="1:23" ht="2.25" customHeight="1" x14ac:dyDescent="0.2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</row>
    <row r="2483" spans="1:23" ht="13.5" customHeight="1" x14ac:dyDescent="0.2">
      <c r="A2483" s="7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37">
        <f>SUM(F2479:Q2481)</f>
        <v>294.52999999999997</v>
      </c>
      <c r="N2483" s="37"/>
      <c r="O2483" s="37"/>
      <c r="P2483" s="37"/>
      <c r="Q2483" s="37"/>
      <c r="R2483" s="6"/>
      <c r="S2483" s="6"/>
      <c r="T2483" s="6"/>
      <c r="U2483" s="6"/>
      <c r="V2483" s="6"/>
      <c r="W2483" s="6"/>
    </row>
    <row r="2484" spans="1:23" ht="13.5" customHeight="1" x14ac:dyDescent="0.2">
      <c r="A2484" s="10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</row>
    <row r="2485" spans="1:23" ht="15" customHeight="1" x14ac:dyDescent="0.2">
      <c r="A2485" s="21">
        <v>432908</v>
      </c>
      <c r="B2485" s="22"/>
      <c r="C2485" s="3">
        <v>42416</v>
      </c>
      <c r="D2485" s="23" t="s">
        <v>1494</v>
      </c>
      <c r="E2485" s="24"/>
      <c r="F2485" s="25">
        <v>180</v>
      </c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7"/>
      <c r="R2485" s="5" t="s">
        <v>111</v>
      </c>
      <c r="S2485" s="5" t="s">
        <v>1495</v>
      </c>
      <c r="T2485" s="5" t="s">
        <v>113</v>
      </c>
      <c r="U2485" s="5" t="s">
        <v>114</v>
      </c>
      <c r="V2485" s="5" t="s">
        <v>111</v>
      </c>
      <c r="W2485" s="5" t="s">
        <v>647</v>
      </c>
    </row>
    <row r="2486" spans="1:23" ht="14.25" customHeight="1" x14ac:dyDescent="0.2">
      <c r="A2486" s="28"/>
      <c r="B2486" s="29"/>
      <c r="C2486" s="8"/>
      <c r="D2486" s="28"/>
      <c r="E2486" s="29"/>
      <c r="F2486" s="28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29"/>
      <c r="R2486" s="8"/>
      <c r="S2486" s="8"/>
      <c r="T2486" s="8"/>
      <c r="U2486" s="8"/>
      <c r="V2486" s="8"/>
      <c r="W2486" s="9" t="s">
        <v>750</v>
      </c>
    </row>
    <row r="2487" spans="1:23" ht="14.25" customHeight="1" x14ac:dyDescent="0.2">
      <c r="A2487" s="28"/>
      <c r="B2487" s="29"/>
      <c r="C2487" s="8"/>
      <c r="D2487" s="28"/>
      <c r="E2487" s="29"/>
      <c r="F2487" s="28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29"/>
      <c r="R2487" s="8"/>
      <c r="S2487" s="8"/>
      <c r="T2487" s="8"/>
      <c r="U2487" s="11"/>
      <c r="V2487" s="8"/>
      <c r="W2487" s="12" t="s">
        <v>1496</v>
      </c>
    </row>
    <row r="2488" spans="1:23" ht="15" customHeight="1" x14ac:dyDescent="0.2">
      <c r="A2488" s="31"/>
      <c r="B2488" s="32"/>
      <c r="C2488" s="11"/>
      <c r="D2488" s="31"/>
      <c r="E2488" s="32"/>
      <c r="F2488" s="31"/>
      <c r="G2488" s="33"/>
      <c r="H2488" s="33"/>
      <c r="I2488" s="33"/>
      <c r="J2488" s="33"/>
      <c r="K2488" s="33"/>
      <c r="L2488" s="33"/>
      <c r="M2488" s="33"/>
      <c r="N2488" s="33"/>
      <c r="O2488" s="33"/>
      <c r="P2488" s="33"/>
      <c r="Q2488" s="32"/>
      <c r="R2488" s="11"/>
      <c r="S2488" s="11"/>
      <c r="T2488" s="11"/>
      <c r="U2488" s="13" t="s">
        <v>1497</v>
      </c>
      <c r="V2488" s="11"/>
      <c r="W2488" s="13" t="s">
        <v>1498</v>
      </c>
    </row>
    <row r="2489" spans="1:23" ht="2.25" customHeight="1" x14ac:dyDescent="0.2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</row>
    <row r="2490" spans="1:23" ht="13.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37">
        <f>SUM(hList_Frame_1!B1582:B1585)</f>
        <v>180</v>
      </c>
      <c r="N2490" s="37"/>
      <c r="O2490" s="37"/>
      <c r="P2490" s="37"/>
      <c r="Q2490" s="37"/>
      <c r="R2490" s="6"/>
      <c r="S2490" s="6"/>
      <c r="T2490" s="6"/>
      <c r="U2490" s="6"/>
      <c r="V2490" s="6"/>
      <c r="W2490" s="6"/>
    </row>
    <row r="2491" spans="1:23" ht="13.5" customHeight="1" x14ac:dyDescent="0.2">
      <c r="A2491" s="10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</row>
    <row r="2492" spans="1:23" ht="15" customHeight="1" x14ac:dyDescent="0.2">
      <c r="A2492" s="21">
        <v>432909</v>
      </c>
      <c r="B2492" s="22"/>
      <c r="C2492" s="3">
        <v>42416</v>
      </c>
      <c r="D2492" s="23" t="s">
        <v>1499</v>
      </c>
      <c r="E2492" s="24"/>
      <c r="F2492" s="25">
        <v>13.84</v>
      </c>
      <c r="G2492" s="26"/>
      <c r="H2492" s="26"/>
      <c r="I2492" s="26"/>
      <c r="J2492" s="26"/>
      <c r="K2492" s="26"/>
      <c r="L2492" s="26"/>
      <c r="M2492" s="26"/>
      <c r="N2492" s="26"/>
      <c r="O2492" s="26"/>
      <c r="P2492" s="26"/>
      <c r="Q2492" s="27"/>
      <c r="R2492" s="5" t="s">
        <v>15</v>
      </c>
      <c r="S2492" s="5" t="s">
        <v>1361</v>
      </c>
      <c r="T2492" s="5" t="s">
        <v>21</v>
      </c>
      <c r="U2492" s="5" t="s">
        <v>45</v>
      </c>
      <c r="V2492" s="5" t="s">
        <v>15</v>
      </c>
      <c r="W2492" s="5" t="s">
        <v>15</v>
      </c>
    </row>
    <row r="2493" spans="1:23" ht="2.25" customHeight="1" x14ac:dyDescent="0.2">
      <c r="A2493" s="14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</row>
    <row r="2494" spans="1:23" ht="12.75" customHeight="1" x14ac:dyDescent="0.2">
      <c r="A2494" s="7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37">
        <f>+F2492</f>
        <v>13.84</v>
      </c>
      <c r="P2494" s="37"/>
      <c r="Q2494" s="37"/>
      <c r="R2494" s="6"/>
      <c r="S2494" s="6"/>
      <c r="T2494" s="6"/>
      <c r="U2494" s="6"/>
      <c r="V2494" s="6"/>
      <c r="W2494" s="6"/>
    </row>
    <row r="2495" spans="1:23" ht="14.25" customHeight="1" x14ac:dyDescent="0.2">
      <c r="A2495" s="10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</row>
    <row r="2496" spans="1:23" ht="15" customHeight="1" x14ac:dyDescent="0.2">
      <c r="A2496" s="21">
        <v>432099</v>
      </c>
      <c r="B2496" s="22"/>
      <c r="C2496" s="3">
        <v>42402</v>
      </c>
      <c r="D2496" s="23" t="s">
        <v>1500</v>
      </c>
      <c r="E2496" s="24"/>
      <c r="F2496" s="34">
        <v>450</v>
      </c>
      <c r="G2496" s="35"/>
      <c r="H2496" s="35"/>
      <c r="I2496" s="35"/>
      <c r="J2496" s="35"/>
      <c r="K2496" s="35"/>
      <c r="L2496" s="35"/>
      <c r="M2496" s="35"/>
      <c r="N2496" s="35"/>
      <c r="O2496" s="35"/>
      <c r="P2496" s="35"/>
      <c r="Q2496" s="36"/>
      <c r="R2496" s="13" t="s">
        <v>1501</v>
      </c>
      <c r="S2496" s="13" t="s">
        <v>48</v>
      </c>
      <c r="T2496" s="13" t="s">
        <v>49</v>
      </c>
      <c r="U2496" s="13" t="s">
        <v>49</v>
      </c>
      <c r="V2496" s="13" t="s">
        <v>1501</v>
      </c>
      <c r="W2496" s="13" t="s">
        <v>324</v>
      </c>
    </row>
    <row r="2497" spans="1:23" ht="15" customHeight="1" x14ac:dyDescent="0.2">
      <c r="A2497" s="28"/>
      <c r="B2497" s="29"/>
      <c r="C2497" s="8"/>
      <c r="D2497" s="28"/>
      <c r="E2497" s="29"/>
      <c r="F2497" s="34">
        <v>50</v>
      </c>
      <c r="G2497" s="35"/>
      <c r="H2497" s="35"/>
      <c r="I2497" s="35"/>
      <c r="J2497" s="35"/>
      <c r="K2497" s="35"/>
      <c r="L2497" s="35"/>
      <c r="M2497" s="35"/>
      <c r="N2497" s="35"/>
      <c r="O2497" s="35"/>
      <c r="P2497" s="35"/>
      <c r="Q2497" s="36"/>
      <c r="R2497" s="13" t="s">
        <v>1502</v>
      </c>
      <c r="S2497" s="13" t="s">
        <v>48</v>
      </c>
      <c r="T2497" s="13" t="s">
        <v>49</v>
      </c>
      <c r="U2497" s="13" t="s">
        <v>49</v>
      </c>
      <c r="V2497" s="13" t="s">
        <v>1502</v>
      </c>
      <c r="W2497" s="13" t="s">
        <v>225</v>
      </c>
    </row>
    <row r="2498" spans="1:23" ht="15" customHeight="1" x14ac:dyDescent="0.2">
      <c r="A2498" s="28"/>
      <c r="B2498" s="29"/>
      <c r="C2498" s="8"/>
      <c r="D2498" s="28"/>
      <c r="E2498" s="29"/>
      <c r="F2498" s="34">
        <v>25</v>
      </c>
      <c r="G2498" s="35"/>
      <c r="H2498" s="35"/>
      <c r="I2498" s="35"/>
      <c r="J2498" s="35"/>
      <c r="K2498" s="35"/>
      <c r="L2498" s="35"/>
      <c r="M2498" s="35"/>
      <c r="N2498" s="35"/>
      <c r="O2498" s="35"/>
      <c r="P2498" s="35"/>
      <c r="Q2498" s="36"/>
      <c r="R2498" s="13" t="s">
        <v>1503</v>
      </c>
      <c r="S2498" s="13" t="s">
        <v>48</v>
      </c>
      <c r="T2498" s="13" t="s">
        <v>49</v>
      </c>
      <c r="U2498" s="13" t="s">
        <v>49</v>
      </c>
      <c r="V2498" s="13" t="s">
        <v>1503</v>
      </c>
      <c r="W2498" s="13" t="s">
        <v>225</v>
      </c>
    </row>
    <row r="2499" spans="1:23" ht="15" customHeight="1" x14ac:dyDescent="0.2">
      <c r="A2499" s="28"/>
      <c r="B2499" s="29"/>
      <c r="C2499" s="8"/>
      <c r="D2499" s="28"/>
      <c r="E2499" s="29"/>
      <c r="F2499" s="34">
        <v>500</v>
      </c>
      <c r="G2499" s="35"/>
      <c r="H2499" s="35"/>
      <c r="I2499" s="35"/>
      <c r="J2499" s="35"/>
      <c r="K2499" s="35"/>
      <c r="L2499" s="35"/>
      <c r="M2499" s="35"/>
      <c r="N2499" s="35"/>
      <c r="O2499" s="35"/>
      <c r="P2499" s="35"/>
      <c r="Q2499" s="36"/>
      <c r="R2499" s="13" t="s">
        <v>1504</v>
      </c>
      <c r="S2499" s="13" t="s">
        <v>48</v>
      </c>
      <c r="T2499" s="13" t="s">
        <v>49</v>
      </c>
      <c r="U2499" s="13" t="s">
        <v>49</v>
      </c>
      <c r="V2499" s="13" t="s">
        <v>1504</v>
      </c>
      <c r="W2499" s="13" t="s">
        <v>335</v>
      </c>
    </row>
    <row r="2500" spans="1:23" ht="15" customHeight="1" x14ac:dyDescent="0.2">
      <c r="A2500" s="28"/>
      <c r="B2500" s="29"/>
      <c r="C2500" s="8"/>
      <c r="D2500" s="28"/>
      <c r="E2500" s="29"/>
      <c r="F2500" s="34">
        <v>250</v>
      </c>
      <c r="G2500" s="35"/>
      <c r="H2500" s="35"/>
      <c r="I2500" s="35"/>
      <c r="J2500" s="35"/>
      <c r="K2500" s="35"/>
      <c r="L2500" s="35"/>
      <c r="M2500" s="35"/>
      <c r="N2500" s="35"/>
      <c r="O2500" s="35"/>
      <c r="P2500" s="35"/>
      <c r="Q2500" s="36"/>
      <c r="R2500" s="13" t="s">
        <v>1505</v>
      </c>
      <c r="S2500" s="13" t="s">
        <v>48</v>
      </c>
      <c r="T2500" s="13" t="s">
        <v>49</v>
      </c>
      <c r="U2500" s="13" t="s">
        <v>49</v>
      </c>
      <c r="V2500" s="13" t="s">
        <v>1505</v>
      </c>
      <c r="W2500" s="13" t="s">
        <v>335</v>
      </c>
    </row>
    <row r="2501" spans="1:23" ht="15" customHeight="1" x14ac:dyDescent="0.2">
      <c r="A2501" s="31"/>
      <c r="B2501" s="32"/>
      <c r="C2501" s="11"/>
      <c r="D2501" s="31"/>
      <c r="E2501" s="32"/>
      <c r="F2501" s="34">
        <v>25</v>
      </c>
      <c r="G2501" s="35"/>
      <c r="H2501" s="35"/>
      <c r="I2501" s="35"/>
      <c r="J2501" s="35"/>
      <c r="K2501" s="35"/>
      <c r="L2501" s="35"/>
      <c r="M2501" s="35"/>
      <c r="N2501" s="35"/>
      <c r="O2501" s="35"/>
      <c r="P2501" s="35"/>
      <c r="Q2501" s="36"/>
      <c r="R2501" s="13" t="s">
        <v>440</v>
      </c>
      <c r="S2501" s="13" t="s">
        <v>48</v>
      </c>
      <c r="T2501" s="13" t="s">
        <v>49</v>
      </c>
      <c r="U2501" s="13" t="s">
        <v>49</v>
      </c>
      <c r="V2501" s="13" t="s">
        <v>440</v>
      </c>
      <c r="W2501" s="13" t="s">
        <v>225</v>
      </c>
    </row>
    <row r="2502" spans="1:23" ht="2.25" customHeight="1" x14ac:dyDescent="0.2">
      <c r="A2502" s="14"/>
      <c r="B2502" s="15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</row>
    <row r="2503" spans="1:23" ht="13.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37">
        <f>SUM(hList_Frame_1!B1588:B1593)</f>
        <v>1300</v>
      </c>
      <c r="L2503" s="37"/>
      <c r="M2503" s="37"/>
      <c r="N2503" s="37"/>
      <c r="O2503" s="37"/>
      <c r="P2503" s="37"/>
      <c r="Q2503" s="37"/>
      <c r="R2503" s="6"/>
      <c r="S2503" s="6"/>
      <c r="T2503" s="6"/>
      <c r="U2503" s="6"/>
      <c r="V2503" s="6"/>
      <c r="W2503" s="6"/>
    </row>
    <row r="2504" spans="1:23" ht="13.5" customHeight="1" x14ac:dyDescent="0.2">
      <c r="A2504" s="10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</row>
    <row r="2505" spans="1:23" ht="15" customHeight="1" x14ac:dyDescent="0.2">
      <c r="A2505" s="21">
        <v>432100</v>
      </c>
      <c r="B2505" s="22"/>
      <c r="C2505" s="3">
        <v>42402</v>
      </c>
      <c r="D2505" s="23" t="s">
        <v>1506</v>
      </c>
      <c r="E2505" s="24"/>
      <c r="F2505" s="34">
        <v>450</v>
      </c>
      <c r="G2505" s="35"/>
      <c r="H2505" s="35"/>
      <c r="I2505" s="35"/>
      <c r="J2505" s="35"/>
      <c r="K2505" s="35"/>
      <c r="L2505" s="35"/>
      <c r="M2505" s="35"/>
      <c r="N2505" s="35"/>
      <c r="O2505" s="35"/>
      <c r="P2505" s="35"/>
      <c r="Q2505" s="36"/>
      <c r="R2505" s="13" t="s">
        <v>1507</v>
      </c>
      <c r="S2505" s="13" t="s">
        <v>48</v>
      </c>
      <c r="T2505" s="13" t="s">
        <v>49</v>
      </c>
      <c r="U2505" s="13" t="s">
        <v>49</v>
      </c>
      <c r="V2505" s="13" t="s">
        <v>1507</v>
      </c>
      <c r="W2505" s="13" t="s">
        <v>57</v>
      </c>
    </row>
    <row r="2506" spans="1:23" ht="15" customHeight="1" x14ac:dyDescent="0.2">
      <c r="A2506" s="28"/>
      <c r="B2506" s="29"/>
      <c r="C2506" s="8"/>
      <c r="D2506" s="28"/>
      <c r="E2506" s="29"/>
      <c r="F2506" s="34">
        <v>450</v>
      </c>
      <c r="G2506" s="35"/>
      <c r="H2506" s="35"/>
      <c r="I2506" s="35"/>
      <c r="J2506" s="35"/>
      <c r="K2506" s="35"/>
      <c r="L2506" s="35"/>
      <c r="M2506" s="35"/>
      <c r="N2506" s="35"/>
      <c r="O2506" s="35"/>
      <c r="P2506" s="35"/>
      <c r="Q2506" s="36"/>
      <c r="R2506" s="13" t="s">
        <v>1508</v>
      </c>
      <c r="S2506" s="13" t="s">
        <v>48</v>
      </c>
      <c r="T2506" s="13" t="s">
        <v>49</v>
      </c>
      <c r="U2506" s="13" t="s">
        <v>49</v>
      </c>
      <c r="V2506" s="13" t="s">
        <v>1508</v>
      </c>
      <c r="W2506" s="13" t="s">
        <v>412</v>
      </c>
    </row>
    <row r="2507" spans="1:23" ht="15" customHeight="1" x14ac:dyDescent="0.2">
      <c r="A2507" s="28"/>
      <c r="B2507" s="29"/>
      <c r="C2507" s="8"/>
      <c r="D2507" s="28"/>
      <c r="E2507" s="29"/>
      <c r="F2507" s="34">
        <v>450</v>
      </c>
      <c r="G2507" s="35"/>
      <c r="H2507" s="35"/>
      <c r="I2507" s="35"/>
      <c r="J2507" s="35"/>
      <c r="K2507" s="35"/>
      <c r="L2507" s="35"/>
      <c r="M2507" s="35"/>
      <c r="N2507" s="35"/>
      <c r="O2507" s="35"/>
      <c r="P2507" s="35"/>
      <c r="Q2507" s="36"/>
      <c r="R2507" s="13" t="s">
        <v>1509</v>
      </c>
      <c r="S2507" s="13" t="s">
        <v>48</v>
      </c>
      <c r="T2507" s="13" t="s">
        <v>49</v>
      </c>
      <c r="U2507" s="13" t="s">
        <v>49</v>
      </c>
      <c r="V2507" s="13" t="s">
        <v>1509</v>
      </c>
      <c r="W2507" s="13" t="s">
        <v>432</v>
      </c>
    </row>
    <row r="2508" spans="1:23" ht="15" customHeight="1" x14ac:dyDescent="0.2">
      <c r="A2508" s="28"/>
      <c r="B2508" s="29"/>
      <c r="C2508" s="8"/>
      <c r="D2508" s="28"/>
      <c r="E2508" s="29"/>
      <c r="F2508" s="34">
        <v>100</v>
      </c>
      <c r="G2508" s="35"/>
      <c r="H2508" s="35"/>
      <c r="I2508" s="35"/>
      <c r="J2508" s="35"/>
      <c r="K2508" s="35"/>
      <c r="L2508" s="35"/>
      <c r="M2508" s="35"/>
      <c r="N2508" s="35"/>
      <c r="O2508" s="35"/>
      <c r="P2508" s="35"/>
      <c r="Q2508" s="36"/>
      <c r="R2508" s="13" t="s">
        <v>1510</v>
      </c>
      <c r="S2508" s="13" t="s">
        <v>48</v>
      </c>
      <c r="T2508" s="13" t="s">
        <v>49</v>
      </c>
      <c r="U2508" s="13" t="s">
        <v>49</v>
      </c>
      <c r="V2508" s="13" t="s">
        <v>1510</v>
      </c>
      <c r="W2508" s="13" t="s">
        <v>432</v>
      </c>
    </row>
    <row r="2509" spans="1:23" ht="15" customHeight="1" x14ac:dyDescent="0.2">
      <c r="A2509" s="31"/>
      <c r="B2509" s="32"/>
      <c r="C2509" s="11"/>
      <c r="D2509" s="28"/>
      <c r="E2509" s="29"/>
      <c r="F2509" s="34">
        <v>500</v>
      </c>
      <c r="G2509" s="35"/>
      <c r="H2509" s="35"/>
      <c r="I2509" s="35"/>
      <c r="J2509" s="35"/>
      <c r="K2509" s="35"/>
      <c r="L2509" s="35"/>
      <c r="M2509" s="35"/>
      <c r="N2509" s="35"/>
      <c r="O2509" s="35"/>
      <c r="P2509" s="35"/>
      <c r="Q2509" s="36"/>
      <c r="R2509" s="13" t="s">
        <v>1511</v>
      </c>
      <c r="S2509" s="13" t="s">
        <v>48</v>
      </c>
      <c r="T2509" s="13" t="s">
        <v>49</v>
      </c>
      <c r="U2509" s="13" t="s">
        <v>49</v>
      </c>
      <c r="V2509" s="13" t="s">
        <v>1511</v>
      </c>
      <c r="W2509" s="13" t="s">
        <v>617</v>
      </c>
    </row>
    <row r="2510" spans="1:23" ht="15" customHeight="1" x14ac:dyDescent="0.2">
      <c r="A2510" s="21">
        <v>432506</v>
      </c>
      <c r="B2510" s="22"/>
      <c r="C2510" s="3">
        <v>42409</v>
      </c>
      <c r="D2510" s="28"/>
      <c r="E2510" s="29"/>
      <c r="F2510" s="34">
        <v>750</v>
      </c>
      <c r="G2510" s="35"/>
      <c r="H2510" s="35"/>
      <c r="I2510" s="35"/>
      <c r="J2510" s="35"/>
      <c r="K2510" s="35"/>
      <c r="L2510" s="35"/>
      <c r="M2510" s="35"/>
      <c r="N2510" s="35"/>
      <c r="O2510" s="35"/>
      <c r="P2510" s="35"/>
      <c r="Q2510" s="36"/>
      <c r="R2510" s="13" t="s">
        <v>1512</v>
      </c>
      <c r="S2510" s="13" t="s">
        <v>48</v>
      </c>
      <c r="T2510" s="13" t="s">
        <v>49</v>
      </c>
      <c r="U2510" s="13" t="s">
        <v>49</v>
      </c>
      <c r="V2510" s="13" t="s">
        <v>1512</v>
      </c>
      <c r="W2510" s="13" t="s">
        <v>418</v>
      </c>
    </row>
    <row r="2511" spans="1:23" ht="15" customHeight="1" x14ac:dyDescent="0.2">
      <c r="A2511" s="31"/>
      <c r="B2511" s="32"/>
      <c r="C2511" s="11"/>
      <c r="D2511" s="28"/>
      <c r="E2511" s="29"/>
      <c r="F2511" s="34">
        <v>500</v>
      </c>
      <c r="G2511" s="35"/>
      <c r="H2511" s="35"/>
      <c r="I2511" s="35"/>
      <c r="J2511" s="35"/>
      <c r="K2511" s="35"/>
      <c r="L2511" s="35"/>
      <c r="M2511" s="35"/>
      <c r="N2511" s="35"/>
      <c r="O2511" s="35"/>
      <c r="P2511" s="35"/>
      <c r="Q2511" s="36"/>
      <c r="R2511" s="13" t="s">
        <v>1513</v>
      </c>
      <c r="S2511" s="13" t="s">
        <v>48</v>
      </c>
      <c r="T2511" s="13" t="s">
        <v>49</v>
      </c>
      <c r="U2511" s="13" t="s">
        <v>49</v>
      </c>
      <c r="V2511" s="13" t="s">
        <v>1513</v>
      </c>
      <c r="W2511" s="13" t="s">
        <v>832</v>
      </c>
    </row>
    <row r="2512" spans="1:23" ht="15" customHeight="1" x14ac:dyDescent="0.2">
      <c r="A2512" s="38">
        <v>432910</v>
      </c>
      <c r="B2512" s="39"/>
      <c r="C2512" s="17">
        <v>42416</v>
      </c>
      <c r="D2512" s="31"/>
      <c r="E2512" s="32"/>
      <c r="F2512" s="34">
        <v>450</v>
      </c>
      <c r="G2512" s="35"/>
      <c r="H2512" s="35"/>
      <c r="I2512" s="35"/>
      <c r="J2512" s="35"/>
      <c r="K2512" s="35"/>
      <c r="L2512" s="35"/>
      <c r="M2512" s="35"/>
      <c r="N2512" s="35"/>
      <c r="O2512" s="35"/>
      <c r="P2512" s="35"/>
      <c r="Q2512" s="36"/>
      <c r="R2512" s="13" t="s">
        <v>1514</v>
      </c>
      <c r="S2512" s="13" t="s">
        <v>48</v>
      </c>
      <c r="T2512" s="13" t="s">
        <v>49</v>
      </c>
      <c r="U2512" s="13" t="s">
        <v>49</v>
      </c>
      <c r="V2512" s="13" t="s">
        <v>1514</v>
      </c>
      <c r="W2512" s="13" t="s">
        <v>940</v>
      </c>
    </row>
    <row r="2513" spans="1:23" ht="2.25" customHeight="1" x14ac:dyDescent="0.2">
      <c r="A2513" s="14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</row>
    <row r="2514" spans="1:23" ht="12.75" customHeight="1" x14ac:dyDescent="0.2">
      <c r="A2514" s="7"/>
      <c r="B2514" s="6"/>
      <c r="C2514" s="6"/>
      <c r="D2514" s="6"/>
      <c r="E2514" s="6"/>
      <c r="F2514" s="6"/>
      <c r="G2514" s="6"/>
      <c r="H2514" s="6"/>
      <c r="I2514" s="6"/>
      <c r="J2514" s="6"/>
      <c r="K2514" s="37">
        <f>SUM(hList_Frame_1!B1594:B1601)</f>
        <v>3650</v>
      </c>
      <c r="L2514" s="37"/>
      <c r="M2514" s="37"/>
      <c r="N2514" s="37"/>
      <c r="O2514" s="37"/>
      <c r="P2514" s="37"/>
      <c r="Q2514" s="37"/>
      <c r="R2514" s="6"/>
      <c r="S2514" s="6"/>
      <c r="T2514" s="6"/>
      <c r="U2514" s="6"/>
      <c r="V2514" s="6"/>
      <c r="W2514" s="6"/>
    </row>
    <row r="2515" spans="1:23" ht="14.25" customHeight="1" x14ac:dyDescent="0.2">
      <c r="A2515" s="10"/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</row>
    <row r="2516" spans="1:23" ht="15" customHeight="1" x14ac:dyDescent="0.2">
      <c r="A2516" s="38">
        <v>432507</v>
      </c>
      <c r="B2516" s="39"/>
      <c r="C2516" s="17">
        <v>42409</v>
      </c>
      <c r="D2516" s="40" t="s">
        <v>1515</v>
      </c>
      <c r="E2516" s="41"/>
      <c r="F2516" s="34">
        <v>100.98</v>
      </c>
      <c r="G2516" s="35"/>
      <c r="H2516" s="35"/>
      <c r="I2516" s="35"/>
      <c r="J2516" s="35"/>
      <c r="K2516" s="35"/>
      <c r="L2516" s="35"/>
      <c r="M2516" s="35"/>
      <c r="N2516" s="35"/>
      <c r="O2516" s="35"/>
      <c r="P2516" s="35"/>
      <c r="Q2516" s="36"/>
      <c r="R2516" s="13" t="s">
        <v>15</v>
      </c>
      <c r="S2516" s="13" t="s">
        <v>118</v>
      </c>
      <c r="T2516" s="13" t="s">
        <v>107</v>
      </c>
      <c r="U2516" s="13" t="s">
        <v>108</v>
      </c>
      <c r="V2516" s="13" t="s">
        <v>15</v>
      </c>
      <c r="W2516" s="13" t="s">
        <v>261</v>
      </c>
    </row>
    <row r="2517" spans="1:23" ht="2.25" customHeight="1" x14ac:dyDescent="0.2">
      <c r="A2517" s="14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</row>
    <row r="2518" spans="1:23" ht="13.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37">
        <f>SUM(hList_Frame_1!B1602:B1602)</f>
        <v>100.98</v>
      </c>
      <c r="N2518" s="37"/>
      <c r="O2518" s="37"/>
      <c r="P2518" s="37"/>
      <c r="Q2518" s="37"/>
      <c r="R2518" s="6"/>
      <c r="S2518" s="6"/>
      <c r="T2518" s="6"/>
      <c r="U2518" s="6"/>
      <c r="V2518" s="6"/>
      <c r="W2518" s="6"/>
    </row>
    <row r="2519" spans="1:23" ht="13.5" customHeight="1" x14ac:dyDescent="0.2">
      <c r="A2519" s="10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</row>
    <row r="2520" spans="1:23" ht="15" customHeight="1" x14ac:dyDescent="0.2">
      <c r="A2520" s="21">
        <v>432101</v>
      </c>
      <c r="B2520" s="22"/>
      <c r="C2520" s="3">
        <v>42402</v>
      </c>
      <c r="D2520" s="23" t="s">
        <v>1516</v>
      </c>
      <c r="E2520" s="24"/>
      <c r="F2520" s="34">
        <v>100</v>
      </c>
      <c r="G2520" s="35"/>
      <c r="H2520" s="35"/>
      <c r="I2520" s="35"/>
      <c r="J2520" s="35"/>
      <c r="K2520" s="35"/>
      <c r="L2520" s="35"/>
      <c r="M2520" s="35"/>
      <c r="N2520" s="35"/>
      <c r="O2520" s="35"/>
      <c r="P2520" s="35"/>
      <c r="Q2520" s="36"/>
      <c r="R2520" s="13" t="s">
        <v>1517</v>
      </c>
      <c r="S2520" s="13" t="s">
        <v>48</v>
      </c>
      <c r="T2520" s="13" t="s">
        <v>49</v>
      </c>
      <c r="U2520" s="13" t="s">
        <v>674</v>
      </c>
      <c r="V2520" s="13" t="s">
        <v>1517</v>
      </c>
      <c r="W2520" s="13" t="s">
        <v>675</v>
      </c>
    </row>
    <row r="2521" spans="1:23" ht="15" customHeight="1" x14ac:dyDescent="0.2">
      <c r="A2521" s="28"/>
      <c r="B2521" s="29"/>
      <c r="C2521" s="8"/>
      <c r="D2521" s="28"/>
      <c r="E2521" s="29"/>
      <c r="F2521" s="34">
        <v>100</v>
      </c>
      <c r="G2521" s="35"/>
      <c r="H2521" s="35"/>
      <c r="I2521" s="35"/>
      <c r="J2521" s="35"/>
      <c r="K2521" s="35"/>
      <c r="L2521" s="35"/>
      <c r="M2521" s="35"/>
      <c r="N2521" s="35"/>
      <c r="O2521" s="35"/>
      <c r="P2521" s="35"/>
      <c r="Q2521" s="36"/>
      <c r="R2521" s="13" t="s">
        <v>1518</v>
      </c>
      <c r="S2521" s="13" t="s">
        <v>48</v>
      </c>
      <c r="T2521" s="13" t="s">
        <v>49</v>
      </c>
      <c r="U2521" s="13" t="s">
        <v>674</v>
      </c>
      <c r="V2521" s="13" t="s">
        <v>1518</v>
      </c>
      <c r="W2521" s="13" t="s">
        <v>675</v>
      </c>
    </row>
    <row r="2522" spans="1:23" ht="15" customHeight="1" x14ac:dyDescent="0.2">
      <c r="A2522" s="28"/>
      <c r="B2522" s="29"/>
      <c r="C2522" s="8"/>
      <c r="D2522" s="28"/>
      <c r="E2522" s="29"/>
      <c r="F2522" s="34">
        <v>100</v>
      </c>
      <c r="G2522" s="35"/>
      <c r="H2522" s="35"/>
      <c r="I2522" s="35"/>
      <c r="J2522" s="35"/>
      <c r="K2522" s="35"/>
      <c r="L2522" s="35"/>
      <c r="M2522" s="35"/>
      <c r="N2522" s="35"/>
      <c r="O2522" s="35"/>
      <c r="P2522" s="35"/>
      <c r="Q2522" s="36"/>
      <c r="R2522" s="13" t="s">
        <v>1519</v>
      </c>
      <c r="S2522" s="13" t="s">
        <v>48</v>
      </c>
      <c r="T2522" s="13" t="s">
        <v>49</v>
      </c>
      <c r="U2522" s="13" t="s">
        <v>674</v>
      </c>
      <c r="V2522" s="13" t="s">
        <v>1519</v>
      </c>
      <c r="W2522" s="13" t="s">
        <v>675</v>
      </c>
    </row>
    <row r="2523" spans="1:23" ht="15" customHeight="1" x14ac:dyDescent="0.2">
      <c r="A2523" s="28"/>
      <c r="B2523" s="29"/>
      <c r="C2523" s="8"/>
      <c r="D2523" s="28"/>
      <c r="E2523" s="29"/>
      <c r="F2523" s="34">
        <v>100</v>
      </c>
      <c r="G2523" s="35"/>
      <c r="H2523" s="35"/>
      <c r="I2523" s="35"/>
      <c r="J2523" s="35"/>
      <c r="K2523" s="35"/>
      <c r="L2523" s="35"/>
      <c r="M2523" s="35"/>
      <c r="N2523" s="35"/>
      <c r="O2523" s="35"/>
      <c r="P2523" s="35"/>
      <c r="Q2523" s="36"/>
      <c r="R2523" s="13" t="s">
        <v>682</v>
      </c>
      <c r="S2523" s="13" t="s">
        <v>48</v>
      </c>
      <c r="T2523" s="13" t="s">
        <v>49</v>
      </c>
      <c r="U2523" s="13" t="s">
        <v>674</v>
      </c>
      <c r="V2523" s="13" t="s">
        <v>682</v>
      </c>
      <c r="W2523" s="13" t="s">
        <v>675</v>
      </c>
    </row>
    <row r="2524" spans="1:23" ht="15" customHeight="1" x14ac:dyDescent="0.2">
      <c r="A2524" s="28"/>
      <c r="B2524" s="29"/>
      <c r="C2524" s="8"/>
      <c r="D2524" s="28"/>
      <c r="E2524" s="29"/>
      <c r="F2524" s="34">
        <v>100</v>
      </c>
      <c r="G2524" s="35"/>
      <c r="H2524" s="35"/>
      <c r="I2524" s="35"/>
      <c r="J2524" s="35"/>
      <c r="K2524" s="35"/>
      <c r="L2524" s="35"/>
      <c r="M2524" s="35"/>
      <c r="N2524" s="35"/>
      <c r="O2524" s="35"/>
      <c r="P2524" s="35"/>
      <c r="Q2524" s="36"/>
      <c r="R2524" s="13" t="s">
        <v>1223</v>
      </c>
      <c r="S2524" s="13" t="s">
        <v>48</v>
      </c>
      <c r="T2524" s="13" t="s">
        <v>49</v>
      </c>
      <c r="U2524" s="13" t="s">
        <v>674</v>
      </c>
      <c r="V2524" s="13" t="s">
        <v>1223</v>
      </c>
      <c r="W2524" s="13" t="s">
        <v>675</v>
      </c>
    </row>
    <row r="2525" spans="1:23" ht="15" customHeight="1" x14ac:dyDescent="0.2">
      <c r="A2525" s="28"/>
      <c r="B2525" s="29"/>
      <c r="C2525" s="8"/>
      <c r="D2525" s="28"/>
      <c r="E2525" s="29"/>
      <c r="F2525" s="34">
        <v>100</v>
      </c>
      <c r="G2525" s="35"/>
      <c r="H2525" s="35"/>
      <c r="I2525" s="35"/>
      <c r="J2525" s="35"/>
      <c r="K2525" s="35"/>
      <c r="L2525" s="35"/>
      <c r="M2525" s="35"/>
      <c r="N2525" s="35"/>
      <c r="O2525" s="35"/>
      <c r="P2525" s="35"/>
      <c r="Q2525" s="36"/>
      <c r="R2525" s="13" t="s">
        <v>1520</v>
      </c>
      <c r="S2525" s="13" t="s">
        <v>48</v>
      </c>
      <c r="T2525" s="13" t="s">
        <v>49</v>
      </c>
      <c r="U2525" s="13" t="s">
        <v>674</v>
      </c>
      <c r="V2525" s="13" t="s">
        <v>1520</v>
      </c>
      <c r="W2525" s="13" t="s">
        <v>675</v>
      </c>
    </row>
    <row r="2526" spans="1:23" ht="15" customHeight="1" x14ac:dyDescent="0.2">
      <c r="A2526" s="31"/>
      <c r="B2526" s="32"/>
      <c r="C2526" s="11"/>
      <c r="D2526" s="31"/>
      <c r="E2526" s="32"/>
      <c r="F2526" s="34">
        <v>100</v>
      </c>
      <c r="G2526" s="35"/>
      <c r="H2526" s="35"/>
      <c r="I2526" s="35"/>
      <c r="J2526" s="35"/>
      <c r="K2526" s="35"/>
      <c r="L2526" s="35"/>
      <c r="M2526" s="35"/>
      <c r="N2526" s="35"/>
      <c r="O2526" s="35"/>
      <c r="P2526" s="35"/>
      <c r="Q2526" s="36"/>
      <c r="R2526" s="13" t="s">
        <v>1521</v>
      </c>
      <c r="S2526" s="13" t="s">
        <v>48</v>
      </c>
      <c r="T2526" s="13" t="s">
        <v>49</v>
      </c>
      <c r="U2526" s="13" t="s">
        <v>674</v>
      </c>
      <c r="V2526" s="13" t="s">
        <v>1521</v>
      </c>
      <c r="W2526" s="13" t="s">
        <v>675</v>
      </c>
    </row>
    <row r="2527" spans="1:23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</row>
    <row r="2528" spans="1:23" ht="12.75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37">
        <f>SUM(hList_Frame_1!B1603:B1609)</f>
        <v>700</v>
      </c>
      <c r="N2528" s="37"/>
      <c r="O2528" s="37"/>
      <c r="P2528" s="37"/>
      <c r="Q2528" s="37"/>
      <c r="R2528" s="6"/>
      <c r="S2528" s="6"/>
      <c r="T2528" s="6"/>
      <c r="U2528" s="6"/>
      <c r="V2528" s="6"/>
      <c r="W2528" s="6"/>
    </row>
    <row r="2529" spans="1:23" ht="14.25" customHeight="1" x14ac:dyDescent="0.2">
      <c r="A2529" s="10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</row>
    <row r="2530" spans="1:23" ht="15" customHeight="1" x14ac:dyDescent="0.2">
      <c r="A2530" s="21">
        <v>432911</v>
      </c>
      <c r="B2530" s="22"/>
      <c r="C2530" s="3">
        <v>42416</v>
      </c>
      <c r="D2530" s="23" t="s">
        <v>1522</v>
      </c>
      <c r="E2530" s="24"/>
      <c r="F2530" s="34">
        <v>211.65</v>
      </c>
      <c r="G2530" s="35"/>
      <c r="H2530" s="35"/>
      <c r="I2530" s="35"/>
      <c r="J2530" s="35"/>
      <c r="K2530" s="35"/>
      <c r="L2530" s="35"/>
      <c r="M2530" s="35"/>
      <c r="N2530" s="35"/>
      <c r="O2530" s="35"/>
      <c r="P2530" s="35"/>
      <c r="Q2530" s="36"/>
      <c r="R2530" s="13" t="s">
        <v>1523</v>
      </c>
      <c r="S2530" s="13" t="s">
        <v>996</v>
      </c>
      <c r="T2530" s="13" t="s">
        <v>72</v>
      </c>
      <c r="U2530" s="13" t="s">
        <v>73</v>
      </c>
      <c r="V2530" s="13" t="s">
        <v>1523</v>
      </c>
      <c r="W2530" s="13" t="s">
        <v>15</v>
      </c>
    </row>
    <row r="2531" spans="1:23" ht="15" customHeight="1" x14ac:dyDescent="0.2">
      <c r="A2531" s="31"/>
      <c r="B2531" s="32"/>
      <c r="C2531" s="11"/>
      <c r="D2531" s="31"/>
      <c r="E2531" s="32"/>
      <c r="F2531" s="34">
        <v>486.76</v>
      </c>
      <c r="G2531" s="35"/>
      <c r="H2531" s="35"/>
      <c r="I2531" s="35"/>
      <c r="J2531" s="35"/>
      <c r="K2531" s="35"/>
      <c r="L2531" s="35"/>
      <c r="M2531" s="35"/>
      <c r="N2531" s="35"/>
      <c r="O2531" s="35"/>
      <c r="P2531" s="35"/>
      <c r="Q2531" s="36"/>
      <c r="R2531" s="13" t="s">
        <v>1524</v>
      </c>
      <c r="S2531" s="13" t="s">
        <v>996</v>
      </c>
      <c r="T2531" s="13" t="s">
        <v>72</v>
      </c>
      <c r="U2531" s="13" t="s">
        <v>73</v>
      </c>
      <c r="V2531" s="13" t="s">
        <v>1524</v>
      </c>
      <c r="W2531" s="13" t="s">
        <v>15</v>
      </c>
    </row>
    <row r="2532" spans="1:23" ht="3" customHeight="1" x14ac:dyDescent="0.2">
      <c r="A2532" s="14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</row>
    <row r="2533" spans="1:23" ht="12.7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37">
        <f>SUM(hList_Frame_1!B1610:B1611)</f>
        <v>698.41</v>
      </c>
      <c r="N2533" s="37"/>
      <c r="O2533" s="37"/>
      <c r="P2533" s="37"/>
      <c r="Q2533" s="37"/>
      <c r="R2533" s="6"/>
      <c r="S2533" s="6"/>
      <c r="T2533" s="6"/>
      <c r="U2533" s="6"/>
      <c r="V2533" s="6"/>
      <c r="W2533" s="6"/>
    </row>
    <row r="2534" spans="1:23" ht="13.5" customHeight="1" x14ac:dyDescent="0.2">
      <c r="A2534" s="10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</row>
    <row r="2535" spans="1:23" ht="15" customHeight="1" x14ac:dyDescent="0.2">
      <c r="A2535" s="21">
        <v>432102</v>
      </c>
      <c r="B2535" s="22"/>
      <c r="C2535" s="3">
        <v>42402</v>
      </c>
      <c r="D2535" s="23" t="s">
        <v>1525</v>
      </c>
      <c r="E2535" s="24"/>
      <c r="F2535" s="34">
        <v>250</v>
      </c>
      <c r="G2535" s="35"/>
      <c r="H2535" s="35"/>
      <c r="I2535" s="35"/>
      <c r="J2535" s="35"/>
      <c r="K2535" s="35"/>
      <c r="L2535" s="35"/>
      <c r="M2535" s="35"/>
      <c r="N2535" s="35"/>
      <c r="O2535" s="35"/>
      <c r="P2535" s="35"/>
      <c r="Q2535" s="36"/>
      <c r="R2535" s="13" t="s">
        <v>1526</v>
      </c>
      <c r="S2535" s="13" t="s">
        <v>48</v>
      </c>
      <c r="T2535" s="13" t="s">
        <v>49</v>
      </c>
      <c r="U2535" s="13" t="s">
        <v>674</v>
      </c>
      <c r="V2535" s="13" t="s">
        <v>1526</v>
      </c>
      <c r="W2535" s="13" t="s">
        <v>675</v>
      </c>
    </row>
    <row r="2536" spans="1:23" ht="15" customHeight="1" x14ac:dyDescent="0.2">
      <c r="A2536" s="28"/>
      <c r="B2536" s="29"/>
      <c r="C2536" s="8"/>
      <c r="D2536" s="28"/>
      <c r="E2536" s="29"/>
      <c r="F2536" s="34">
        <v>550</v>
      </c>
      <c r="G2536" s="35"/>
      <c r="H2536" s="35"/>
      <c r="I2536" s="35"/>
      <c r="J2536" s="35"/>
      <c r="K2536" s="35"/>
      <c r="L2536" s="35"/>
      <c r="M2536" s="35"/>
      <c r="N2536" s="35"/>
      <c r="O2536" s="35"/>
      <c r="P2536" s="35"/>
      <c r="Q2536" s="36"/>
      <c r="R2536" s="13" t="s">
        <v>1527</v>
      </c>
      <c r="S2536" s="13" t="s">
        <v>48</v>
      </c>
      <c r="T2536" s="13" t="s">
        <v>49</v>
      </c>
      <c r="U2536" s="13" t="s">
        <v>674</v>
      </c>
      <c r="V2536" s="13" t="s">
        <v>1527</v>
      </c>
      <c r="W2536" s="13" t="s">
        <v>675</v>
      </c>
    </row>
    <row r="2537" spans="1:23" ht="15" customHeight="1" x14ac:dyDescent="0.2">
      <c r="A2537" s="28"/>
      <c r="B2537" s="29"/>
      <c r="C2537" s="8"/>
      <c r="D2537" s="28"/>
      <c r="E2537" s="29"/>
      <c r="F2537" s="34">
        <v>250</v>
      </c>
      <c r="G2537" s="35"/>
      <c r="H2537" s="35"/>
      <c r="I2537" s="35"/>
      <c r="J2537" s="35"/>
      <c r="K2537" s="35"/>
      <c r="L2537" s="35"/>
      <c r="M2537" s="35"/>
      <c r="N2537" s="35"/>
      <c r="O2537" s="35"/>
      <c r="P2537" s="35"/>
      <c r="Q2537" s="36"/>
      <c r="R2537" s="13" t="s">
        <v>1528</v>
      </c>
      <c r="S2537" s="13" t="s">
        <v>48</v>
      </c>
      <c r="T2537" s="13" t="s">
        <v>49</v>
      </c>
      <c r="U2537" s="13" t="s">
        <v>674</v>
      </c>
      <c r="V2537" s="13" t="s">
        <v>1528</v>
      </c>
      <c r="W2537" s="13" t="s">
        <v>675</v>
      </c>
    </row>
    <row r="2538" spans="1:23" ht="15" customHeight="1" x14ac:dyDescent="0.2">
      <c r="A2538" s="28"/>
      <c r="B2538" s="29"/>
      <c r="C2538" s="8"/>
      <c r="D2538" s="28"/>
      <c r="E2538" s="29"/>
      <c r="F2538" s="34">
        <v>250</v>
      </c>
      <c r="G2538" s="35"/>
      <c r="H2538" s="35"/>
      <c r="I2538" s="35"/>
      <c r="J2538" s="35"/>
      <c r="K2538" s="35"/>
      <c r="L2538" s="35"/>
      <c r="M2538" s="35"/>
      <c r="N2538" s="35"/>
      <c r="O2538" s="35"/>
      <c r="P2538" s="35"/>
      <c r="Q2538" s="36"/>
      <c r="R2538" s="13" t="s">
        <v>1221</v>
      </c>
      <c r="S2538" s="13" t="s">
        <v>48</v>
      </c>
      <c r="T2538" s="13" t="s">
        <v>49</v>
      </c>
      <c r="U2538" s="13" t="s">
        <v>674</v>
      </c>
      <c r="V2538" s="13" t="s">
        <v>1221</v>
      </c>
      <c r="W2538" s="13" t="s">
        <v>675</v>
      </c>
    </row>
    <row r="2539" spans="1:23" ht="15" customHeight="1" x14ac:dyDescent="0.2">
      <c r="A2539" s="31"/>
      <c r="B2539" s="32"/>
      <c r="C2539" s="11"/>
      <c r="D2539" s="28"/>
      <c r="E2539" s="29"/>
      <c r="F2539" s="34">
        <v>550</v>
      </c>
      <c r="G2539" s="35"/>
      <c r="H2539" s="35"/>
      <c r="I2539" s="35"/>
      <c r="J2539" s="35"/>
      <c r="K2539" s="35"/>
      <c r="L2539" s="35"/>
      <c r="M2539" s="35"/>
      <c r="N2539" s="35"/>
      <c r="O2539" s="35"/>
      <c r="P2539" s="35"/>
      <c r="Q2539" s="36"/>
      <c r="R2539" s="13" t="s">
        <v>1529</v>
      </c>
      <c r="S2539" s="13" t="s">
        <v>48</v>
      </c>
      <c r="T2539" s="13" t="s">
        <v>49</v>
      </c>
      <c r="U2539" s="13" t="s">
        <v>674</v>
      </c>
      <c r="V2539" s="13" t="s">
        <v>1529</v>
      </c>
      <c r="W2539" s="13" t="s">
        <v>675</v>
      </c>
    </row>
    <row r="2540" spans="1:23" ht="15" customHeight="1" x14ac:dyDescent="0.2">
      <c r="A2540" s="21">
        <v>432912</v>
      </c>
      <c r="B2540" s="22"/>
      <c r="C2540" s="3">
        <v>42416</v>
      </c>
      <c r="D2540" s="28"/>
      <c r="E2540" s="29"/>
      <c r="F2540" s="34">
        <v>100</v>
      </c>
      <c r="G2540" s="35"/>
      <c r="H2540" s="35"/>
      <c r="I2540" s="35"/>
      <c r="J2540" s="35"/>
      <c r="K2540" s="35"/>
      <c r="L2540" s="35"/>
      <c r="M2540" s="35"/>
      <c r="N2540" s="35"/>
      <c r="O2540" s="35"/>
      <c r="P2540" s="35"/>
      <c r="Q2540" s="36"/>
      <c r="R2540" s="13" t="s">
        <v>673</v>
      </c>
      <c r="S2540" s="13" t="s">
        <v>48</v>
      </c>
      <c r="T2540" s="13" t="s">
        <v>49</v>
      </c>
      <c r="U2540" s="13" t="s">
        <v>674</v>
      </c>
      <c r="V2540" s="13" t="s">
        <v>673</v>
      </c>
      <c r="W2540" s="13" t="s">
        <v>675</v>
      </c>
    </row>
    <row r="2541" spans="1:23" ht="15" customHeight="1" x14ac:dyDescent="0.2">
      <c r="A2541" s="28"/>
      <c r="B2541" s="29"/>
      <c r="C2541" s="8"/>
      <c r="D2541" s="28"/>
      <c r="E2541" s="29"/>
      <c r="F2541" s="34">
        <v>100</v>
      </c>
      <c r="G2541" s="35"/>
      <c r="H2541" s="35"/>
      <c r="I2541" s="35"/>
      <c r="J2541" s="35"/>
      <c r="K2541" s="35"/>
      <c r="L2541" s="35"/>
      <c r="M2541" s="35"/>
      <c r="N2541" s="35"/>
      <c r="O2541" s="35"/>
      <c r="P2541" s="35"/>
      <c r="Q2541" s="36"/>
      <c r="R2541" s="13" t="s">
        <v>1530</v>
      </c>
      <c r="S2541" s="13" t="s">
        <v>48</v>
      </c>
      <c r="T2541" s="13" t="s">
        <v>49</v>
      </c>
      <c r="U2541" s="13" t="s">
        <v>674</v>
      </c>
      <c r="V2541" s="13" t="s">
        <v>1530</v>
      </c>
      <c r="W2541" s="13" t="s">
        <v>675</v>
      </c>
    </row>
    <row r="2542" spans="1:23" ht="15" customHeight="1" x14ac:dyDescent="0.2">
      <c r="A2542" s="28"/>
      <c r="B2542" s="29"/>
      <c r="C2542" s="8"/>
      <c r="D2542" s="28"/>
      <c r="E2542" s="29"/>
      <c r="F2542" s="34">
        <v>100</v>
      </c>
      <c r="G2542" s="35"/>
      <c r="H2542" s="35"/>
      <c r="I2542" s="35"/>
      <c r="J2542" s="35"/>
      <c r="K2542" s="35"/>
      <c r="L2542" s="35"/>
      <c r="M2542" s="35"/>
      <c r="N2542" s="35"/>
      <c r="O2542" s="35"/>
      <c r="P2542" s="35"/>
      <c r="Q2542" s="36"/>
      <c r="R2542" s="13" t="s">
        <v>1531</v>
      </c>
      <c r="S2542" s="13" t="s">
        <v>48</v>
      </c>
      <c r="T2542" s="13" t="s">
        <v>49</v>
      </c>
      <c r="U2542" s="13" t="s">
        <v>674</v>
      </c>
      <c r="V2542" s="13" t="s">
        <v>1531</v>
      </c>
      <c r="W2542" s="13" t="s">
        <v>675</v>
      </c>
    </row>
    <row r="2543" spans="1:23" ht="15" customHeight="1" x14ac:dyDescent="0.2">
      <c r="A2543" s="28"/>
      <c r="B2543" s="29"/>
      <c r="C2543" s="8"/>
      <c r="D2543" s="28"/>
      <c r="E2543" s="29"/>
      <c r="F2543" s="34">
        <v>100</v>
      </c>
      <c r="G2543" s="35"/>
      <c r="H2543" s="35"/>
      <c r="I2543" s="35"/>
      <c r="J2543" s="35"/>
      <c r="K2543" s="35"/>
      <c r="L2543" s="35"/>
      <c r="M2543" s="35"/>
      <c r="N2543" s="35"/>
      <c r="O2543" s="35"/>
      <c r="P2543" s="35"/>
      <c r="Q2543" s="36"/>
      <c r="R2543" s="13" t="s">
        <v>1532</v>
      </c>
      <c r="S2543" s="13" t="s">
        <v>48</v>
      </c>
      <c r="T2543" s="13" t="s">
        <v>49</v>
      </c>
      <c r="U2543" s="13" t="s">
        <v>674</v>
      </c>
      <c r="V2543" s="13" t="s">
        <v>1532</v>
      </c>
      <c r="W2543" s="13" t="s">
        <v>675</v>
      </c>
    </row>
    <row r="2544" spans="1:23" ht="15" customHeight="1" x14ac:dyDescent="0.2">
      <c r="A2544" s="28"/>
      <c r="B2544" s="29"/>
      <c r="C2544" s="8"/>
      <c r="D2544" s="28"/>
      <c r="E2544" s="29"/>
      <c r="F2544" s="34">
        <v>100</v>
      </c>
      <c r="G2544" s="35"/>
      <c r="H2544" s="35"/>
      <c r="I2544" s="35"/>
      <c r="J2544" s="35"/>
      <c r="K2544" s="35"/>
      <c r="L2544" s="35"/>
      <c r="M2544" s="35"/>
      <c r="N2544" s="35"/>
      <c r="O2544" s="35"/>
      <c r="P2544" s="35"/>
      <c r="Q2544" s="36"/>
      <c r="R2544" s="13" t="s">
        <v>1533</v>
      </c>
      <c r="S2544" s="13" t="s">
        <v>48</v>
      </c>
      <c r="T2544" s="13" t="s">
        <v>49</v>
      </c>
      <c r="U2544" s="13" t="s">
        <v>674</v>
      </c>
      <c r="V2544" s="13" t="s">
        <v>1533</v>
      </c>
      <c r="W2544" s="13" t="s">
        <v>675</v>
      </c>
    </row>
    <row r="2545" spans="1:23" ht="15" customHeight="1" x14ac:dyDescent="0.2">
      <c r="A2545" s="28"/>
      <c r="B2545" s="29"/>
      <c r="C2545" s="8"/>
      <c r="D2545" s="28"/>
      <c r="E2545" s="29"/>
      <c r="F2545" s="34">
        <v>100</v>
      </c>
      <c r="G2545" s="35"/>
      <c r="H2545" s="35"/>
      <c r="I2545" s="35"/>
      <c r="J2545" s="35"/>
      <c r="K2545" s="35"/>
      <c r="L2545" s="35"/>
      <c r="M2545" s="35"/>
      <c r="N2545" s="35"/>
      <c r="O2545" s="35"/>
      <c r="P2545" s="35"/>
      <c r="Q2545" s="36"/>
      <c r="R2545" s="13" t="s">
        <v>1534</v>
      </c>
      <c r="S2545" s="13" t="s">
        <v>48</v>
      </c>
      <c r="T2545" s="13" t="s">
        <v>49</v>
      </c>
      <c r="U2545" s="13" t="s">
        <v>674</v>
      </c>
      <c r="V2545" s="13" t="s">
        <v>1534</v>
      </c>
      <c r="W2545" s="13" t="s">
        <v>675</v>
      </c>
    </row>
    <row r="2546" spans="1:23" ht="15" customHeight="1" x14ac:dyDescent="0.2">
      <c r="A2546" s="28"/>
      <c r="B2546" s="29"/>
      <c r="C2546" s="8"/>
      <c r="D2546" s="28"/>
      <c r="E2546" s="29"/>
      <c r="F2546" s="34">
        <v>100</v>
      </c>
      <c r="G2546" s="35"/>
      <c r="H2546" s="35"/>
      <c r="I2546" s="35"/>
      <c r="J2546" s="35"/>
      <c r="K2546" s="35"/>
      <c r="L2546" s="35"/>
      <c r="M2546" s="35"/>
      <c r="N2546" s="35"/>
      <c r="O2546" s="35"/>
      <c r="P2546" s="35"/>
      <c r="Q2546" s="36"/>
      <c r="R2546" s="13" t="s">
        <v>1535</v>
      </c>
      <c r="S2546" s="13" t="s">
        <v>48</v>
      </c>
      <c r="T2546" s="13" t="s">
        <v>49</v>
      </c>
      <c r="U2546" s="13" t="s">
        <v>674</v>
      </c>
      <c r="V2546" s="13" t="s">
        <v>1535</v>
      </c>
      <c r="W2546" s="13" t="s">
        <v>675</v>
      </c>
    </row>
    <row r="2547" spans="1:23" ht="15" customHeight="1" x14ac:dyDescent="0.2">
      <c r="A2547" s="28"/>
      <c r="B2547" s="29"/>
      <c r="C2547" s="8"/>
      <c r="D2547" s="28"/>
      <c r="E2547" s="29"/>
      <c r="F2547" s="34">
        <v>100</v>
      </c>
      <c r="G2547" s="35"/>
      <c r="H2547" s="35"/>
      <c r="I2547" s="35"/>
      <c r="J2547" s="35"/>
      <c r="K2547" s="35"/>
      <c r="L2547" s="35"/>
      <c r="M2547" s="35"/>
      <c r="N2547" s="35"/>
      <c r="O2547" s="35"/>
      <c r="P2547" s="35"/>
      <c r="Q2547" s="36"/>
      <c r="R2547" s="13" t="s">
        <v>1536</v>
      </c>
      <c r="S2547" s="13" t="s">
        <v>48</v>
      </c>
      <c r="T2547" s="13" t="s">
        <v>49</v>
      </c>
      <c r="U2547" s="13" t="s">
        <v>674</v>
      </c>
      <c r="V2547" s="13" t="s">
        <v>1536</v>
      </c>
      <c r="W2547" s="13" t="s">
        <v>675</v>
      </c>
    </row>
    <row r="2548" spans="1:23" ht="15" customHeight="1" x14ac:dyDescent="0.2">
      <c r="A2548" s="28"/>
      <c r="B2548" s="29"/>
      <c r="C2548" s="8"/>
      <c r="D2548" s="28"/>
      <c r="E2548" s="29"/>
      <c r="F2548" s="34">
        <v>100</v>
      </c>
      <c r="G2548" s="35"/>
      <c r="H2548" s="35"/>
      <c r="I2548" s="35"/>
      <c r="J2548" s="35"/>
      <c r="K2548" s="35"/>
      <c r="L2548" s="35"/>
      <c r="M2548" s="35"/>
      <c r="N2548" s="35"/>
      <c r="O2548" s="35"/>
      <c r="P2548" s="35"/>
      <c r="Q2548" s="36"/>
      <c r="R2548" s="13" t="s">
        <v>1537</v>
      </c>
      <c r="S2548" s="13" t="s">
        <v>48</v>
      </c>
      <c r="T2548" s="13" t="s">
        <v>49</v>
      </c>
      <c r="U2548" s="13" t="s">
        <v>674</v>
      </c>
      <c r="V2548" s="13" t="s">
        <v>1537</v>
      </c>
      <c r="W2548" s="13" t="s">
        <v>675</v>
      </c>
    </row>
    <row r="2549" spans="1:23" ht="15" customHeight="1" x14ac:dyDescent="0.2">
      <c r="A2549" s="31"/>
      <c r="B2549" s="32"/>
      <c r="C2549" s="11"/>
      <c r="D2549" s="31"/>
      <c r="E2549" s="32"/>
      <c r="F2549" s="34">
        <v>100</v>
      </c>
      <c r="G2549" s="35"/>
      <c r="H2549" s="35"/>
      <c r="I2549" s="35"/>
      <c r="J2549" s="35"/>
      <c r="K2549" s="35"/>
      <c r="L2549" s="35"/>
      <c r="M2549" s="35"/>
      <c r="N2549" s="35"/>
      <c r="O2549" s="35"/>
      <c r="P2549" s="35"/>
      <c r="Q2549" s="36"/>
      <c r="R2549" s="13" t="s">
        <v>1227</v>
      </c>
      <c r="S2549" s="13" t="s">
        <v>48</v>
      </c>
      <c r="T2549" s="13" t="s">
        <v>49</v>
      </c>
      <c r="U2549" s="13" t="s">
        <v>674</v>
      </c>
      <c r="V2549" s="13" t="s">
        <v>1227</v>
      </c>
      <c r="W2549" s="13" t="s">
        <v>675</v>
      </c>
    </row>
    <row r="2550" spans="1:23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</row>
    <row r="2551" spans="1:23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37">
        <f>SUM(hList_Frame_1!B1612:B1626)</f>
        <v>2850</v>
      </c>
      <c r="L2551" s="37"/>
      <c r="M2551" s="37"/>
      <c r="N2551" s="37"/>
      <c r="O2551" s="37"/>
      <c r="P2551" s="37"/>
      <c r="Q2551" s="37"/>
      <c r="R2551" s="6"/>
      <c r="S2551" s="6"/>
      <c r="T2551" s="6"/>
      <c r="U2551" s="6"/>
      <c r="V2551" s="6"/>
      <c r="W2551" s="6"/>
    </row>
    <row r="2552" spans="1:23" ht="13.5" customHeight="1" x14ac:dyDescent="0.2">
      <c r="A2552" s="10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</row>
    <row r="2553" spans="1:23" ht="15" customHeight="1" x14ac:dyDescent="0.2">
      <c r="A2553" s="21">
        <v>432103</v>
      </c>
      <c r="B2553" s="22"/>
      <c r="C2553" s="3">
        <v>42402</v>
      </c>
      <c r="D2553" s="23" t="s">
        <v>1538</v>
      </c>
      <c r="E2553" s="24"/>
      <c r="F2553" s="25">
        <v>30</v>
      </c>
      <c r="G2553" s="26"/>
      <c r="H2553" s="26"/>
      <c r="I2553" s="26"/>
      <c r="J2553" s="26"/>
      <c r="K2553" s="26"/>
      <c r="L2553" s="26"/>
      <c r="M2553" s="26"/>
      <c r="N2553" s="26"/>
      <c r="O2553" s="26"/>
      <c r="P2553" s="26"/>
      <c r="Q2553" s="27"/>
      <c r="R2553" s="5" t="s">
        <v>208</v>
      </c>
      <c r="S2553" s="5" t="s">
        <v>235</v>
      </c>
      <c r="T2553" s="5" t="s">
        <v>232</v>
      </c>
      <c r="U2553" s="5" t="s">
        <v>729</v>
      </c>
      <c r="V2553" s="5" t="s">
        <v>208</v>
      </c>
      <c r="W2553" s="5" t="s">
        <v>15</v>
      </c>
    </row>
    <row r="2554" spans="1:23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</row>
    <row r="2555" spans="1:23" ht="13.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37">
        <f>+F2553</f>
        <v>30</v>
      </c>
      <c r="P2555" s="37"/>
      <c r="Q2555" s="37"/>
      <c r="R2555" s="6"/>
      <c r="S2555" s="6"/>
      <c r="T2555" s="6"/>
      <c r="U2555" s="6"/>
      <c r="V2555" s="6"/>
      <c r="W2555" s="6"/>
    </row>
    <row r="2556" spans="1:23" ht="13.5" customHeight="1" x14ac:dyDescent="0.2">
      <c r="A2556" s="10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</row>
    <row r="2557" spans="1:23" ht="15" customHeight="1" x14ac:dyDescent="0.2">
      <c r="A2557" s="38">
        <v>432913</v>
      </c>
      <c r="B2557" s="39"/>
      <c r="C2557" s="17">
        <v>42416</v>
      </c>
      <c r="D2557" s="40" t="s">
        <v>1539</v>
      </c>
      <c r="E2557" s="41"/>
      <c r="F2557" s="34">
        <v>1744.33</v>
      </c>
      <c r="G2557" s="35"/>
      <c r="H2557" s="35"/>
      <c r="I2557" s="35"/>
      <c r="J2557" s="35"/>
      <c r="K2557" s="35"/>
      <c r="L2557" s="35"/>
      <c r="M2557" s="35"/>
      <c r="N2557" s="35"/>
      <c r="O2557" s="35"/>
      <c r="P2557" s="35"/>
      <c r="Q2557" s="36"/>
      <c r="R2557" s="13" t="s">
        <v>93</v>
      </c>
      <c r="S2557" s="13" t="s">
        <v>63</v>
      </c>
      <c r="T2557" s="13" t="s">
        <v>13</v>
      </c>
      <c r="U2557" s="13" t="s">
        <v>14</v>
      </c>
      <c r="V2557" s="13" t="s">
        <v>93</v>
      </c>
      <c r="W2557" s="13" t="s">
        <v>15</v>
      </c>
    </row>
    <row r="2558" spans="1:23" ht="2.25" customHeight="1" x14ac:dyDescent="0.2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</row>
    <row r="2559" spans="1:23" ht="12.75" customHeight="1" x14ac:dyDescent="0.2">
      <c r="A2559" s="7"/>
      <c r="B2559" s="6"/>
      <c r="C2559" s="6"/>
      <c r="D2559" s="6"/>
      <c r="E2559" s="6"/>
      <c r="F2559" s="6"/>
      <c r="G2559" s="6"/>
      <c r="H2559" s="6"/>
      <c r="I2559" s="6"/>
      <c r="J2559" s="6"/>
      <c r="K2559" s="37">
        <f>SUM(hList_Frame_1!B1629:B1629)</f>
        <v>1744.33</v>
      </c>
      <c r="L2559" s="37"/>
      <c r="M2559" s="37"/>
      <c r="N2559" s="37"/>
      <c r="O2559" s="37"/>
      <c r="P2559" s="37"/>
      <c r="Q2559" s="37"/>
      <c r="R2559" s="6"/>
      <c r="S2559" s="6"/>
      <c r="T2559" s="6"/>
      <c r="U2559" s="6"/>
      <c r="V2559" s="6"/>
      <c r="W2559" s="6"/>
    </row>
    <row r="2560" spans="1:23" ht="14.25" customHeight="1" x14ac:dyDescent="0.2">
      <c r="A2560" s="10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</row>
    <row r="2561" spans="1:23" ht="15" customHeight="1" x14ac:dyDescent="0.2">
      <c r="A2561" s="21">
        <v>432104</v>
      </c>
      <c r="B2561" s="22"/>
      <c r="C2561" s="3">
        <v>42402</v>
      </c>
      <c r="D2561" s="23" t="s">
        <v>1540</v>
      </c>
      <c r="E2561" s="24"/>
      <c r="F2561" s="34">
        <v>450</v>
      </c>
      <c r="G2561" s="35"/>
      <c r="H2561" s="35"/>
      <c r="I2561" s="35"/>
      <c r="J2561" s="35"/>
      <c r="K2561" s="35"/>
      <c r="L2561" s="35"/>
      <c r="M2561" s="35"/>
      <c r="N2561" s="35"/>
      <c r="O2561" s="35"/>
      <c r="P2561" s="35"/>
      <c r="Q2561" s="36"/>
      <c r="R2561" s="13" t="s">
        <v>1541</v>
      </c>
      <c r="S2561" s="13" t="s">
        <v>48</v>
      </c>
      <c r="T2561" s="13" t="s">
        <v>49</v>
      </c>
      <c r="U2561" s="13" t="s">
        <v>49</v>
      </c>
      <c r="V2561" s="13" t="s">
        <v>1541</v>
      </c>
      <c r="W2561" s="13" t="s">
        <v>409</v>
      </c>
    </row>
    <row r="2562" spans="1:23" ht="15" customHeight="1" x14ac:dyDescent="0.2">
      <c r="A2562" s="28"/>
      <c r="B2562" s="29"/>
      <c r="C2562" s="8"/>
      <c r="D2562" s="28"/>
      <c r="E2562" s="29"/>
      <c r="F2562" s="34">
        <v>450</v>
      </c>
      <c r="G2562" s="35"/>
      <c r="H2562" s="35"/>
      <c r="I2562" s="35"/>
      <c r="J2562" s="35"/>
      <c r="K2562" s="35"/>
      <c r="L2562" s="35"/>
      <c r="M2562" s="35"/>
      <c r="N2562" s="35"/>
      <c r="O2562" s="35"/>
      <c r="P2562" s="35"/>
      <c r="Q2562" s="36"/>
      <c r="R2562" s="13" t="s">
        <v>1542</v>
      </c>
      <c r="S2562" s="13" t="s">
        <v>48</v>
      </c>
      <c r="T2562" s="13" t="s">
        <v>49</v>
      </c>
      <c r="U2562" s="13" t="s">
        <v>49</v>
      </c>
      <c r="V2562" s="13" t="s">
        <v>1542</v>
      </c>
      <c r="W2562" s="13" t="s">
        <v>409</v>
      </c>
    </row>
    <row r="2563" spans="1:23" ht="15" customHeight="1" x14ac:dyDescent="0.2">
      <c r="A2563" s="28"/>
      <c r="B2563" s="29"/>
      <c r="C2563" s="8"/>
      <c r="D2563" s="28"/>
      <c r="E2563" s="29"/>
      <c r="F2563" s="34">
        <v>450</v>
      </c>
      <c r="G2563" s="35"/>
      <c r="H2563" s="35"/>
      <c r="I2563" s="35"/>
      <c r="J2563" s="35"/>
      <c r="K2563" s="35"/>
      <c r="L2563" s="35"/>
      <c r="M2563" s="35"/>
      <c r="N2563" s="35"/>
      <c r="O2563" s="35"/>
      <c r="P2563" s="35"/>
      <c r="Q2563" s="36"/>
      <c r="R2563" s="13" t="s">
        <v>1543</v>
      </c>
      <c r="S2563" s="13" t="s">
        <v>48</v>
      </c>
      <c r="T2563" s="13" t="s">
        <v>49</v>
      </c>
      <c r="U2563" s="13" t="s">
        <v>49</v>
      </c>
      <c r="V2563" s="13" t="s">
        <v>1543</v>
      </c>
      <c r="W2563" s="13" t="s">
        <v>414</v>
      </c>
    </row>
    <row r="2564" spans="1:23" ht="15" customHeight="1" x14ac:dyDescent="0.2">
      <c r="A2564" s="28"/>
      <c r="B2564" s="29"/>
      <c r="C2564" s="8"/>
      <c r="D2564" s="28"/>
      <c r="E2564" s="29"/>
      <c r="F2564" s="34">
        <v>500</v>
      </c>
      <c r="G2564" s="35"/>
      <c r="H2564" s="35"/>
      <c r="I2564" s="35"/>
      <c r="J2564" s="35"/>
      <c r="K2564" s="35"/>
      <c r="L2564" s="35"/>
      <c r="M2564" s="35"/>
      <c r="N2564" s="35"/>
      <c r="O2564" s="35"/>
      <c r="P2564" s="35"/>
      <c r="Q2564" s="36"/>
      <c r="R2564" s="13" t="s">
        <v>1544</v>
      </c>
      <c r="S2564" s="13" t="s">
        <v>48</v>
      </c>
      <c r="T2564" s="13" t="s">
        <v>49</v>
      </c>
      <c r="U2564" s="13" t="s">
        <v>49</v>
      </c>
      <c r="V2564" s="13" t="s">
        <v>1544</v>
      </c>
      <c r="W2564" s="13" t="s">
        <v>632</v>
      </c>
    </row>
    <row r="2565" spans="1:23" ht="15" customHeight="1" x14ac:dyDescent="0.2">
      <c r="A2565" s="28"/>
      <c r="B2565" s="29"/>
      <c r="C2565" s="8"/>
      <c r="D2565" s="28"/>
      <c r="E2565" s="29"/>
      <c r="F2565" s="34">
        <v>500</v>
      </c>
      <c r="G2565" s="35"/>
      <c r="H2565" s="35"/>
      <c r="I2565" s="35"/>
      <c r="J2565" s="35"/>
      <c r="K2565" s="35"/>
      <c r="L2565" s="35"/>
      <c r="M2565" s="35"/>
      <c r="N2565" s="35"/>
      <c r="O2565" s="35"/>
      <c r="P2565" s="35"/>
      <c r="Q2565" s="36"/>
      <c r="R2565" s="13" t="s">
        <v>1545</v>
      </c>
      <c r="S2565" s="13" t="s">
        <v>48</v>
      </c>
      <c r="T2565" s="13" t="s">
        <v>49</v>
      </c>
      <c r="U2565" s="13" t="s">
        <v>49</v>
      </c>
      <c r="V2565" s="13" t="s">
        <v>1545</v>
      </c>
      <c r="W2565" s="13" t="s">
        <v>632</v>
      </c>
    </row>
    <row r="2566" spans="1:23" ht="15" customHeight="1" x14ac:dyDescent="0.2">
      <c r="A2566" s="28"/>
      <c r="B2566" s="29"/>
      <c r="C2566" s="8"/>
      <c r="D2566" s="28"/>
      <c r="E2566" s="29"/>
      <c r="F2566" s="34">
        <v>500</v>
      </c>
      <c r="G2566" s="35"/>
      <c r="H2566" s="35"/>
      <c r="I2566" s="35"/>
      <c r="J2566" s="35"/>
      <c r="K2566" s="35"/>
      <c r="L2566" s="35"/>
      <c r="M2566" s="35"/>
      <c r="N2566" s="35"/>
      <c r="O2566" s="35"/>
      <c r="P2566" s="35"/>
      <c r="Q2566" s="36"/>
      <c r="R2566" s="13" t="s">
        <v>1546</v>
      </c>
      <c r="S2566" s="13" t="s">
        <v>48</v>
      </c>
      <c r="T2566" s="13" t="s">
        <v>49</v>
      </c>
      <c r="U2566" s="13" t="s">
        <v>49</v>
      </c>
      <c r="V2566" s="13" t="s">
        <v>1546</v>
      </c>
      <c r="W2566" s="13" t="s">
        <v>632</v>
      </c>
    </row>
    <row r="2567" spans="1:23" ht="15" customHeight="1" x14ac:dyDescent="0.2">
      <c r="A2567" s="31"/>
      <c r="B2567" s="32"/>
      <c r="C2567" s="11"/>
      <c r="D2567" s="28"/>
      <c r="E2567" s="29"/>
      <c r="F2567" s="34">
        <v>500</v>
      </c>
      <c r="G2567" s="35"/>
      <c r="H2567" s="35"/>
      <c r="I2567" s="35"/>
      <c r="J2567" s="35"/>
      <c r="K2567" s="35"/>
      <c r="L2567" s="35"/>
      <c r="M2567" s="35"/>
      <c r="N2567" s="35"/>
      <c r="O2567" s="35"/>
      <c r="P2567" s="35"/>
      <c r="Q2567" s="36"/>
      <c r="R2567" s="13" t="s">
        <v>1547</v>
      </c>
      <c r="S2567" s="13" t="s">
        <v>48</v>
      </c>
      <c r="T2567" s="13" t="s">
        <v>49</v>
      </c>
      <c r="U2567" s="13" t="s">
        <v>49</v>
      </c>
      <c r="V2567" s="13" t="s">
        <v>1547</v>
      </c>
      <c r="W2567" s="13" t="s">
        <v>632</v>
      </c>
    </row>
    <row r="2568" spans="1:23" ht="15" customHeight="1" x14ac:dyDescent="0.2">
      <c r="A2568" s="21">
        <v>432508</v>
      </c>
      <c r="B2568" s="22"/>
      <c r="C2568" s="3">
        <v>42409</v>
      </c>
      <c r="D2568" s="28"/>
      <c r="E2568" s="29"/>
      <c r="F2568" s="34">
        <v>450</v>
      </c>
      <c r="G2568" s="35"/>
      <c r="H2568" s="35"/>
      <c r="I2568" s="35"/>
      <c r="J2568" s="35"/>
      <c r="K2568" s="35"/>
      <c r="L2568" s="35"/>
      <c r="M2568" s="35"/>
      <c r="N2568" s="35"/>
      <c r="O2568" s="35"/>
      <c r="P2568" s="35"/>
      <c r="Q2568" s="36"/>
      <c r="R2568" s="13" t="s">
        <v>1548</v>
      </c>
      <c r="S2568" s="13" t="s">
        <v>48</v>
      </c>
      <c r="T2568" s="13" t="s">
        <v>49</v>
      </c>
      <c r="U2568" s="13" t="s">
        <v>49</v>
      </c>
      <c r="V2568" s="13" t="s">
        <v>1548</v>
      </c>
      <c r="W2568" s="13" t="s">
        <v>272</v>
      </c>
    </row>
    <row r="2569" spans="1:23" ht="15" customHeight="1" x14ac:dyDescent="0.2">
      <c r="A2569" s="28"/>
      <c r="B2569" s="29"/>
      <c r="C2569" s="8"/>
      <c r="D2569" s="28"/>
      <c r="E2569" s="29"/>
      <c r="F2569" s="34">
        <v>300</v>
      </c>
      <c r="G2569" s="35"/>
      <c r="H2569" s="35"/>
      <c r="I2569" s="35"/>
      <c r="J2569" s="35"/>
      <c r="K2569" s="35"/>
      <c r="L2569" s="35"/>
      <c r="M2569" s="35"/>
      <c r="N2569" s="35"/>
      <c r="O2569" s="35"/>
      <c r="P2569" s="35"/>
      <c r="Q2569" s="36"/>
      <c r="R2569" s="13" t="s">
        <v>1549</v>
      </c>
      <c r="S2569" s="13" t="s">
        <v>48</v>
      </c>
      <c r="T2569" s="13" t="s">
        <v>49</v>
      </c>
      <c r="U2569" s="13" t="s">
        <v>49</v>
      </c>
      <c r="V2569" s="13" t="s">
        <v>1549</v>
      </c>
      <c r="W2569" s="13" t="s">
        <v>407</v>
      </c>
    </row>
    <row r="2570" spans="1:23" ht="15" customHeight="1" x14ac:dyDescent="0.2">
      <c r="A2570" s="28"/>
      <c r="B2570" s="29"/>
      <c r="C2570" s="8"/>
      <c r="D2570" s="28"/>
      <c r="E2570" s="29"/>
      <c r="F2570" s="34">
        <v>150</v>
      </c>
      <c r="G2570" s="35"/>
      <c r="H2570" s="35"/>
      <c r="I2570" s="35"/>
      <c r="J2570" s="35"/>
      <c r="K2570" s="35"/>
      <c r="L2570" s="35"/>
      <c r="M2570" s="35"/>
      <c r="N2570" s="35"/>
      <c r="O2570" s="35"/>
      <c r="P2570" s="35"/>
      <c r="Q2570" s="36"/>
      <c r="R2570" s="13" t="s">
        <v>1417</v>
      </c>
      <c r="S2570" s="13" t="s">
        <v>48</v>
      </c>
      <c r="T2570" s="13" t="s">
        <v>49</v>
      </c>
      <c r="U2570" s="13" t="s">
        <v>49</v>
      </c>
      <c r="V2570" s="13" t="s">
        <v>1417</v>
      </c>
      <c r="W2570" s="13" t="s">
        <v>418</v>
      </c>
    </row>
    <row r="2571" spans="1:23" ht="15" customHeight="1" x14ac:dyDescent="0.2">
      <c r="A2571" s="28"/>
      <c r="B2571" s="29"/>
      <c r="C2571" s="8"/>
      <c r="D2571" s="28"/>
      <c r="E2571" s="29"/>
      <c r="F2571" s="34">
        <v>150</v>
      </c>
      <c r="G2571" s="35"/>
      <c r="H2571" s="35"/>
      <c r="I2571" s="35"/>
      <c r="J2571" s="35"/>
      <c r="K2571" s="35"/>
      <c r="L2571" s="35"/>
      <c r="M2571" s="35"/>
      <c r="N2571" s="35"/>
      <c r="O2571" s="35"/>
      <c r="P2571" s="35"/>
      <c r="Q2571" s="36"/>
      <c r="R2571" s="13" t="s">
        <v>1550</v>
      </c>
      <c r="S2571" s="13" t="s">
        <v>48</v>
      </c>
      <c r="T2571" s="13" t="s">
        <v>49</v>
      </c>
      <c r="U2571" s="13" t="s">
        <v>49</v>
      </c>
      <c r="V2571" s="13" t="s">
        <v>1550</v>
      </c>
      <c r="W2571" s="13" t="s">
        <v>418</v>
      </c>
    </row>
    <row r="2572" spans="1:23" ht="15" customHeight="1" x14ac:dyDescent="0.2">
      <c r="A2572" s="28"/>
      <c r="B2572" s="29"/>
      <c r="C2572" s="8"/>
      <c r="D2572" s="28"/>
      <c r="E2572" s="29"/>
      <c r="F2572" s="34">
        <v>500</v>
      </c>
      <c r="G2572" s="35"/>
      <c r="H2572" s="35"/>
      <c r="I2572" s="35"/>
      <c r="J2572" s="35"/>
      <c r="K2572" s="35"/>
      <c r="L2572" s="35"/>
      <c r="M2572" s="35"/>
      <c r="N2572" s="35"/>
      <c r="O2572" s="35"/>
      <c r="P2572" s="35"/>
      <c r="Q2572" s="36"/>
      <c r="R2572" s="13" t="s">
        <v>1551</v>
      </c>
      <c r="S2572" s="13" t="s">
        <v>48</v>
      </c>
      <c r="T2572" s="13" t="s">
        <v>49</v>
      </c>
      <c r="U2572" s="13" t="s">
        <v>49</v>
      </c>
      <c r="V2572" s="13" t="s">
        <v>1551</v>
      </c>
      <c r="W2572" s="13" t="s">
        <v>469</v>
      </c>
    </row>
    <row r="2573" spans="1:23" ht="15" customHeight="1" x14ac:dyDescent="0.2">
      <c r="A2573" s="28"/>
      <c r="B2573" s="29"/>
      <c r="C2573" s="8"/>
      <c r="D2573" s="28"/>
      <c r="E2573" s="29"/>
      <c r="F2573" s="34">
        <v>300</v>
      </c>
      <c r="G2573" s="35"/>
      <c r="H2573" s="35"/>
      <c r="I2573" s="35"/>
      <c r="J2573" s="35"/>
      <c r="K2573" s="35"/>
      <c r="L2573" s="35"/>
      <c r="M2573" s="35"/>
      <c r="N2573" s="35"/>
      <c r="O2573" s="35"/>
      <c r="P2573" s="35"/>
      <c r="Q2573" s="36"/>
      <c r="R2573" s="13" t="s">
        <v>1552</v>
      </c>
      <c r="S2573" s="13" t="s">
        <v>48</v>
      </c>
      <c r="T2573" s="13" t="s">
        <v>49</v>
      </c>
      <c r="U2573" s="13" t="s">
        <v>49</v>
      </c>
      <c r="V2573" s="13" t="s">
        <v>1552</v>
      </c>
      <c r="W2573" s="13" t="s">
        <v>227</v>
      </c>
    </row>
    <row r="2574" spans="1:23" ht="15" customHeight="1" x14ac:dyDescent="0.2">
      <c r="A2574" s="28"/>
      <c r="B2574" s="29"/>
      <c r="C2574" s="8"/>
      <c r="D2574" s="28"/>
      <c r="E2574" s="29"/>
      <c r="F2574" s="34">
        <v>500</v>
      </c>
      <c r="G2574" s="35"/>
      <c r="H2574" s="35"/>
      <c r="I2574" s="35"/>
      <c r="J2574" s="35"/>
      <c r="K2574" s="35"/>
      <c r="L2574" s="35"/>
      <c r="M2574" s="35"/>
      <c r="N2574" s="35"/>
      <c r="O2574" s="35"/>
      <c r="P2574" s="35"/>
      <c r="Q2574" s="36"/>
      <c r="R2574" s="13" t="s">
        <v>1553</v>
      </c>
      <c r="S2574" s="13" t="s">
        <v>48</v>
      </c>
      <c r="T2574" s="13" t="s">
        <v>49</v>
      </c>
      <c r="U2574" s="13" t="s">
        <v>49</v>
      </c>
      <c r="V2574" s="13" t="s">
        <v>1553</v>
      </c>
      <c r="W2574" s="13" t="s">
        <v>434</v>
      </c>
    </row>
    <row r="2575" spans="1:23" ht="15" customHeight="1" x14ac:dyDescent="0.2">
      <c r="A2575" s="28"/>
      <c r="B2575" s="29"/>
      <c r="C2575" s="8"/>
      <c r="D2575" s="28"/>
      <c r="E2575" s="29"/>
      <c r="F2575" s="34">
        <v>250</v>
      </c>
      <c r="G2575" s="35"/>
      <c r="H2575" s="35"/>
      <c r="I2575" s="35"/>
      <c r="J2575" s="35"/>
      <c r="K2575" s="35"/>
      <c r="L2575" s="35"/>
      <c r="M2575" s="35"/>
      <c r="N2575" s="35"/>
      <c r="O2575" s="35"/>
      <c r="P2575" s="35"/>
      <c r="Q2575" s="36"/>
      <c r="R2575" s="13" t="s">
        <v>1554</v>
      </c>
      <c r="S2575" s="13" t="s">
        <v>48</v>
      </c>
      <c r="T2575" s="13" t="s">
        <v>49</v>
      </c>
      <c r="U2575" s="13" t="s">
        <v>49</v>
      </c>
      <c r="V2575" s="13" t="s">
        <v>1554</v>
      </c>
      <c r="W2575" s="13" t="s">
        <v>434</v>
      </c>
    </row>
    <row r="2576" spans="1:23" ht="15" customHeight="1" x14ac:dyDescent="0.2">
      <c r="A2576" s="31"/>
      <c r="B2576" s="32"/>
      <c r="C2576" s="11"/>
      <c r="D2576" s="28"/>
      <c r="E2576" s="29"/>
      <c r="F2576" s="34">
        <v>300</v>
      </c>
      <c r="G2576" s="35"/>
      <c r="H2576" s="35"/>
      <c r="I2576" s="35"/>
      <c r="J2576" s="35"/>
      <c r="K2576" s="35"/>
      <c r="L2576" s="35"/>
      <c r="M2576" s="35"/>
      <c r="N2576" s="35"/>
      <c r="O2576" s="35"/>
      <c r="P2576" s="35"/>
      <c r="Q2576" s="36"/>
      <c r="R2576" s="13" t="s">
        <v>440</v>
      </c>
      <c r="S2576" s="13" t="s">
        <v>48</v>
      </c>
      <c r="T2576" s="13" t="s">
        <v>49</v>
      </c>
      <c r="U2576" s="13" t="s">
        <v>49</v>
      </c>
      <c r="V2576" s="13" t="s">
        <v>440</v>
      </c>
      <c r="W2576" s="13" t="s">
        <v>407</v>
      </c>
    </row>
    <row r="2577" spans="1:23" ht="15" customHeight="1" x14ac:dyDescent="0.2">
      <c r="A2577" s="38">
        <v>432914</v>
      </c>
      <c r="B2577" s="39"/>
      <c r="C2577" s="17">
        <v>42416</v>
      </c>
      <c r="D2577" s="31"/>
      <c r="E2577" s="32"/>
      <c r="F2577" s="34">
        <v>500</v>
      </c>
      <c r="G2577" s="35"/>
      <c r="H2577" s="35"/>
      <c r="I2577" s="35"/>
      <c r="J2577" s="35"/>
      <c r="K2577" s="35"/>
      <c r="L2577" s="35"/>
      <c r="M2577" s="35"/>
      <c r="N2577" s="35"/>
      <c r="O2577" s="35"/>
      <c r="P2577" s="35"/>
      <c r="Q2577" s="36"/>
      <c r="R2577" s="13" t="s">
        <v>1555</v>
      </c>
      <c r="S2577" s="13" t="s">
        <v>48</v>
      </c>
      <c r="T2577" s="13" t="s">
        <v>49</v>
      </c>
      <c r="U2577" s="13" t="s">
        <v>49</v>
      </c>
      <c r="V2577" s="13" t="s">
        <v>1555</v>
      </c>
      <c r="W2577" s="13" t="s">
        <v>632</v>
      </c>
    </row>
    <row r="2578" spans="1:23" ht="2.25" customHeight="1" x14ac:dyDescent="0.2">
      <c r="A2578" s="14"/>
      <c r="B2578" s="15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</row>
    <row r="2579" spans="1:23" ht="13.5" customHeight="1" x14ac:dyDescent="0.2">
      <c r="A2579" s="7"/>
      <c r="B2579" s="6"/>
      <c r="C2579" s="6"/>
      <c r="D2579" s="6"/>
      <c r="E2579" s="6"/>
      <c r="F2579" s="6"/>
      <c r="G2579" s="6"/>
      <c r="H2579" s="6"/>
      <c r="I2579" s="6"/>
      <c r="J2579" s="6"/>
      <c r="K2579" s="37">
        <f>SUM(hList_Frame_1!B1630:B1646)</f>
        <v>6750</v>
      </c>
      <c r="L2579" s="37"/>
      <c r="M2579" s="37"/>
      <c r="N2579" s="37"/>
      <c r="O2579" s="37"/>
      <c r="P2579" s="37"/>
      <c r="Q2579" s="37"/>
      <c r="R2579" s="6"/>
      <c r="S2579" s="6"/>
      <c r="T2579" s="6"/>
      <c r="U2579" s="6"/>
      <c r="V2579" s="6"/>
      <c r="W2579" s="6"/>
    </row>
    <row r="2580" spans="1:23" ht="13.5" customHeight="1" x14ac:dyDescent="0.2">
      <c r="A2580" s="10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</row>
    <row r="2581" spans="1:23" ht="15" customHeight="1" x14ac:dyDescent="0.2">
      <c r="A2581" s="38">
        <v>432105</v>
      </c>
      <c r="B2581" s="39"/>
      <c r="C2581" s="17">
        <v>42402</v>
      </c>
      <c r="D2581" s="23" t="s">
        <v>1556</v>
      </c>
      <c r="E2581" s="24"/>
      <c r="F2581" s="34">
        <v>910</v>
      </c>
      <c r="G2581" s="35"/>
      <c r="H2581" s="35"/>
      <c r="I2581" s="35"/>
      <c r="J2581" s="35"/>
      <c r="K2581" s="35"/>
      <c r="L2581" s="35"/>
      <c r="M2581" s="35"/>
      <c r="N2581" s="35"/>
      <c r="O2581" s="35"/>
      <c r="P2581" s="35"/>
      <c r="Q2581" s="36"/>
      <c r="R2581" s="13" t="s">
        <v>1374</v>
      </c>
      <c r="S2581" s="13" t="s">
        <v>48</v>
      </c>
      <c r="T2581" s="13" t="s">
        <v>49</v>
      </c>
      <c r="U2581" s="13" t="s">
        <v>49</v>
      </c>
      <c r="V2581" s="13" t="s">
        <v>1374</v>
      </c>
      <c r="W2581" s="13" t="s">
        <v>211</v>
      </c>
    </row>
    <row r="2582" spans="1:23" ht="15" customHeight="1" x14ac:dyDescent="0.2">
      <c r="A2582" s="21">
        <v>432510</v>
      </c>
      <c r="B2582" s="22"/>
      <c r="C2582" s="3">
        <v>42409</v>
      </c>
      <c r="D2582" s="28"/>
      <c r="E2582" s="29"/>
      <c r="F2582" s="25">
        <v>228.38</v>
      </c>
      <c r="G2582" s="26"/>
      <c r="H2582" s="26"/>
      <c r="I2582" s="26"/>
      <c r="J2582" s="26"/>
      <c r="K2582" s="26"/>
      <c r="L2582" s="26"/>
      <c r="M2582" s="26"/>
      <c r="N2582" s="26"/>
      <c r="O2582" s="26"/>
      <c r="P2582" s="26"/>
      <c r="Q2582" s="27"/>
      <c r="R2582" s="5" t="s">
        <v>1557</v>
      </c>
      <c r="S2582" s="13" t="s">
        <v>48</v>
      </c>
      <c r="T2582" s="13" t="s">
        <v>49</v>
      </c>
      <c r="U2582" s="13" t="s">
        <v>49</v>
      </c>
      <c r="V2582" s="5" t="s">
        <v>1557</v>
      </c>
      <c r="W2582" s="13" t="s">
        <v>1558</v>
      </c>
    </row>
    <row r="2583" spans="1:23" ht="15" customHeight="1" x14ac:dyDescent="0.2">
      <c r="A2583" s="28"/>
      <c r="B2583" s="29"/>
      <c r="C2583" s="8"/>
      <c r="D2583" s="28"/>
      <c r="E2583" s="29"/>
      <c r="F2583" s="31"/>
      <c r="G2583" s="33"/>
      <c r="H2583" s="33"/>
      <c r="I2583" s="33"/>
      <c r="J2583" s="33"/>
      <c r="K2583" s="33"/>
      <c r="L2583" s="33"/>
      <c r="M2583" s="33"/>
      <c r="N2583" s="33"/>
      <c r="O2583" s="33"/>
      <c r="P2583" s="33"/>
      <c r="Q2583" s="32"/>
      <c r="R2583" s="11"/>
      <c r="S2583" s="13" t="s">
        <v>218</v>
      </c>
      <c r="T2583" s="13" t="s">
        <v>49</v>
      </c>
      <c r="U2583" s="13" t="s">
        <v>49</v>
      </c>
      <c r="V2583" s="11"/>
      <c r="W2583" s="13" t="s">
        <v>1558</v>
      </c>
    </row>
    <row r="2584" spans="1:23" ht="15" customHeight="1" x14ac:dyDescent="0.2">
      <c r="A2584" s="28"/>
      <c r="B2584" s="29"/>
      <c r="C2584" s="8"/>
      <c r="D2584" s="28"/>
      <c r="E2584" s="29"/>
      <c r="F2584" s="34">
        <v>280</v>
      </c>
      <c r="G2584" s="35"/>
      <c r="H2584" s="35"/>
      <c r="I2584" s="35"/>
      <c r="J2584" s="35"/>
      <c r="K2584" s="35"/>
      <c r="L2584" s="35"/>
      <c r="M2584" s="35"/>
      <c r="N2584" s="35"/>
      <c r="O2584" s="35"/>
      <c r="P2584" s="35"/>
      <c r="Q2584" s="36"/>
      <c r="R2584" s="13" t="s">
        <v>1559</v>
      </c>
      <c r="S2584" s="13" t="s">
        <v>48</v>
      </c>
      <c r="T2584" s="13" t="s">
        <v>49</v>
      </c>
      <c r="U2584" s="13" t="s">
        <v>49</v>
      </c>
      <c r="V2584" s="13" t="s">
        <v>1559</v>
      </c>
      <c r="W2584" s="13" t="s">
        <v>50</v>
      </c>
    </row>
    <row r="2585" spans="1:23" ht="15" customHeight="1" x14ac:dyDescent="0.2">
      <c r="A2585" s="28"/>
      <c r="B2585" s="29"/>
      <c r="C2585" s="8"/>
      <c r="D2585" s="28"/>
      <c r="E2585" s="29"/>
      <c r="F2585" s="34">
        <v>498.75</v>
      </c>
      <c r="G2585" s="35"/>
      <c r="H2585" s="35"/>
      <c r="I2585" s="35"/>
      <c r="J2585" s="35"/>
      <c r="K2585" s="35"/>
      <c r="L2585" s="35"/>
      <c r="M2585" s="35"/>
      <c r="N2585" s="35"/>
      <c r="O2585" s="35"/>
      <c r="P2585" s="35"/>
      <c r="Q2585" s="36"/>
      <c r="R2585" s="13" t="s">
        <v>1377</v>
      </c>
      <c r="S2585" s="13" t="s">
        <v>48</v>
      </c>
      <c r="T2585" s="13" t="s">
        <v>49</v>
      </c>
      <c r="U2585" s="13" t="s">
        <v>49</v>
      </c>
      <c r="V2585" s="13" t="s">
        <v>1377</v>
      </c>
      <c r="W2585" s="13" t="s">
        <v>50</v>
      </c>
    </row>
    <row r="2586" spans="1:23" ht="15" customHeight="1" x14ac:dyDescent="0.2">
      <c r="A2586" s="28"/>
      <c r="B2586" s="29"/>
      <c r="C2586" s="8"/>
      <c r="D2586" s="28"/>
      <c r="E2586" s="29"/>
      <c r="F2586" s="34">
        <v>363.75</v>
      </c>
      <c r="G2586" s="35"/>
      <c r="H2586" s="35"/>
      <c r="I2586" s="35"/>
      <c r="J2586" s="35"/>
      <c r="K2586" s="35"/>
      <c r="L2586" s="35"/>
      <c r="M2586" s="35"/>
      <c r="N2586" s="35"/>
      <c r="O2586" s="35"/>
      <c r="P2586" s="35"/>
      <c r="Q2586" s="36"/>
      <c r="R2586" s="13" t="s">
        <v>1560</v>
      </c>
      <c r="S2586" s="13" t="s">
        <v>48</v>
      </c>
      <c r="T2586" s="13" t="s">
        <v>49</v>
      </c>
      <c r="U2586" s="13" t="s">
        <v>49</v>
      </c>
      <c r="V2586" s="13" t="s">
        <v>1560</v>
      </c>
      <c r="W2586" s="13" t="s">
        <v>50</v>
      </c>
    </row>
    <row r="2587" spans="1:23" ht="15" customHeight="1" x14ac:dyDescent="0.2">
      <c r="A2587" s="28"/>
      <c r="B2587" s="29"/>
      <c r="C2587" s="8"/>
      <c r="D2587" s="28"/>
      <c r="E2587" s="29"/>
      <c r="F2587" s="34">
        <v>322.5</v>
      </c>
      <c r="G2587" s="35"/>
      <c r="H2587" s="35"/>
      <c r="I2587" s="35"/>
      <c r="J2587" s="35"/>
      <c r="K2587" s="35"/>
      <c r="L2587" s="35"/>
      <c r="M2587" s="35"/>
      <c r="N2587" s="35"/>
      <c r="O2587" s="35"/>
      <c r="P2587" s="35"/>
      <c r="Q2587" s="36"/>
      <c r="R2587" s="13" t="s">
        <v>1561</v>
      </c>
      <c r="S2587" s="13" t="s">
        <v>48</v>
      </c>
      <c r="T2587" s="13" t="s">
        <v>49</v>
      </c>
      <c r="U2587" s="13" t="s">
        <v>49</v>
      </c>
      <c r="V2587" s="13" t="s">
        <v>1561</v>
      </c>
      <c r="W2587" s="13" t="s">
        <v>50</v>
      </c>
    </row>
    <row r="2588" spans="1:23" ht="15" customHeight="1" x14ac:dyDescent="0.2">
      <c r="A2588" s="28"/>
      <c r="B2588" s="29"/>
      <c r="C2588" s="8"/>
      <c r="D2588" s="28"/>
      <c r="E2588" s="29"/>
      <c r="F2588" s="34">
        <v>41.25</v>
      </c>
      <c r="G2588" s="35"/>
      <c r="H2588" s="35"/>
      <c r="I2588" s="35"/>
      <c r="J2588" s="35"/>
      <c r="K2588" s="35"/>
      <c r="L2588" s="35"/>
      <c r="M2588" s="35"/>
      <c r="N2588" s="35"/>
      <c r="O2588" s="35"/>
      <c r="P2588" s="35"/>
      <c r="Q2588" s="36"/>
      <c r="R2588" s="13" t="s">
        <v>1562</v>
      </c>
      <c r="S2588" s="13" t="s">
        <v>48</v>
      </c>
      <c r="T2588" s="13" t="s">
        <v>49</v>
      </c>
      <c r="U2588" s="13" t="s">
        <v>49</v>
      </c>
      <c r="V2588" s="13" t="s">
        <v>1562</v>
      </c>
      <c r="W2588" s="13" t="s">
        <v>1563</v>
      </c>
    </row>
    <row r="2589" spans="1:23" ht="15" customHeight="1" x14ac:dyDescent="0.2">
      <c r="A2589" s="28"/>
      <c r="B2589" s="29"/>
      <c r="C2589" s="8"/>
      <c r="D2589" s="28"/>
      <c r="E2589" s="29"/>
      <c r="F2589" s="34">
        <v>530</v>
      </c>
      <c r="G2589" s="35"/>
      <c r="H2589" s="35"/>
      <c r="I2589" s="35"/>
      <c r="J2589" s="35"/>
      <c r="K2589" s="35"/>
      <c r="L2589" s="35"/>
      <c r="M2589" s="35"/>
      <c r="N2589" s="35"/>
      <c r="O2589" s="35"/>
      <c r="P2589" s="35"/>
      <c r="Q2589" s="36"/>
      <c r="R2589" s="13" t="s">
        <v>1564</v>
      </c>
      <c r="S2589" s="13" t="s">
        <v>48</v>
      </c>
      <c r="T2589" s="13" t="s">
        <v>49</v>
      </c>
      <c r="U2589" s="13" t="s">
        <v>49</v>
      </c>
      <c r="V2589" s="13" t="s">
        <v>1564</v>
      </c>
      <c r="W2589" s="13" t="s">
        <v>213</v>
      </c>
    </row>
    <row r="2590" spans="1:23" ht="15" customHeight="1" x14ac:dyDescent="0.2">
      <c r="A2590" s="28"/>
      <c r="B2590" s="29"/>
      <c r="C2590" s="8"/>
      <c r="D2590" s="28"/>
      <c r="E2590" s="29"/>
      <c r="F2590" s="34">
        <v>635</v>
      </c>
      <c r="G2590" s="35"/>
      <c r="H2590" s="35"/>
      <c r="I2590" s="35"/>
      <c r="J2590" s="35"/>
      <c r="K2590" s="35"/>
      <c r="L2590" s="35"/>
      <c r="M2590" s="35"/>
      <c r="N2590" s="35"/>
      <c r="O2590" s="35"/>
      <c r="P2590" s="35"/>
      <c r="Q2590" s="36"/>
      <c r="R2590" s="13" t="s">
        <v>1565</v>
      </c>
      <c r="S2590" s="13" t="s">
        <v>51</v>
      </c>
      <c r="T2590" s="13" t="s">
        <v>52</v>
      </c>
      <c r="U2590" s="13" t="s">
        <v>53</v>
      </c>
      <c r="V2590" s="13" t="s">
        <v>1565</v>
      </c>
      <c r="W2590" s="13" t="s">
        <v>670</v>
      </c>
    </row>
    <row r="2591" spans="1:23" ht="15" customHeight="1" x14ac:dyDescent="0.2">
      <c r="A2591" s="28"/>
      <c r="B2591" s="29"/>
      <c r="C2591" s="8"/>
      <c r="D2591" s="28"/>
      <c r="E2591" s="29"/>
      <c r="F2591" s="34">
        <v>300</v>
      </c>
      <c r="G2591" s="35"/>
      <c r="H2591" s="35"/>
      <c r="I2591" s="35"/>
      <c r="J2591" s="35"/>
      <c r="K2591" s="35"/>
      <c r="L2591" s="35"/>
      <c r="M2591" s="35"/>
      <c r="N2591" s="35"/>
      <c r="O2591" s="35"/>
      <c r="P2591" s="35"/>
      <c r="Q2591" s="36"/>
      <c r="R2591" s="13" t="s">
        <v>1566</v>
      </c>
      <c r="S2591" s="13" t="s">
        <v>48</v>
      </c>
      <c r="T2591" s="13" t="s">
        <v>49</v>
      </c>
      <c r="U2591" s="13" t="s">
        <v>49</v>
      </c>
      <c r="V2591" s="13" t="s">
        <v>1566</v>
      </c>
      <c r="W2591" s="13" t="s">
        <v>213</v>
      </c>
    </row>
    <row r="2592" spans="1:23" ht="15" customHeight="1" x14ac:dyDescent="0.2">
      <c r="A2592" s="28"/>
      <c r="B2592" s="29"/>
      <c r="C2592" s="8"/>
      <c r="D2592" s="28"/>
      <c r="E2592" s="29"/>
      <c r="F2592" s="34">
        <v>360</v>
      </c>
      <c r="G2592" s="35"/>
      <c r="H2592" s="35"/>
      <c r="I2592" s="35"/>
      <c r="J2592" s="35"/>
      <c r="K2592" s="35"/>
      <c r="L2592" s="35"/>
      <c r="M2592" s="35"/>
      <c r="N2592" s="35"/>
      <c r="O2592" s="35"/>
      <c r="P2592" s="35"/>
      <c r="Q2592" s="36"/>
      <c r="R2592" s="13" t="s">
        <v>1567</v>
      </c>
      <c r="S2592" s="13" t="s">
        <v>48</v>
      </c>
      <c r="T2592" s="13" t="s">
        <v>49</v>
      </c>
      <c r="U2592" s="13" t="s">
        <v>49</v>
      </c>
      <c r="V2592" s="13" t="s">
        <v>1567</v>
      </c>
      <c r="W2592" s="13" t="s">
        <v>213</v>
      </c>
    </row>
    <row r="2593" spans="1:23" ht="15" customHeight="1" x14ac:dyDescent="0.2">
      <c r="A2593" s="28"/>
      <c r="B2593" s="29"/>
      <c r="C2593" s="8"/>
      <c r="D2593" s="28"/>
      <c r="E2593" s="29"/>
      <c r="F2593" s="34">
        <v>50</v>
      </c>
      <c r="G2593" s="35"/>
      <c r="H2593" s="35"/>
      <c r="I2593" s="35"/>
      <c r="J2593" s="35"/>
      <c r="K2593" s="35"/>
      <c r="L2593" s="35"/>
      <c r="M2593" s="35"/>
      <c r="N2593" s="35"/>
      <c r="O2593" s="35"/>
      <c r="P2593" s="35"/>
      <c r="Q2593" s="36"/>
      <c r="R2593" s="13" t="s">
        <v>1568</v>
      </c>
      <c r="S2593" s="13" t="s">
        <v>48</v>
      </c>
      <c r="T2593" s="13" t="s">
        <v>49</v>
      </c>
      <c r="U2593" s="13" t="s">
        <v>49</v>
      </c>
      <c r="V2593" s="13" t="s">
        <v>1568</v>
      </c>
      <c r="W2593" s="13" t="s">
        <v>213</v>
      </c>
    </row>
    <row r="2594" spans="1:23" ht="15" customHeight="1" x14ac:dyDescent="0.2">
      <c r="A2594" s="28"/>
      <c r="B2594" s="29"/>
      <c r="C2594" s="8"/>
      <c r="D2594" s="28"/>
      <c r="E2594" s="29"/>
      <c r="F2594" s="34">
        <v>50</v>
      </c>
      <c r="G2594" s="35"/>
      <c r="H2594" s="35"/>
      <c r="I2594" s="35"/>
      <c r="J2594" s="35"/>
      <c r="K2594" s="35"/>
      <c r="L2594" s="35"/>
      <c r="M2594" s="35"/>
      <c r="N2594" s="35"/>
      <c r="O2594" s="35"/>
      <c r="P2594" s="35"/>
      <c r="Q2594" s="36"/>
      <c r="R2594" s="13" t="s">
        <v>1569</v>
      </c>
      <c r="S2594" s="13" t="s">
        <v>48</v>
      </c>
      <c r="T2594" s="13" t="s">
        <v>49</v>
      </c>
      <c r="U2594" s="13" t="s">
        <v>49</v>
      </c>
      <c r="V2594" s="13" t="s">
        <v>1569</v>
      </c>
      <c r="W2594" s="13" t="s">
        <v>213</v>
      </c>
    </row>
    <row r="2595" spans="1:23" ht="15" customHeight="1" x14ac:dyDescent="0.2">
      <c r="A2595" s="31"/>
      <c r="B2595" s="32"/>
      <c r="C2595" s="11"/>
      <c r="D2595" s="31"/>
      <c r="E2595" s="32"/>
      <c r="F2595" s="34">
        <v>385</v>
      </c>
      <c r="G2595" s="35"/>
      <c r="H2595" s="35"/>
      <c r="I2595" s="35"/>
      <c r="J2595" s="35"/>
      <c r="K2595" s="35"/>
      <c r="L2595" s="35"/>
      <c r="M2595" s="35"/>
      <c r="N2595" s="35"/>
      <c r="O2595" s="35"/>
      <c r="P2595" s="35"/>
      <c r="Q2595" s="36"/>
      <c r="R2595" s="13" t="s">
        <v>1570</v>
      </c>
      <c r="S2595" s="13" t="s">
        <v>48</v>
      </c>
      <c r="T2595" s="13" t="s">
        <v>49</v>
      </c>
      <c r="U2595" s="13" t="s">
        <v>49</v>
      </c>
      <c r="V2595" s="13" t="s">
        <v>1570</v>
      </c>
      <c r="W2595" s="13" t="s">
        <v>213</v>
      </c>
    </row>
    <row r="2596" spans="1:23" ht="2.25" customHeight="1" x14ac:dyDescent="0.2">
      <c r="A2596" s="14"/>
      <c r="B2596" s="15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</row>
    <row r="2597" spans="1:23" ht="13.5" customHeight="1" x14ac:dyDescent="0.2">
      <c r="A2597" s="7"/>
      <c r="B2597" s="6"/>
      <c r="C2597" s="6"/>
      <c r="D2597" s="6"/>
      <c r="E2597" s="6"/>
      <c r="F2597" s="6"/>
      <c r="G2597" s="6"/>
      <c r="H2597" s="6"/>
      <c r="I2597" s="6"/>
      <c r="J2597" s="6"/>
      <c r="K2597" s="37">
        <f>SUM(hList_Frame_1!B1647:B1661)</f>
        <v>4954.63</v>
      </c>
      <c r="L2597" s="37"/>
      <c r="M2597" s="37"/>
      <c r="N2597" s="37"/>
      <c r="O2597" s="37"/>
      <c r="P2597" s="37"/>
      <c r="Q2597" s="37"/>
      <c r="R2597" s="6"/>
      <c r="S2597" s="6"/>
      <c r="T2597" s="6"/>
      <c r="U2597" s="6"/>
      <c r="V2597" s="6"/>
      <c r="W2597" s="6"/>
    </row>
    <row r="2598" spans="1:23" ht="13.5" customHeight="1" x14ac:dyDescent="0.2">
      <c r="A2598" s="10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</row>
    <row r="2599" spans="1:23" ht="15" customHeight="1" x14ac:dyDescent="0.2">
      <c r="A2599" s="38">
        <v>432106</v>
      </c>
      <c r="B2599" s="39"/>
      <c r="C2599" s="17">
        <v>42402</v>
      </c>
      <c r="D2599" s="23" t="s">
        <v>1571</v>
      </c>
      <c r="E2599" s="24"/>
      <c r="F2599" s="34">
        <v>731.22</v>
      </c>
      <c r="G2599" s="35"/>
      <c r="H2599" s="35"/>
      <c r="I2599" s="35"/>
      <c r="J2599" s="35"/>
      <c r="K2599" s="35"/>
      <c r="L2599" s="35"/>
      <c r="M2599" s="35"/>
      <c r="N2599" s="35"/>
      <c r="O2599" s="35"/>
      <c r="P2599" s="35"/>
      <c r="Q2599" s="36"/>
      <c r="R2599" s="13" t="s">
        <v>11</v>
      </c>
      <c r="S2599" s="13" t="s">
        <v>39</v>
      </c>
      <c r="T2599" s="13" t="s">
        <v>33</v>
      </c>
      <c r="U2599" s="13" t="s">
        <v>35</v>
      </c>
      <c r="V2599" s="13" t="s">
        <v>11</v>
      </c>
      <c r="W2599" s="13" t="s">
        <v>15</v>
      </c>
    </row>
    <row r="2600" spans="1:23" ht="15" customHeight="1" x14ac:dyDescent="0.2">
      <c r="A2600" s="21">
        <v>432915</v>
      </c>
      <c r="B2600" s="22"/>
      <c r="C2600" s="3">
        <v>42416</v>
      </c>
      <c r="D2600" s="28"/>
      <c r="E2600" s="29"/>
      <c r="F2600" s="25">
        <v>712.57</v>
      </c>
      <c r="G2600" s="26"/>
      <c r="H2600" s="26"/>
      <c r="I2600" s="26"/>
      <c r="J2600" s="26"/>
      <c r="K2600" s="26"/>
      <c r="L2600" s="26"/>
      <c r="M2600" s="26"/>
      <c r="N2600" s="26"/>
      <c r="O2600" s="26"/>
      <c r="P2600" s="26"/>
      <c r="Q2600" s="27"/>
      <c r="R2600" s="5" t="s">
        <v>11</v>
      </c>
      <c r="S2600" s="5" t="s">
        <v>39</v>
      </c>
      <c r="T2600" s="5" t="s">
        <v>33</v>
      </c>
      <c r="U2600" s="5" t="s">
        <v>35</v>
      </c>
      <c r="V2600" s="5" t="s">
        <v>11</v>
      </c>
      <c r="W2600" s="5" t="s">
        <v>15</v>
      </c>
    </row>
    <row r="2601" spans="1:23" ht="2.25" customHeight="1" x14ac:dyDescent="0.2">
      <c r="A2601" s="14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</row>
    <row r="2602" spans="1:23" ht="13.5" customHeight="1" x14ac:dyDescent="0.2">
      <c r="A2602" s="7"/>
      <c r="B2602" s="6"/>
      <c r="C2602" s="6"/>
      <c r="D2602" s="6"/>
      <c r="E2602" s="6"/>
      <c r="F2602" s="6"/>
      <c r="G2602" s="6"/>
      <c r="H2602" s="6"/>
      <c r="I2602" s="6"/>
      <c r="J2602" s="6"/>
      <c r="K2602" s="37">
        <f>SUM(F2599:Q2600)</f>
        <v>1443.79</v>
      </c>
      <c r="L2602" s="37"/>
      <c r="M2602" s="37"/>
      <c r="N2602" s="37"/>
      <c r="O2602" s="37"/>
      <c r="P2602" s="37"/>
      <c r="Q2602" s="37"/>
      <c r="R2602" s="6"/>
      <c r="S2602" s="6"/>
      <c r="T2602" s="6"/>
      <c r="U2602" s="6"/>
      <c r="V2602" s="6"/>
      <c r="W2602" s="6"/>
    </row>
    <row r="2603" spans="1:23" ht="13.5" customHeight="1" x14ac:dyDescent="0.2">
      <c r="A2603" s="10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</row>
    <row r="2604" spans="1:23" ht="15" customHeight="1" x14ac:dyDescent="0.2">
      <c r="A2604" s="38">
        <v>432107</v>
      </c>
      <c r="B2604" s="39"/>
      <c r="C2604" s="17">
        <v>42402</v>
      </c>
      <c r="D2604" s="40" t="s">
        <v>1572</v>
      </c>
      <c r="E2604" s="41"/>
      <c r="F2604" s="34">
        <v>170</v>
      </c>
      <c r="G2604" s="35"/>
      <c r="H2604" s="35"/>
      <c r="I2604" s="35"/>
      <c r="J2604" s="35"/>
      <c r="K2604" s="35"/>
      <c r="L2604" s="35"/>
      <c r="M2604" s="35"/>
      <c r="N2604" s="35"/>
      <c r="O2604" s="35"/>
      <c r="P2604" s="35"/>
      <c r="Q2604" s="36"/>
      <c r="R2604" s="13" t="s">
        <v>208</v>
      </c>
      <c r="S2604" s="13" t="s">
        <v>245</v>
      </c>
      <c r="T2604" s="13" t="s">
        <v>146</v>
      </c>
      <c r="U2604" s="13" t="s">
        <v>1352</v>
      </c>
      <c r="V2604" s="13" t="s">
        <v>208</v>
      </c>
      <c r="W2604" s="13" t="s">
        <v>15</v>
      </c>
    </row>
    <row r="2605" spans="1:23" ht="2.25" customHeight="1" x14ac:dyDescent="0.2">
      <c r="A2605" s="14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</row>
    <row r="2606" spans="1:23" ht="12.75" customHeight="1" x14ac:dyDescent="0.2">
      <c r="A2606" s="7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37">
        <f>SUM(hList_Frame_1!B1665:B1665)</f>
        <v>170</v>
      </c>
      <c r="N2606" s="37"/>
      <c r="O2606" s="37"/>
      <c r="P2606" s="37"/>
      <c r="Q2606" s="37"/>
      <c r="R2606" s="6"/>
      <c r="S2606" s="6"/>
      <c r="T2606" s="6"/>
      <c r="U2606" s="6"/>
      <c r="V2606" s="6"/>
      <c r="W2606" s="6"/>
    </row>
    <row r="2607" spans="1:23" ht="14.25" customHeight="1" x14ac:dyDescent="0.2">
      <c r="A2607" s="10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</row>
    <row r="2608" spans="1:23" ht="15" customHeight="1" x14ac:dyDescent="0.2">
      <c r="A2608" s="21">
        <v>432108</v>
      </c>
      <c r="B2608" s="22"/>
      <c r="C2608" s="3">
        <v>42402</v>
      </c>
      <c r="D2608" s="23" t="s">
        <v>1573</v>
      </c>
      <c r="E2608" s="24"/>
      <c r="F2608" s="34">
        <v>450</v>
      </c>
      <c r="G2608" s="35"/>
      <c r="H2608" s="35"/>
      <c r="I2608" s="35"/>
      <c r="J2608" s="35"/>
      <c r="K2608" s="35"/>
      <c r="L2608" s="35"/>
      <c r="M2608" s="35"/>
      <c r="N2608" s="35"/>
      <c r="O2608" s="35"/>
      <c r="P2608" s="35"/>
      <c r="Q2608" s="36"/>
      <c r="R2608" s="13" t="s">
        <v>1574</v>
      </c>
      <c r="S2608" s="13" t="s">
        <v>48</v>
      </c>
      <c r="T2608" s="13" t="s">
        <v>49</v>
      </c>
      <c r="U2608" s="13" t="s">
        <v>49</v>
      </c>
      <c r="V2608" s="13" t="s">
        <v>1574</v>
      </c>
      <c r="W2608" s="13" t="s">
        <v>57</v>
      </c>
    </row>
    <row r="2609" spans="1:23" ht="15" customHeight="1" x14ac:dyDescent="0.2">
      <c r="A2609" s="28"/>
      <c r="B2609" s="29"/>
      <c r="C2609" s="8"/>
      <c r="D2609" s="28"/>
      <c r="E2609" s="29"/>
      <c r="F2609" s="34">
        <v>100</v>
      </c>
      <c r="G2609" s="35"/>
      <c r="H2609" s="35"/>
      <c r="I2609" s="35"/>
      <c r="J2609" s="35"/>
      <c r="K2609" s="35"/>
      <c r="L2609" s="35"/>
      <c r="M2609" s="35"/>
      <c r="N2609" s="35"/>
      <c r="O2609" s="35"/>
      <c r="P2609" s="35"/>
      <c r="Q2609" s="36"/>
      <c r="R2609" s="13" t="s">
        <v>1575</v>
      </c>
      <c r="S2609" s="13" t="s">
        <v>48</v>
      </c>
      <c r="T2609" s="13" t="s">
        <v>49</v>
      </c>
      <c r="U2609" s="13" t="s">
        <v>49</v>
      </c>
      <c r="V2609" s="13" t="s">
        <v>1575</v>
      </c>
      <c r="W2609" s="13" t="s">
        <v>57</v>
      </c>
    </row>
    <row r="2610" spans="1:23" ht="15" customHeight="1" x14ac:dyDescent="0.2">
      <c r="A2610" s="28"/>
      <c r="B2610" s="29"/>
      <c r="C2610" s="8"/>
      <c r="D2610" s="28"/>
      <c r="E2610" s="29"/>
      <c r="F2610" s="34">
        <v>450</v>
      </c>
      <c r="G2610" s="35"/>
      <c r="H2610" s="35"/>
      <c r="I2610" s="35"/>
      <c r="J2610" s="35"/>
      <c r="K2610" s="35"/>
      <c r="L2610" s="35"/>
      <c r="M2610" s="35"/>
      <c r="N2610" s="35"/>
      <c r="O2610" s="35"/>
      <c r="P2610" s="35"/>
      <c r="Q2610" s="36"/>
      <c r="R2610" s="13" t="s">
        <v>1576</v>
      </c>
      <c r="S2610" s="13" t="s">
        <v>48</v>
      </c>
      <c r="T2610" s="13" t="s">
        <v>49</v>
      </c>
      <c r="U2610" s="13" t="s">
        <v>49</v>
      </c>
      <c r="V2610" s="13" t="s">
        <v>1576</v>
      </c>
      <c r="W2610" s="13" t="s">
        <v>320</v>
      </c>
    </row>
    <row r="2611" spans="1:23" ht="15" customHeight="1" x14ac:dyDescent="0.2">
      <c r="A2611" s="28"/>
      <c r="B2611" s="29"/>
      <c r="C2611" s="8"/>
      <c r="D2611" s="28"/>
      <c r="E2611" s="29"/>
      <c r="F2611" s="34">
        <v>550</v>
      </c>
      <c r="G2611" s="35"/>
      <c r="H2611" s="35"/>
      <c r="I2611" s="35"/>
      <c r="J2611" s="35"/>
      <c r="K2611" s="35"/>
      <c r="L2611" s="35"/>
      <c r="M2611" s="35"/>
      <c r="N2611" s="35"/>
      <c r="O2611" s="35"/>
      <c r="P2611" s="35"/>
      <c r="Q2611" s="36"/>
      <c r="R2611" s="13" t="s">
        <v>1577</v>
      </c>
      <c r="S2611" s="13" t="s">
        <v>48</v>
      </c>
      <c r="T2611" s="13" t="s">
        <v>49</v>
      </c>
      <c r="U2611" s="13" t="s">
        <v>49</v>
      </c>
      <c r="V2611" s="13" t="s">
        <v>1577</v>
      </c>
      <c r="W2611" s="13" t="s">
        <v>320</v>
      </c>
    </row>
    <row r="2612" spans="1:23" ht="15" customHeight="1" x14ac:dyDescent="0.2">
      <c r="A2612" s="28"/>
      <c r="B2612" s="29"/>
      <c r="C2612" s="8"/>
      <c r="D2612" s="28"/>
      <c r="E2612" s="29"/>
      <c r="F2612" s="34">
        <v>250</v>
      </c>
      <c r="G2612" s="35"/>
      <c r="H2612" s="35"/>
      <c r="I2612" s="35"/>
      <c r="J2612" s="35"/>
      <c r="K2612" s="35"/>
      <c r="L2612" s="35"/>
      <c r="M2612" s="35"/>
      <c r="N2612" s="35"/>
      <c r="O2612" s="35"/>
      <c r="P2612" s="35"/>
      <c r="Q2612" s="36"/>
      <c r="R2612" s="13" t="s">
        <v>1578</v>
      </c>
      <c r="S2612" s="13" t="s">
        <v>48</v>
      </c>
      <c r="T2612" s="13" t="s">
        <v>49</v>
      </c>
      <c r="U2612" s="13" t="s">
        <v>49</v>
      </c>
      <c r="V2612" s="13" t="s">
        <v>1578</v>
      </c>
      <c r="W2612" s="13" t="s">
        <v>335</v>
      </c>
    </row>
    <row r="2613" spans="1:23" ht="15" customHeight="1" x14ac:dyDescent="0.2">
      <c r="A2613" s="28"/>
      <c r="B2613" s="29"/>
      <c r="C2613" s="8"/>
      <c r="D2613" s="28"/>
      <c r="E2613" s="29"/>
      <c r="F2613" s="34">
        <v>500</v>
      </c>
      <c r="G2613" s="35"/>
      <c r="H2613" s="35"/>
      <c r="I2613" s="35"/>
      <c r="J2613" s="35"/>
      <c r="K2613" s="35"/>
      <c r="L2613" s="35"/>
      <c r="M2613" s="35"/>
      <c r="N2613" s="35"/>
      <c r="O2613" s="35"/>
      <c r="P2613" s="35"/>
      <c r="Q2613" s="36"/>
      <c r="R2613" s="13" t="s">
        <v>1579</v>
      </c>
      <c r="S2613" s="13" t="s">
        <v>48</v>
      </c>
      <c r="T2613" s="13" t="s">
        <v>49</v>
      </c>
      <c r="U2613" s="13" t="s">
        <v>49</v>
      </c>
      <c r="V2613" s="13" t="s">
        <v>1579</v>
      </c>
      <c r="W2613" s="13" t="s">
        <v>335</v>
      </c>
    </row>
    <row r="2614" spans="1:23" ht="15" customHeight="1" x14ac:dyDescent="0.2">
      <c r="A2614" s="31"/>
      <c r="B2614" s="32"/>
      <c r="C2614" s="11"/>
      <c r="D2614" s="28"/>
      <c r="E2614" s="29"/>
      <c r="F2614" s="34">
        <v>750</v>
      </c>
      <c r="G2614" s="35"/>
      <c r="H2614" s="35"/>
      <c r="I2614" s="35"/>
      <c r="J2614" s="35"/>
      <c r="K2614" s="35"/>
      <c r="L2614" s="35"/>
      <c r="M2614" s="35"/>
      <c r="N2614" s="35"/>
      <c r="O2614" s="35"/>
      <c r="P2614" s="35"/>
      <c r="Q2614" s="36"/>
      <c r="R2614" s="13" t="s">
        <v>1580</v>
      </c>
      <c r="S2614" s="13" t="s">
        <v>48</v>
      </c>
      <c r="T2614" s="13" t="s">
        <v>49</v>
      </c>
      <c r="U2614" s="13" t="s">
        <v>49</v>
      </c>
      <c r="V2614" s="13" t="s">
        <v>1580</v>
      </c>
      <c r="W2614" s="13" t="s">
        <v>335</v>
      </c>
    </row>
    <row r="2615" spans="1:23" ht="15" customHeight="1" x14ac:dyDescent="0.2">
      <c r="A2615" s="38">
        <v>432511</v>
      </c>
      <c r="B2615" s="39"/>
      <c r="C2615" s="17">
        <v>42409</v>
      </c>
      <c r="D2615" s="31"/>
      <c r="E2615" s="32"/>
      <c r="F2615" s="34">
        <v>1000</v>
      </c>
      <c r="G2615" s="35"/>
      <c r="H2615" s="35"/>
      <c r="I2615" s="35"/>
      <c r="J2615" s="35"/>
      <c r="K2615" s="35"/>
      <c r="L2615" s="35"/>
      <c r="M2615" s="35"/>
      <c r="N2615" s="35"/>
      <c r="O2615" s="35"/>
      <c r="P2615" s="35"/>
      <c r="Q2615" s="36"/>
      <c r="R2615" s="13" t="s">
        <v>1581</v>
      </c>
      <c r="S2615" s="13" t="s">
        <v>48</v>
      </c>
      <c r="T2615" s="13" t="s">
        <v>49</v>
      </c>
      <c r="U2615" s="13" t="s">
        <v>49</v>
      </c>
      <c r="V2615" s="13" t="s">
        <v>1581</v>
      </c>
      <c r="W2615" s="13" t="s">
        <v>333</v>
      </c>
    </row>
    <row r="2616" spans="1:23" ht="2.25" customHeight="1" x14ac:dyDescent="0.2">
      <c r="A2616" s="14"/>
      <c r="B2616" s="15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</row>
    <row r="2617" spans="1:23" ht="13.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37">
        <f>SUM(hList_Frame_1!B1666:B1673)</f>
        <v>4050</v>
      </c>
      <c r="L2617" s="37"/>
      <c r="M2617" s="37"/>
      <c r="N2617" s="37"/>
      <c r="O2617" s="37"/>
      <c r="P2617" s="37"/>
      <c r="Q2617" s="37"/>
      <c r="R2617" s="6"/>
      <c r="S2617" s="6"/>
      <c r="T2617" s="6"/>
      <c r="U2617" s="6"/>
      <c r="V2617" s="6"/>
      <c r="W2617" s="6"/>
    </row>
    <row r="2618" spans="1:23" ht="13.5" customHeight="1" x14ac:dyDescent="0.2">
      <c r="A2618" s="10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</row>
    <row r="2619" spans="1:23" ht="15" customHeight="1" x14ac:dyDescent="0.2">
      <c r="A2619" s="38">
        <v>432916</v>
      </c>
      <c r="B2619" s="39"/>
      <c r="C2619" s="17">
        <v>42416</v>
      </c>
      <c r="D2619" s="40" t="s">
        <v>1582</v>
      </c>
      <c r="E2619" s="41"/>
      <c r="F2619" s="34">
        <v>36.72</v>
      </c>
      <c r="G2619" s="35"/>
      <c r="H2619" s="35"/>
      <c r="I2619" s="35"/>
      <c r="J2619" s="35"/>
      <c r="K2619" s="35"/>
      <c r="L2619" s="35"/>
      <c r="M2619" s="35"/>
      <c r="N2619" s="35"/>
      <c r="O2619" s="35"/>
      <c r="P2619" s="35"/>
      <c r="Q2619" s="36"/>
      <c r="R2619" s="13" t="s">
        <v>15</v>
      </c>
      <c r="S2619" s="13" t="s">
        <v>118</v>
      </c>
      <c r="T2619" s="13" t="s">
        <v>152</v>
      </c>
      <c r="U2619" s="13" t="s">
        <v>178</v>
      </c>
      <c r="V2619" s="13" t="s">
        <v>15</v>
      </c>
      <c r="W2619" s="13" t="s">
        <v>15</v>
      </c>
    </row>
    <row r="2620" spans="1:23" ht="2.25" customHeight="1" x14ac:dyDescent="0.2">
      <c r="A2620" s="14"/>
      <c r="B2620" s="15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</row>
    <row r="2621" spans="1:23" ht="13.5" customHeight="1" x14ac:dyDescent="0.2">
      <c r="A2621" s="7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37">
        <f>SUM(hList_Frame_1!B1674:B1674)</f>
        <v>36.72</v>
      </c>
      <c r="P2621" s="37"/>
      <c r="Q2621" s="37"/>
      <c r="R2621" s="6"/>
      <c r="S2621" s="6"/>
      <c r="T2621" s="6"/>
      <c r="U2621" s="6"/>
      <c r="V2621" s="6"/>
      <c r="W2621" s="6"/>
    </row>
    <row r="2622" spans="1:23" ht="13.5" customHeight="1" x14ac:dyDescent="0.2">
      <c r="A2622" s="10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</row>
    <row r="2623" spans="1:23" ht="15" customHeight="1" x14ac:dyDescent="0.2">
      <c r="A2623" s="38">
        <v>432917</v>
      </c>
      <c r="B2623" s="39"/>
      <c r="C2623" s="17">
        <v>42416</v>
      </c>
      <c r="D2623" s="40" t="s">
        <v>1583</v>
      </c>
      <c r="E2623" s="41"/>
      <c r="F2623" s="34">
        <v>500</v>
      </c>
      <c r="G2623" s="35"/>
      <c r="H2623" s="35"/>
      <c r="I2623" s="35"/>
      <c r="J2623" s="35"/>
      <c r="K2623" s="35"/>
      <c r="L2623" s="35"/>
      <c r="M2623" s="35"/>
      <c r="N2623" s="35"/>
      <c r="O2623" s="35"/>
      <c r="P2623" s="35"/>
      <c r="Q2623" s="36"/>
      <c r="R2623" s="13" t="s">
        <v>1584</v>
      </c>
      <c r="S2623" s="13" t="s">
        <v>48</v>
      </c>
      <c r="T2623" s="13" t="s">
        <v>49</v>
      </c>
      <c r="U2623" s="13" t="s">
        <v>49</v>
      </c>
      <c r="V2623" s="13" t="s">
        <v>1584</v>
      </c>
      <c r="W2623" s="13" t="s">
        <v>230</v>
      </c>
    </row>
    <row r="2624" spans="1:23" ht="3" customHeight="1" x14ac:dyDescent="0.2">
      <c r="A2624" s="14"/>
      <c r="B2624" s="15"/>
      <c r="C2624" s="15"/>
      <c r="D2624" s="15"/>
      <c r="E2624" s="15"/>
      <c r="F2624" s="15"/>
      <c r="G2624" s="15"/>
      <c r="H2624" s="15"/>
      <c r="I2624" s="15"/>
      <c r="J2624" s="15"/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</row>
    <row r="2625" spans="1:23" ht="12.75" customHeight="1" x14ac:dyDescent="0.2">
      <c r="A2625" s="7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37">
        <f>SUM(hList_Frame_1!B1675:B1675)</f>
        <v>500</v>
      </c>
      <c r="N2625" s="37"/>
      <c r="O2625" s="37"/>
      <c r="P2625" s="37"/>
      <c r="Q2625" s="37"/>
      <c r="R2625" s="6"/>
      <c r="S2625" s="6"/>
      <c r="T2625" s="6"/>
      <c r="U2625" s="6"/>
      <c r="V2625" s="6"/>
      <c r="W2625" s="6"/>
    </row>
    <row r="2626" spans="1:23" ht="13.5" customHeight="1" x14ac:dyDescent="0.2">
      <c r="A2626" s="10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</row>
    <row r="2627" spans="1:23" ht="15" customHeight="1" x14ac:dyDescent="0.2">
      <c r="A2627" s="21">
        <v>432109</v>
      </c>
      <c r="B2627" s="22"/>
      <c r="C2627" s="3">
        <v>42402</v>
      </c>
      <c r="D2627" s="23" t="s">
        <v>1585</v>
      </c>
      <c r="E2627" s="24"/>
      <c r="F2627" s="34">
        <v>625</v>
      </c>
      <c r="G2627" s="35"/>
      <c r="H2627" s="35"/>
      <c r="I2627" s="35"/>
      <c r="J2627" s="35"/>
      <c r="K2627" s="35"/>
      <c r="L2627" s="35"/>
      <c r="M2627" s="35"/>
      <c r="N2627" s="35"/>
      <c r="O2627" s="35"/>
      <c r="P2627" s="35"/>
      <c r="Q2627" s="36"/>
      <c r="R2627" s="13" t="s">
        <v>1438</v>
      </c>
      <c r="S2627" s="13" t="s">
        <v>51</v>
      </c>
      <c r="T2627" s="13" t="s">
        <v>52</v>
      </c>
      <c r="U2627" s="13" t="s">
        <v>53</v>
      </c>
      <c r="V2627" s="13" t="s">
        <v>1438</v>
      </c>
      <c r="W2627" s="13" t="s">
        <v>1140</v>
      </c>
    </row>
    <row r="2628" spans="1:23" ht="15" customHeight="1" x14ac:dyDescent="0.2">
      <c r="A2628" s="31"/>
      <c r="B2628" s="32"/>
      <c r="C2628" s="11"/>
      <c r="D2628" s="28"/>
      <c r="E2628" s="29"/>
      <c r="F2628" s="34">
        <v>1000</v>
      </c>
      <c r="G2628" s="35"/>
      <c r="H2628" s="35"/>
      <c r="I2628" s="35"/>
      <c r="J2628" s="35"/>
      <c r="K2628" s="35"/>
      <c r="L2628" s="35"/>
      <c r="M2628" s="35"/>
      <c r="N2628" s="35"/>
      <c r="O2628" s="35"/>
      <c r="P2628" s="35"/>
      <c r="Q2628" s="36"/>
      <c r="R2628" s="13" t="s">
        <v>1586</v>
      </c>
      <c r="S2628" s="13" t="s">
        <v>51</v>
      </c>
      <c r="T2628" s="13" t="s">
        <v>52</v>
      </c>
      <c r="U2628" s="13" t="s">
        <v>53</v>
      </c>
      <c r="V2628" s="13" t="s">
        <v>1586</v>
      </c>
      <c r="W2628" s="13" t="s">
        <v>670</v>
      </c>
    </row>
    <row r="2629" spans="1:23" ht="15" customHeight="1" x14ac:dyDescent="0.2">
      <c r="A2629" s="21">
        <v>432512</v>
      </c>
      <c r="B2629" s="22"/>
      <c r="C2629" s="3">
        <v>42409</v>
      </c>
      <c r="D2629" s="28"/>
      <c r="E2629" s="29"/>
      <c r="F2629" s="25">
        <v>2378.3000000000002</v>
      </c>
      <c r="G2629" s="26"/>
      <c r="H2629" s="26"/>
      <c r="I2629" s="26"/>
      <c r="J2629" s="26"/>
      <c r="K2629" s="26"/>
      <c r="L2629" s="26"/>
      <c r="M2629" s="26"/>
      <c r="N2629" s="26"/>
      <c r="O2629" s="26"/>
      <c r="P2629" s="26"/>
      <c r="Q2629" s="27"/>
      <c r="R2629" s="5" t="s">
        <v>1587</v>
      </c>
      <c r="S2629" s="13" t="s">
        <v>48</v>
      </c>
      <c r="T2629" s="13" t="s">
        <v>49</v>
      </c>
      <c r="U2629" s="13" t="s">
        <v>49</v>
      </c>
      <c r="V2629" s="5" t="s">
        <v>1587</v>
      </c>
      <c r="W2629" s="13" t="s">
        <v>666</v>
      </c>
    </row>
    <row r="2630" spans="1:23" ht="15" customHeight="1" x14ac:dyDescent="0.2">
      <c r="A2630" s="28"/>
      <c r="B2630" s="29"/>
      <c r="C2630" s="8"/>
      <c r="D2630" s="28"/>
      <c r="E2630" s="29"/>
      <c r="F2630" s="31"/>
      <c r="G2630" s="33"/>
      <c r="H2630" s="33"/>
      <c r="I2630" s="33"/>
      <c r="J2630" s="33"/>
      <c r="K2630" s="33"/>
      <c r="L2630" s="33"/>
      <c r="M2630" s="33"/>
      <c r="N2630" s="33"/>
      <c r="O2630" s="33"/>
      <c r="P2630" s="33"/>
      <c r="Q2630" s="32"/>
      <c r="R2630" s="11"/>
      <c r="S2630" s="13" t="s">
        <v>218</v>
      </c>
      <c r="T2630" s="13" t="s">
        <v>49</v>
      </c>
      <c r="U2630" s="13" t="s">
        <v>49</v>
      </c>
      <c r="V2630" s="11"/>
      <c r="W2630" s="13" t="s">
        <v>666</v>
      </c>
    </row>
    <row r="2631" spans="1:23" ht="15" customHeight="1" x14ac:dyDescent="0.2">
      <c r="A2631" s="28"/>
      <c r="B2631" s="29"/>
      <c r="C2631" s="8"/>
      <c r="D2631" s="28"/>
      <c r="E2631" s="29"/>
      <c r="F2631" s="25">
        <v>6977.97</v>
      </c>
      <c r="G2631" s="26"/>
      <c r="H2631" s="26"/>
      <c r="I2631" s="26"/>
      <c r="J2631" s="26"/>
      <c r="K2631" s="26"/>
      <c r="L2631" s="26"/>
      <c r="M2631" s="26"/>
      <c r="N2631" s="26"/>
      <c r="O2631" s="26"/>
      <c r="P2631" s="26"/>
      <c r="Q2631" s="27"/>
      <c r="R2631" s="5" t="s">
        <v>1588</v>
      </c>
      <c r="S2631" s="13" t="s">
        <v>48</v>
      </c>
      <c r="T2631" s="13" t="s">
        <v>49</v>
      </c>
      <c r="U2631" s="13" t="s">
        <v>49</v>
      </c>
      <c r="V2631" s="5" t="s">
        <v>1588</v>
      </c>
      <c r="W2631" s="13" t="s">
        <v>50</v>
      </c>
    </row>
    <row r="2632" spans="1:23" ht="15" customHeight="1" x14ac:dyDescent="0.2">
      <c r="A2632" s="28"/>
      <c r="B2632" s="29"/>
      <c r="C2632" s="8"/>
      <c r="D2632" s="28"/>
      <c r="E2632" s="29"/>
      <c r="F2632" s="31"/>
      <c r="G2632" s="33"/>
      <c r="H2632" s="33"/>
      <c r="I2632" s="33"/>
      <c r="J2632" s="33"/>
      <c r="K2632" s="33"/>
      <c r="L2632" s="33"/>
      <c r="M2632" s="33"/>
      <c r="N2632" s="33"/>
      <c r="O2632" s="33"/>
      <c r="P2632" s="33"/>
      <c r="Q2632" s="32"/>
      <c r="R2632" s="11"/>
      <c r="S2632" s="13" t="s">
        <v>218</v>
      </c>
      <c r="T2632" s="13" t="s">
        <v>49</v>
      </c>
      <c r="U2632" s="13" t="s">
        <v>49</v>
      </c>
      <c r="V2632" s="11"/>
      <c r="W2632" s="13" t="s">
        <v>50</v>
      </c>
    </row>
    <row r="2633" spans="1:23" ht="15" customHeight="1" x14ac:dyDescent="0.2">
      <c r="A2633" s="28"/>
      <c r="B2633" s="29"/>
      <c r="C2633" s="8"/>
      <c r="D2633" s="28"/>
      <c r="E2633" s="29"/>
      <c r="F2633" s="34">
        <v>1000</v>
      </c>
      <c r="G2633" s="35"/>
      <c r="H2633" s="35"/>
      <c r="I2633" s="35"/>
      <c r="J2633" s="35"/>
      <c r="K2633" s="35"/>
      <c r="L2633" s="35"/>
      <c r="M2633" s="35"/>
      <c r="N2633" s="35"/>
      <c r="O2633" s="35"/>
      <c r="P2633" s="35"/>
      <c r="Q2633" s="36"/>
      <c r="R2633" s="13" t="s">
        <v>1567</v>
      </c>
      <c r="S2633" s="13" t="s">
        <v>51</v>
      </c>
      <c r="T2633" s="13" t="s">
        <v>52</v>
      </c>
      <c r="U2633" s="13" t="s">
        <v>53</v>
      </c>
      <c r="V2633" s="13" t="s">
        <v>1567</v>
      </c>
      <c r="W2633" s="13" t="s">
        <v>670</v>
      </c>
    </row>
    <row r="2634" spans="1:23" ht="15" customHeight="1" x14ac:dyDescent="0.2">
      <c r="A2634" s="31"/>
      <c r="B2634" s="32"/>
      <c r="C2634" s="11"/>
      <c r="D2634" s="31"/>
      <c r="E2634" s="32"/>
      <c r="F2634" s="34">
        <v>5577.5</v>
      </c>
      <c r="G2634" s="35"/>
      <c r="H2634" s="35"/>
      <c r="I2634" s="35"/>
      <c r="J2634" s="35"/>
      <c r="K2634" s="35"/>
      <c r="L2634" s="35"/>
      <c r="M2634" s="35"/>
      <c r="N2634" s="35"/>
      <c r="O2634" s="35"/>
      <c r="P2634" s="35"/>
      <c r="Q2634" s="36"/>
      <c r="R2634" s="13" t="s">
        <v>1589</v>
      </c>
      <c r="S2634" s="13" t="s">
        <v>48</v>
      </c>
      <c r="T2634" s="13" t="s">
        <v>49</v>
      </c>
      <c r="U2634" s="13" t="s">
        <v>49</v>
      </c>
      <c r="V2634" s="13" t="s">
        <v>1589</v>
      </c>
      <c r="W2634" s="13" t="s">
        <v>213</v>
      </c>
    </row>
    <row r="2635" spans="1:23" ht="2.25" customHeight="1" x14ac:dyDescent="0.2">
      <c r="A2635" s="14"/>
      <c r="B2635" s="15"/>
      <c r="C2635" s="15"/>
      <c r="D2635" s="15"/>
      <c r="E2635" s="15"/>
      <c r="F2635" s="15"/>
      <c r="G2635" s="15"/>
      <c r="H2635" s="1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</row>
    <row r="2636" spans="1:23" ht="13.5" customHeight="1" x14ac:dyDescent="0.2">
      <c r="A2636" s="7"/>
      <c r="B2636" s="6"/>
      <c r="C2636" s="6"/>
      <c r="D2636" s="6"/>
      <c r="E2636" s="6"/>
      <c r="F2636" s="6"/>
      <c r="G2636" s="6"/>
      <c r="H2636" s="6"/>
      <c r="I2636" s="37">
        <f>SUM(hList_Frame_1!B1676:B1683)</f>
        <v>17558.77</v>
      </c>
      <c r="J2636" s="37"/>
      <c r="K2636" s="37"/>
      <c r="L2636" s="37"/>
      <c r="M2636" s="37"/>
      <c r="N2636" s="37"/>
      <c r="O2636" s="37"/>
      <c r="P2636" s="37"/>
      <c r="Q2636" s="37"/>
      <c r="R2636" s="6"/>
      <c r="S2636" s="6"/>
      <c r="T2636" s="6"/>
      <c r="U2636" s="6"/>
      <c r="V2636" s="6"/>
      <c r="W2636" s="6"/>
    </row>
    <row r="2637" spans="1:23" ht="13.5" customHeight="1" x14ac:dyDescent="0.2">
      <c r="A2637" s="10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</row>
    <row r="2638" spans="1:23" ht="15" customHeight="1" x14ac:dyDescent="0.2">
      <c r="A2638" s="38">
        <v>432918</v>
      </c>
      <c r="B2638" s="39"/>
      <c r="C2638" s="17">
        <v>42416</v>
      </c>
      <c r="D2638" s="40" t="s">
        <v>777</v>
      </c>
      <c r="E2638" s="41"/>
      <c r="F2638" s="34">
        <v>6500</v>
      </c>
      <c r="G2638" s="35"/>
      <c r="H2638" s="35"/>
      <c r="I2638" s="35"/>
      <c r="J2638" s="35"/>
      <c r="K2638" s="35"/>
      <c r="L2638" s="35"/>
      <c r="M2638" s="35"/>
      <c r="N2638" s="35"/>
      <c r="O2638" s="35"/>
      <c r="P2638" s="35"/>
      <c r="Q2638" s="36"/>
      <c r="R2638" s="13" t="s">
        <v>11</v>
      </c>
      <c r="S2638" s="13" t="s">
        <v>698</v>
      </c>
      <c r="T2638" s="13" t="s">
        <v>83</v>
      </c>
      <c r="U2638" s="13" t="s">
        <v>84</v>
      </c>
      <c r="V2638" s="13" t="s">
        <v>11</v>
      </c>
      <c r="W2638" s="13" t="s">
        <v>15</v>
      </c>
    </row>
    <row r="2639" spans="1:23" ht="2.25" customHeight="1" x14ac:dyDescent="0.2">
      <c r="A2639" s="14"/>
      <c r="B2639" s="15"/>
      <c r="C2639" s="15"/>
      <c r="D2639" s="15"/>
      <c r="E2639" s="15"/>
      <c r="F2639" s="15"/>
      <c r="G2639" s="15"/>
      <c r="H2639" s="15"/>
      <c r="I2639" s="15"/>
      <c r="J2639" s="15"/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</row>
    <row r="2640" spans="1:23" ht="12.75" customHeight="1" x14ac:dyDescent="0.2">
      <c r="A2640" s="7"/>
      <c r="B2640" s="6"/>
      <c r="C2640" s="6"/>
      <c r="D2640" s="6"/>
      <c r="E2640" s="6"/>
      <c r="F2640" s="6"/>
      <c r="G2640" s="6"/>
      <c r="H2640" s="6"/>
      <c r="I2640" s="6"/>
      <c r="J2640" s="6"/>
      <c r="K2640" s="37">
        <f>SUM(hList_Frame_1!B1684:B1684)</f>
        <v>6500</v>
      </c>
      <c r="L2640" s="37"/>
      <c r="M2640" s="37"/>
      <c r="N2640" s="37"/>
      <c r="O2640" s="37"/>
      <c r="P2640" s="37"/>
      <c r="Q2640" s="37"/>
      <c r="R2640" s="6"/>
      <c r="S2640" s="6"/>
      <c r="T2640" s="6"/>
      <c r="U2640" s="6"/>
      <c r="V2640" s="6"/>
      <c r="W2640" s="6"/>
    </row>
    <row r="2641" spans="1:23" ht="14.25" customHeight="1" x14ac:dyDescent="0.2">
      <c r="A2641" s="10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</row>
    <row r="2642" spans="1:23" ht="15" customHeight="1" x14ac:dyDescent="0.2">
      <c r="A2642" s="38">
        <v>432919</v>
      </c>
      <c r="B2642" s="39"/>
      <c r="C2642" s="17">
        <v>42416</v>
      </c>
      <c r="D2642" s="40" t="s">
        <v>1590</v>
      </c>
      <c r="E2642" s="41"/>
      <c r="F2642" s="34">
        <v>19.440000000000001</v>
      </c>
      <c r="G2642" s="35"/>
      <c r="H2642" s="35"/>
      <c r="I2642" s="35"/>
      <c r="J2642" s="35"/>
      <c r="K2642" s="35"/>
      <c r="L2642" s="35"/>
      <c r="M2642" s="35"/>
      <c r="N2642" s="35"/>
      <c r="O2642" s="35"/>
      <c r="P2642" s="35"/>
      <c r="Q2642" s="36"/>
      <c r="R2642" s="13" t="s">
        <v>15</v>
      </c>
      <c r="S2642" s="13" t="s">
        <v>118</v>
      </c>
      <c r="T2642" s="13" t="s">
        <v>152</v>
      </c>
      <c r="U2642" s="13" t="s">
        <v>178</v>
      </c>
      <c r="V2642" s="13" t="s">
        <v>15</v>
      </c>
      <c r="W2642" s="13" t="s">
        <v>15</v>
      </c>
    </row>
    <row r="2643" spans="1:23" ht="2.25" customHeight="1" x14ac:dyDescent="0.2">
      <c r="A2643" s="14"/>
      <c r="B2643" s="15"/>
      <c r="C2643" s="15"/>
      <c r="D2643" s="15"/>
      <c r="E2643" s="15"/>
      <c r="F2643" s="15"/>
      <c r="G2643" s="15"/>
      <c r="H2643" s="1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</row>
    <row r="2644" spans="1:23" ht="13.5" customHeight="1" x14ac:dyDescent="0.2">
      <c r="A2644" s="7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37">
        <f>SUM(hList_Frame_1!B1685:B1685)</f>
        <v>19.440000000000001</v>
      </c>
      <c r="P2644" s="37"/>
      <c r="Q2644" s="37"/>
      <c r="R2644" s="6"/>
      <c r="S2644" s="6"/>
      <c r="T2644" s="6"/>
      <c r="U2644" s="6"/>
      <c r="V2644" s="6"/>
      <c r="W2644" s="6"/>
    </row>
    <row r="2645" spans="1:23" ht="13.5" customHeight="1" x14ac:dyDescent="0.2">
      <c r="A2645" s="10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</row>
    <row r="2646" spans="1:23" ht="15" customHeight="1" x14ac:dyDescent="0.2">
      <c r="A2646" s="38">
        <v>432920</v>
      </c>
      <c r="B2646" s="39"/>
      <c r="C2646" s="17">
        <v>42416</v>
      </c>
      <c r="D2646" s="40" t="s">
        <v>1591</v>
      </c>
      <c r="E2646" s="41"/>
      <c r="F2646" s="34">
        <v>194.9</v>
      </c>
      <c r="G2646" s="35"/>
      <c r="H2646" s="35"/>
      <c r="I2646" s="35"/>
      <c r="J2646" s="35"/>
      <c r="K2646" s="35"/>
      <c r="L2646" s="35"/>
      <c r="M2646" s="35"/>
      <c r="N2646" s="35"/>
      <c r="O2646" s="35"/>
      <c r="P2646" s="35"/>
      <c r="Q2646" s="36"/>
      <c r="R2646" s="13" t="s">
        <v>11</v>
      </c>
      <c r="S2646" s="13" t="s">
        <v>12</v>
      </c>
      <c r="T2646" s="13" t="s">
        <v>13</v>
      </c>
      <c r="U2646" s="13" t="s">
        <v>14</v>
      </c>
      <c r="V2646" s="13" t="s">
        <v>11</v>
      </c>
      <c r="W2646" s="13" t="s">
        <v>15</v>
      </c>
    </row>
    <row r="2647" spans="1:23" ht="2.25" customHeight="1" x14ac:dyDescent="0.2">
      <c r="A2647" s="14"/>
      <c r="B2647" s="15"/>
      <c r="C2647" s="15"/>
      <c r="D2647" s="15"/>
      <c r="E2647" s="15"/>
      <c r="F2647" s="15"/>
      <c r="G2647" s="15"/>
      <c r="H2647" s="1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</row>
    <row r="2648" spans="1:23" ht="12.75" customHeight="1" x14ac:dyDescent="0.2">
      <c r="A2648" s="7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37">
        <f>SUM(hList_Frame_1!B1686:B1686)</f>
        <v>194.9</v>
      </c>
      <c r="N2648" s="37"/>
      <c r="O2648" s="37"/>
      <c r="P2648" s="37"/>
      <c r="Q2648" s="37"/>
      <c r="R2648" s="6"/>
      <c r="S2648" s="6"/>
      <c r="T2648" s="6"/>
      <c r="U2648" s="6"/>
      <c r="V2648" s="6"/>
      <c r="W2648" s="6"/>
    </row>
    <row r="2649" spans="1:23" ht="14.25" customHeight="1" x14ac:dyDescent="0.2">
      <c r="A2649" s="10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</row>
    <row r="2650" spans="1:23" ht="15" customHeight="1" x14ac:dyDescent="0.2">
      <c r="A2650" s="21">
        <v>432110</v>
      </c>
      <c r="B2650" s="22"/>
      <c r="C2650" s="3">
        <v>42402</v>
      </c>
      <c r="D2650" s="23" t="s">
        <v>1592</v>
      </c>
      <c r="E2650" s="24"/>
      <c r="F2650" s="34">
        <v>248.59</v>
      </c>
      <c r="G2650" s="35"/>
      <c r="H2650" s="35"/>
      <c r="I2650" s="35"/>
      <c r="J2650" s="35"/>
      <c r="K2650" s="35"/>
      <c r="L2650" s="35"/>
      <c r="M2650" s="35"/>
      <c r="N2650" s="35"/>
      <c r="O2650" s="35"/>
      <c r="P2650" s="35"/>
      <c r="Q2650" s="36"/>
      <c r="R2650" s="13" t="s">
        <v>86</v>
      </c>
      <c r="S2650" s="13" t="s">
        <v>88</v>
      </c>
      <c r="T2650" s="13" t="s">
        <v>15</v>
      </c>
      <c r="U2650" s="13" t="s">
        <v>15</v>
      </c>
      <c r="V2650" s="13" t="s">
        <v>86</v>
      </c>
      <c r="W2650" s="13" t="s">
        <v>15</v>
      </c>
    </row>
    <row r="2651" spans="1:23" ht="15" customHeight="1" x14ac:dyDescent="0.2">
      <c r="A2651" s="28"/>
      <c r="B2651" s="29"/>
      <c r="C2651" s="8"/>
      <c r="D2651" s="28"/>
      <c r="E2651" s="29"/>
      <c r="F2651" s="34">
        <v>499.48</v>
      </c>
      <c r="G2651" s="35"/>
      <c r="H2651" s="35"/>
      <c r="I2651" s="35"/>
      <c r="J2651" s="35"/>
      <c r="K2651" s="35"/>
      <c r="L2651" s="35"/>
      <c r="M2651" s="35"/>
      <c r="N2651" s="35"/>
      <c r="O2651" s="35"/>
      <c r="P2651" s="35"/>
      <c r="Q2651" s="36"/>
      <c r="R2651" s="13" t="s">
        <v>89</v>
      </c>
      <c r="S2651" s="13" t="s">
        <v>88</v>
      </c>
      <c r="T2651" s="13" t="s">
        <v>15</v>
      </c>
      <c r="U2651" s="13" t="s">
        <v>15</v>
      </c>
      <c r="V2651" s="13" t="s">
        <v>89</v>
      </c>
      <c r="W2651" s="13" t="s">
        <v>15</v>
      </c>
    </row>
    <row r="2652" spans="1:23" ht="15" customHeight="1" x14ac:dyDescent="0.2">
      <c r="A2652" s="31"/>
      <c r="B2652" s="32"/>
      <c r="C2652" s="11"/>
      <c r="D2652" s="28"/>
      <c r="E2652" s="29"/>
      <c r="F2652" s="34">
        <v>59.59</v>
      </c>
      <c r="G2652" s="35"/>
      <c r="H2652" s="35"/>
      <c r="I2652" s="35"/>
      <c r="J2652" s="35"/>
      <c r="K2652" s="35"/>
      <c r="L2652" s="35"/>
      <c r="M2652" s="35"/>
      <c r="N2652" s="35"/>
      <c r="O2652" s="35"/>
      <c r="P2652" s="35"/>
      <c r="Q2652" s="36"/>
      <c r="R2652" s="13" t="s">
        <v>90</v>
      </c>
      <c r="S2652" s="13" t="s">
        <v>88</v>
      </c>
      <c r="T2652" s="13" t="s">
        <v>15</v>
      </c>
      <c r="U2652" s="13" t="s">
        <v>15</v>
      </c>
      <c r="V2652" s="13" t="s">
        <v>90</v>
      </c>
      <c r="W2652" s="13" t="s">
        <v>15</v>
      </c>
    </row>
    <row r="2653" spans="1:23" ht="15" customHeight="1" x14ac:dyDescent="0.2">
      <c r="A2653" s="21">
        <v>432513</v>
      </c>
      <c r="B2653" s="22"/>
      <c r="C2653" s="3">
        <v>42409</v>
      </c>
      <c r="D2653" s="28"/>
      <c r="E2653" s="29"/>
      <c r="F2653" s="25">
        <v>7383.93</v>
      </c>
      <c r="G2653" s="26"/>
      <c r="H2653" s="26"/>
      <c r="I2653" s="26"/>
      <c r="J2653" s="26"/>
      <c r="K2653" s="26"/>
      <c r="L2653" s="26"/>
      <c r="M2653" s="26"/>
      <c r="N2653" s="26"/>
      <c r="O2653" s="26"/>
      <c r="P2653" s="26"/>
      <c r="Q2653" s="27"/>
      <c r="R2653" s="5" t="s">
        <v>86</v>
      </c>
      <c r="S2653" s="5" t="s">
        <v>1593</v>
      </c>
      <c r="T2653" s="5" t="s">
        <v>21</v>
      </c>
      <c r="U2653" s="5" t="s">
        <v>1594</v>
      </c>
      <c r="V2653" s="5" t="s">
        <v>86</v>
      </c>
      <c r="W2653" s="5" t="s">
        <v>15</v>
      </c>
    </row>
    <row r="2654" spans="1:23" ht="15" customHeight="1" x14ac:dyDescent="0.2">
      <c r="A2654" s="28"/>
      <c r="B2654" s="29"/>
      <c r="C2654" s="8"/>
      <c r="D2654" s="28"/>
      <c r="E2654" s="29"/>
      <c r="F2654" s="28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29"/>
      <c r="R2654" s="8"/>
      <c r="S2654" s="13" t="s">
        <v>87</v>
      </c>
      <c r="T2654" s="13" t="s">
        <v>15</v>
      </c>
      <c r="U2654" s="13" t="s">
        <v>15</v>
      </c>
      <c r="V2654" s="8"/>
      <c r="W2654" s="13" t="s">
        <v>15</v>
      </c>
    </row>
    <row r="2655" spans="1:23" ht="15" customHeight="1" x14ac:dyDescent="0.2">
      <c r="A2655" s="28"/>
      <c r="B2655" s="29"/>
      <c r="C2655" s="8"/>
      <c r="D2655" s="28"/>
      <c r="E2655" s="29"/>
      <c r="F2655" s="31"/>
      <c r="G2655" s="33"/>
      <c r="H2655" s="33"/>
      <c r="I2655" s="33"/>
      <c r="J2655" s="33"/>
      <c r="K2655" s="33"/>
      <c r="L2655" s="33"/>
      <c r="M2655" s="33"/>
      <c r="N2655" s="33"/>
      <c r="O2655" s="33"/>
      <c r="P2655" s="33"/>
      <c r="Q2655" s="32"/>
      <c r="R2655" s="11"/>
      <c r="S2655" s="13" t="s">
        <v>88</v>
      </c>
      <c r="T2655" s="13" t="s">
        <v>15</v>
      </c>
      <c r="U2655" s="13" t="s">
        <v>15</v>
      </c>
      <c r="V2655" s="11"/>
      <c r="W2655" s="13" t="s">
        <v>15</v>
      </c>
    </row>
    <row r="2656" spans="1:23" ht="15" customHeight="1" x14ac:dyDescent="0.2">
      <c r="A2656" s="28"/>
      <c r="B2656" s="29"/>
      <c r="C2656" s="8"/>
      <c r="D2656" s="28"/>
      <c r="E2656" s="29"/>
      <c r="F2656" s="25">
        <v>5970.4</v>
      </c>
      <c r="G2656" s="26"/>
      <c r="H2656" s="26"/>
      <c r="I2656" s="26"/>
      <c r="J2656" s="26"/>
      <c r="K2656" s="26"/>
      <c r="L2656" s="26"/>
      <c r="M2656" s="26"/>
      <c r="N2656" s="26"/>
      <c r="O2656" s="26"/>
      <c r="P2656" s="26"/>
      <c r="Q2656" s="27"/>
      <c r="R2656" s="5" t="s">
        <v>89</v>
      </c>
      <c r="S2656" s="5" t="s">
        <v>87</v>
      </c>
      <c r="T2656" s="5" t="s">
        <v>15</v>
      </c>
      <c r="U2656" s="5" t="s">
        <v>15</v>
      </c>
      <c r="V2656" s="5" t="s">
        <v>89</v>
      </c>
      <c r="W2656" s="5" t="s">
        <v>15</v>
      </c>
    </row>
    <row r="2657" spans="1:23" ht="15" customHeight="1" x14ac:dyDescent="0.2">
      <c r="A2657" s="28"/>
      <c r="B2657" s="29"/>
      <c r="C2657" s="8"/>
      <c r="D2657" s="28"/>
      <c r="E2657" s="29"/>
      <c r="F2657" s="31"/>
      <c r="G2657" s="33"/>
      <c r="H2657" s="33"/>
      <c r="I2657" s="33"/>
      <c r="J2657" s="33"/>
      <c r="K2657" s="33"/>
      <c r="L2657" s="33"/>
      <c r="M2657" s="33"/>
      <c r="N2657" s="33"/>
      <c r="O2657" s="33"/>
      <c r="P2657" s="33"/>
      <c r="Q2657" s="32"/>
      <c r="R2657" s="11"/>
      <c r="S2657" s="13" t="s">
        <v>88</v>
      </c>
      <c r="T2657" s="13" t="s">
        <v>15</v>
      </c>
      <c r="U2657" s="13" t="s">
        <v>15</v>
      </c>
      <c r="V2657" s="11"/>
      <c r="W2657" s="13" t="s">
        <v>15</v>
      </c>
    </row>
    <row r="2658" spans="1:23" ht="15" customHeight="1" x14ac:dyDescent="0.2">
      <c r="A2658" s="28"/>
      <c r="B2658" s="29"/>
      <c r="C2658" s="8"/>
      <c r="D2658" s="28"/>
      <c r="E2658" s="29"/>
      <c r="F2658" s="25">
        <v>460.26</v>
      </c>
      <c r="G2658" s="26"/>
      <c r="H2658" s="26"/>
      <c r="I2658" s="26"/>
      <c r="J2658" s="26"/>
      <c r="K2658" s="26"/>
      <c r="L2658" s="26"/>
      <c r="M2658" s="26"/>
      <c r="N2658" s="26"/>
      <c r="O2658" s="26"/>
      <c r="P2658" s="26"/>
      <c r="Q2658" s="27"/>
      <c r="R2658" s="5" t="s">
        <v>90</v>
      </c>
      <c r="S2658" s="13" t="s">
        <v>87</v>
      </c>
      <c r="T2658" s="13" t="s">
        <v>15</v>
      </c>
      <c r="U2658" s="13" t="s">
        <v>15</v>
      </c>
      <c r="V2658" s="5" t="s">
        <v>90</v>
      </c>
      <c r="W2658" s="13" t="s">
        <v>15</v>
      </c>
    </row>
    <row r="2659" spans="1:23" ht="15" customHeight="1" x14ac:dyDescent="0.2">
      <c r="A2659" s="31"/>
      <c r="B2659" s="32"/>
      <c r="C2659" s="11"/>
      <c r="D2659" s="28"/>
      <c r="E2659" s="29"/>
      <c r="F2659" s="31"/>
      <c r="G2659" s="33"/>
      <c r="H2659" s="33"/>
      <c r="I2659" s="33"/>
      <c r="J2659" s="33"/>
      <c r="K2659" s="33"/>
      <c r="L2659" s="33"/>
      <c r="M2659" s="33"/>
      <c r="N2659" s="33"/>
      <c r="O2659" s="33"/>
      <c r="P2659" s="33"/>
      <c r="Q2659" s="32"/>
      <c r="R2659" s="11"/>
      <c r="S2659" s="13" t="s">
        <v>88</v>
      </c>
      <c r="T2659" s="13" t="s">
        <v>15</v>
      </c>
      <c r="U2659" s="13" t="s">
        <v>15</v>
      </c>
      <c r="V2659" s="11"/>
      <c r="W2659" s="13" t="s">
        <v>15</v>
      </c>
    </row>
    <row r="2660" spans="1:23" ht="15" customHeight="1" x14ac:dyDescent="0.2">
      <c r="A2660" s="38">
        <v>432921</v>
      </c>
      <c r="B2660" s="39"/>
      <c r="C2660" s="17">
        <v>42416</v>
      </c>
      <c r="D2660" s="31"/>
      <c r="E2660" s="32"/>
      <c r="F2660" s="34">
        <v>118.86</v>
      </c>
      <c r="G2660" s="35"/>
      <c r="H2660" s="35"/>
      <c r="I2660" s="35"/>
      <c r="J2660" s="35"/>
      <c r="K2660" s="35"/>
      <c r="L2660" s="35"/>
      <c r="M2660" s="35"/>
      <c r="N2660" s="35"/>
      <c r="O2660" s="35"/>
      <c r="P2660" s="35"/>
      <c r="Q2660" s="36"/>
      <c r="R2660" s="13" t="s">
        <v>86</v>
      </c>
      <c r="S2660" s="13" t="s">
        <v>1593</v>
      </c>
      <c r="T2660" s="13" t="s">
        <v>21</v>
      </c>
      <c r="U2660" s="13" t="s">
        <v>1594</v>
      </c>
      <c r="V2660" s="13" t="s">
        <v>86</v>
      </c>
      <c r="W2660" s="13" t="s">
        <v>15</v>
      </c>
    </row>
    <row r="2661" spans="1:23" ht="2.25" customHeight="1" x14ac:dyDescent="0.2">
      <c r="A2661" s="14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</row>
    <row r="2662" spans="1:23" ht="12.75" customHeight="1" x14ac:dyDescent="0.2">
      <c r="A2662" s="7"/>
      <c r="B2662" s="6"/>
      <c r="C2662" s="6"/>
      <c r="D2662" s="6"/>
      <c r="E2662" s="6"/>
      <c r="F2662" s="6"/>
      <c r="G2662" s="6"/>
      <c r="H2662" s="6"/>
      <c r="I2662" s="6"/>
      <c r="J2662" s="37">
        <f>SUM(F2650:Q2660)</f>
        <v>14741.11</v>
      </c>
      <c r="K2662" s="37"/>
      <c r="L2662" s="37"/>
      <c r="M2662" s="37"/>
      <c r="N2662" s="37"/>
      <c r="O2662" s="37"/>
      <c r="P2662" s="37"/>
      <c r="Q2662" s="37"/>
      <c r="R2662" s="6"/>
      <c r="S2662" s="6"/>
      <c r="T2662" s="6"/>
      <c r="U2662" s="6"/>
      <c r="V2662" s="6"/>
      <c r="W2662" s="6"/>
    </row>
    <row r="2663" spans="1:23" ht="14.25" customHeight="1" x14ac:dyDescent="0.2">
      <c r="A2663" s="10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</row>
    <row r="2664" spans="1:23" ht="15" customHeight="1" x14ac:dyDescent="0.2">
      <c r="A2664" s="38">
        <v>432922</v>
      </c>
      <c r="B2664" s="39"/>
      <c r="C2664" s="17">
        <v>42416</v>
      </c>
      <c r="D2664" s="40" t="s">
        <v>1595</v>
      </c>
      <c r="E2664" s="41"/>
      <c r="F2664" s="34">
        <v>55.08</v>
      </c>
      <c r="G2664" s="35"/>
      <c r="H2664" s="35"/>
      <c r="I2664" s="35"/>
      <c r="J2664" s="35"/>
      <c r="K2664" s="35"/>
      <c r="L2664" s="35"/>
      <c r="M2664" s="35"/>
      <c r="N2664" s="35"/>
      <c r="O2664" s="35"/>
      <c r="P2664" s="35"/>
      <c r="Q2664" s="36"/>
      <c r="R2664" s="13" t="s">
        <v>15</v>
      </c>
      <c r="S2664" s="13" t="s">
        <v>118</v>
      </c>
      <c r="T2664" s="13" t="s">
        <v>21</v>
      </c>
      <c r="U2664" s="13" t="s">
        <v>854</v>
      </c>
      <c r="V2664" s="13" t="s">
        <v>15</v>
      </c>
      <c r="W2664" s="13" t="s">
        <v>15</v>
      </c>
    </row>
    <row r="2665" spans="1:23" ht="2.25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</row>
    <row r="2666" spans="1:23" ht="13.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37">
        <f>SUM(hList_Frame_1!B1700:B1700)</f>
        <v>55.08</v>
      </c>
      <c r="P2666" s="37"/>
      <c r="Q2666" s="37"/>
      <c r="R2666" s="6"/>
      <c r="S2666" s="6"/>
      <c r="T2666" s="6"/>
      <c r="U2666" s="6"/>
      <c r="V2666" s="6"/>
      <c r="W2666" s="6"/>
    </row>
    <row r="2667" spans="1:23" ht="13.5" customHeight="1" x14ac:dyDescent="0.2">
      <c r="A2667" s="10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</row>
    <row r="2668" spans="1:23" ht="15" customHeight="1" x14ac:dyDescent="0.2">
      <c r="A2668" s="38">
        <v>432111</v>
      </c>
      <c r="B2668" s="39"/>
      <c r="C2668" s="17">
        <v>42402</v>
      </c>
      <c r="D2668" s="40" t="s">
        <v>1596</v>
      </c>
      <c r="E2668" s="41"/>
      <c r="F2668" s="34">
        <v>1075</v>
      </c>
      <c r="G2668" s="35"/>
      <c r="H2668" s="35"/>
      <c r="I2668" s="35"/>
      <c r="J2668" s="35"/>
      <c r="K2668" s="35"/>
      <c r="L2668" s="35"/>
      <c r="M2668" s="35"/>
      <c r="N2668" s="35"/>
      <c r="O2668" s="35"/>
      <c r="P2668" s="35"/>
      <c r="Q2668" s="36"/>
      <c r="R2668" s="13" t="s">
        <v>11</v>
      </c>
      <c r="S2668" s="13" t="s">
        <v>656</v>
      </c>
      <c r="T2668" s="13" t="s">
        <v>107</v>
      </c>
      <c r="U2668" s="13" t="s">
        <v>1159</v>
      </c>
      <c r="V2668" s="13" t="s">
        <v>11</v>
      </c>
      <c r="W2668" s="13" t="s">
        <v>1160</v>
      </c>
    </row>
    <row r="2669" spans="1:23" ht="2.25" customHeight="1" x14ac:dyDescent="0.2">
      <c r="A2669" s="14"/>
      <c r="B2669" s="15"/>
      <c r="C2669" s="15"/>
      <c r="D2669" s="15"/>
      <c r="E2669" s="15"/>
      <c r="F2669" s="15"/>
      <c r="G2669" s="15"/>
      <c r="H2669" s="15"/>
      <c r="I2669" s="15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</row>
    <row r="2670" spans="1:23" ht="13.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6"/>
      <c r="K2670" s="37">
        <f>SUM(hList_Frame_1!B1701:B1701)</f>
        <v>1075</v>
      </c>
      <c r="L2670" s="37"/>
      <c r="M2670" s="37"/>
      <c r="N2670" s="37"/>
      <c r="O2670" s="37"/>
      <c r="P2670" s="37"/>
      <c r="Q2670" s="37"/>
      <c r="R2670" s="6"/>
      <c r="S2670" s="6"/>
      <c r="T2670" s="6"/>
      <c r="U2670" s="6"/>
      <c r="V2670" s="6"/>
      <c r="W2670" s="6"/>
    </row>
    <row r="2671" spans="1:23" ht="13.5" customHeight="1" x14ac:dyDescent="0.2">
      <c r="A2671" s="10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</row>
    <row r="2672" spans="1:23" ht="15" customHeight="1" x14ac:dyDescent="0.2">
      <c r="A2672" s="38">
        <v>432514</v>
      </c>
      <c r="B2672" s="39"/>
      <c r="C2672" s="17">
        <v>42409</v>
      </c>
      <c r="D2672" s="40" t="s">
        <v>1597</v>
      </c>
      <c r="E2672" s="41"/>
      <c r="F2672" s="34">
        <v>500</v>
      </c>
      <c r="G2672" s="35"/>
      <c r="H2672" s="35"/>
      <c r="I2672" s="35"/>
      <c r="J2672" s="35"/>
      <c r="K2672" s="35"/>
      <c r="L2672" s="35"/>
      <c r="M2672" s="35"/>
      <c r="N2672" s="35"/>
      <c r="O2672" s="35"/>
      <c r="P2672" s="35"/>
      <c r="Q2672" s="36"/>
      <c r="R2672" s="13" t="s">
        <v>15</v>
      </c>
      <c r="S2672" s="13" t="s">
        <v>69</v>
      </c>
      <c r="T2672" s="13" t="s">
        <v>107</v>
      </c>
      <c r="U2672" s="13" t="s">
        <v>108</v>
      </c>
      <c r="V2672" s="13" t="s">
        <v>15</v>
      </c>
      <c r="W2672" s="13" t="s">
        <v>109</v>
      </c>
    </row>
    <row r="2673" spans="1:23" ht="3" customHeight="1" x14ac:dyDescent="0.2">
      <c r="A2673" s="14"/>
      <c r="B2673" s="15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</row>
    <row r="2674" spans="1:23" ht="12.7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37">
        <f>SUM(hList_Frame_1!B1702:B1702)</f>
        <v>500</v>
      </c>
      <c r="N2674" s="37"/>
      <c r="O2674" s="37"/>
      <c r="P2674" s="37"/>
      <c r="Q2674" s="37"/>
      <c r="R2674" s="6"/>
      <c r="S2674" s="6"/>
      <c r="T2674" s="6"/>
      <c r="U2674" s="6"/>
      <c r="V2674" s="6"/>
      <c r="W2674" s="6"/>
    </row>
    <row r="2675" spans="1:23" ht="13.5" customHeight="1" x14ac:dyDescent="0.2">
      <c r="A2675" s="10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</row>
    <row r="2676" spans="1:23" ht="15" customHeight="1" x14ac:dyDescent="0.2">
      <c r="A2676" s="21">
        <v>432515</v>
      </c>
      <c r="B2676" s="22"/>
      <c r="C2676" s="3">
        <v>42409</v>
      </c>
      <c r="D2676" s="23" t="s">
        <v>1598</v>
      </c>
      <c r="E2676" s="24"/>
      <c r="F2676" s="25">
        <v>349</v>
      </c>
      <c r="G2676" s="26"/>
      <c r="H2676" s="26"/>
      <c r="I2676" s="26"/>
      <c r="J2676" s="26"/>
      <c r="K2676" s="26"/>
      <c r="L2676" s="26"/>
      <c r="M2676" s="26"/>
      <c r="N2676" s="26"/>
      <c r="O2676" s="26"/>
      <c r="P2676" s="26"/>
      <c r="Q2676" s="27"/>
      <c r="R2676" s="5" t="s">
        <v>1599</v>
      </c>
      <c r="S2676" s="5" t="s">
        <v>1600</v>
      </c>
      <c r="T2676" s="5" t="s">
        <v>113</v>
      </c>
      <c r="U2676" s="5" t="s">
        <v>114</v>
      </c>
      <c r="V2676" s="5" t="s">
        <v>1599</v>
      </c>
      <c r="W2676" s="5" t="s">
        <v>1601</v>
      </c>
    </row>
    <row r="2677" spans="1:23" ht="14.25" customHeight="1" x14ac:dyDescent="0.2">
      <c r="A2677" s="28"/>
      <c r="B2677" s="29"/>
      <c r="C2677" s="8"/>
      <c r="D2677" s="28"/>
      <c r="E2677" s="29"/>
      <c r="F2677" s="31"/>
      <c r="G2677" s="33"/>
      <c r="H2677" s="33"/>
      <c r="I2677" s="33"/>
      <c r="J2677" s="33"/>
      <c r="K2677" s="33"/>
      <c r="L2677" s="33"/>
      <c r="M2677" s="33"/>
      <c r="N2677" s="33"/>
      <c r="O2677" s="33"/>
      <c r="P2677" s="33"/>
      <c r="Q2677" s="32"/>
      <c r="R2677" s="11"/>
      <c r="S2677" s="11"/>
      <c r="T2677" s="11"/>
      <c r="U2677" s="11"/>
      <c r="V2677" s="11"/>
      <c r="W2677" s="12" t="s">
        <v>920</v>
      </c>
    </row>
    <row r="2678" spans="1:23" ht="15" customHeight="1" x14ac:dyDescent="0.2">
      <c r="A2678" s="28"/>
      <c r="B2678" s="29"/>
      <c r="C2678" s="8"/>
      <c r="D2678" s="28"/>
      <c r="E2678" s="29"/>
      <c r="F2678" s="34">
        <v>128</v>
      </c>
      <c r="G2678" s="35"/>
      <c r="H2678" s="35"/>
      <c r="I2678" s="35"/>
      <c r="J2678" s="35"/>
      <c r="K2678" s="35"/>
      <c r="L2678" s="35"/>
      <c r="M2678" s="35"/>
      <c r="N2678" s="35"/>
      <c r="O2678" s="35"/>
      <c r="P2678" s="35"/>
      <c r="Q2678" s="36"/>
      <c r="R2678" s="13" t="s">
        <v>1602</v>
      </c>
      <c r="S2678" s="13" t="s">
        <v>1600</v>
      </c>
      <c r="T2678" s="13" t="s">
        <v>113</v>
      </c>
      <c r="U2678" s="13" t="s">
        <v>916</v>
      </c>
      <c r="V2678" s="13" t="s">
        <v>1602</v>
      </c>
      <c r="W2678" s="13" t="s">
        <v>917</v>
      </c>
    </row>
    <row r="2679" spans="1:23" ht="15" customHeight="1" x14ac:dyDescent="0.2">
      <c r="A2679" s="28"/>
      <c r="B2679" s="29"/>
      <c r="C2679" s="8"/>
      <c r="D2679" s="28"/>
      <c r="E2679" s="29"/>
      <c r="F2679" s="25">
        <v>2656</v>
      </c>
      <c r="G2679" s="26"/>
      <c r="H2679" s="26"/>
      <c r="I2679" s="26"/>
      <c r="J2679" s="26"/>
      <c r="K2679" s="26"/>
      <c r="L2679" s="26"/>
      <c r="M2679" s="26"/>
      <c r="N2679" s="26"/>
      <c r="O2679" s="26"/>
      <c r="P2679" s="26"/>
      <c r="Q2679" s="27"/>
      <c r="R2679" s="5" t="s">
        <v>203</v>
      </c>
      <c r="S2679" s="5" t="s">
        <v>1600</v>
      </c>
      <c r="T2679" s="5" t="s">
        <v>113</v>
      </c>
      <c r="U2679" s="5" t="s">
        <v>114</v>
      </c>
      <c r="V2679" s="5" t="s">
        <v>203</v>
      </c>
      <c r="W2679" s="5" t="s">
        <v>236</v>
      </c>
    </row>
    <row r="2680" spans="1:23" ht="14.25" customHeight="1" x14ac:dyDescent="0.2">
      <c r="A2680" s="28"/>
      <c r="B2680" s="29"/>
      <c r="C2680" s="8"/>
      <c r="D2680" s="28"/>
      <c r="E2680" s="29"/>
      <c r="F2680" s="28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29"/>
      <c r="R2680" s="8"/>
      <c r="S2680" s="8"/>
      <c r="T2680" s="8"/>
      <c r="U2680" s="8"/>
      <c r="V2680" s="8"/>
      <c r="W2680" s="9" t="s">
        <v>784</v>
      </c>
    </row>
    <row r="2681" spans="1:23" ht="14.25" customHeight="1" x14ac:dyDescent="0.2">
      <c r="A2681" s="28"/>
      <c r="B2681" s="29"/>
      <c r="C2681" s="8"/>
      <c r="D2681" s="28"/>
      <c r="E2681" s="29"/>
      <c r="F2681" s="28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29"/>
      <c r="R2681" s="8"/>
      <c r="S2681" s="8"/>
      <c r="T2681" s="8"/>
      <c r="U2681" s="8"/>
      <c r="V2681" s="8"/>
      <c r="W2681" s="9" t="s">
        <v>750</v>
      </c>
    </row>
    <row r="2682" spans="1:23" ht="14.25" customHeight="1" x14ac:dyDescent="0.2">
      <c r="A2682" s="28"/>
      <c r="B2682" s="29"/>
      <c r="C2682" s="8"/>
      <c r="D2682" s="28"/>
      <c r="E2682" s="29"/>
      <c r="F2682" s="28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29"/>
      <c r="R2682" s="8"/>
      <c r="S2682" s="8"/>
      <c r="T2682" s="8"/>
      <c r="U2682" s="8"/>
      <c r="V2682" s="8"/>
      <c r="W2682" s="9" t="s">
        <v>919</v>
      </c>
    </row>
    <row r="2683" spans="1:23" ht="14.25" customHeight="1" x14ac:dyDescent="0.2">
      <c r="A2683" s="28"/>
      <c r="B2683" s="29"/>
      <c r="C2683" s="8"/>
      <c r="D2683" s="28"/>
      <c r="E2683" s="29"/>
      <c r="F2683" s="28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29"/>
      <c r="R2683" s="8"/>
      <c r="S2683" s="8"/>
      <c r="T2683" s="8"/>
      <c r="U2683" s="8"/>
      <c r="V2683" s="8"/>
      <c r="W2683" s="9" t="s">
        <v>650</v>
      </c>
    </row>
    <row r="2684" spans="1:23" ht="14.25" customHeight="1" x14ac:dyDescent="0.2">
      <c r="A2684" s="28"/>
      <c r="B2684" s="29"/>
      <c r="C2684" s="8"/>
      <c r="D2684" s="28"/>
      <c r="E2684" s="29"/>
      <c r="F2684" s="28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29"/>
      <c r="R2684" s="8"/>
      <c r="S2684" s="8"/>
      <c r="T2684" s="8"/>
      <c r="U2684" s="8"/>
      <c r="V2684" s="8"/>
      <c r="W2684" s="9" t="s">
        <v>646</v>
      </c>
    </row>
    <row r="2685" spans="1:23" ht="14.25" customHeight="1" x14ac:dyDescent="0.2">
      <c r="A2685" s="28"/>
      <c r="B2685" s="29"/>
      <c r="C2685" s="8"/>
      <c r="D2685" s="28"/>
      <c r="E2685" s="29"/>
      <c r="F2685" s="28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29"/>
      <c r="R2685" s="8"/>
      <c r="S2685" s="8"/>
      <c r="T2685" s="8"/>
      <c r="U2685" s="11"/>
      <c r="V2685" s="8"/>
      <c r="W2685" s="12" t="s">
        <v>918</v>
      </c>
    </row>
    <row r="2686" spans="1:23" ht="15" customHeight="1" x14ac:dyDescent="0.2">
      <c r="A2686" s="28"/>
      <c r="B2686" s="29"/>
      <c r="C2686" s="8"/>
      <c r="D2686" s="28"/>
      <c r="E2686" s="29"/>
      <c r="F2686" s="28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29"/>
      <c r="R2686" s="8"/>
      <c r="S2686" s="8"/>
      <c r="T2686" s="8"/>
      <c r="U2686" s="5" t="s">
        <v>286</v>
      </c>
      <c r="V2686" s="8"/>
      <c r="W2686" s="5" t="s">
        <v>287</v>
      </c>
    </row>
    <row r="2687" spans="1:23" ht="14.25" customHeight="1" x14ac:dyDescent="0.2">
      <c r="A2687" s="31"/>
      <c r="B2687" s="32"/>
      <c r="C2687" s="11"/>
      <c r="D2687" s="31"/>
      <c r="E2687" s="32"/>
      <c r="F2687" s="31"/>
      <c r="G2687" s="33"/>
      <c r="H2687" s="33"/>
      <c r="I2687" s="33"/>
      <c r="J2687" s="33"/>
      <c r="K2687" s="33"/>
      <c r="L2687" s="33"/>
      <c r="M2687" s="33"/>
      <c r="N2687" s="33"/>
      <c r="O2687" s="33"/>
      <c r="P2687" s="33"/>
      <c r="Q2687" s="32"/>
      <c r="R2687" s="11"/>
      <c r="S2687" s="11"/>
      <c r="T2687" s="11"/>
      <c r="U2687" s="11"/>
      <c r="V2687" s="11"/>
      <c r="W2687" s="12" t="s">
        <v>1498</v>
      </c>
    </row>
    <row r="2688" spans="1:23" ht="2.25" customHeight="1" x14ac:dyDescent="0.2">
      <c r="A2688" s="14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</row>
    <row r="2689" spans="1:23" ht="13.5" customHeight="1" x14ac:dyDescent="0.2">
      <c r="A2689" s="7"/>
      <c r="B2689" s="6"/>
      <c r="C2689" s="6"/>
      <c r="D2689" s="6"/>
      <c r="E2689" s="6"/>
      <c r="F2689" s="6"/>
      <c r="G2689" s="6"/>
      <c r="H2689" s="6"/>
      <c r="I2689" s="6"/>
      <c r="J2689" s="6"/>
      <c r="K2689" s="37">
        <f>SUM(hList_Frame_1!B1703:B1714)</f>
        <v>3133</v>
      </c>
      <c r="L2689" s="37"/>
      <c r="M2689" s="37"/>
      <c r="N2689" s="37"/>
      <c r="O2689" s="37"/>
      <c r="P2689" s="37"/>
      <c r="Q2689" s="37"/>
      <c r="R2689" s="6"/>
      <c r="S2689" s="6"/>
      <c r="T2689" s="6"/>
      <c r="U2689" s="6"/>
      <c r="V2689" s="6"/>
      <c r="W2689" s="6"/>
    </row>
    <row r="2690" spans="1:23" ht="13.5" customHeight="1" x14ac:dyDescent="0.2">
      <c r="A2690" s="10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</row>
    <row r="2691" spans="1:23" ht="15" customHeight="1" x14ac:dyDescent="0.2">
      <c r="A2691" s="38">
        <v>431896</v>
      </c>
      <c r="B2691" s="39"/>
      <c r="C2691" s="17">
        <v>42402</v>
      </c>
      <c r="D2691" s="23" t="s">
        <v>1603</v>
      </c>
      <c r="E2691" s="24"/>
      <c r="F2691" s="34">
        <v>3632</v>
      </c>
      <c r="G2691" s="35"/>
      <c r="H2691" s="35"/>
      <c r="I2691" s="35"/>
      <c r="J2691" s="35"/>
      <c r="K2691" s="35"/>
      <c r="L2691" s="35"/>
      <c r="M2691" s="35"/>
      <c r="N2691" s="35"/>
      <c r="O2691" s="35"/>
      <c r="P2691" s="35"/>
      <c r="Q2691" s="36"/>
      <c r="R2691" s="13" t="s">
        <v>15</v>
      </c>
      <c r="S2691" s="13" t="s">
        <v>1604</v>
      </c>
      <c r="T2691" s="13" t="s">
        <v>15</v>
      </c>
      <c r="U2691" s="13" t="s">
        <v>15</v>
      </c>
      <c r="V2691" s="13" t="s">
        <v>15</v>
      </c>
      <c r="W2691" s="13" t="s">
        <v>15</v>
      </c>
    </row>
    <row r="2692" spans="1:23" ht="15" customHeight="1" x14ac:dyDescent="0.2">
      <c r="A2692" s="38">
        <v>432923</v>
      </c>
      <c r="B2692" s="39"/>
      <c r="C2692" s="17">
        <v>42416</v>
      </c>
      <c r="D2692" s="31"/>
      <c r="E2692" s="32"/>
      <c r="F2692" s="34">
        <v>1180</v>
      </c>
      <c r="G2692" s="35"/>
      <c r="H2692" s="35"/>
      <c r="I2692" s="35"/>
      <c r="J2692" s="35"/>
      <c r="K2692" s="35"/>
      <c r="L2692" s="35"/>
      <c r="M2692" s="35"/>
      <c r="N2692" s="35"/>
      <c r="O2692" s="35"/>
      <c r="P2692" s="35"/>
      <c r="Q2692" s="36"/>
      <c r="R2692" s="13" t="s">
        <v>15</v>
      </c>
      <c r="S2692" s="13" t="s">
        <v>535</v>
      </c>
      <c r="T2692" s="13" t="s">
        <v>113</v>
      </c>
      <c r="U2692" s="13" t="s">
        <v>540</v>
      </c>
      <c r="V2692" s="13" t="s">
        <v>15</v>
      </c>
      <c r="W2692" s="13" t="s">
        <v>15</v>
      </c>
    </row>
    <row r="2693" spans="1:23" ht="2.25" customHeight="1" x14ac:dyDescent="0.2">
      <c r="A2693" s="14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</row>
    <row r="2694" spans="1:23" ht="13.5" customHeight="1" x14ac:dyDescent="0.2">
      <c r="A2694" s="7"/>
      <c r="B2694" s="6"/>
      <c r="C2694" s="6"/>
      <c r="D2694" s="6"/>
      <c r="E2694" s="6"/>
      <c r="F2694" s="6"/>
      <c r="G2694" s="6"/>
      <c r="H2694" s="6"/>
      <c r="I2694" s="6"/>
      <c r="J2694" s="6"/>
      <c r="K2694" s="37">
        <f>SUM(hList_Frame_1!B1715:B1716)</f>
        <v>4812</v>
      </c>
      <c r="L2694" s="37"/>
      <c r="M2694" s="37"/>
      <c r="N2694" s="37"/>
      <c r="O2694" s="37"/>
      <c r="P2694" s="37"/>
      <c r="Q2694" s="37"/>
      <c r="R2694" s="6"/>
      <c r="S2694" s="6"/>
      <c r="T2694" s="6"/>
      <c r="U2694" s="6"/>
      <c r="V2694" s="6"/>
      <c r="W2694" s="6"/>
    </row>
    <row r="2695" spans="1:23" ht="13.5" customHeight="1" x14ac:dyDescent="0.2">
      <c r="A2695" s="10"/>
      <c r="B2695" s="16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</row>
    <row r="2696" spans="1:23" ht="15" customHeight="1" x14ac:dyDescent="0.2">
      <c r="A2696" s="38">
        <v>432112</v>
      </c>
      <c r="B2696" s="39"/>
      <c r="C2696" s="17">
        <v>42402</v>
      </c>
      <c r="D2696" s="40" t="s">
        <v>1605</v>
      </c>
      <c r="E2696" s="41"/>
      <c r="F2696" s="34">
        <v>50</v>
      </c>
      <c r="G2696" s="35"/>
      <c r="H2696" s="35"/>
      <c r="I2696" s="35"/>
      <c r="J2696" s="35"/>
      <c r="K2696" s="35"/>
      <c r="L2696" s="35"/>
      <c r="M2696" s="35"/>
      <c r="N2696" s="35"/>
      <c r="O2696" s="35"/>
      <c r="P2696" s="35"/>
      <c r="Q2696" s="36"/>
      <c r="R2696" s="13" t="s">
        <v>1163</v>
      </c>
      <c r="S2696" s="13" t="s">
        <v>218</v>
      </c>
      <c r="T2696" s="13" t="s">
        <v>232</v>
      </c>
      <c r="U2696" s="13" t="s">
        <v>233</v>
      </c>
      <c r="V2696" s="13" t="s">
        <v>1163</v>
      </c>
      <c r="W2696" s="13" t="s">
        <v>15</v>
      </c>
    </row>
    <row r="2697" spans="1:23" ht="3" customHeight="1" x14ac:dyDescent="0.2">
      <c r="A2697" s="14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</row>
    <row r="2698" spans="1:23" ht="12.75" customHeight="1" x14ac:dyDescent="0.2">
      <c r="A2698" s="7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37">
        <f>SUM(hList_Frame_1!B1717:B1717)</f>
        <v>50</v>
      </c>
      <c r="P2698" s="37"/>
      <c r="Q2698" s="37"/>
      <c r="R2698" s="6"/>
      <c r="S2698" s="6"/>
      <c r="T2698" s="6"/>
      <c r="U2698" s="6"/>
      <c r="V2698" s="6"/>
      <c r="W2698" s="6"/>
    </row>
    <row r="2699" spans="1:23" ht="13.5" customHeight="1" x14ac:dyDescent="0.2">
      <c r="A2699" s="10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</row>
    <row r="2700" spans="1:23" ht="15" customHeight="1" x14ac:dyDescent="0.2">
      <c r="A2700" s="38">
        <v>432516</v>
      </c>
      <c r="B2700" s="39"/>
      <c r="C2700" s="17">
        <v>42409</v>
      </c>
      <c r="D2700" s="40" t="s">
        <v>1606</v>
      </c>
      <c r="E2700" s="41"/>
      <c r="F2700" s="34">
        <v>368.27</v>
      </c>
      <c r="G2700" s="35"/>
      <c r="H2700" s="35"/>
      <c r="I2700" s="35"/>
      <c r="J2700" s="35"/>
      <c r="K2700" s="35"/>
      <c r="L2700" s="35"/>
      <c r="M2700" s="35"/>
      <c r="N2700" s="35"/>
      <c r="O2700" s="35"/>
      <c r="P2700" s="35"/>
      <c r="Q2700" s="36"/>
      <c r="R2700" s="13" t="s">
        <v>1607</v>
      </c>
      <c r="S2700" s="13" t="s">
        <v>1356</v>
      </c>
      <c r="T2700" s="13" t="s">
        <v>146</v>
      </c>
      <c r="U2700" s="13" t="s">
        <v>179</v>
      </c>
      <c r="V2700" s="13" t="s">
        <v>1607</v>
      </c>
      <c r="W2700" s="13" t="s">
        <v>1357</v>
      </c>
    </row>
    <row r="2701" spans="1:23" ht="2.25" customHeight="1" x14ac:dyDescent="0.2">
      <c r="A2701" s="14"/>
      <c r="B2701" s="15"/>
      <c r="C2701" s="15"/>
      <c r="D2701" s="15"/>
      <c r="E2701" s="15"/>
      <c r="F2701" s="15"/>
      <c r="G2701" s="15"/>
      <c r="H2701" s="15"/>
      <c r="I2701" s="15"/>
      <c r="J2701" s="15"/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</row>
    <row r="2702" spans="1:23" ht="13.5" customHeight="1" x14ac:dyDescent="0.2">
      <c r="A2702" s="7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37">
        <f>SUM(hList_Frame_1!B1718:B1718)</f>
        <v>368.27</v>
      </c>
      <c r="N2702" s="37"/>
      <c r="O2702" s="37"/>
      <c r="P2702" s="37"/>
      <c r="Q2702" s="37"/>
      <c r="R2702" s="6"/>
      <c r="S2702" s="6"/>
      <c r="T2702" s="6"/>
      <c r="U2702" s="6"/>
      <c r="V2702" s="6"/>
      <c r="W2702" s="6"/>
    </row>
    <row r="2703" spans="1:23" ht="13.5" customHeight="1" x14ac:dyDescent="0.2">
      <c r="A2703" s="10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</row>
    <row r="2704" spans="1:23" ht="15" customHeight="1" x14ac:dyDescent="0.2">
      <c r="A2704" s="38">
        <v>432924</v>
      </c>
      <c r="B2704" s="39"/>
      <c r="C2704" s="17">
        <v>42416</v>
      </c>
      <c r="D2704" s="40" t="s">
        <v>1608</v>
      </c>
      <c r="E2704" s="41"/>
      <c r="F2704" s="34">
        <v>189</v>
      </c>
      <c r="G2704" s="35"/>
      <c r="H2704" s="35"/>
      <c r="I2704" s="35"/>
      <c r="J2704" s="35"/>
      <c r="K2704" s="35"/>
      <c r="L2704" s="35"/>
      <c r="M2704" s="35"/>
      <c r="N2704" s="35"/>
      <c r="O2704" s="35"/>
      <c r="P2704" s="35"/>
      <c r="Q2704" s="36"/>
      <c r="R2704" s="13" t="s">
        <v>15</v>
      </c>
      <c r="S2704" s="13" t="s">
        <v>743</v>
      </c>
      <c r="T2704" s="13" t="s">
        <v>15</v>
      </c>
      <c r="U2704" s="13" t="s">
        <v>15</v>
      </c>
      <c r="V2704" s="13" t="s">
        <v>15</v>
      </c>
      <c r="W2704" s="13" t="s">
        <v>15</v>
      </c>
    </row>
    <row r="2705" spans="1:23" ht="3" customHeight="1" x14ac:dyDescent="0.2">
      <c r="A2705" s="14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</row>
    <row r="2706" spans="1:23" ht="12.7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37">
        <f>SUM(hList_Frame_1!B1719:B1719)</f>
        <v>189</v>
      </c>
      <c r="N2706" s="37"/>
      <c r="O2706" s="37"/>
      <c r="P2706" s="37"/>
      <c r="Q2706" s="37"/>
      <c r="R2706" s="6"/>
      <c r="S2706" s="6"/>
      <c r="T2706" s="6"/>
      <c r="U2706" s="6"/>
      <c r="V2706" s="6"/>
      <c r="W2706" s="6"/>
    </row>
    <row r="2707" spans="1:23" ht="14.25" customHeight="1" x14ac:dyDescent="0.2">
      <c r="A2707" s="10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</row>
    <row r="2708" spans="1:23" ht="15" customHeight="1" x14ac:dyDescent="0.2">
      <c r="A2708" s="38">
        <v>432113</v>
      </c>
      <c r="B2708" s="39"/>
      <c r="C2708" s="17">
        <v>42402</v>
      </c>
      <c r="D2708" s="40" t="s">
        <v>1609</v>
      </c>
      <c r="E2708" s="41"/>
      <c r="F2708" s="34">
        <v>18.36</v>
      </c>
      <c r="G2708" s="35"/>
      <c r="H2708" s="35"/>
      <c r="I2708" s="35"/>
      <c r="J2708" s="35"/>
      <c r="K2708" s="35"/>
      <c r="L2708" s="35"/>
      <c r="M2708" s="35"/>
      <c r="N2708" s="35"/>
      <c r="O2708" s="35"/>
      <c r="P2708" s="35"/>
      <c r="Q2708" s="36"/>
      <c r="R2708" s="13" t="s">
        <v>15</v>
      </c>
      <c r="S2708" s="13" t="s">
        <v>118</v>
      </c>
      <c r="T2708" s="13" t="s">
        <v>83</v>
      </c>
      <c r="U2708" s="13" t="s">
        <v>84</v>
      </c>
      <c r="V2708" s="13" t="s">
        <v>15</v>
      </c>
      <c r="W2708" s="13" t="s">
        <v>15</v>
      </c>
    </row>
    <row r="2709" spans="1:23" ht="2.25" customHeight="1" x14ac:dyDescent="0.2">
      <c r="A2709" s="14"/>
      <c r="B2709" s="15"/>
      <c r="C2709" s="15"/>
      <c r="D2709" s="15"/>
      <c r="E2709" s="15"/>
      <c r="F2709" s="15"/>
      <c r="G2709" s="15"/>
      <c r="H2709" s="15"/>
      <c r="I2709" s="15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</row>
    <row r="2710" spans="1:23" ht="13.5" customHeight="1" x14ac:dyDescent="0.2">
      <c r="A2710" s="7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37">
        <f>SUM(hList_Frame_1!B1720:B1720)</f>
        <v>18.36</v>
      </c>
      <c r="P2710" s="37"/>
      <c r="Q2710" s="37"/>
      <c r="R2710" s="6"/>
      <c r="S2710" s="6"/>
      <c r="T2710" s="6"/>
      <c r="U2710" s="6"/>
      <c r="V2710" s="6"/>
      <c r="W2710" s="6"/>
    </row>
    <row r="2711" spans="1:23" ht="13.5" customHeight="1" x14ac:dyDescent="0.2">
      <c r="A2711" s="10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</row>
    <row r="2712" spans="1:23" ht="15" customHeight="1" x14ac:dyDescent="0.2">
      <c r="A2712" s="38">
        <v>432925</v>
      </c>
      <c r="B2712" s="39"/>
      <c r="C2712" s="17">
        <v>42416</v>
      </c>
      <c r="D2712" s="23" t="s">
        <v>1610</v>
      </c>
      <c r="E2712" s="24"/>
      <c r="F2712" s="34">
        <v>600.62</v>
      </c>
      <c r="G2712" s="35"/>
      <c r="H2712" s="35"/>
      <c r="I2712" s="35"/>
      <c r="J2712" s="35"/>
      <c r="K2712" s="35"/>
      <c r="L2712" s="35"/>
      <c r="M2712" s="35"/>
      <c r="N2712" s="35"/>
      <c r="O2712" s="35"/>
      <c r="P2712" s="35"/>
      <c r="Q2712" s="36"/>
      <c r="R2712" s="13" t="s">
        <v>15</v>
      </c>
      <c r="S2712" s="13" t="s">
        <v>235</v>
      </c>
      <c r="T2712" s="13" t="s">
        <v>113</v>
      </c>
      <c r="U2712" s="13" t="s">
        <v>114</v>
      </c>
      <c r="V2712" s="13" t="s">
        <v>15</v>
      </c>
      <c r="W2712" s="13" t="s">
        <v>1498</v>
      </c>
    </row>
    <row r="2713" spans="1:23" ht="15" customHeight="1" x14ac:dyDescent="0.2">
      <c r="A2713" s="21">
        <v>432926</v>
      </c>
      <c r="B2713" s="22"/>
      <c r="C2713" s="3">
        <v>42416</v>
      </c>
      <c r="D2713" s="28"/>
      <c r="E2713" s="29"/>
      <c r="F2713" s="25">
        <v>463.43</v>
      </c>
      <c r="G2713" s="26"/>
      <c r="H2713" s="26"/>
      <c r="I2713" s="26"/>
      <c r="J2713" s="26"/>
      <c r="K2713" s="26"/>
      <c r="L2713" s="26"/>
      <c r="M2713" s="26"/>
      <c r="N2713" s="26"/>
      <c r="O2713" s="26"/>
      <c r="P2713" s="26"/>
      <c r="Q2713" s="27"/>
      <c r="R2713" s="5" t="s">
        <v>15</v>
      </c>
      <c r="S2713" s="5" t="s">
        <v>235</v>
      </c>
      <c r="T2713" s="5" t="s">
        <v>113</v>
      </c>
      <c r="U2713" s="13" t="s">
        <v>114</v>
      </c>
      <c r="V2713" s="5" t="s">
        <v>15</v>
      </c>
      <c r="W2713" s="13" t="s">
        <v>1496</v>
      </c>
    </row>
    <row r="2714" spans="1:23" ht="15" customHeight="1" x14ac:dyDescent="0.2">
      <c r="A2714" s="31"/>
      <c r="B2714" s="32"/>
      <c r="C2714" s="11"/>
      <c r="D2714" s="28"/>
      <c r="E2714" s="29"/>
      <c r="F2714" s="31"/>
      <c r="G2714" s="33"/>
      <c r="H2714" s="33"/>
      <c r="I2714" s="33"/>
      <c r="J2714" s="33"/>
      <c r="K2714" s="33"/>
      <c r="L2714" s="33"/>
      <c r="M2714" s="33"/>
      <c r="N2714" s="33"/>
      <c r="O2714" s="33"/>
      <c r="P2714" s="33"/>
      <c r="Q2714" s="32"/>
      <c r="R2714" s="11"/>
      <c r="S2714" s="11"/>
      <c r="T2714" s="11"/>
      <c r="U2714" s="13" t="s">
        <v>1497</v>
      </c>
      <c r="V2714" s="11"/>
      <c r="W2714" s="13" t="s">
        <v>1496</v>
      </c>
    </row>
    <row r="2715" spans="1:23" ht="15" customHeight="1" x14ac:dyDescent="0.2">
      <c r="A2715" s="21">
        <v>432927</v>
      </c>
      <c r="B2715" s="22"/>
      <c r="C2715" s="3">
        <v>42416</v>
      </c>
      <c r="D2715" s="28"/>
      <c r="E2715" s="29"/>
      <c r="F2715" s="25">
        <v>181.44</v>
      </c>
      <c r="G2715" s="26"/>
      <c r="H2715" s="26"/>
      <c r="I2715" s="26"/>
      <c r="J2715" s="26"/>
      <c r="K2715" s="26"/>
      <c r="L2715" s="26"/>
      <c r="M2715" s="26"/>
      <c r="N2715" s="26"/>
      <c r="O2715" s="26"/>
      <c r="P2715" s="26"/>
      <c r="Q2715" s="27"/>
      <c r="R2715" s="5" t="s">
        <v>15</v>
      </c>
      <c r="S2715" s="5" t="s">
        <v>235</v>
      </c>
      <c r="T2715" s="5" t="s">
        <v>113</v>
      </c>
      <c r="U2715" s="13" t="s">
        <v>114</v>
      </c>
      <c r="V2715" s="5" t="s">
        <v>15</v>
      </c>
      <c r="W2715" s="13" t="s">
        <v>1496</v>
      </c>
    </row>
    <row r="2716" spans="1:23" ht="15" customHeight="1" x14ac:dyDescent="0.2">
      <c r="A2716" s="31"/>
      <c r="B2716" s="32"/>
      <c r="C2716" s="11"/>
      <c r="D2716" s="31"/>
      <c r="E2716" s="32"/>
      <c r="F2716" s="31"/>
      <c r="G2716" s="33"/>
      <c r="H2716" s="33"/>
      <c r="I2716" s="33"/>
      <c r="J2716" s="33"/>
      <c r="K2716" s="33"/>
      <c r="L2716" s="33"/>
      <c r="M2716" s="33"/>
      <c r="N2716" s="33"/>
      <c r="O2716" s="33"/>
      <c r="P2716" s="33"/>
      <c r="Q2716" s="32"/>
      <c r="R2716" s="11"/>
      <c r="S2716" s="11"/>
      <c r="T2716" s="11"/>
      <c r="U2716" s="13" t="s">
        <v>1497</v>
      </c>
      <c r="V2716" s="11"/>
      <c r="W2716" s="13" t="s">
        <v>1496</v>
      </c>
    </row>
    <row r="2717" spans="1:23" ht="2.25" customHeight="1" x14ac:dyDescent="0.2">
      <c r="A2717" s="14"/>
      <c r="B2717" s="15"/>
      <c r="C2717" s="15"/>
      <c r="D2717" s="15"/>
      <c r="E2717" s="15"/>
      <c r="F2717" s="15"/>
      <c r="G2717" s="15"/>
      <c r="H2717" s="15"/>
      <c r="I2717" s="15"/>
      <c r="J2717" s="15"/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</row>
    <row r="2718" spans="1:23" ht="13.5" customHeight="1" x14ac:dyDescent="0.2">
      <c r="A2718" s="7"/>
      <c r="B2718" s="6"/>
      <c r="C2718" s="6"/>
      <c r="D2718" s="6"/>
      <c r="E2718" s="6"/>
      <c r="F2718" s="6"/>
      <c r="G2718" s="6"/>
      <c r="H2718" s="6"/>
      <c r="I2718" s="6"/>
      <c r="J2718" s="6"/>
      <c r="K2718" s="37">
        <f>SUM(hList_Frame_1!B1721:B1725)</f>
        <v>1245.49</v>
      </c>
      <c r="L2718" s="37"/>
      <c r="M2718" s="37"/>
      <c r="N2718" s="37"/>
      <c r="O2718" s="37"/>
      <c r="P2718" s="37"/>
      <c r="Q2718" s="37"/>
      <c r="R2718" s="6"/>
      <c r="S2718" s="6"/>
      <c r="T2718" s="6"/>
      <c r="U2718" s="6"/>
      <c r="V2718" s="6"/>
      <c r="W2718" s="6"/>
    </row>
    <row r="2719" spans="1:23" ht="13.5" customHeight="1" x14ac:dyDescent="0.2">
      <c r="A2719" s="10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</row>
    <row r="2720" spans="1:23" ht="15" customHeight="1" x14ac:dyDescent="0.2">
      <c r="A2720" s="38">
        <v>432928</v>
      </c>
      <c r="B2720" s="39"/>
      <c r="C2720" s="17">
        <v>42416</v>
      </c>
      <c r="D2720" s="40" t="s">
        <v>1611</v>
      </c>
      <c r="E2720" s="41"/>
      <c r="F2720" s="34">
        <v>34.58</v>
      </c>
      <c r="G2720" s="35"/>
      <c r="H2720" s="35"/>
      <c r="I2720" s="35"/>
      <c r="J2720" s="35"/>
      <c r="K2720" s="35"/>
      <c r="L2720" s="35"/>
      <c r="M2720" s="35"/>
      <c r="N2720" s="35"/>
      <c r="O2720" s="35"/>
      <c r="P2720" s="35"/>
      <c r="Q2720" s="36"/>
      <c r="R2720" s="13" t="s">
        <v>15</v>
      </c>
      <c r="S2720" s="13" t="s">
        <v>533</v>
      </c>
      <c r="T2720" s="13" t="s">
        <v>13</v>
      </c>
      <c r="U2720" s="13" t="s">
        <v>14</v>
      </c>
      <c r="V2720" s="13" t="s">
        <v>15</v>
      </c>
      <c r="W2720" s="13" t="s">
        <v>15</v>
      </c>
    </row>
    <row r="2721" spans="1:23" ht="3" customHeight="1" x14ac:dyDescent="0.2">
      <c r="A2721" s="14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</row>
    <row r="2722" spans="1:23" ht="12.75" customHeight="1" x14ac:dyDescent="0.2">
      <c r="A2722" s="7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37">
        <f>SUM(hList_Frame_1!B1726:B1726)</f>
        <v>34.58</v>
      </c>
      <c r="P2722" s="37"/>
      <c r="Q2722" s="37"/>
      <c r="R2722" s="6"/>
      <c r="S2722" s="6"/>
      <c r="T2722" s="6"/>
      <c r="U2722" s="6"/>
      <c r="V2722" s="6"/>
      <c r="W2722" s="6"/>
    </row>
    <row r="2723" spans="1:23" ht="13.5" customHeight="1" x14ac:dyDescent="0.2">
      <c r="A2723" s="10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</row>
    <row r="2724" spans="1:23" ht="15" customHeight="1" x14ac:dyDescent="0.2">
      <c r="A2724" s="38">
        <v>432517</v>
      </c>
      <c r="B2724" s="39"/>
      <c r="C2724" s="17">
        <v>42409</v>
      </c>
      <c r="D2724" s="40" t="s">
        <v>1612</v>
      </c>
      <c r="E2724" s="41"/>
      <c r="F2724" s="34">
        <v>3929.25</v>
      </c>
      <c r="G2724" s="35"/>
      <c r="H2724" s="35"/>
      <c r="I2724" s="35"/>
      <c r="J2724" s="35"/>
      <c r="K2724" s="35"/>
      <c r="L2724" s="35"/>
      <c r="M2724" s="35"/>
      <c r="N2724" s="35"/>
      <c r="O2724" s="35"/>
      <c r="P2724" s="35"/>
      <c r="Q2724" s="36"/>
      <c r="R2724" s="13" t="s">
        <v>111</v>
      </c>
      <c r="S2724" s="13" t="s">
        <v>285</v>
      </c>
      <c r="T2724" s="13" t="s">
        <v>113</v>
      </c>
      <c r="U2724" s="13" t="s">
        <v>542</v>
      </c>
      <c r="V2724" s="13" t="s">
        <v>111</v>
      </c>
      <c r="W2724" s="13" t="s">
        <v>543</v>
      </c>
    </row>
    <row r="2725" spans="1:23" ht="2.25" customHeight="1" x14ac:dyDescent="0.2">
      <c r="A2725" s="14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</row>
    <row r="2726" spans="1:23" ht="13.5" customHeight="1" x14ac:dyDescent="0.2">
      <c r="A2726" s="7"/>
      <c r="B2726" s="6"/>
      <c r="C2726" s="6"/>
      <c r="D2726" s="6"/>
      <c r="E2726" s="6"/>
      <c r="F2726" s="6"/>
      <c r="G2726" s="6"/>
      <c r="H2726" s="6"/>
      <c r="I2726" s="6"/>
      <c r="J2726" s="6"/>
      <c r="K2726" s="37">
        <f>SUM(hList_Frame_1!B1727:B1727)</f>
        <v>3929.25</v>
      </c>
      <c r="L2726" s="37"/>
      <c r="M2726" s="37"/>
      <c r="N2726" s="37"/>
      <c r="O2726" s="37"/>
      <c r="P2726" s="37"/>
      <c r="Q2726" s="37"/>
      <c r="R2726" s="6"/>
      <c r="S2726" s="6"/>
      <c r="T2726" s="6"/>
      <c r="U2726" s="6"/>
      <c r="V2726" s="6"/>
      <c r="W2726" s="6"/>
    </row>
    <row r="2727" spans="1:23" ht="13.5" customHeight="1" x14ac:dyDescent="0.2">
      <c r="A2727" s="10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</row>
    <row r="2728" spans="1:23" ht="15" customHeight="1" x14ac:dyDescent="0.2">
      <c r="A2728" s="38">
        <v>432114</v>
      </c>
      <c r="B2728" s="39"/>
      <c r="C2728" s="17">
        <v>42402</v>
      </c>
      <c r="D2728" s="23" t="s">
        <v>1613</v>
      </c>
      <c r="E2728" s="24"/>
      <c r="F2728" s="34">
        <v>919.23</v>
      </c>
      <c r="G2728" s="35"/>
      <c r="H2728" s="35"/>
      <c r="I2728" s="35"/>
      <c r="J2728" s="35"/>
      <c r="K2728" s="35"/>
      <c r="L2728" s="35"/>
      <c r="M2728" s="35"/>
      <c r="N2728" s="35"/>
      <c r="O2728" s="35"/>
      <c r="P2728" s="35"/>
      <c r="Q2728" s="36"/>
      <c r="R2728" s="13" t="s">
        <v>15</v>
      </c>
      <c r="S2728" s="13" t="s">
        <v>252</v>
      </c>
      <c r="T2728" s="13" t="s">
        <v>144</v>
      </c>
      <c r="U2728" s="13" t="s">
        <v>253</v>
      </c>
      <c r="V2728" s="13" t="s">
        <v>15</v>
      </c>
      <c r="W2728" s="13" t="s">
        <v>15</v>
      </c>
    </row>
    <row r="2729" spans="1:23" ht="15" customHeight="1" x14ac:dyDescent="0.2">
      <c r="A2729" s="38">
        <v>432327</v>
      </c>
      <c r="B2729" s="39"/>
      <c r="C2729" s="17">
        <v>42409</v>
      </c>
      <c r="D2729" s="28"/>
      <c r="E2729" s="29"/>
      <c r="F2729" s="34">
        <v>40295.96</v>
      </c>
      <c r="G2729" s="35"/>
      <c r="H2729" s="35"/>
      <c r="I2729" s="35"/>
      <c r="J2729" s="35"/>
      <c r="K2729" s="35"/>
      <c r="L2729" s="35"/>
      <c r="M2729" s="35"/>
      <c r="N2729" s="35"/>
      <c r="O2729" s="35"/>
      <c r="P2729" s="35"/>
      <c r="Q2729" s="36"/>
      <c r="R2729" s="13" t="s">
        <v>202</v>
      </c>
      <c r="S2729" s="13" t="s">
        <v>15</v>
      </c>
      <c r="T2729" s="13" t="s">
        <v>15</v>
      </c>
      <c r="U2729" s="13" t="s">
        <v>15</v>
      </c>
      <c r="V2729" s="13" t="s">
        <v>202</v>
      </c>
      <c r="W2729" s="13" t="s">
        <v>15</v>
      </c>
    </row>
    <row r="2730" spans="1:23" ht="15" customHeight="1" x14ac:dyDescent="0.2">
      <c r="A2730" s="38">
        <v>432929</v>
      </c>
      <c r="B2730" s="39"/>
      <c r="C2730" s="17">
        <v>42416</v>
      </c>
      <c r="D2730" s="31"/>
      <c r="E2730" s="32"/>
      <c r="F2730" s="34">
        <v>17461.189999999999</v>
      </c>
      <c r="G2730" s="35"/>
      <c r="H2730" s="35"/>
      <c r="I2730" s="35"/>
      <c r="J2730" s="35"/>
      <c r="K2730" s="35"/>
      <c r="L2730" s="35"/>
      <c r="M2730" s="35"/>
      <c r="N2730" s="35"/>
      <c r="O2730" s="35"/>
      <c r="P2730" s="35"/>
      <c r="Q2730" s="36"/>
      <c r="R2730" s="13" t="s">
        <v>208</v>
      </c>
      <c r="S2730" s="13" t="s">
        <v>1614</v>
      </c>
      <c r="T2730" s="13" t="s">
        <v>33</v>
      </c>
      <c r="U2730" s="13" t="s">
        <v>35</v>
      </c>
      <c r="V2730" s="13" t="s">
        <v>208</v>
      </c>
      <c r="W2730" s="13" t="s">
        <v>15</v>
      </c>
    </row>
    <row r="2731" spans="1:23" ht="2.25" customHeight="1" x14ac:dyDescent="0.2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</row>
    <row r="2732" spans="1:23" ht="13.5" customHeight="1" x14ac:dyDescent="0.2">
      <c r="A2732" s="7"/>
      <c r="B2732" s="6"/>
      <c r="C2732" s="6"/>
      <c r="D2732" s="6"/>
      <c r="E2732" s="6"/>
      <c r="F2732" s="6"/>
      <c r="G2732" s="6"/>
      <c r="H2732" s="6"/>
      <c r="I2732" s="37">
        <f>SUM(hList_Frame_1!B1728:B1730)</f>
        <v>58676.380000000005</v>
      </c>
      <c r="J2732" s="37"/>
      <c r="K2732" s="37"/>
      <c r="L2732" s="37"/>
      <c r="M2732" s="37"/>
      <c r="N2732" s="37"/>
      <c r="O2732" s="37"/>
      <c r="P2732" s="37"/>
      <c r="Q2732" s="37"/>
      <c r="R2732" s="6"/>
      <c r="S2732" s="6"/>
      <c r="T2732" s="6"/>
      <c r="U2732" s="6"/>
      <c r="V2732" s="6"/>
      <c r="W2732" s="6"/>
    </row>
    <row r="2733" spans="1:23" ht="13.5" customHeight="1" x14ac:dyDescent="0.2">
      <c r="A2733" s="10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</row>
    <row r="2734" spans="1:23" ht="15" customHeight="1" x14ac:dyDescent="0.2">
      <c r="A2734" s="38">
        <v>432328</v>
      </c>
      <c r="B2734" s="39"/>
      <c r="C2734" s="17">
        <v>42409</v>
      </c>
      <c r="D2734" s="40" t="s">
        <v>1615</v>
      </c>
      <c r="E2734" s="41"/>
      <c r="F2734" s="34">
        <v>2089.7600000000002</v>
      </c>
      <c r="G2734" s="35"/>
      <c r="H2734" s="35"/>
      <c r="I2734" s="35"/>
      <c r="J2734" s="35"/>
      <c r="K2734" s="35"/>
      <c r="L2734" s="35"/>
      <c r="M2734" s="35"/>
      <c r="N2734" s="35"/>
      <c r="O2734" s="35"/>
      <c r="P2734" s="35"/>
      <c r="Q2734" s="36"/>
      <c r="R2734" s="13" t="s">
        <v>202</v>
      </c>
      <c r="S2734" s="13" t="s">
        <v>15</v>
      </c>
      <c r="T2734" s="13" t="s">
        <v>15</v>
      </c>
      <c r="U2734" s="13" t="s">
        <v>15</v>
      </c>
      <c r="V2734" s="13" t="s">
        <v>202</v>
      </c>
      <c r="W2734" s="13" t="s">
        <v>15</v>
      </c>
    </row>
    <row r="2735" spans="1:23" ht="2.25" customHeight="1" x14ac:dyDescent="0.2">
      <c r="A2735" s="14"/>
      <c r="B2735" s="15"/>
      <c r="C2735" s="15"/>
      <c r="D2735" s="15"/>
      <c r="E2735" s="15"/>
      <c r="F2735" s="15"/>
      <c r="G2735" s="15"/>
      <c r="H2735" s="15"/>
      <c r="I2735" s="15"/>
      <c r="J2735" s="15"/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</row>
    <row r="2736" spans="1:23" ht="12.75" customHeight="1" x14ac:dyDescent="0.2">
      <c r="A2736" s="7"/>
      <c r="B2736" s="6"/>
      <c r="C2736" s="6"/>
      <c r="D2736" s="6"/>
      <c r="E2736" s="6"/>
      <c r="F2736" s="6"/>
      <c r="G2736" s="6"/>
      <c r="H2736" s="6"/>
      <c r="I2736" s="6"/>
      <c r="J2736" s="6"/>
      <c r="K2736" s="37">
        <f>SUM(hList_Frame_1!B1731:B1731)</f>
        <v>2089.7600000000002</v>
      </c>
      <c r="L2736" s="37"/>
      <c r="M2736" s="37"/>
      <c r="N2736" s="37"/>
      <c r="O2736" s="37"/>
      <c r="P2736" s="37"/>
      <c r="Q2736" s="37"/>
      <c r="R2736" s="6"/>
      <c r="S2736" s="6"/>
      <c r="T2736" s="6"/>
      <c r="U2736" s="6"/>
      <c r="V2736" s="6"/>
      <c r="W2736" s="6"/>
    </row>
    <row r="2737" spans="1:23" ht="14.25" customHeight="1" x14ac:dyDescent="0.2">
      <c r="A2737" s="10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</row>
    <row r="2738" spans="1:23" ht="15" customHeight="1" x14ac:dyDescent="0.2">
      <c r="A2738" s="38">
        <v>432115</v>
      </c>
      <c r="B2738" s="39"/>
      <c r="C2738" s="17">
        <v>42402</v>
      </c>
      <c r="D2738" s="23" t="s">
        <v>1616</v>
      </c>
      <c r="E2738" s="24"/>
      <c r="F2738" s="34">
        <v>493.8</v>
      </c>
      <c r="G2738" s="35"/>
      <c r="H2738" s="35"/>
      <c r="I2738" s="35"/>
      <c r="J2738" s="35"/>
      <c r="K2738" s="35"/>
      <c r="L2738" s="35"/>
      <c r="M2738" s="35"/>
      <c r="N2738" s="35"/>
      <c r="O2738" s="35"/>
      <c r="P2738" s="35"/>
      <c r="Q2738" s="36"/>
      <c r="R2738" s="13" t="s">
        <v>282</v>
      </c>
      <c r="S2738" s="13" t="s">
        <v>1617</v>
      </c>
      <c r="T2738" s="13" t="s">
        <v>113</v>
      </c>
      <c r="U2738" s="13" t="s">
        <v>114</v>
      </c>
      <c r="V2738" s="13" t="s">
        <v>282</v>
      </c>
      <c r="W2738" s="13" t="s">
        <v>918</v>
      </c>
    </row>
    <row r="2739" spans="1:23" ht="15" customHeight="1" x14ac:dyDescent="0.2">
      <c r="A2739" s="38">
        <v>432518</v>
      </c>
      <c r="B2739" s="39"/>
      <c r="C2739" s="17">
        <v>42409</v>
      </c>
      <c r="D2739" s="31"/>
      <c r="E2739" s="32"/>
      <c r="F2739" s="34">
        <v>73.599999999999994</v>
      </c>
      <c r="G2739" s="35"/>
      <c r="H2739" s="35"/>
      <c r="I2739" s="35"/>
      <c r="J2739" s="35"/>
      <c r="K2739" s="35"/>
      <c r="L2739" s="35"/>
      <c r="M2739" s="35"/>
      <c r="N2739" s="35"/>
      <c r="O2739" s="35"/>
      <c r="P2739" s="35"/>
      <c r="Q2739" s="36"/>
      <c r="R2739" s="13" t="s">
        <v>282</v>
      </c>
      <c r="S2739" s="13" t="s">
        <v>1617</v>
      </c>
      <c r="T2739" s="13" t="s">
        <v>154</v>
      </c>
      <c r="U2739" s="13" t="s">
        <v>155</v>
      </c>
      <c r="V2739" s="13" t="s">
        <v>282</v>
      </c>
      <c r="W2739" s="13" t="s">
        <v>15</v>
      </c>
    </row>
    <row r="2740" spans="1:23" ht="2.25" customHeight="1" x14ac:dyDescent="0.2">
      <c r="A2740" s="14"/>
      <c r="B2740" s="15"/>
      <c r="C2740" s="15"/>
      <c r="D2740" s="15"/>
      <c r="E2740" s="15"/>
      <c r="F2740" s="15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</row>
    <row r="2741" spans="1:23" ht="12.75" customHeight="1" x14ac:dyDescent="0.2">
      <c r="A2741" s="7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37">
        <f>SUM(hList_Frame_1!B1732:B1733)</f>
        <v>567.4</v>
      </c>
      <c r="N2741" s="37"/>
      <c r="O2741" s="37"/>
      <c r="P2741" s="37"/>
      <c r="Q2741" s="37"/>
      <c r="R2741" s="6"/>
      <c r="S2741" s="6"/>
      <c r="T2741" s="6"/>
      <c r="U2741" s="6"/>
      <c r="V2741" s="6"/>
      <c r="W2741" s="6"/>
    </row>
    <row r="2742" spans="1:23" ht="14.25" customHeight="1" x14ac:dyDescent="0.2">
      <c r="A2742" s="10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</row>
    <row r="2743" spans="1:23" ht="15" customHeight="1" x14ac:dyDescent="0.2">
      <c r="A2743" s="21">
        <v>432116</v>
      </c>
      <c r="B2743" s="22"/>
      <c r="C2743" s="3">
        <v>42402</v>
      </c>
      <c r="D2743" s="23" t="s">
        <v>1618</v>
      </c>
      <c r="E2743" s="24"/>
      <c r="F2743" s="34">
        <v>300</v>
      </c>
      <c r="G2743" s="35"/>
      <c r="H2743" s="35"/>
      <c r="I2743" s="35"/>
      <c r="J2743" s="35"/>
      <c r="K2743" s="35"/>
      <c r="L2743" s="35"/>
      <c r="M2743" s="35"/>
      <c r="N2743" s="35"/>
      <c r="O2743" s="35"/>
      <c r="P2743" s="35"/>
      <c r="Q2743" s="36"/>
      <c r="R2743" s="13" t="s">
        <v>1619</v>
      </c>
      <c r="S2743" s="13" t="s">
        <v>48</v>
      </c>
      <c r="T2743" s="13" t="s">
        <v>49</v>
      </c>
      <c r="U2743" s="13" t="s">
        <v>49</v>
      </c>
      <c r="V2743" s="13" t="s">
        <v>1619</v>
      </c>
      <c r="W2743" s="13" t="s">
        <v>57</v>
      </c>
    </row>
    <row r="2744" spans="1:23" ht="15" customHeight="1" x14ac:dyDescent="0.2">
      <c r="A2744" s="28"/>
      <c r="B2744" s="29"/>
      <c r="C2744" s="8"/>
      <c r="D2744" s="28"/>
      <c r="E2744" s="29"/>
      <c r="F2744" s="34">
        <v>300</v>
      </c>
      <c r="G2744" s="35"/>
      <c r="H2744" s="35"/>
      <c r="I2744" s="35"/>
      <c r="J2744" s="35"/>
      <c r="K2744" s="35"/>
      <c r="L2744" s="35"/>
      <c r="M2744" s="35"/>
      <c r="N2744" s="35"/>
      <c r="O2744" s="35"/>
      <c r="P2744" s="35"/>
      <c r="Q2744" s="36"/>
      <c r="R2744" s="13" t="s">
        <v>1620</v>
      </c>
      <c r="S2744" s="13" t="s">
        <v>48</v>
      </c>
      <c r="T2744" s="13" t="s">
        <v>49</v>
      </c>
      <c r="U2744" s="13" t="s">
        <v>49</v>
      </c>
      <c r="V2744" s="13" t="s">
        <v>1620</v>
      </c>
      <c r="W2744" s="13" t="s">
        <v>412</v>
      </c>
    </row>
    <row r="2745" spans="1:23" ht="15" customHeight="1" x14ac:dyDescent="0.2">
      <c r="A2745" s="31"/>
      <c r="B2745" s="32"/>
      <c r="C2745" s="11"/>
      <c r="D2745" s="28"/>
      <c r="E2745" s="29"/>
      <c r="F2745" s="34">
        <v>500</v>
      </c>
      <c r="G2745" s="35"/>
      <c r="H2745" s="35"/>
      <c r="I2745" s="35"/>
      <c r="J2745" s="35"/>
      <c r="K2745" s="35"/>
      <c r="L2745" s="35"/>
      <c r="M2745" s="35"/>
      <c r="N2745" s="35"/>
      <c r="O2745" s="35"/>
      <c r="P2745" s="35"/>
      <c r="Q2745" s="36"/>
      <c r="R2745" s="13" t="s">
        <v>1621</v>
      </c>
      <c r="S2745" s="13" t="s">
        <v>48</v>
      </c>
      <c r="T2745" s="13" t="s">
        <v>49</v>
      </c>
      <c r="U2745" s="13" t="s">
        <v>49</v>
      </c>
      <c r="V2745" s="13" t="s">
        <v>1621</v>
      </c>
      <c r="W2745" s="13" t="s">
        <v>418</v>
      </c>
    </row>
    <row r="2746" spans="1:23" ht="15" customHeight="1" x14ac:dyDescent="0.2">
      <c r="A2746" s="21">
        <v>432519</v>
      </c>
      <c r="B2746" s="22"/>
      <c r="C2746" s="3">
        <v>42409</v>
      </c>
      <c r="D2746" s="28"/>
      <c r="E2746" s="29"/>
      <c r="F2746" s="34">
        <v>450</v>
      </c>
      <c r="G2746" s="35"/>
      <c r="H2746" s="35"/>
      <c r="I2746" s="35"/>
      <c r="J2746" s="35"/>
      <c r="K2746" s="35"/>
      <c r="L2746" s="35"/>
      <c r="M2746" s="35"/>
      <c r="N2746" s="35"/>
      <c r="O2746" s="35"/>
      <c r="P2746" s="35"/>
      <c r="Q2746" s="36"/>
      <c r="R2746" s="13" t="s">
        <v>1622</v>
      </c>
      <c r="S2746" s="13" t="s">
        <v>48</v>
      </c>
      <c r="T2746" s="13" t="s">
        <v>49</v>
      </c>
      <c r="U2746" s="13" t="s">
        <v>49</v>
      </c>
      <c r="V2746" s="13" t="s">
        <v>1622</v>
      </c>
      <c r="W2746" s="13" t="s">
        <v>407</v>
      </c>
    </row>
    <row r="2747" spans="1:23" ht="15" customHeight="1" x14ac:dyDescent="0.2">
      <c r="A2747" s="28"/>
      <c r="B2747" s="29"/>
      <c r="C2747" s="8"/>
      <c r="D2747" s="28"/>
      <c r="E2747" s="29"/>
      <c r="F2747" s="34">
        <v>100</v>
      </c>
      <c r="G2747" s="35"/>
      <c r="H2747" s="35"/>
      <c r="I2747" s="35"/>
      <c r="J2747" s="35"/>
      <c r="K2747" s="35"/>
      <c r="L2747" s="35"/>
      <c r="M2747" s="35"/>
      <c r="N2747" s="35"/>
      <c r="O2747" s="35"/>
      <c r="P2747" s="35"/>
      <c r="Q2747" s="36"/>
      <c r="R2747" s="13" t="s">
        <v>1623</v>
      </c>
      <c r="S2747" s="13" t="s">
        <v>48</v>
      </c>
      <c r="T2747" s="13" t="s">
        <v>49</v>
      </c>
      <c r="U2747" s="13" t="s">
        <v>49</v>
      </c>
      <c r="V2747" s="13" t="s">
        <v>1623</v>
      </c>
      <c r="W2747" s="13" t="s">
        <v>407</v>
      </c>
    </row>
    <row r="2748" spans="1:23" ht="15" customHeight="1" x14ac:dyDescent="0.2">
      <c r="A2748" s="28"/>
      <c r="B2748" s="29"/>
      <c r="C2748" s="8"/>
      <c r="D2748" s="28"/>
      <c r="E2748" s="29"/>
      <c r="F2748" s="34">
        <v>100</v>
      </c>
      <c r="G2748" s="35"/>
      <c r="H2748" s="35"/>
      <c r="I2748" s="35"/>
      <c r="J2748" s="35"/>
      <c r="K2748" s="35"/>
      <c r="L2748" s="35"/>
      <c r="M2748" s="35"/>
      <c r="N2748" s="35"/>
      <c r="O2748" s="35"/>
      <c r="P2748" s="35"/>
      <c r="Q2748" s="36"/>
      <c r="R2748" s="13" t="s">
        <v>1624</v>
      </c>
      <c r="S2748" s="13" t="s">
        <v>48</v>
      </c>
      <c r="T2748" s="13" t="s">
        <v>49</v>
      </c>
      <c r="U2748" s="13" t="s">
        <v>49</v>
      </c>
      <c r="V2748" s="13" t="s">
        <v>1624</v>
      </c>
      <c r="W2748" s="13" t="s">
        <v>407</v>
      </c>
    </row>
    <row r="2749" spans="1:23" ht="15" customHeight="1" x14ac:dyDescent="0.2">
      <c r="A2749" s="28"/>
      <c r="B2749" s="29"/>
      <c r="C2749" s="8"/>
      <c r="D2749" s="28"/>
      <c r="E2749" s="29"/>
      <c r="F2749" s="34">
        <v>450</v>
      </c>
      <c r="G2749" s="35"/>
      <c r="H2749" s="35"/>
      <c r="I2749" s="35"/>
      <c r="J2749" s="35"/>
      <c r="K2749" s="35"/>
      <c r="L2749" s="35"/>
      <c r="M2749" s="35"/>
      <c r="N2749" s="35"/>
      <c r="O2749" s="35"/>
      <c r="P2749" s="35"/>
      <c r="Q2749" s="36"/>
      <c r="R2749" s="13" t="s">
        <v>1625</v>
      </c>
      <c r="S2749" s="13" t="s">
        <v>48</v>
      </c>
      <c r="T2749" s="13" t="s">
        <v>49</v>
      </c>
      <c r="U2749" s="13" t="s">
        <v>49</v>
      </c>
      <c r="V2749" s="13" t="s">
        <v>1625</v>
      </c>
      <c r="W2749" s="13" t="s">
        <v>940</v>
      </c>
    </row>
    <row r="2750" spans="1:23" ht="15" customHeight="1" x14ac:dyDescent="0.2">
      <c r="A2750" s="28"/>
      <c r="B2750" s="29"/>
      <c r="C2750" s="8"/>
      <c r="D2750" s="28"/>
      <c r="E2750" s="29"/>
      <c r="F2750" s="34">
        <v>100</v>
      </c>
      <c r="G2750" s="35"/>
      <c r="H2750" s="35"/>
      <c r="I2750" s="35"/>
      <c r="J2750" s="35"/>
      <c r="K2750" s="35"/>
      <c r="L2750" s="35"/>
      <c r="M2750" s="35"/>
      <c r="N2750" s="35"/>
      <c r="O2750" s="35"/>
      <c r="P2750" s="35"/>
      <c r="Q2750" s="36"/>
      <c r="R2750" s="13" t="s">
        <v>1626</v>
      </c>
      <c r="S2750" s="13" t="s">
        <v>48</v>
      </c>
      <c r="T2750" s="13" t="s">
        <v>49</v>
      </c>
      <c r="U2750" s="13" t="s">
        <v>49</v>
      </c>
      <c r="V2750" s="13" t="s">
        <v>1626</v>
      </c>
      <c r="W2750" s="13" t="s">
        <v>940</v>
      </c>
    </row>
    <row r="2751" spans="1:23" ht="15" customHeight="1" x14ac:dyDescent="0.2">
      <c r="A2751" s="28"/>
      <c r="B2751" s="29"/>
      <c r="C2751" s="8"/>
      <c r="D2751" s="28"/>
      <c r="E2751" s="29"/>
      <c r="F2751" s="34">
        <v>450</v>
      </c>
      <c r="G2751" s="35"/>
      <c r="H2751" s="35"/>
      <c r="I2751" s="35"/>
      <c r="J2751" s="35"/>
      <c r="K2751" s="35"/>
      <c r="L2751" s="35"/>
      <c r="M2751" s="35"/>
      <c r="N2751" s="35"/>
      <c r="O2751" s="35"/>
      <c r="P2751" s="35"/>
      <c r="Q2751" s="36"/>
      <c r="R2751" s="13" t="s">
        <v>1627</v>
      </c>
      <c r="S2751" s="13" t="s">
        <v>48</v>
      </c>
      <c r="T2751" s="13" t="s">
        <v>49</v>
      </c>
      <c r="U2751" s="13" t="s">
        <v>49</v>
      </c>
      <c r="V2751" s="13" t="s">
        <v>1627</v>
      </c>
      <c r="W2751" s="13" t="s">
        <v>414</v>
      </c>
    </row>
    <row r="2752" spans="1:23" ht="15" customHeight="1" x14ac:dyDescent="0.2">
      <c r="A2752" s="28"/>
      <c r="B2752" s="29"/>
      <c r="C2752" s="8"/>
      <c r="D2752" s="28"/>
      <c r="E2752" s="29"/>
      <c r="F2752" s="34">
        <v>100</v>
      </c>
      <c r="G2752" s="35"/>
      <c r="H2752" s="35"/>
      <c r="I2752" s="35"/>
      <c r="J2752" s="35"/>
      <c r="K2752" s="35"/>
      <c r="L2752" s="35"/>
      <c r="M2752" s="35"/>
      <c r="N2752" s="35"/>
      <c r="O2752" s="35"/>
      <c r="P2752" s="35"/>
      <c r="Q2752" s="36"/>
      <c r="R2752" s="13" t="s">
        <v>1628</v>
      </c>
      <c r="S2752" s="13" t="s">
        <v>48</v>
      </c>
      <c r="T2752" s="13" t="s">
        <v>49</v>
      </c>
      <c r="U2752" s="13" t="s">
        <v>49</v>
      </c>
      <c r="V2752" s="13" t="s">
        <v>1628</v>
      </c>
      <c r="W2752" s="13" t="s">
        <v>414</v>
      </c>
    </row>
    <row r="2753" spans="1:23" ht="15" customHeight="1" x14ac:dyDescent="0.2">
      <c r="A2753" s="31"/>
      <c r="B2753" s="32"/>
      <c r="C2753" s="11"/>
      <c r="D2753" s="28"/>
      <c r="E2753" s="29"/>
      <c r="F2753" s="34">
        <v>100</v>
      </c>
      <c r="G2753" s="35"/>
      <c r="H2753" s="35"/>
      <c r="I2753" s="35"/>
      <c r="J2753" s="35"/>
      <c r="K2753" s="35"/>
      <c r="L2753" s="35"/>
      <c r="M2753" s="35"/>
      <c r="N2753" s="35"/>
      <c r="O2753" s="35"/>
      <c r="P2753" s="35"/>
      <c r="Q2753" s="36"/>
      <c r="R2753" s="13" t="s">
        <v>1629</v>
      </c>
      <c r="S2753" s="13" t="s">
        <v>48</v>
      </c>
      <c r="T2753" s="13" t="s">
        <v>49</v>
      </c>
      <c r="U2753" s="13" t="s">
        <v>49</v>
      </c>
      <c r="V2753" s="13" t="s">
        <v>1629</v>
      </c>
      <c r="W2753" s="13" t="s">
        <v>414</v>
      </c>
    </row>
    <row r="2754" spans="1:23" ht="15" customHeight="1" x14ac:dyDescent="0.2">
      <c r="A2754" s="21">
        <v>432930</v>
      </c>
      <c r="B2754" s="22"/>
      <c r="C2754" s="3">
        <v>42416</v>
      </c>
      <c r="D2754" s="28"/>
      <c r="E2754" s="29"/>
      <c r="F2754" s="34">
        <v>450</v>
      </c>
      <c r="G2754" s="35"/>
      <c r="H2754" s="35"/>
      <c r="I2754" s="35"/>
      <c r="J2754" s="35"/>
      <c r="K2754" s="35"/>
      <c r="L2754" s="35"/>
      <c r="M2754" s="35"/>
      <c r="N2754" s="35"/>
      <c r="O2754" s="35"/>
      <c r="P2754" s="35"/>
      <c r="Q2754" s="36"/>
      <c r="R2754" s="13" t="s">
        <v>1630</v>
      </c>
      <c r="S2754" s="13" t="s">
        <v>48</v>
      </c>
      <c r="T2754" s="13" t="s">
        <v>49</v>
      </c>
      <c r="U2754" s="13" t="s">
        <v>49</v>
      </c>
      <c r="V2754" s="13" t="s">
        <v>1630</v>
      </c>
      <c r="W2754" s="13" t="s">
        <v>272</v>
      </c>
    </row>
    <row r="2755" spans="1:23" ht="15" customHeight="1" x14ac:dyDescent="0.2">
      <c r="A2755" s="28"/>
      <c r="B2755" s="29"/>
      <c r="C2755" s="8"/>
      <c r="D2755" s="28"/>
      <c r="E2755" s="29"/>
      <c r="F2755" s="34">
        <v>100</v>
      </c>
      <c r="G2755" s="35"/>
      <c r="H2755" s="35"/>
      <c r="I2755" s="35"/>
      <c r="J2755" s="35"/>
      <c r="K2755" s="35"/>
      <c r="L2755" s="35"/>
      <c r="M2755" s="35"/>
      <c r="N2755" s="35"/>
      <c r="O2755" s="35"/>
      <c r="P2755" s="35"/>
      <c r="Q2755" s="36"/>
      <c r="R2755" s="13" t="s">
        <v>1631</v>
      </c>
      <c r="S2755" s="13" t="s">
        <v>48</v>
      </c>
      <c r="T2755" s="13" t="s">
        <v>49</v>
      </c>
      <c r="U2755" s="13" t="s">
        <v>49</v>
      </c>
      <c r="V2755" s="13" t="s">
        <v>1631</v>
      </c>
      <c r="W2755" s="13" t="s">
        <v>272</v>
      </c>
    </row>
    <row r="2756" spans="1:23" ht="15" customHeight="1" x14ac:dyDescent="0.2">
      <c r="A2756" s="31"/>
      <c r="B2756" s="32"/>
      <c r="C2756" s="11"/>
      <c r="D2756" s="31"/>
      <c r="E2756" s="32"/>
      <c r="F2756" s="34">
        <v>750</v>
      </c>
      <c r="G2756" s="35"/>
      <c r="H2756" s="35"/>
      <c r="I2756" s="35"/>
      <c r="J2756" s="35"/>
      <c r="K2756" s="35"/>
      <c r="L2756" s="35"/>
      <c r="M2756" s="35"/>
      <c r="N2756" s="35"/>
      <c r="O2756" s="35"/>
      <c r="P2756" s="35"/>
      <c r="Q2756" s="36"/>
      <c r="R2756" s="13" t="s">
        <v>1632</v>
      </c>
      <c r="S2756" s="13" t="s">
        <v>48</v>
      </c>
      <c r="T2756" s="13" t="s">
        <v>49</v>
      </c>
      <c r="U2756" s="13" t="s">
        <v>49</v>
      </c>
      <c r="V2756" s="13" t="s">
        <v>1632</v>
      </c>
      <c r="W2756" s="13" t="s">
        <v>274</v>
      </c>
    </row>
    <row r="2757" spans="1:23" ht="2.25" customHeight="1" x14ac:dyDescent="0.2">
      <c r="A2757" s="14"/>
      <c r="B2757" s="15"/>
      <c r="C2757" s="15"/>
      <c r="D2757" s="15"/>
      <c r="E2757" s="15"/>
      <c r="F2757" s="15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</row>
    <row r="2758" spans="1:23" ht="13.5" customHeight="1" x14ac:dyDescent="0.2">
      <c r="A2758" s="7"/>
      <c r="B2758" s="6"/>
      <c r="C2758" s="6"/>
      <c r="D2758" s="6"/>
      <c r="E2758" s="6"/>
      <c r="F2758" s="6"/>
      <c r="G2758" s="6"/>
      <c r="H2758" s="6"/>
      <c r="I2758" s="6"/>
      <c r="J2758" s="6"/>
      <c r="K2758" s="37">
        <f>SUM(hList_Frame_1!B1734:B1747)</f>
        <v>4250</v>
      </c>
      <c r="L2758" s="37"/>
      <c r="M2758" s="37"/>
      <c r="N2758" s="37"/>
      <c r="O2758" s="37"/>
      <c r="P2758" s="37"/>
      <c r="Q2758" s="37"/>
      <c r="R2758" s="6"/>
      <c r="S2758" s="6"/>
      <c r="T2758" s="6"/>
      <c r="U2758" s="6"/>
      <c r="V2758" s="6"/>
      <c r="W2758" s="6"/>
    </row>
    <row r="2759" spans="1:23" ht="13.5" customHeight="1" x14ac:dyDescent="0.2">
      <c r="A2759" s="10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</row>
    <row r="2760" spans="1:23" ht="15" customHeight="1" x14ac:dyDescent="0.2">
      <c r="A2760" s="38">
        <v>432329</v>
      </c>
      <c r="B2760" s="39"/>
      <c r="C2760" s="17">
        <v>42409</v>
      </c>
      <c r="D2760" s="40" t="s">
        <v>1633</v>
      </c>
      <c r="E2760" s="41"/>
      <c r="F2760" s="34">
        <v>1181.17</v>
      </c>
      <c r="G2760" s="35"/>
      <c r="H2760" s="35"/>
      <c r="I2760" s="35"/>
      <c r="J2760" s="35"/>
      <c r="K2760" s="35"/>
      <c r="L2760" s="35"/>
      <c r="M2760" s="35"/>
      <c r="N2760" s="35"/>
      <c r="O2760" s="35"/>
      <c r="P2760" s="35"/>
      <c r="Q2760" s="36"/>
      <c r="R2760" s="13" t="s">
        <v>202</v>
      </c>
      <c r="S2760" s="13" t="s">
        <v>15</v>
      </c>
      <c r="T2760" s="13" t="s">
        <v>15</v>
      </c>
      <c r="U2760" s="13" t="s">
        <v>15</v>
      </c>
      <c r="V2760" s="13" t="s">
        <v>202</v>
      </c>
      <c r="W2760" s="13" t="s">
        <v>15</v>
      </c>
    </row>
    <row r="2761" spans="1:23" ht="2.25" customHeight="1" x14ac:dyDescent="0.2">
      <c r="A2761" s="14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</row>
    <row r="2762" spans="1:23" ht="12.7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37">
        <f>SUM(hList_Frame_1!B1748:B1748)</f>
        <v>1181.17</v>
      </c>
      <c r="L2762" s="37"/>
      <c r="M2762" s="37"/>
      <c r="N2762" s="37"/>
      <c r="O2762" s="37"/>
      <c r="P2762" s="37"/>
      <c r="Q2762" s="37"/>
      <c r="R2762" s="6"/>
      <c r="S2762" s="6"/>
      <c r="T2762" s="6"/>
      <c r="U2762" s="6"/>
      <c r="V2762" s="6"/>
      <c r="W2762" s="6"/>
    </row>
    <row r="2763" spans="1:23" ht="14.25" customHeight="1" x14ac:dyDescent="0.2">
      <c r="A2763" s="10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</row>
    <row r="2764" spans="1:23" ht="15" customHeight="1" x14ac:dyDescent="0.2">
      <c r="A2764" s="21">
        <v>432522</v>
      </c>
      <c r="B2764" s="22"/>
      <c r="C2764" s="3">
        <v>42409</v>
      </c>
      <c r="D2764" s="23" t="s">
        <v>1634</v>
      </c>
      <c r="E2764" s="24"/>
      <c r="F2764" s="25">
        <v>1048.55</v>
      </c>
      <c r="G2764" s="26"/>
      <c r="H2764" s="26"/>
      <c r="I2764" s="26"/>
      <c r="J2764" s="26"/>
      <c r="K2764" s="26"/>
      <c r="L2764" s="26"/>
      <c r="M2764" s="26"/>
      <c r="N2764" s="26"/>
      <c r="O2764" s="26"/>
      <c r="P2764" s="26"/>
      <c r="Q2764" s="27"/>
      <c r="R2764" s="5" t="s">
        <v>11</v>
      </c>
      <c r="S2764" s="5" t="s">
        <v>12</v>
      </c>
      <c r="T2764" s="5" t="s">
        <v>13</v>
      </c>
      <c r="U2764" s="5" t="s">
        <v>14</v>
      </c>
      <c r="V2764" s="5" t="s">
        <v>11</v>
      </c>
      <c r="W2764" s="5" t="s">
        <v>15</v>
      </c>
    </row>
    <row r="2765" spans="1:23" ht="2.25" customHeight="1" x14ac:dyDescent="0.2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</row>
    <row r="2766" spans="1:23" ht="13.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37">
        <f>+F2764</f>
        <v>1048.55</v>
      </c>
      <c r="L2766" s="37"/>
      <c r="M2766" s="37"/>
      <c r="N2766" s="37"/>
      <c r="O2766" s="37"/>
      <c r="P2766" s="37"/>
      <c r="Q2766" s="37"/>
      <c r="R2766" s="6"/>
      <c r="S2766" s="6"/>
      <c r="T2766" s="6"/>
      <c r="U2766" s="6"/>
      <c r="V2766" s="6"/>
      <c r="W2766" s="6"/>
    </row>
    <row r="2767" spans="1:23" ht="13.5" customHeight="1" x14ac:dyDescent="0.2">
      <c r="A2767" s="10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</row>
    <row r="2768" spans="1:23" ht="15" customHeight="1" x14ac:dyDescent="0.2">
      <c r="A2768" s="21">
        <v>432523</v>
      </c>
      <c r="B2768" s="22"/>
      <c r="C2768" s="3">
        <v>42409</v>
      </c>
      <c r="D2768" s="23" t="s">
        <v>1635</v>
      </c>
      <c r="E2768" s="24"/>
      <c r="F2768" s="25">
        <v>265.13</v>
      </c>
      <c r="G2768" s="26"/>
      <c r="H2768" s="26"/>
      <c r="I2768" s="26"/>
      <c r="J2768" s="26"/>
      <c r="K2768" s="26"/>
      <c r="L2768" s="26"/>
      <c r="M2768" s="26"/>
      <c r="N2768" s="26"/>
      <c r="O2768" s="26"/>
      <c r="P2768" s="26"/>
      <c r="Q2768" s="27"/>
      <c r="R2768" s="5" t="s">
        <v>1636</v>
      </c>
      <c r="S2768" s="13" t="s">
        <v>245</v>
      </c>
      <c r="T2768" s="13" t="s">
        <v>131</v>
      </c>
      <c r="U2768" s="13" t="s">
        <v>134</v>
      </c>
      <c r="V2768" s="5" t="s">
        <v>1636</v>
      </c>
      <c r="W2768" s="13" t="s">
        <v>15</v>
      </c>
    </row>
    <row r="2769" spans="1:23" ht="15" customHeight="1" x14ac:dyDescent="0.2">
      <c r="A2769" s="31"/>
      <c r="B2769" s="32"/>
      <c r="C2769" s="11"/>
      <c r="D2769" s="31"/>
      <c r="E2769" s="32"/>
      <c r="F2769" s="31"/>
      <c r="G2769" s="33"/>
      <c r="H2769" s="33"/>
      <c r="I2769" s="33"/>
      <c r="J2769" s="33"/>
      <c r="K2769" s="33"/>
      <c r="L2769" s="33"/>
      <c r="M2769" s="33"/>
      <c r="N2769" s="33"/>
      <c r="O2769" s="33"/>
      <c r="P2769" s="33"/>
      <c r="Q2769" s="32"/>
      <c r="R2769" s="11"/>
      <c r="S2769" s="13" t="s">
        <v>743</v>
      </c>
      <c r="T2769" s="13" t="s">
        <v>15</v>
      </c>
      <c r="U2769" s="13" t="s">
        <v>15</v>
      </c>
      <c r="V2769" s="11"/>
      <c r="W2769" s="13" t="s">
        <v>15</v>
      </c>
    </row>
    <row r="2770" spans="1:23" ht="2.25" customHeight="1" x14ac:dyDescent="0.2">
      <c r="A2770" s="14"/>
      <c r="B2770" s="15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</row>
    <row r="2771" spans="1:23" ht="13.5" customHeight="1" x14ac:dyDescent="0.2">
      <c r="A2771" s="7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37">
        <f>SUM(hList_Frame_1!B1778:B1779)</f>
        <v>265.13</v>
      </c>
      <c r="N2771" s="37"/>
      <c r="O2771" s="37"/>
      <c r="P2771" s="37"/>
      <c r="Q2771" s="37"/>
      <c r="R2771" s="6"/>
      <c r="S2771" s="6"/>
      <c r="T2771" s="6"/>
      <c r="U2771" s="6"/>
      <c r="V2771" s="6"/>
      <c r="W2771" s="6"/>
    </row>
    <row r="2772" spans="1:23" ht="13.5" customHeight="1" x14ac:dyDescent="0.2">
      <c r="A2772" s="10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</row>
    <row r="2773" spans="1:23" ht="15" customHeight="1" x14ac:dyDescent="0.2">
      <c r="A2773" s="38">
        <v>432117</v>
      </c>
      <c r="B2773" s="39"/>
      <c r="C2773" s="17">
        <v>42402</v>
      </c>
      <c r="D2773" s="40" t="s">
        <v>1637</v>
      </c>
      <c r="E2773" s="41"/>
      <c r="F2773" s="34">
        <v>50</v>
      </c>
      <c r="G2773" s="35"/>
      <c r="H2773" s="35"/>
      <c r="I2773" s="35"/>
      <c r="J2773" s="35"/>
      <c r="K2773" s="35"/>
      <c r="L2773" s="35"/>
      <c r="M2773" s="35"/>
      <c r="N2773" s="35"/>
      <c r="O2773" s="35"/>
      <c r="P2773" s="35"/>
      <c r="Q2773" s="36"/>
      <c r="R2773" s="13" t="s">
        <v>1067</v>
      </c>
      <c r="S2773" s="13" t="s">
        <v>250</v>
      </c>
      <c r="T2773" s="13" t="s">
        <v>72</v>
      </c>
      <c r="U2773" s="13" t="s">
        <v>73</v>
      </c>
      <c r="V2773" s="13" t="s">
        <v>1067</v>
      </c>
      <c r="W2773" s="13" t="s">
        <v>15</v>
      </c>
    </row>
    <row r="2774" spans="1:23" ht="2.25" customHeight="1" x14ac:dyDescent="0.2">
      <c r="A2774" s="14"/>
      <c r="B2774" s="15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</row>
    <row r="2775" spans="1:23" ht="12.75" customHeight="1" x14ac:dyDescent="0.2">
      <c r="A2775" s="7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37">
        <f>SUM(hList_Frame_1!B1780:B1780)</f>
        <v>50</v>
      </c>
      <c r="P2775" s="37"/>
      <c r="Q2775" s="37"/>
      <c r="R2775" s="6"/>
      <c r="S2775" s="6"/>
      <c r="T2775" s="6"/>
      <c r="U2775" s="6"/>
      <c r="V2775" s="6"/>
      <c r="W2775" s="6"/>
    </row>
    <row r="2776" spans="1:23" ht="14.25" customHeight="1" x14ac:dyDescent="0.2">
      <c r="A2776" s="10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</row>
    <row r="2777" spans="1:23" ht="15" customHeight="1" x14ac:dyDescent="0.2">
      <c r="A2777" s="38">
        <v>432931</v>
      </c>
      <c r="B2777" s="39"/>
      <c r="C2777" s="17">
        <v>42416</v>
      </c>
      <c r="D2777" s="40" t="s">
        <v>1638</v>
      </c>
      <c r="E2777" s="41"/>
      <c r="F2777" s="34">
        <v>109</v>
      </c>
      <c r="G2777" s="35"/>
      <c r="H2777" s="35"/>
      <c r="I2777" s="35"/>
      <c r="J2777" s="35"/>
      <c r="K2777" s="35"/>
      <c r="L2777" s="35"/>
      <c r="M2777" s="35"/>
      <c r="N2777" s="35"/>
      <c r="O2777" s="35"/>
      <c r="P2777" s="35"/>
      <c r="Q2777" s="36"/>
      <c r="R2777" s="13" t="s">
        <v>255</v>
      </c>
      <c r="S2777" s="13" t="s">
        <v>32</v>
      </c>
      <c r="T2777" s="13" t="s">
        <v>33</v>
      </c>
      <c r="U2777" s="13" t="s">
        <v>34</v>
      </c>
      <c r="V2777" s="13" t="s">
        <v>255</v>
      </c>
      <c r="W2777" s="13" t="s">
        <v>15</v>
      </c>
    </row>
    <row r="2778" spans="1:23" ht="2.25" customHeight="1" x14ac:dyDescent="0.2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</row>
    <row r="2779" spans="1:23" ht="13.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37">
        <f>SUM(hList_Frame_1!B1781:B1781)</f>
        <v>109</v>
      </c>
      <c r="N2779" s="37"/>
      <c r="O2779" s="37"/>
      <c r="P2779" s="37"/>
      <c r="Q2779" s="37"/>
      <c r="R2779" s="6"/>
      <c r="S2779" s="6"/>
      <c r="T2779" s="6"/>
      <c r="U2779" s="6"/>
      <c r="V2779" s="6"/>
      <c r="W2779" s="6"/>
    </row>
    <row r="2780" spans="1:23" ht="13.5" customHeight="1" x14ac:dyDescent="0.2">
      <c r="A2780" s="10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</row>
    <row r="2781" spans="1:23" ht="15" customHeight="1" x14ac:dyDescent="0.2">
      <c r="A2781" s="21">
        <v>432524</v>
      </c>
      <c r="B2781" s="22"/>
      <c r="C2781" s="3">
        <v>42409</v>
      </c>
      <c r="D2781" s="23" t="s">
        <v>1639</v>
      </c>
      <c r="E2781" s="24"/>
      <c r="F2781" s="34">
        <v>1000</v>
      </c>
      <c r="G2781" s="35"/>
      <c r="H2781" s="35"/>
      <c r="I2781" s="35"/>
      <c r="J2781" s="35"/>
      <c r="K2781" s="35"/>
      <c r="L2781" s="35"/>
      <c r="M2781" s="35"/>
      <c r="N2781" s="35"/>
      <c r="O2781" s="35"/>
      <c r="P2781" s="35"/>
      <c r="Q2781" s="36"/>
      <c r="R2781" s="13" t="s">
        <v>1640</v>
      </c>
      <c r="S2781" s="13" t="s">
        <v>48</v>
      </c>
      <c r="T2781" s="13" t="s">
        <v>49</v>
      </c>
      <c r="U2781" s="13" t="s">
        <v>49</v>
      </c>
      <c r="V2781" s="13" t="s">
        <v>1640</v>
      </c>
      <c r="W2781" s="13" t="s">
        <v>418</v>
      </c>
    </row>
    <row r="2782" spans="1:23" ht="15" customHeight="1" x14ac:dyDescent="0.2">
      <c r="A2782" s="28"/>
      <c r="B2782" s="29"/>
      <c r="C2782" s="8"/>
      <c r="D2782" s="28"/>
      <c r="E2782" s="29"/>
      <c r="F2782" s="34">
        <v>250</v>
      </c>
      <c r="G2782" s="35"/>
      <c r="H2782" s="35"/>
      <c r="I2782" s="35"/>
      <c r="J2782" s="35"/>
      <c r="K2782" s="35"/>
      <c r="L2782" s="35"/>
      <c r="M2782" s="35"/>
      <c r="N2782" s="35"/>
      <c r="O2782" s="35"/>
      <c r="P2782" s="35"/>
      <c r="Q2782" s="36"/>
      <c r="R2782" s="13" t="s">
        <v>1641</v>
      </c>
      <c r="S2782" s="13" t="s">
        <v>48</v>
      </c>
      <c r="T2782" s="13" t="s">
        <v>49</v>
      </c>
      <c r="U2782" s="13" t="s">
        <v>49</v>
      </c>
      <c r="V2782" s="13" t="s">
        <v>1641</v>
      </c>
      <c r="W2782" s="13" t="s">
        <v>328</v>
      </c>
    </row>
    <row r="2783" spans="1:23" ht="15" customHeight="1" x14ac:dyDescent="0.2">
      <c r="A2783" s="31"/>
      <c r="B2783" s="32"/>
      <c r="C2783" s="11"/>
      <c r="D2783" s="28"/>
      <c r="E2783" s="29"/>
      <c r="F2783" s="34">
        <v>500</v>
      </c>
      <c r="G2783" s="35"/>
      <c r="H2783" s="35"/>
      <c r="I2783" s="35"/>
      <c r="J2783" s="35"/>
      <c r="K2783" s="35"/>
      <c r="L2783" s="35"/>
      <c r="M2783" s="35"/>
      <c r="N2783" s="35"/>
      <c r="O2783" s="35"/>
      <c r="P2783" s="35"/>
      <c r="Q2783" s="36"/>
      <c r="R2783" s="13" t="s">
        <v>1642</v>
      </c>
      <c r="S2783" s="13" t="s">
        <v>48</v>
      </c>
      <c r="T2783" s="13" t="s">
        <v>49</v>
      </c>
      <c r="U2783" s="13" t="s">
        <v>49</v>
      </c>
      <c r="V2783" s="13" t="s">
        <v>1642</v>
      </c>
      <c r="W2783" s="13" t="s">
        <v>328</v>
      </c>
    </row>
    <row r="2784" spans="1:23" ht="15" customHeight="1" x14ac:dyDescent="0.2">
      <c r="A2784" s="21">
        <v>432932</v>
      </c>
      <c r="B2784" s="22"/>
      <c r="C2784" s="3">
        <v>42416</v>
      </c>
      <c r="D2784" s="28"/>
      <c r="E2784" s="29"/>
      <c r="F2784" s="34">
        <v>625</v>
      </c>
      <c r="G2784" s="35"/>
      <c r="H2784" s="35"/>
      <c r="I2784" s="35"/>
      <c r="J2784" s="35"/>
      <c r="K2784" s="35"/>
      <c r="L2784" s="35"/>
      <c r="M2784" s="35"/>
      <c r="N2784" s="35"/>
      <c r="O2784" s="35"/>
      <c r="P2784" s="35"/>
      <c r="Q2784" s="36"/>
      <c r="R2784" s="13" t="s">
        <v>1643</v>
      </c>
      <c r="S2784" s="13" t="s">
        <v>48</v>
      </c>
      <c r="T2784" s="13" t="s">
        <v>49</v>
      </c>
      <c r="U2784" s="13" t="s">
        <v>49</v>
      </c>
      <c r="V2784" s="13" t="s">
        <v>1643</v>
      </c>
      <c r="W2784" s="13" t="s">
        <v>422</v>
      </c>
    </row>
    <row r="2785" spans="1:23" ht="15" customHeight="1" x14ac:dyDescent="0.2">
      <c r="A2785" s="28"/>
      <c r="B2785" s="29"/>
      <c r="C2785" s="8"/>
      <c r="D2785" s="28"/>
      <c r="E2785" s="29"/>
      <c r="F2785" s="34">
        <v>625</v>
      </c>
      <c r="G2785" s="35"/>
      <c r="H2785" s="35"/>
      <c r="I2785" s="35"/>
      <c r="J2785" s="35"/>
      <c r="K2785" s="35"/>
      <c r="L2785" s="35"/>
      <c r="M2785" s="35"/>
      <c r="N2785" s="35"/>
      <c r="O2785" s="35"/>
      <c r="P2785" s="35"/>
      <c r="Q2785" s="36"/>
      <c r="R2785" s="13" t="s">
        <v>1644</v>
      </c>
      <c r="S2785" s="13" t="s">
        <v>48</v>
      </c>
      <c r="T2785" s="13" t="s">
        <v>49</v>
      </c>
      <c r="U2785" s="13" t="s">
        <v>49</v>
      </c>
      <c r="V2785" s="13" t="s">
        <v>1644</v>
      </c>
      <c r="W2785" s="13" t="s">
        <v>422</v>
      </c>
    </row>
    <row r="2786" spans="1:23" ht="15" customHeight="1" x14ac:dyDescent="0.2">
      <c r="A2786" s="28"/>
      <c r="B2786" s="29"/>
      <c r="C2786" s="8"/>
      <c r="D2786" s="28"/>
      <c r="E2786" s="29"/>
      <c r="F2786" s="25">
        <v>2000</v>
      </c>
      <c r="G2786" s="26"/>
      <c r="H2786" s="26"/>
      <c r="I2786" s="26"/>
      <c r="J2786" s="26"/>
      <c r="K2786" s="26"/>
      <c r="L2786" s="26"/>
      <c r="M2786" s="26"/>
      <c r="N2786" s="26"/>
      <c r="O2786" s="26"/>
      <c r="P2786" s="26"/>
      <c r="Q2786" s="27"/>
      <c r="R2786" s="5" t="s">
        <v>440</v>
      </c>
      <c r="S2786" s="5" t="s">
        <v>48</v>
      </c>
      <c r="T2786" s="5" t="s">
        <v>49</v>
      </c>
      <c r="U2786" s="5" t="s">
        <v>49</v>
      </c>
      <c r="V2786" s="5" t="s">
        <v>440</v>
      </c>
      <c r="W2786" s="5" t="s">
        <v>418</v>
      </c>
    </row>
    <row r="2787" spans="1:23" ht="14.25" customHeight="1" x14ac:dyDescent="0.2">
      <c r="A2787" s="28"/>
      <c r="B2787" s="29"/>
      <c r="C2787" s="8"/>
      <c r="D2787" s="28"/>
      <c r="E2787" s="29"/>
      <c r="F2787" s="28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29"/>
      <c r="R2787" s="8"/>
      <c r="S2787" s="8"/>
      <c r="T2787" s="8"/>
      <c r="U2787" s="8"/>
      <c r="V2787" s="8"/>
      <c r="W2787" s="9" t="s">
        <v>418</v>
      </c>
    </row>
    <row r="2788" spans="1:23" ht="14.25" customHeight="1" x14ac:dyDescent="0.2">
      <c r="A2788" s="28"/>
      <c r="B2788" s="29"/>
      <c r="C2788" s="8"/>
      <c r="D2788" s="28"/>
      <c r="E2788" s="29"/>
      <c r="F2788" s="28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29"/>
      <c r="R2788" s="8"/>
      <c r="S2788" s="8"/>
      <c r="T2788" s="8"/>
      <c r="U2788" s="8"/>
      <c r="V2788" s="8"/>
      <c r="W2788" s="9" t="s">
        <v>418</v>
      </c>
    </row>
    <row r="2789" spans="1:23" ht="14.25" customHeight="1" x14ac:dyDescent="0.2">
      <c r="A2789" s="28"/>
      <c r="B2789" s="29"/>
      <c r="C2789" s="8"/>
      <c r="D2789" s="28"/>
      <c r="E2789" s="29"/>
      <c r="F2789" s="28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29"/>
      <c r="R2789" s="8"/>
      <c r="S2789" s="8"/>
      <c r="T2789" s="8"/>
      <c r="U2789" s="8"/>
      <c r="V2789" s="8"/>
      <c r="W2789" s="9" t="s">
        <v>418</v>
      </c>
    </row>
    <row r="2790" spans="1:23" ht="14.25" customHeight="1" x14ac:dyDescent="0.2">
      <c r="A2790" s="31"/>
      <c r="B2790" s="32"/>
      <c r="C2790" s="11"/>
      <c r="D2790" s="31"/>
      <c r="E2790" s="32"/>
      <c r="F2790" s="31"/>
      <c r="G2790" s="33"/>
      <c r="H2790" s="33"/>
      <c r="I2790" s="33"/>
      <c r="J2790" s="33"/>
      <c r="K2790" s="33"/>
      <c r="L2790" s="33"/>
      <c r="M2790" s="33"/>
      <c r="N2790" s="33"/>
      <c r="O2790" s="33"/>
      <c r="P2790" s="33"/>
      <c r="Q2790" s="32"/>
      <c r="R2790" s="11"/>
      <c r="S2790" s="11"/>
      <c r="T2790" s="11"/>
      <c r="U2790" s="11"/>
      <c r="V2790" s="11"/>
      <c r="W2790" s="12" t="s">
        <v>418</v>
      </c>
    </row>
    <row r="2791" spans="1:23" ht="2.25" customHeight="1" x14ac:dyDescent="0.2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</row>
    <row r="2792" spans="1:23" ht="12.7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37">
        <f>SUM(hList_Frame_1!B1782:B1791)</f>
        <v>5000</v>
      </c>
      <c r="L2792" s="37"/>
      <c r="M2792" s="37"/>
      <c r="N2792" s="37"/>
      <c r="O2792" s="37"/>
      <c r="P2792" s="37"/>
      <c r="Q2792" s="37"/>
      <c r="R2792" s="6"/>
      <c r="S2792" s="6"/>
      <c r="T2792" s="6"/>
      <c r="U2792" s="6"/>
      <c r="V2792" s="6"/>
      <c r="W2792" s="6"/>
    </row>
    <row r="2793" spans="1:23" ht="14.25" customHeight="1" x14ac:dyDescent="0.2">
      <c r="A2793" s="10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</row>
    <row r="2794" spans="1:23" ht="15" customHeight="1" x14ac:dyDescent="0.2">
      <c r="A2794" s="38">
        <v>432118</v>
      </c>
      <c r="B2794" s="39"/>
      <c r="C2794" s="17">
        <v>42402</v>
      </c>
      <c r="D2794" s="23" t="s">
        <v>1645</v>
      </c>
      <c r="E2794" s="24"/>
      <c r="F2794" s="34">
        <v>10.26</v>
      </c>
      <c r="G2794" s="35"/>
      <c r="H2794" s="35"/>
      <c r="I2794" s="35"/>
      <c r="J2794" s="35"/>
      <c r="K2794" s="35"/>
      <c r="L2794" s="35"/>
      <c r="M2794" s="35"/>
      <c r="N2794" s="35"/>
      <c r="O2794" s="35"/>
      <c r="P2794" s="35"/>
      <c r="Q2794" s="36"/>
      <c r="R2794" s="13" t="s">
        <v>15</v>
      </c>
      <c r="S2794" s="13" t="s">
        <v>1361</v>
      </c>
      <c r="T2794" s="13" t="s">
        <v>21</v>
      </c>
      <c r="U2794" s="13" t="s">
        <v>45</v>
      </c>
      <c r="V2794" s="13" t="s">
        <v>15</v>
      </c>
      <c r="W2794" s="13" t="s">
        <v>15</v>
      </c>
    </row>
    <row r="2795" spans="1:23" ht="15" customHeight="1" x14ac:dyDescent="0.2">
      <c r="A2795" s="21">
        <v>432525</v>
      </c>
      <c r="B2795" s="22"/>
      <c r="C2795" s="3">
        <v>42409</v>
      </c>
      <c r="D2795" s="28"/>
      <c r="E2795" s="29"/>
      <c r="F2795" s="25">
        <v>26.9</v>
      </c>
      <c r="G2795" s="26"/>
      <c r="H2795" s="26"/>
      <c r="I2795" s="26"/>
      <c r="J2795" s="26"/>
      <c r="K2795" s="26"/>
      <c r="L2795" s="26"/>
      <c r="M2795" s="26"/>
      <c r="N2795" s="26"/>
      <c r="O2795" s="26"/>
      <c r="P2795" s="26"/>
      <c r="Q2795" s="27"/>
      <c r="R2795" s="5" t="s">
        <v>15</v>
      </c>
      <c r="S2795" s="5" t="s">
        <v>1361</v>
      </c>
      <c r="T2795" s="5" t="s">
        <v>21</v>
      </c>
      <c r="U2795" s="5" t="s">
        <v>45</v>
      </c>
      <c r="V2795" s="5" t="s">
        <v>15</v>
      </c>
      <c r="W2795" s="5" t="s">
        <v>15</v>
      </c>
    </row>
    <row r="2796" spans="1:23" ht="15" customHeight="1" x14ac:dyDescent="0.2">
      <c r="A2796" s="38">
        <v>432933</v>
      </c>
      <c r="B2796" s="39"/>
      <c r="C2796" s="17">
        <v>42416</v>
      </c>
      <c r="D2796" s="31"/>
      <c r="E2796" s="32"/>
      <c r="F2796" s="34">
        <v>13.89</v>
      </c>
      <c r="G2796" s="35"/>
      <c r="H2796" s="35"/>
      <c r="I2796" s="35"/>
      <c r="J2796" s="35"/>
      <c r="K2796" s="35"/>
      <c r="L2796" s="35"/>
      <c r="M2796" s="35"/>
      <c r="N2796" s="35"/>
      <c r="O2796" s="35"/>
      <c r="P2796" s="35"/>
      <c r="Q2796" s="36"/>
      <c r="R2796" s="13" t="s">
        <v>15</v>
      </c>
      <c r="S2796" s="13" t="s">
        <v>1361</v>
      </c>
      <c r="T2796" s="13" t="s">
        <v>21</v>
      </c>
      <c r="U2796" s="13" t="s">
        <v>45</v>
      </c>
      <c r="V2796" s="13" t="s">
        <v>15</v>
      </c>
      <c r="W2796" s="13" t="s">
        <v>15</v>
      </c>
    </row>
    <row r="2797" spans="1:23" ht="2.25" customHeight="1" x14ac:dyDescent="0.2">
      <c r="A2797" s="14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</row>
    <row r="2798" spans="1:23" ht="13.5" customHeight="1" x14ac:dyDescent="0.2">
      <c r="A2798" s="7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37">
        <f>SUM(F2794:Q2796)</f>
        <v>51.05</v>
      </c>
      <c r="P2798" s="37"/>
      <c r="Q2798" s="37"/>
      <c r="R2798" s="6"/>
      <c r="S2798" s="6"/>
      <c r="T2798" s="6"/>
      <c r="U2798" s="6"/>
      <c r="V2798" s="6"/>
      <c r="W2798" s="6"/>
    </row>
    <row r="2799" spans="1:23" ht="13.5" customHeight="1" x14ac:dyDescent="0.2">
      <c r="A2799" s="10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</row>
    <row r="2800" spans="1:23" ht="15" customHeight="1" x14ac:dyDescent="0.2">
      <c r="A2800" s="38">
        <v>432119</v>
      </c>
      <c r="B2800" s="39"/>
      <c r="C2800" s="17">
        <v>42402</v>
      </c>
      <c r="D2800" s="23" t="s">
        <v>1646</v>
      </c>
      <c r="E2800" s="24"/>
      <c r="F2800" s="34">
        <v>19.5</v>
      </c>
      <c r="G2800" s="35"/>
      <c r="H2800" s="35"/>
      <c r="I2800" s="35"/>
      <c r="J2800" s="35"/>
      <c r="K2800" s="35"/>
      <c r="L2800" s="35"/>
      <c r="M2800" s="35"/>
      <c r="N2800" s="35"/>
      <c r="O2800" s="35"/>
      <c r="P2800" s="35"/>
      <c r="Q2800" s="36"/>
      <c r="R2800" s="13" t="s">
        <v>11</v>
      </c>
      <c r="S2800" s="13" t="s">
        <v>1647</v>
      </c>
      <c r="T2800" s="13" t="s">
        <v>162</v>
      </c>
      <c r="U2800" s="13" t="s">
        <v>1648</v>
      </c>
      <c r="V2800" s="13" t="s">
        <v>11</v>
      </c>
      <c r="W2800" s="13" t="s">
        <v>15</v>
      </c>
    </row>
    <row r="2801" spans="1:23" ht="15" customHeight="1" x14ac:dyDescent="0.2">
      <c r="A2801" s="38">
        <v>432526</v>
      </c>
      <c r="B2801" s="39"/>
      <c r="C2801" s="17">
        <v>42409</v>
      </c>
      <c r="D2801" s="28"/>
      <c r="E2801" s="29"/>
      <c r="F2801" s="34">
        <v>30</v>
      </c>
      <c r="G2801" s="35"/>
      <c r="H2801" s="35"/>
      <c r="I2801" s="35"/>
      <c r="J2801" s="35"/>
      <c r="K2801" s="35"/>
      <c r="L2801" s="35"/>
      <c r="M2801" s="35"/>
      <c r="N2801" s="35"/>
      <c r="O2801" s="35"/>
      <c r="P2801" s="35"/>
      <c r="Q2801" s="36"/>
      <c r="R2801" s="13" t="s">
        <v>11</v>
      </c>
      <c r="S2801" s="13" t="s">
        <v>69</v>
      </c>
      <c r="T2801" s="13" t="s">
        <v>146</v>
      </c>
      <c r="U2801" s="13" t="s">
        <v>147</v>
      </c>
      <c r="V2801" s="13" t="s">
        <v>11</v>
      </c>
      <c r="W2801" s="13" t="s">
        <v>15</v>
      </c>
    </row>
    <row r="2802" spans="1:23" ht="15" customHeight="1" x14ac:dyDescent="0.2">
      <c r="A2802" s="38">
        <v>432934</v>
      </c>
      <c r="B2802" s="39"/>
      <c r="C2802" s="17">
        <v>42416</v>
      </c>
      <c r="D2802" s="28"/>
      <c r="E2802" s="29"/>
      <c r="F2802" s="34">
        <v>272.10000000000002</v>
      </c>
      <c r="G2802" s="35"/>
      <c r="H2802" s="35"/>
      <c r="I2802" s="35"/>
      <c r="J2802" s="35"/>
      <c r="K2802" s="35"/>
      <c r="L2802" s="35"/>
      <c r="M2802" s="35"/>
      <c r="N2802" s="35"/>
      <c r="O2802" s="35"/>
      <c r="P2802" s="35"/>
      <c r="Q2802" s="36"/>
      <c r="R2802" s="13" t="s">
        <v>11</v>
      </c>
      <c r="S2802" s="13" t="s">
        <v>593</v>
      </c>
      <c r="T2802" s="13" t="s">
        <v>72</v>
      </c>
      <c r="U2802" s="13" t="s">
        <v>73</v>
      </c>
      <c r="V2802" s="13" t="s">
        <v>11</v>
      </c>
      <c r="W2802" s="13" t="s">
        <v>15</v>
      </c>
    </row>
    <row r="2803" spans="1:23" ht="15" customHeight="1" x14ac:dyDescent="0.2">
      <c r="A2803" s="38">
        <v>432935</v>
      </c>
      <c r="B2803" s="39"/>
      <c r="C2803" s="17">
        <v>42416</v>
      </c>
      <c r="D2803" s="28"/>
      <c r="E2803" s="29"/>
      <c r="F2803" s="34">
        <v>209.45</v>
      </c>
      <c r="G2803" s="35"/>
      <c r="H2803" s="35"/>
      <c r="I2803" s="35"/>
      <c r="J2803" s="35"/>
      <c r="K2803" s="35"/>
      <c r="L2803" s="35"/>
      <c r="M2803" s="35"/>
      <c r="N2803" s="35"/>
      <c r="O2803" s="35"/>
      <c r="P2803" s="35"/>
      <c r="Q2803" s="36"/>
      <c r="R2803" s="13" t="s">
        <v>11</v>
      </c>
      <c r="S2803" s="13" t="s">
        <v>821</v>
      </c>
      <c r="T2803" s="13" t="s">
        <v>21</v>
      </c>
      <c r="U2803" s="13" t="s">
        <v>45</v>
      </c>
      <c r="V2803" s="13" t="s">
        <v>11</v>
      </c>
      <c r="W2803" s="13" t="s">
        <v>15</v>
      </c>
    </row>
    <row r="2804" spans="1:23" ht="15" customHeight="1" x14ac:dyDescent="0.2">
      <c r="A2804" s="38">
        <v>432936</v>
      </c>
      <c r="B2804" s="39"/>
      <c r="C2804" s="17">
        <v>42416</v>
      </c>
      <c r="D2804" s="31"/>
      <c r="E2804" s="32"/>
      <c r="F2804" s="34">
        <v>130</v>
      </c>
      <c r="G2804" s="35"/>
      <c r="H2804" s="35"/>
      <c r="I2804" s="35"/>
      <c r="J2804" s="35"/>
      <c r="K2804" s="35"/>
      <c r="L2804" s="35"/>
      <c r="M2804" s="35"/>
      <c r="N2804" s="35"/>
      <c r="O2804" s="35"/>
      <c r="P2804" s="35"/>
      <c r="Q2804" s="36"/>
      <c r="R2804" s="13" t="s">
        <v>11</v>
      </c>
      <c r="S2804" s="13" t="s">
        <v>69</v>
      </c>
      <c r="T2804" s="13" t="s">
        <v>122</v>
      </c>
      <c r="U2804" s="13" t="s">
        <v>123</v>
      </c>
      <c r="V2804" s="13" t="s">
        <v>11</v>
      </c>
      <c r="W2804" s="13" t="s">
        <v>15</v>
      </c>
    </row>
    <row r="2805" spans="1:23" ht="2.25" customHeight="1" x14ac:dyDescent="0.2">
      <c r="A2805" s="14"/>
      <c r="B2805" s="15"/>
      <c r="C2805" s="15"/>
      <c r="D2805" s="15"/>
      <c r="E2805" s="15"/>
      <c r="F2805" s="15"/>
      <c r="G2805" s="15"/>
      <c r="H2805" s="15"/>
      <c r="I2805" s="15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</row>
    <row r="2806" spans="1:23" ht="13.5" customHeight="1" x14ac:dyDescent="0.2">
      <c r="A2806" s="7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37">
        <f>SUM(hList_Frame_1!B1796:B1800)</f>
        <v>661.05</v>
      </c>
      <c r="N2806" s="37"/>
      <c r="O2806" s="37"/>
      <c r="P2806" s="37"/>
      <c r="Q2806" s="37"/>
      <c r="R2806" s="6"/>
      <c r="S2806" s="6"/>
      <c r="T2806" s="6"/>
      <c r="U2806" s="6"/>
      <c r="V2806" s="6"/>
      <c r="W2806" s="6"/>
    </row>
    <row r="2807" spans="1:23" ht="13.5" customHeight="1" x14ac:dyDescent="0.2">
      <c r="A2807" s="10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</row>
    <row r="2808" spans="1:23" ht="15" customHeight="1" x14ac:dyDescent="0.2">
      <c r="A2808" s="38">
        <v>432527</v>
      </c>
      <c r="B2808" s="39"/>
      <c r="C2808" s="17">
        <v>42409</v>
      </c>
      <c r="D2808" s="40" t="s">
        <v>1649</v>
      </c>
      <c r="E2808" s="41"/>
      <c r="F2808" s="34">
        <v>312.33999999999997</v>
      </c>
      <c r="G2808" s="35"/>
      <c r="H2808" s="35"/>
      <c r="I2808" s="35"/>
      <c r="J2808" s="35"/>
      <c r="K2808" s="35"/>
      <c r="L2808" s="35"/>
      <c r="M2808" s="35"/>
      <c r="N2808" s="35"/>
      <c r="O2808" s="35"/>
      <c r="P2808" s="35"/>
      <c r="Q2808" s="36"/>
      <c r="R2808" s="13" t="s">
        <v>1650</v>
      </c>
      <c r="S2808" s="13" t="s">
        <v>1356</v>
      </c>
      <c r="T2808" s="13" t="s">
        <v>146</v>
      </c>
      <c r="U2808" s="13" t="s">
        <v>179</v>
      </c>
      <c r="V2808" s="13" t="s">
        <v>1650</v>
      </c>
      <c r="W2808" s="13" t="s">
        <v>1357</v>
      </c>
    </row>
    <row r="2809" spans="1:23" ht="3" customHeight="1" x14ac:dyDescent="0.2">
      <c r="A2809" s="14"/>
      <c r="B2809" s="15"/>
      <c r="C2809" s="15"/>
      <c r="D2809" s="15"/>
      <c r="E2809" s="15"/>
      <c r="F2809" s="15"/>
      <c r="G2809" s="15"/>
      <c r="H2809" s="15"/>
      <c r="I2809" s="15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</row>
    <row r="2810" spans="1:23" ht="12.75" customHeight="1" x14ac:dyDescent="0.2">
      <c r="A2810" s="7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37">
        <f>SUM(hList_Frame_1!B1801:B1801)</f>
        <v>312.33999999999997</v>
      </c>
      <c r="N2810" s="37"/>
      <c r="O2810" s="37"/>
      <c r="P2810" s="37"/>
      <c r="Q2810" s="37"/>
      <c r="R2810" s="6"/>
      <c r="S2810" s="6"/>
      <c r="T2810" s="6"/>
      <c r="U2810" s="6"/>
      <c r="V2810" s="6"/>
      <c r="W2810" s="6"/>
    </row>
    <row r="2811" spans="1:23" ht="13.5" customHeight="1" x14ac:dyDescent="0.2">
      <c r="A2811" s="10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</row>
    <row r="2812" spans="1:23" ht="15" customHeight="1" x14ac:dyDescent="0.2">
      <c r="A2812" s="38">
        <v>432120</v>
      </c>
      <c r="B2812" s="39"/>
      <c r="C2812" s="17">
        <v>42402</v>
      </c>
      <c r="D2812" s="23" t="s">
        <v>1651</v>
      </c>
      <c r="E2812" s="24"/>
      <c r="F2812" s="34">
        <v>450</v>
      </c>
      <c r="G2812" s="35"/>
      <c r="H2812" s="35"/>
      <c r="I2812" s="35"/>
      <c r="J2812" s="35"/>
      <c r="K2812" s="35"/>
      <c r="L2812" s="35"/>
      <c r="M2812" s="35"/>
      <c r="N2812" s="35"/>
      <c r="O2812" s="35"/>
      <c r="P2812" s="35"/>
      <c r="Q2812" s="36"/>
      <c r="R2812" s="13" t="s">
        <v>1652</v>
      </c>
      <c r="S2812" s="13" t="s">
        <v>48</v>
      </c>
      <c r="T2812" s="13" t="s">
        <v>49</v>
      </c>
      <c r="U2812" s="13" t="s">
        <v>49</v>
      </c>
      <c r="V2812" s="13" t="s">
        <v>1652</v>
      </c>
      <c r="W2812" s="13" t="s">
        <v>1653</v>
      </c>
    </row>
    <row r="2813" spans="1:23" ht="15" customHeight="1" x14ac:dyDescent="0.2">
      <c r="A2813" s="21">
        <v>432528</v>
      </c>
      <c r="B2813" s="22"/>
      <c r="C2813" s="3">
        <v>42409</v>
      </c>
      <c r="D2813" s="28"/>
      <c r="E2813" s="29"/>
      <c r="F2813" s="34">
        <v>300</v>
      </c>
      <c r="G2813" s="35"/>
      <c r="H2813" s="35"/>
      <c r="I2813" s="35"/>
      <c r="J2813" s="35"/>
      <c r="K2813" s="35"/>
      <c r="L2813" s="35"/>
      <c r="M2813" s="35"/>
      <c r="N2813" s="35"/>
      <c r="O2813" s="35"/>
      <c r="P2813" s="35"/>
      <c r="Q2813" s="36"/>
      <c r="R2813" s="13" t="s">
        <v>1654</v>
      </c>
      <c r="S2813" s="13" t="s">
        <v>48</v>
      </c>
      <c r="T2813" s="13" t="s">
        <v>49</v>
      </c>
      <c r="U2813" s="13" t="s">
        <v>49</v>
      </c>
      <c r="V2813" s="13" t="s">
        <v>1654</v>
      </c>
      <c r="W2813" s="13" t="s">
        <v>227</v>
      </c>
    </row>
    <row r="2814" spans="1:23" ht="15" customHeight="1" x14ac:dyDescent="0.2">
      <c r="A2814" s="28"/>
      <c r="B2814" s="29"/>
      <c r="C2814" s="8"/>
      <c r="D2814" s="28"/>
      <c r="E2814" s="29"/>
      <c r="F2814" s="25">
        <v>300</v>
      </c>
      <c r="G2814" s="26"/>
      <c r="H2814" s="26"/>
      <c r="I2814" s="26"/>
      <c r="J2814" s="26"/>
      <c r="K2814" s="26"/>
      <c r="L2814" s="26"/>
      <c r="M2814" s="26"/>
      <c r="N2814" s="26"/>
      <c r="O2814" s="26"/>
      <c r="P2814" s="26"/>
      <c r="Q2814" s="27"/>
      <c r="R2814" s="5" t="s">
        <v>440</v>
      </c>
      <c r="S2814" s="5" t="s">
        <v>48</v>
      </c>
      <c r="T2814" s="5" t="s">
        <v>49</v>
      </c>
      <c r="U2814" s="5" t="s">
        <v>49</v>
      </c>
      <c r="V2814" s="5" t="s">
        <v>440</v>
      </c>
      <c r="W2814" s="5" t="s">
        <v>632</v>
      </c>
    </row>
    <row r="2815" spans="1:23" ht="14.25" customHeight="1" x14ac:dyDescent="0.2">
      <c r="A2815" s="31"/>
      <c r="B2815" s="32"/>
      <c r="C2815" s="11"/>
      <c r="D2815" s="28"/>
      <c r="E2815" s="29"/>
      <c r="F2815" s="31"/>
      <c r="G2815" s="33"/>
      <c r="H2815" s="33"/>
      <c r="I2815" s="33"/>
      <c r="J2815" s="33"/>
      <c r="K2815" s="33"/>
      <c r="L2815" s="33"/>
      <c r="M2815" s="33"/>
      <c r="N2815" s="33"/>
      <c r="O2815" s="33"/>
      <c r="P2815" s="33"/>
      <c r="Q2815" s="32"/>
      <c r="R2815" s="11"/>
      <c r="S2815" s="11"/>
      <c r="T2815" s="11"/>
      <c r="U2815" s="11"/>
      <c r="V2815" s="11"/>
      <c r="W2815" s="12" t="s">
        <v>414</v>
      </c>
    </row>
    <row r="2816" spans="1:23" ht="15" customHeight="1" x14ac:dyDescent="0.2">
      <c r="A2816" s="21">
        <v>432937</v>
      </c>
      <c r="B2816" s="22"/>
      <c r="C2816" s="3">
        <v>42416</v>
      </c>
      <c r="D2816" s="28"/>
      <c r="E2816" s="29"/>
      <c r="F2816" s="34">
        <v>450</v>
      </c>
      <c r="G2816" s="35"/>
      <c r="H2816" s="35"/>
      <c r="I2816" s="35"/>
      <c r="J2816" s="35"/>
      <c r="K2816" s="35"/>
      <c r="L2816" s="35"/>
      <c r="M2816" s="35"/>
      <c r="N2816" s="35"/>
      <c r="O2816" s="35"/>
      <c r="P2816" s="35"/>
      <c r="Q2816" s="36"/>
      <c r="R2816" s="13" t="s">
        <v>1655</v>
      </c>
      <c r="S2816" s="13" t="s">
        <v>48</v>
      </c>
      <c r="T2816" s="13" t="s">
        <v>49</v>
      </c>
      <c r="U2816" s="13" t="s">
        <v>49</v>
      </c>
      <c r="V2816" s="13" t="s">
        <v>1655</v>
      </c>
      <c r="W2816" s="13" t="s">
        <v>412</v>
      </c>
    </row>
    <row r="2817" spans="1:23" ht="15" customHeight="1" x14ac:dyDescent="0.2">
      <c r="A2817" s="28"/>
      <c r="B2817" s="29"/>
      <c r="C2817" s="8"/>
      <c r="D2817" s="28"/>
      <c r="E2817" s="29"/>
      <c r="F2817" s="34">
        <v>625</v>
      </c>
      <c r="G2817" s="35"/>
      <c r="H2817" s="35"/>
      <c r="I2817" s="35"/>
      <c r="J2817" s="35"/>
      <c r="K2817" s="35"/>
      <c r="L2817" s="35"/>
      <c r="M2817" s="35"/>
      <c r="N2817" s="35"/>
      <c r="O2817" s="35"/>
      <c r="P2817" s="35"/>
      <c r="Q2817" s="36"/>
      <c r="R2817" s="13" t="s">
        <v>1656</v>
      </c>
      <c r="S2817" s="13" t="s">
        <v>48</v>
      </c>
      <c r="T2817" s="13" t="s">
        <v>49</v>
      </c>
      <c r="U2817" s="13" t="s">
        <v>49</v>
      </c>
      <c r="V2817" s="13" t="s">
        <v>1656</v>
      </c>
      <c r="W2817" s="13" t="s">
        <v>422</v>
      </c>
    </row>
    <row r="2818" spans="1:23" ht="15" customHeight="1" x14ac:dyDescent="0.2">
      <c r="A2818" s="28"/>
      <c r="B2818" s="29"/>
      <c r="C2818" s="8"/>
      <c r="D2818" s="28"/>
      <c r="E2818" s="29"/>
      <c r="F2818" s="34">
        <v>625</v>
      </c>
      <c r="G2818" s="35"/>
      <c r="H2818" s="35"/>
      <c r="I2818" s="35"/>
      <c r="J2818" s="35"/>
      <c r="K2818" s="35"/>
      <c r="L2818" s="35"/>
      <c r="M2818" s="35"/>
      <c r="N2818" s="35"/>
      <c r="O2818" s="35"/>
      <c r="P2818" s="35"/>
      <c r="Q2818" s="36"/>
      <c r="R2818" s="13" t="s">
        <v>1657</v>
      </c>
      <c r="S2818" s="13" t="s">
        <v>48</v>
      </c>
      <c r="T2818" s="13" t="s">
        <v>49</v>
      </c>
      <c r="U2818" s="13" t="s">
        <v>49</v>
      </c>
      <c r="V2818" s="13" t="s">
        <v>1657</v>
      </c>
      <c r="W2818" s="13" t="s">
        <v>422</v>
      </c>
    </row>
    <row r="2819" spans="1:23" ht="15" customHeight="1" x14ac:dyDescent="0.2">
      <c r="A2819" s="28"/>
      <c r="B2819" s="29"/>
      <c r="C2819" s="8"/>
      <c r="D2819" s="28"/>
      <c r="E2819" s="29"/>
      <c r="F2819" s="34">
        <v>625</v>
      </c>
      <c r="G2819" s="35"/>
      <c r="H2819" s="35"/>
      <c r="I2819" s="35"/>
      <c r="J2819" s="35"/>
      <c r="K2819" s="35"/>
      <c r="L2819" s="35"/>
      <c r="M2819" s="35"/>
      <c r="N2819" s="35"/>
      <c r="O2819" s="35"/>
      <c r="P2819" s="35"/>
      <c r="Q2819" s="36"/>
      <c r="R2819" s="13" t="s">
        <v>1658</v>
      </c>
      <c r="S2819" s="13" t="s">
        <v>48</v>
      </c>
      <c r="T2819" s="13" t="s">
        <v>49</v>
      </c>
      <c r="U2819" s="13" t="s">
        <v>49</v>
      </c>
      <c r="V2819" s="13" t="s">
        <v>1658</v>
      </c>
      <c r="W2819" s="13" t="s">
        <v>274</v>
      </c>
    </row>
    <row r="2820" spans="1:23" ht="15" customHeight="1" x14ac:dyDescent="0.2">
      <c r="A2820" s="28"/>
      <c r="B2820" s="29"/>
      <c r="C2820" s="8"/>
      <c r="D2820" s="28"/>
      <c r="E2820" s="29"/>
      <c r="F2820" s="34">
        <v>625</v>
      </c>
      <c r="G2820" s="35"/>
      <c r="H2820" s="35"/>
      <c r="I2820" s="35"/>
      <c r="J2820" s="35"/>
      <c r="K2820" s="35"/>
      <c r="L2820" s="35"/>
      <c r="M2820" s="35"/>
      <c r="N2820" s="35"/>
      <c r="O2820" s="35"/>
      <c r="P2820" s="35"/>
      <c r="Q2820" s="36"/>
      <c r="R2820" s="13" t="s">
        <v>1659</v>
      </c>
      <c r="S2820" s="13" t="s">
        <v>48</v>
      </c>
      <c r="T2820" s="13" t="s">
        <v>49</v>
      </c>
      <c r="U2820" s="13" t="s">
        <v>49</v>
      </c>
      <c r="V2820" s="13" t="s">
        <v>1659</v>
      </c>
      <c r="W2820" s="13" t="s">
        <v>274</v>
      </c>
    </row>
    <row r="2821" spans="1:23" ht="15" customHeight="1" x14ac:dyDescent="0.2">
      <c r="A2821" s="31"/>
      <c r="B2821" s="32"/>
      <c r="C2821" s="11"/>
      <c r="D2821" s="31"/>
      <c r="E2821" s="32"/>
      <c r="F2821" s="34">
        <v>1500</v>
      </c>
      <c r="G2821" s="35"/>
      <c r="H2821" s="35"/>
      <c r="I2821" s="35"/>
      <c r="J2821" s="35"/>
      <c r="K2821" s="35"/>
      <c r="L2821" s="35"/>
      <c r="M2821" s="35"/>
      <c r="N2821" s="35"/>
      <c r="O2821" s="35"/>
      <c r="P2821" s="35"/>
      <c r="Q2821" s="36"/>
      <c r="R2821" s="13" t="s">
        <v>1660</v>
      </c>
      <c r="S2821" s="13" t="s">
        <v>48</v>
      </c>
      <c r="T2821" s="13" t="s">
        <v>49</v>
      </c>
      <c r="U2821" s="13" t="s">
        <v>49</v>
      </c>
      <c r="V2821" s="13" t="s">
        <v>1660</v>
      </c>
      <c r="W2821" s="13" t="s">
        <v>422</v>
      </c>
    </row>
    <row r="2822" spans="1:23" ht="2.25" customHeight="1" x14ac:dyDescent="0.2">
      <c r="A2822" s="14"/>
      <c r="B2822" s="15"/>
      <c r="C2822" s="15"/>
      <c r="D2822" s="15"/>
      <c r="E2822" s="15"/>
      <c r="F2822" s="15"/>
      <c r="G2822" s="15"/>
      <c r="H2822" s="1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</row>
    <row r="2823" spans="1:23" ht="12.75" customHeight="1" x14ac:dyDescent="0.2">
      <c r="A2823" s="7"/>
      <c r="B2823" s="6"/>
      <c r="C2823" s="6"/>
      <c r="D2823" s="6"/>
      <c r="E2823" s="6"/>
      <c r="F2823" s="6"/>
      <c r="G2823" s="6"/>
      <c r="H2823" s="6"/>
      <c r="I2823" s="6"/>
      <c r="J2823" s="6"/>
      <c r="K2823" s="37">
        <f>SUM(hList_Frame_1!B1802:B1811)</f>
        <v>5500</v>
      </c>
      <c r="L2823" s="37"/>
      <c r="M2823" s="37"/>
      <c r="N2823" s="37"/>
      <c r="O2823" s="37"/>
      <c r="P2823" s="37"/>
      <c r="Q2823" s="37"/>
      <c r="R2823" s="6"/>
      <c r="S2823" s="6"/>
      <c r="T2823" s="6"/>
      <c r="U2823" s="6"/>
      <c r="V2823" s="6"/>
      <c r="W2823" s="6"/>
    </row>
    <row r="2824" spans="1:23" ht="14.25" customHeight="1" x14ac:dyDescent="0.2">
      <c r="A2824" s="10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6"/>
    </row>
    <row r="2825" spans="1:23" ht="15" customHeight="1" x14ac:dyDescent="0.2">
      <c r="A2825" s="38">
        <v>432121</v>
      </c>
      <c r="B2825" s="39"/>
      <c r="C2825" s="17">
        <v>42402</v>
      </c>
      <c r="D2825" s="23" t="s">
        <v>1661</v>
      </c>
      <c r="E2825" s="24"/>
      <c r="F2825" s="34">
        <v>450</v>
      </c>
      <c r="G2825" s="35"/>
      <c r="H2825" s="35"/>
      <c r="I2825" s="35"/>
      <c r="J2825" s="35"/>
      <c r="K2825" s="35"/>
      <c r="L2825" s="35"/>
      <c r="M2825" s="35"/>
      <c r="N2825" s="35"/>
      <c r="O2825" s="35"/>
      <c r="P2825" s="35"/>
      <c r="Q2825" s="36"/>
      <c r="R2825" s="13" t="s">
        <v>1662</v>
      </c>
      <c r="S2825" s="13" t="s">
        <v>48</v>
      </c>
      <c r="T2825" s="13" t="s">
        <v>49</v>
      </c>
      <c r="U2825" s="13" t="s">
        <v>49</v>
      </c>
      <c r="V2825" s="13" t="s">
        <v>1662</v>
      </c>
      <c r="W2825" s="13" t="s">
        <v>201</v>
      </c>
    </row>
    <row r="2826" spans="1:23" ht="15" customHeight="1" x14ac:dyDescent="0.2">
      <c r="A2826" s="21">
        <v>432938</v>
      </c>
      <c r="B2826" s="22"/>
      <c r="C2826" s="3">
        <v>42416</v>
      </c>
      <c r="D2826" s="28"/>
      <c r="E2826" s="29"/>
      <c r="F2826" s="34">
        <v>450</v>
      </c>
      <c r="G2826" s="35"/>
      <c r="H2826" s="35"/>
      <c r="I2826" s="35"/>
      <c r="J2826" s="35"/>
      <c r="K2826" s="35"/>
      <c r="L2826" s="35"/>
      <c r="M2826" s="35"/>
      <c r="N2826" s="35"/>
      <c r="O2826" s="35"/>
      <c r="P2826" s="35"/>
      <c r="Q2826" s="36"/>
      <c r="R2826" s="13" t="s">
        <v>1663</v>
      </c>
      <c r="S2826" s="13" t="s">
        <v>48</v>
      </c>
      <c r="T2826" s="13" t="s">
        <v>49</v>
      </c>
      <c r="U2826" s="13" t="s">
        <v>49</v>
      </c>
      <c r="V2826" s="13" t="s">
        <v>1663</v>
      </c>
      <c r="W2826" s="13" t="s">
        <v>333</v>
      </c>
    </row>
    <row r="2827" spans="1:23" ht="15" customHeight="1" x14ac:dyDescent="0.2">
      <c r="A2827" s="31"/>
      <c r="B2827" s="32"/>
      <c r="C2827" s="11"/>
      <c r="D2827" s="31"/>
      <c r="E2827" s="32"/>
      <c r="F2827" s="34">
        <v>450</v>
      </c>
      <c r="G2827" s="35"/>
      <c r="H2827" s="35"/>
      <c r="I2827" s="35"/>
      <c r="J2827" s="35"/>
      <c r="K2827" s="35"/>
      <c r="L2827" s="35"/>
      <c r="M2827" s="35"/>
      <c r="N2827" s="35"/>
      <c r="O2827" s="35"/>
      <c r="P2827" s="35"/>
      <c r="Q2827" s="36"/>
      <c r="R2827" s="13" t="s">
        <v>1664</v>
      </c>
      <c r="S2827" s="13" t="s">
        <v>48</v>
      </c>
      <c r="T2827" s="13" t="s">
        <v>49</v>
      </c>
      <c r="U2827" s="13" t="s">
        <v>49</v>
      </c>
      <c r="V2827" s="13" t="s">
        <v>1664</v>
      </c>
      <c r="W2827" s="13" t="s">
        <v>225</v>
      </c>
    </row>
    <row r="2828" spans="1:23" ht="2.25" customHeight="1" x14ac:dyDescent="0.2">
      <c r="A2828" s="14"/>
      <c r="B2828" s="15"/>
      <c r="C2828" s="15"/>
      <c r="D2828" s="15"/>
      <c r="E2828" s="15"/>
      <c r="F2828" s="15"/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</row>
    <row r="2829" spans="1:23" ht="12.75" customHeight="1" x14ac:dyDescent="0.2">
      <c r="A2829" s="7"/>
      <c r="B2829" s="6"/>
      <c r="C2829" s="6"/>
      <c r="D2829" s="6"/>
      <c r="E2829" s="6"/>
      <c r="F2829" s="6"/>
      <c r="G2829" s="6"/>
      <c r="H2829" s="6"/>
      <c r="I2829" s="6"/>
      <c r="J2829" s="6"/>
      <c r="K2829" s="37">
        <f>SUM(hList_Frame_1!B1812:B1814)</f>
        <v>1350</v>
      </c>
      <c r="L2829" s="37"/>
      <c r="M2829" s="37"/>
      <c r="N2829" s="37"/>
      <c r="O2829" s="37"/>
      <c r="P2829" s="37"/>
      <c r="Q2829" s="37"/>
      <c r="R2829" s="6"/>
      <c r="S2829" s="6"/>
      <c r="T2829" s="6"/>
      <c r="U2829" s="6"/>
      <c r="V2829" s="6"/>
      <c r="W2829" s="6"/>
    </row>
    <row r="2830" spans="1:23" ht="14.25" customHeight="1" x14ac:dyDescent="0.2">
      <c r="A2830" s="10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</row>
    <row r="2831" spans="1:23" ht="15" customHeight="1" x14ac:dyDescent="0.2">
      <c r="A2831" s="21">
        <v>432720</v>
      </c>
      <c r="B2831" s="22"/>
      <c r="C2831" s="3">
        <v>42416</v>
      </c>
      <c r="D2831" s="23" t="s">
        <v>1665</v>
      </c>
      <c r="E2831" s="24"/>
      <c r="F2831" s="25">
        <v>26983.26</v>
      </c>
      <c r="G2831" s="26"/>
      <c r="H2831" s="26"/>
      <c r="I2831" s="26"/>
      <c r="J2831" s="26"/>
      <c r="K2831" s="26"/>
      <c r="L2831" s="26"/>
      <c r="M2831" s="26"/>
      <c r="N2831" s="26"/>
      <c r="O2831" s="26"/>
      <c r="P2831" s="26"/>
      <c r="Q2831" s="27"/>
      <c r="R2831" s="5" t="s">
        <v>15</v>
      </c>
      <c r="S2831" s="5" t="s">
        <v>1666</v>
      </c>
      <c r="T2831" s="5" t="s">
        <v>95</v>
      </c>
      <c r="U2831" s="13" t="s">
        <v>222</v>
      </c>
      <c r="V2831" s="5" t="s">
        <v>15</v>
      </c>
      <c r="W2831" s="13" t="s">
        <v>15</v>
      </c>
    </row>
    <row r="2832" spans="1:23" ht="15" customHeight="1" x14ac:dyDescent="0.2">
      <c r="A2832" s="31"/>
      <c r="B2832" s="32"/>
      <c r="C2832" s="11"/>
      <c r="D2832" s="28"/>
      <c r="E2832" s="29"/>
      <c r="F2832" s="31"/>
      <c r="G2832" s="33"/>
      <c r="H2832" s="33"/>
      <c r="I2832" s="33"/>
      <c r="J2832" s="33"/>
      <c r="K2832" s="33"/>
      <c r="L2832" s="33"/>
      <c r="M2832" s="33"/>
      <c r="N2832" s="33"/>
      <c r="O2832" s="33"/>
      <c r="P2832" s="33"/>
      <c r="Q2832" s="32"/>
      <c r="R2832" s="11"/>
      <c r="S2832" s="11"/>
      <c r="T2832" s="11"/>
      <c r="U2832" s="13" t="s">
        <v>259</v>
      </c>
      <c r="V2832" s="11"/>
      <c r="W2832" s="13" t="s">
        <v>15</v>
      </c>
    </row>
    <row r="2833" spans="1:23" ht="15" customHeight="1" x14ac:dyDescent="0.2">
      <c r="A2833" s="38">
        <v>432721</v>
      </c>
      <c r="B2833" s="39"/>
      <c r="C2833" s="17">
        <v>42416</v>
      </c>
      <c r="D2833" s="31"/>
      <c r="E2833" s="32"/>
      <c r="F2833" s="34">
        <v>164956.09</v>
      </c>
      <c r="G2833" s="35"/>
      <c r="H2833" s="35"/>
      <c r="I2833" s="35"/>
      <c r="J2833" s="35"/>
      <c r="K2833" s="35"/>
      <c r="L2833" s="35"/>
      <c r="M2833" s="35"/>
      <c r="N2833" s="35"/>
      <c r="O2833" s="35"/>
      <c r="P2833" s="35"/>
      <c r="Q2833" s="36"/>
      <c r="R2833" s="13" t="s">
        <v>15</v>
      </c>
      <c r="S2833" s="13" t="s">
        <v>726</v>
      </c>
      <c r="T2833" s="13" t="s">
        <v>95</v>
      </c>
      <c r="U2833" s="13" t="s">
        <v>259</v>
      </c>
      <c r="V2833" s="13" t="s">
        <v>15</v>
      </c>
      <c r="W2833" s="13" t="s">
        <v>15</v>
      </c>
    </row>
    <row r="2834" spans="1:23" ht="2.25" customHeight="1" x14ac:dyDescent="0.2">
      <c r="A2834" s="14"/>
      <c r="B2834" s="15"/>
      <c r="C2834" s="15"/>
      <c r="D2834" s="15"/>
      <c r="E2834" s="15"/>
      <c r="F2834" s="15"/>
      <c r="G2834" s="15"/>
      <c r="H2834" s="1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</row>
    <row r="2835" spans="1:23" ht="13.5" customHeight="1" x14ac:dyDescent="0.2">
      <c r="A2835" s="7"/>
      <c r="B2835" s="6"/>
      <c r="C2835" s="6"/>
      <c r="D2835" s="6"/>
      <c r="E2835" s="6"/>
      <c r="F2835" s="6"/>
      <c r="G2835" s="6"/>
      <c r="H2835" s="37">
        <f>SUM(hList_Frame_1!B1815:B1817)</f>
        <v>191939.35</v>
      </c>
      <c r="I2835" s="37"/>
      <c r="J2835" s="37"/>
      <c r="K2835" s="37"/>
      <c r="L2835" s="37"/>
      <c r="M2835" s="37"/>
      <c r="N2835" s="37"/>
      <c r="O2835" s="37"/>
      <c r="P2835" s="37"/>
      <c r="Q2835" s="37"/>
      <c r="R2835" s="6"/>
      <c r="S2835" s="6"/>
      <c r="T2835" s="6"/>
      <c r="U2835" s="6"/>
      <c r="V2835" s="6"/>
      <c r="W2835" s="6"/>
    </row>
    <row r="2836" spans="1:23" ht="13.5" customHeight="1" x14ac:dyDescent="0.2">
      <c r="A2836" s="10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</row>
    <row r="2837" spans="1:23" ht="15" customHeight="1" x14ac:dyDescent="0.2">
      <c r="A2837" s="38">
        <v>432939</v>
      </c>
      <c r="B2837" s="39"/>
      <c r="C2837" s="17">
        <v>42416</v>
      </c>
      <c r="D2837" s="40" t="s">
        <v>1667</v>
      </c>
      <c r="E2837" s="41"/>
      <c r="F2837" s="34">
        <v>8675.34</v>
      </c>
      <c r="G2837" s="35"/>
      <c r="H2837" s="35"/>
      <c r="I2837" s="35"/>
      <c r="J2837" s="35"/>
      <c r="K2837" s="35"/>
      <c r="L2837" s="35"/>
      <c r="M2837" s="35"/>
      <c r="N2837" s="35"/>
      <c r="O2837" s="35"/>
      <c r="P2837" s="35"/>
      <c r="Q2837" s="36"/>
      <c r="R2837" s="13" t="s">
        <v>111</v>
      </c>
      <c r="S2837" s="13" t="s">
        <v>285</v>
      </c>
      <c r="T2837" s="13" t="s">
        <v>113</v>
      </c>
      <c r="U2837" s="13" t="s">
        <v>114</v>
      </c>
      <c r="V2837" s="13" t="s">
        <v>111</v>
      </c>
      <c r="W2837" s="13" t="s">
        <v>709</v>
      </c>
    </row>
    <row r="2838" spans="1:23" ht="2.25" customHeight="1" x14ac:dyDescent="0.2">
      <c r="A2838" s="14"/>
      <c r="B2838" s="15"/>
      <c r="C2838" s="15"/>
      <c r="D2838" s="15"/>
      <c r="E2838" s="15"/>
      <c r="F2838" s="15"/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</row>
    <row r="2839" spans="1:23" ht="12.75" customHeight="1" x14ac:dyDescent="0.2">
      <c r="A2839" s="7"/>
      <c r="B2839" s="6"/>
      <c r="C2839" s="6"/>
      <c r="D2839" s="6"/>
      <c r="E2839" s="6"/>
      <c r="F2839" s="6"/>
      <c r="G2839" s="6"/>
      <c r="H2839" s="6"/>
      <c r="I2839" s="6"/>
      <c r="J2839" s="6"/>
      <c r="K2839" s="37">
        <f>SUM(hList_Frame_1!B1818:B1818)</f>
        <v>8675.34</v>
      </c>
      <c r="L2839" s="37"/>
      <c r="M2839" s="37"/>
      <c r="N2839" s="37"/>
      <c r="O2839" s="37"/>
      <c r="P2839" s="37"/>
      <c r="Q2839" s="37"/>
      <c r="R2839" s="6"/>
      <c r="S2839" s="6"/>
      <c r="T2839" s="6"/>
      <c r="U2839" s="6"/>
      <c r="V2839" s="6"/>
      <c r="W2839" s="6"/>
    </row>
    <row r="2840" spans="1:23" ht="14.25" customHeight="1" x14ac:dyDescent="0.2">
      <c r="A2840" s="10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</row>
    <row r="2841" spans="1:23" ht="15" customHeight="1" x14ac:dyDescent="0.2">
      <c r="A2841" s="21">
        <v>432529</v>
      </c>
      <c r="B2841" s="22"/>
      <c r="C2841" s="3">
        <v>42409</v>
      </c>
      <c r="D2841" s="23" t="s">
        <v>1668</v>
      </c>
      <c r="E2841" s="24"/>
      <c r="F2841" s="34">
        <v>500</v>
      </c>
      <c r="G2841" s="35"/>
      <c r="H2841" s="35"/>
      <c r="I2841" s="35"/>
      <c r="J2841" s="35"/>
      <c r="K2841" s="35"/>
      <c r="L2841" s="35"/>
      <c r="M2841" s="35"/>
      <c r="N2841" s="35"/>
      <c r="O2841" s="35"/>
      <c r="P2841" s="35"/>
      <c r="Q2841" s="36"/>
      <c r="R2841" s="13" t="s">
        <v>1669</v>
      </c>
      <c r="S2841" s="13" t="s">
        <v>48</v>
      </c>
      <c r="T2841" s="13" t="s">
        <v>49</v>
      </c>
      <c r="U2841" s="13" t="s">
        <v>49</v>
      </c>
      <c r="V2841" s="13" t="s">
        <v>1669</v>
      </c>
      <c r="W2841" s="13" t="s">
        <v>335</v>
      </c>
    </row>
    <row r="2842" spans="1:23" ht="15" customHeight="1" x14ac:dyDescent="0.2">
      <c r="A2842" s="31"/>
      <c r="B2842" s="32"/>
      <c r="C2842" s="11"/>
      <c r="D2842" s="28"/>
      <c r="E2842" s="29"/>
      <c r="F2842" s="34">
        <v>750</v>
      </c>
      <c r="G2842" s="35"/>
      <c r="H2842" s="35"/>
      <c r="I2842" s="35"/>
      <c r="J2842" s="35"/>
      <c r="K2842" s="35"/>
      <c r="L2842" s="35"/>
      <c r="M2842" s="35"/>
      <c r="N2842" s="35"/>
      <c r="O2842" s="35"/>
      <c r="P2842" s="35"/>
      <c r="Q2842" s="36"/>
      <c r="R2842" s="13" t="s">
        <v>1670</v>
      </c>
      <c r="S2842" s="13" t="s">
        <v>48</v>
      </c>
      <c r="T2842" s="13" t="s">
        <v>49</v>
      </c>
      <c r="U2842" s="13" t="s">
        <v>49</v>
      </c>
      <c r="V2842" s="13" t="s">
        <v>1670</v>
      </c>
      <c r="W2842" s="13" t="s">
        <v>832</v>
      </c>
    </row>
    <row r="2843" spans="1:23" ht="15" customHeight="1" x14ac:dyDescent="0.2">
      <c r="A2843" s="38">
        <v>432940</v>
      </c>
      <c r="B2843" s="39"/>
      <c r="C2843" s="17">
        <v>42416</v>
      </c>
      <c r="D2843" s="31"/>
      <c r="E2843" s="32"/>
      <c r="F2843" s="34">
        <v>500</v>
      </c>
      <c r="G2843" s="35"/>
      <c r="H2843" s="35"/>
      <c r="I2843" s="35"/>
      <c r="J2843" s="35"/>
      <c r="K2843" s="35"/>
      <c r="L2843" s="35"/>
      <c r="M2843" s="35"/>
      <c r="N2843" s="35"/>
      <c r="O2843" s="35"/>
      <c r="P2843" s="35"/>
      <c r="Q2843" s="36"/>
      <c r="R2843" s="13" t="s">
        <v>1671</v>
      </c>
      <c r="S2843" s="13" t="s">
        <v>48</v>
      </c>
      <c r="T2843" s="13" t="s">
        <v>49</v>
      </c>
      <c r="U2843" s="13" t="s">
        <v>49</v>
      </c>
      <c r="V2843" s="13" t="s">
        <v>1671</v>
      </c>
      <c r="W2843" s="13" t="s">
        <v>335</v>
      </c>
    </row>
    <row r="2844" spans="1:23" ht="2.25" customHeight="1" x14ac:dyDescent="0.2">
      <c r="A2844" s="14"/>
      <c r="B2844" s="15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</row>
    <row r="2845" spans="1:23" ht="12.75" customHeight="1" x14ac:dyDescent="0.2">
      <c r="A2845" s="7"/>
      <c r="B2845" s="6"/>
      <c r="C2845" s="6"/>
      <c r="D2845" s="6"/>
      <c r="E2845" s="6"/>
      <c r="F2845" s="6"/>
      <c r="G2845" s="6"/>
      <c r="H2845" s="6"/>
      <c r="I2845" s="6"/>
      <c r="J2845" s="6"/>
      <c r="K2845" s="37">
        <f>SUM(hList_Frame_1!B1819:B1821)</f>
        <v>1750</v>
      </c>
      <c r="L2845" s="37"/>
      <c r="M2845" s="37"/>
      <c r="N2845" s="37"/>
      <c r="O2845" s="37"/>
      <c r="P2845" s="37"/>
      <c r="Q2845" s="37"/>
      <c r="R2845" s="6"/>
      <c r="S2845" s="6"/>
      <c r="T2845" s="6"/>
      <c r="U2845" s="6"/>
      <c r="V2845" s="6"/>
      <c r="W2845" s="6"/>
    </row>
    <row r="2846" spans="1:23" ht="14.25" customHeight="1" x14ac:dyDescent="0.2">
      <c r="A2846" s="10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6"/>
    </row>
    <row r="2847" spans="1:23" ht="15" customHeight="1" x14ac:dyDescent="0.2">
      <c r="A2847" s="38">
        <v>432122</v>
      </c>
      <c r="B2847" s="39"/>
      <c r="C2847" s="17">
        <v>42402</v>
      </c>
      <c r="D2847" s="23" t="s">
        <v>1672</v>
      </c>
      <c r="E2847" s="24"/>
      <c r="F2847" s="34">
        <v>2152.33</v>
      </c>
      <c r="G2847" s="35"/>
      <c r="H2847" s="35"/>
      <c r="I2847" s="35"/>
      <c r="J2847" s="35"/>
      <c r="K2847" s="35"/>
      <c r="L2847" s="35"/>
      <c r="M2847" s="35"/>
      <c r="N2847" s="35"/>
      <c r="O2847" s="35"/>
      <c r="P2847" s="35"/>
      <c r="Q2847" s="36"/>
      <c r="R2847" s="13" t="s">
        <v>15</v>
      </c>
      <c r="S2847" s="13" t="s">
        <v>1673</v>
      </c>
      <c r="T2847" s="13" t="s">
        <v>70</v>
      </c>
      <c r="U2847" s="13" t="s">
        <v>308</v>
      </c>
      <c r="V2847" s="13" t="s">
        <v>15</v>
      </c>
      <c r="W2847" s="13" t="s">
        <v>1674</v>
      </c>
    </row>
    <row r="2848" spans="1:23" ht="15" customHeight="1" x14ac:dyDescent="0.2">
      <c r="A2848" s="38">
        <v>432530</v>
      </c>
      <c r="B2848" s="39"/>
      <c r="C2848" s="17">
        <v>42409</v>
      </c>
      <c r="D2848" s="31"/>
      <c r="E2848" s="32"/>
      <c r="F2848" s="34">
        <v>2459.8000000000002</v>
      </c>
      <c r="G2848" s="35"/>
      <c r="H2848" s="35"/>
      <c r="I2848" s="35"/>
      <c r="J2848" s="35"/>
      <c r="K2848" s="35"/>
      <c r="L2848" s="35"/>
      <c r="M2848" s="35"/>
      <c r="N2848" s="35"/>
      <c r="O2848" s="35"/>
      <c r="P2848" s="35"/>
      <c r="Q2848" s="36"/>
      <c r="R2848" s="13" t="s">
        <v>15</v>
      </c>
      <c r="S2848" s="13" t="s">
        <v>1673</v>
      </c>
      <c r="T2848" s="13" t="s">
        <v>70</v>
      </c>
      <c r="U2848" s="13" t="s">
        <v>308</v>
      </c>
      <c r="V2848" s="13" t="s">
        <v>15</v>
      </c>
      <c r="W2848" s="13" t="s">
        <v>1674</v>
      </c>
    </row>
    <row r="2849" spans="1:23" ht="2.25" customHeight="1" x14ac:dyDescent="0.2">
      <c r="A2849" s="14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</row>
    <row r="2850" spans="1:23" ht="12.7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37">
        <f>SUM(hList_Frame_1!B1822:B1823)</f>
        <v>4612.13</v>
      </c>
      <c r="L2850" s="37"/>
      <c r="M2850" s="37"/>
      <c r="N2850" s="37"/>
      <c r="O2850" s="37"/>
      <c r="P2850" s="37"/>
      <c r="Q2850" s="37"/>
      <c r="R2850" s="6"/>
      <c r="S2850" s="6"/>
      <c r="T2850" s="6"/>
      <c r="U2850" s="6"/>
      <c r="V2850" s="6"/>
      <c r="W2850" s="6"/>
    </row>
    <row r="2851" spans="1:23" ht="14.25" customHeight="1" x14ac:dyDescent="0.2">
      <c r="A2851" s="10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</row>
    <row r="2852" spans="1:23" ht="15" customHeight="1" x14ac:dyDescent="0.2">
      <c r="A2852" s="38">
        <v>432531</v>
      </c>
      <c r="B2852" s="39"/>
      <c r="C2852" s="17">
        <v>42409</v>
      </c>
      <c r="D2852" s="40" t="s">
        <v>1675</v>
      </c>
      <c r="E2852" s="41"/>
      <c r="F2852" s="34">
        <v>45.9</v>
      </c>
      <c r="G2852" s="35"/>
      <c r="H2852" s="35"/>
      <c r="I2852" s="35"/>
      <c r="J2852" s="35"/>
      <c r="K2852" s="35"/>
      <c r="L2852" s="35"/>
      <c r="M2852" s="35"/>
      <c r="N2852" s="35"/>
      <c r="O2852" s="35"/>
      <c r="P2852" s="35"/>
      <c r="Q2852" s="36"/>
      <c r="R2852" s="13" t="s">
        <v>15</v>
      </c>
      <c r="S2852" s="13" t="s">
        <v>118</v>
      </c>
      <c r="T2852" s="13" t="s">
        <v>107</v>
      </c>
      <c r="U2852" s="13" t="s">
        <v>108</v>
      </c>
      <c r="V2852" s="13" t="s">
        <v>15</v>
      </c>
      <c r="W2852" s="13" t="s">
        <v>261</v>
      </c>
    </row>
    <row r="2853" spans="1:23" ht="2.25" customHeight="1" x14ac:dyDescent="0.2">
      <c r="A2853" s="14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</row>
    <row r="2854" spans="1:23" ht="13.5" customHeight="1" x14ac:dyDescent="0.2">
      <c r="A2854" s="7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37">
        <f>SUM(hList_Frame_1!B1824:B1824)</f>
        <v>45.9</v>
      </c>
      <c r="P2854" s="37"/>
      <c r="Q2854" s="37"/>
      <c r="R2854" s="6"/>
      <c r="S2854" s="6"/>
      <c r="T2854" s="6"/>
      <c r="U2854" s="6"/>
      <c r="V2854" s="6"/>
      <c r="W2854" s="6"/>
    </row>
    <row r="2855" spans="1:23" ht="13.5" customHeight="1" x14ac:dyDescent="0.2">
      <c r="A2855" s="10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</row>
    <row r="2856" spans="1:23" ht="15" customHeight="1" x14ac:dyDescent="0.2">
      <c r="A2856" s="38">
        <v>432942</v>
      </c>
      <c r="B2856" s="39"/>
      <c r="C2856" s="17">
        <v>42416</v>
      </c>
      <c r="D2856" s="40" t="s">
        <v>1676</v>
      </c>
      <c r="E2856" s="41"/>
      <c r="F2856" s="34">
        <v>1893.74</v>
      </c>
      <c r="G2856" s="35"/>
      <c r="H2856" s="35"/>
      <c r="I2856" s="35"/>
      <c r="J2856" s="35"/>
      <c r="K2856" s="35"/>
      <c r="L2856" s="35"/>
      <c r="M2856" s="35"/>
      <c r="N2856" s="35"/>
      <c r="O2856" s="35"/>
      <c r="P2856" s="35"/>
      <c r="Q2856" s="36"/>
      <c r="R2856" s="13" t="s">
        <v>495</v>
      </c>
      <c r="S2856" s="13" t="s">
        <v>1677</v>
      </c>
      <c r="T2856" s="13" t="s">
        <v>95</v>
      </c>
      <c r="U2856" s="13" t="s">
        <v>96</v>
      </c>
      <c r="V2856" s="13" t="s">
        <v>495</v>
      </c>
      <c r="W2856" s="13" t="s">
        <v>15</v>
      </c>
    </row>
    <row r="2857" spans="1:23" ht="2.25" customHeight="1" x14ac:dyDescent="0.2">
      <c r="A2857" s="14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</row>
    <row r="2858" spans="1:23" ht="12.7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37">
        <f>SUM(hList_Frame_1!B1825:B1825)</f>
        <v>1893.74</v>
      </c>
      <c r="L2858" s="37"/>
      <c r="M2858" s="37"/>
      <c r="N2858" s="37"/>
      <c r="O2858" s="37"/>
      <c r="P2858" s="37"/>
      <c r="Q2858" s="37"/>
      <c r="R2858" s="6"/>
      <c r="S2858" s="6"/>
      <c r="T2858" s="6"/>
      <c r="U2858" s="6"/>
      <c r="V2858" s="6"/>
      <c r="W2858" s="6"/>
    </row>
    <row r="2859" spans="1:23" ht="14.25" customHeight="1" x14ac:dyDescent="0.2">
      <c r="A2859" s="10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</row>
    <row r="2860" spans="1:23" ht="15" customHeight="1" x14ac:dyDescent="0.2">
      <c r="A2860" s="21">
        <v>432535</v>
      </c>
      <c r="B2860" s="22"/>
      <c r="C2860" s="3">
        <v>42409</v>
      </c>
      <c r="D2860" s="23" t="s">
        <v>1678</v>
      </c>
      <c r="E2860" s="24"/>
      <c r="F2860" s="25">
        <v>1357.82</v>
      </c>
      <c r="G2860" s="26"/>
      <c r="H2860" s="26"/>
      <c r="I2860" s="26"/>
      <c r="J2860" s="26"/>
      <c r="K2860" s="26"/>
      <c r="L2860" s="26"/>
      <c r="M2860" s="26"/>
      <c r="N2860" s="26"/>
      <c r="O2860" s="26"/>
      <c r="P2860" s="26"/>
      <c r="Q2860" s="27"/>
      <c r="R2860" s="5" t="s">
        <v>65</v>
      </c>
      <c r="S2860" s="5" t="s">
        <v>874</v>
      </c>
      <c r="T2860" s="5" t="s">
        <v>146</v>
      </c>
      <c r="U2860" s="5" t="s">
        <v>147</v>
      </c>
      <c r="V2860" s="5" t="s">
        <v>65</v>
      </c>
      <c r="W2860" s="5" t="s">
        <v>15</v>
      </c>
    </row>
    <row r="2861" spans="1:23" ht="15" customHeight="1" x14ac:dyDescent="0.2">
      <c r="A2861" s="21">
        <v>432944</v>
      </c>
      <c r="B2861" s="22"/>
      <c r="C2861" s="3">
        <v>42416</v>
      </c>
      <c r="D2861" s="28"/>
      <c r="E2861" s="29"/>
      <c r="F2861" s="25">
        <v>738.1</v>
      </c>
      <c r="G2861" s="26"/>
      <c r="H2861" s="26"/>
      <c r="I2861" s="26"/>
      <c r="J2861" s="26"/>
      <c r="K2861" s="26"/>
      <c r="L2861" s="26"/>
      <c r="M2861" s="26"/>
      <c r="N2861" s="26"/>
      <c r="O2861" s="26"/>
      <c r="P2861" s="26"/>
      <c r="Q2861" s="27"/>
      <c r="R2861" s="5" t="s">
        <v>65</v>
      </c>
      <c r="S2861" s="5" t="s">
        <v>874</v>
      </c>
      <c r="T2861" s="5" t="s">
        <v>146</v>
      </c>
      <c r="U2861" s="5" t="s">
        <v>147</v>
      </c>
      <c r="V2861" s="5" t="s">
        <v>65</v>
      </c>
      <c r="W2861" s="5" t="s">
        <v>15</v>
      </c>
    </row>
    <row r="2862" spans="1:23" ht="3" customHeight="1" x14ac:dyDescent="0.2">
      <c r="A2862" s="14"/>
      <c r="B2862" s="15"/>
      <c r="C2862" s="15"/>
      <c r="D2862" s="15"/>
      <c r="E2862" s="15"/>
      <c r="F2862" s="15"/>
      <c r="G2862" s="15"/>
      <c r="H2862" s="15"/>
      <c r="I2862" s="15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</row>
    <row r="2863" spans="1:23" ht="12.75" customHeight="1" x14ac:dyDescent="0.2">
      <c r="A2863" s="7"/>
      <c r="B2863" s="6"/>
      <c r="C2863" s="6"/>
      <c r="D2863" s="6"/>
      <c r="E2863" s="6"/>
      <c r="F2863" s="6"/>
      <c r="G2863" s="6"/>
      <c r="H2863" s="6"/>
      <c r="I2863" s="6"/>
      <c r="J2863" s="6"/>
      <c r="K2863" s="37">
        <f>SUM(F2860:Q2861)</f>
        <v>2095.92</v>
      </c>
      <c r="L2863" s="37"/>
      <c r="M2863" s="37"/>
      <c r="N2863" s="37"/>
      <c r="O2863" s="37"/>
      <c r="P2863" s="37"/>
      <c r="Q2863" s="37"/>
      <c r="R2863" s="6"/>
      <c r="S2863" s="6"/>
      <c r="T2863" s="6"/>
      <c r="U2863" s="6"/>
      <c r="V2863" s="6"/>
      <c r="W2863" s="6"/>
    </row>
    <row r="2864" spans="1:23" ht="14.25" customHeight="1" x14ac:dyDescent="0.2">
      <c r="A2864" s="10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</row>
    <row r="2865" spans="1:23" ht="15" customHeight="1" x14ac:dyDescent="0.2">
      <c r="A2865" s="38">
        <v>432123</v>
      </c>
      <c r="B2865" s="39"/>
      <c r="C2865" s="17">
        <v>42402</v>
      </c>
      <c r="D2865" s="23" t="s">
        <v>1679</v>
      </c>
      <c r="E2865" s="24"/>
      <c r="F2865" s="34">
        <v>24342</v>
      </c>
      <c r="G2865" s="35"/>
      <c r="H2865" s="35"/>
      <c r="I2865" s="35"/>
      <c r="J2865" s="35"/>
      <c r="K2865" s="35"/>
      <c r="L2865" s="35"/>
      <c r="M2865" s="35"/>
      <c r="N2865" s="35"/>
      <c r="O2865" s="35"/>
      <c r="P2865" s="35"/>
      <c r="Q2865" s="36"/>
      <c r="R2865" s="13" t="s">
        <v>11</v>
      </c>
      <c r="S2865" s="13" t="s">
        <v>888</v>
      </c>
      <c r="T2865" s="13" t="s">
        <v>154</v>
      </c>
      <c r="U2865" s="13" t="s">
        <v>155</v>
      </c>
      <c r="V2865" s="13" t="s">
        <v>11</v>
      </c>
      <c r="W2865" s="13" t="s">
        <v>15</v>
      </c>
    </row>
    <row r="2866" spans="1:23" ht="15" customHeight="1" x14ac:dyDescent="0.2">
      <c r="A2866" s="38">
        <v>432945</v>
      </c>
      <c r="B2866" s="39"/>
      <c r="C2866" s="17">
        <v>42416</v>
      </c>
      <c r="D2866" s="31"/>
      <c r="E2866" s="32"/>
      <c r="F2866" s="34">
        <v>20647</v>
      </c>
      <c r="G2866" s="35"/>
      <c r="H2866" s="35"/>
      <c r="I2866" s="35"/>
      <c r="J2866" s="35"/>
      <c r="K2866" s="35"/>
      <c r="L2866" s="35"/>
      <c r="M2866" s="35"/>
      <c r="N2866" s="35"/>
      <c r="O2866" s="35"/>
      <c r="P2866" s="35"/>
      <c r="Q2866" s="36"/>
      <c r="R2866" s="13" t="s">
        <v>11</v>
      </c>
      <c r="S2866" s="13" t="s">
        <v>888</v>
      </c>
      <c r="T2866" s="13" t="s">
        <v>154</v>
      </c>
      <c r="U2866" s="13" t="s">
        <v>155</v>
      </c>
      <c r="V2866" s="13" t="s">
        <v>11</v>
      </c>
      <c r="W2866" s="13" t="s">
        <v>15</v>
      </c>
    </row>
    <row r="2867" spans="1:23" ht="2.25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</row>
    <row r="2868" spans="1:23" ht="13.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37">
        <f>SUM(hList_Frame_1!B1899:B1900)</f>
        <v>44989</v>
      </c>
      <c r="J2868" s="37"/>
      <c r="K2868" s="37"/>
      <c r="L2868" s="37"/>
      <c r="M2868" s="37"/>
      <c r="N2868" s="37"/>
      <c r="O2868" s="37"/>
      <c r="P2868" s="37"/>
      <c r="Q2868" s="37"/>
      <c r="R2868" s="6"/>
      <c r="S2868" s="6"/>
      <c r="T2868" s="6"/>
      <c r="U2868" s="6"/>
      <c r="V2868" s="6"/>
      <c r="W2868" s="6"/>
    </row>
    <row r="2869" spans="1:23" ht="13.5" customHeight="1" x14ac:dyDescent="0.2">
      <c r="A2869" s="10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</row>
    <row r="2870" spans="1:23" ht="15" customHeight="1" x14ac:dyDescent="0.2">
      <c r="A2870" s="21">
        <v>432124</v>
      </c>
      <c r="B2870" s="22"/>
      <c r="C2870" s="3">
        <v>42402</v>
      </c>
      <c r="D2870" s="23" t="s">
        <v>1680</v>
      </c>
      <c r="E2870" s="24"/>
      <c r="F2870" s="34">
        <v>450</v>
      </c>
      <c r="G2870" s="35"/>
      <c r="H2870" s="35"/>
      <c r="I2870" s="35"/>
      <c r="J2870" s="35"/>
      <c r="K2870" s="35"/>
      <c r="L2870" s="35"/>
      <c r="M2870" s="35"/>
      <c r="N2870" s="35"/>
      <c r="O2870" s="35"/>
      <c r="P2870" s="35"/>
      <c r="Q2870" s="36"/>
      <c r="R2870" s="13" t="s">
        <v>1681</v>
      </c>
      <c r="S2870" s="13" t="s">
        <v>48</v>
      </c>
      <c r="T2870" s="13" t="s">
        <v>49</v>
      </c>
      <c r="U2870" s="13" t="s">
        <v>49</v>
      </c>
      <c r="V2870" s="13" t="s">
        <v>1681</v>
      </c>
      <c r="W2870" s="13" t="s">
        <v>1653</v>
      </c>
    </row>
    <row r="2871" spans="1:23" ht="15" customHeight="1" x14ac:dyDescent="0.2">
      <c r="A2871" s="28"/>
      <c r="B2871" s="29"/>
      <c r="C2871" s="8"/>
      <c r="D2871" s="28"/>
      <c r="E2871" s="29"/>
      <c r="F2871" s="34">
        <v>450</v>
      </c>
      <c r="G2871" s="35"/>
      <c r="H2871" s="35"/>
      <c r="I2871" s="35"/>
      <c r="J2871" s="35"/>
      <c r="K2871" s="35"/>
      <c r="L2871" s="35"/>
      <c r="M2871" s="35"/>
      <c r="N2871" s="35"/>
      <c r="O2871" s="35"/>
      <c r="P2871" s="35"/>
      <c r="Q2871" s="36"/>
      <c r="R2871" s="13" t="s">
        <v>1682</v>
      </c>
      <c r="S2871" s="13" t="s">
        <v>48</v>
      </c>
      <c r="T2871" s="13" t="s">
        <v>49</v>
      </c>
      <c r="U2871" s="13" t="s">
        <v>49</v>
      </c>
      <c r="V2871" s="13" t="s">
        <v>1682</v>
      </c>
      <c r="W2871" s="13" t="s">
        <v>1653</v>
      </c>
    </row>
    <row r="2872" spans="1:23" ht="15" customHeight="1" x14ac:dyDescent="0.2">
      <c r="A2872" s="31"/>
      <c r="B2872" s="32"/>
      <c r="C2872" s="11"/>
      <c r="D2872" s="28"/>
      <c r="E2872" s="29"/>
      <c r="F2872" s="34">
        <v>450</v>
      </c>
      <c r="G2872" s="35"/>
      <c r="H2872" s="35"/>
      <c r="I2872" s="35"/>
      <c r="J2872" s="35"/>
      <c r="K2872" s="35"/>
      <c r="L2872" s="35"/>
      <c r="M2872" s="35"/>
      <c r="N2872" s="35"/>
      <c r="O2872" s="35"/>
      <c r="P2872" s="35"/>
      <c r="Q2872" s="36"/>
      <c r="R2872" s="13" t="s">
        <v>1683</v>
      </c>
      <c r="S2872" s="13" t="s">
        <v>48</v>
      </c>
      <c r="T2872" s="13" t="s">
        <v>49</v>
      </c>
      <c r="U2872" s="13" t="s">
        <v>49</v>
      </c>
      <c r="V2872" s="13" t="s">
        <v>1683</v>
      </c>
      <c r="W2872" s="13" t="s">
        <v>324</v>
      </c>
    </row>
    <row r="2873" spans="1:23" ht="15" customHeight="1" x14ac:dyDescent="0.2">
      <c r="A2873" s="38">
        <v>432946</v>
      </c>
      <c r="B2873" s="39"/>
      <c r="C2873" s="17">
        <v>42416</v>
      </c>
      <c r="D2873" s="31"/>
      <c r="E2873" s="32"/>
      <c r="F2873" s="34">
        <v>500</v>
      </c>
      <c r="G2873" s="35"/>
      <c r="H2873" s="35"/>
      <c r="I2873" s="35"/>
      <c r="J2873" s="35"/>
      <c r="K2873" s="35"/>
      <c r="L2873" s="35"/>
      <c r="M2873" s="35"/>
      <c r="N2873" s="35"/>
      <c r="O2873" s="35"/>
      <c r="P2873" s="35"/>
      <c r="Q2873" s="36"/>
      <c r="R2873" s="13" t="s">
        <v>1684</v>
      </c>
      <c r="S2873" s="13" t="s">
        <v>48</v>
      </c>
      <c r="T2873" s="13" t="s">
        <v>49</v>
      </c>
      <c r="U2873" s="13" t="s">
        <v>49</v>
      </c>
      <c r="V2873" s="13" t="s">
        <v>1684</v>
      </c>
      <c r="W2873" s="13" t="s">
        <v>230</v>
      </c>
    </row>
    <row r="2874" spans="1:23" ht="2.25" customHeight="1" x14ac:dyDescent="0.2">
      <c r="A2874" s="14"/>
      <c r="B2874" s="15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</row>
    <row r="2875" spans="1:23" ht="13.5" customHeight="1" x14ac:dyDescent="0.2">
      <c r="A2875" s="7"/>
      <c r="B2875" s="6"/>
      <c r="C2875" s="6"/>
      <c r="D2875" s="6"/>
      <c r="E2875" s="6"/>
      <c r="F2875" s="6"/>
      <c r="G2875" s="6"/>
      <c r="H2875" s="6"/>
      <c r="I2875" s="6"/>
      <c r="J2875" s="6"/>
      <c r="K2875" s="37">
        <f>SUM(hList_Frame_1!B1901:B1904)</f>
        <v>1850</v>
      </c>
      <c r="L2875" s="37"/>
      <c r="M2875" s="37"/>
      <c r="N2875" s="37"/>
      <c r="O2875" s="37"/>
      <c r="P2875" s="37"/>
      <c r="Q2875" s="37"/>
      <c r="R2875" s="6"/>
      <c r="S2875" s="6"/>
      <c r="T2875" s="6"/>
      <c r="U2875" s="6"/>
      <c r="V2875" s="6"/>
      <c r="W2875" s="6"/>
    </row>
    <row r="2876" spans="1:23" ht="13.5" customHeight="1" x14ac:dyDescent="0.2">
      <c r="A2876" s="10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</row>
    <row r="2877" spans="1:23" ht="15" customHeight="1" x14ac:dyDescent="0.2">
      <c r="A2877" s="21">
        <v>432125</v>
      </c>
      <c r="B2877" s="22"/>
      <c r="C2877" s="3">
        <v>42402</v>
      </c>
      <c r="D2877" s="23" t="s">
        <v>1685</v>
      </c>
      <c r="E2877" s="24"/>
      <c r="F2877" s="25">
        <v>1590</v>
      </c>
      <c r="G2877" s="26"/>
      <c r="H2877" s="26"/>
      <c r="I2877" s="26"/>
      <c r="J2877" s="26"/>
      <c r="K2877" s="26"/>
      <c r="L2877" s="26"/>
      <c r="M2877" s="26"/>
      <c r="N2877" s="26"/>
      <c r="O2877" s="26"/>
      <c r="P2877" s="26"/>
      <c r="Q2877" s="27"/>
      <c r="R2877" s="5" t="s">
        <v>11</v>
      </c>
      <c r="S2877" s="5" t="s">
        <v>25</v>
      </c>
      <c r="T2877" s="5" t="s">
        <v>26</v>
      </c>
      <c r="U2877" s="5" t="s">
        <v>1686</v>
      </c>
      <c r="V2877" s="5" t="s">
        <v>11</v>
      </c>
      <c r="W2877" s="5" t="s">
        <v>15</v>
      </c>
    </row>
    <row r="2878" spans="1:23" ht="15" customHeight="1" x14ac:dyDescent="0.2">
      <c r="A2878" s="21">
        <v>432536</v>
      </c>
      <c r="B2878" s="22"/>
      <c r="C2878" s="3">
        <v>42409</v>
      </c>
      <c r="D2878" s="28"/>
      <c r="E2878" s="29"/>
      <c r="F2878" s="25">
        <v>710</v>
      </c>
      <c r="G2878" s="26"/>
      <c r="H2878" s="26"/>
      <c r="I2878" s="26"/>
      <c r="J2878" s="26"/>
      <c r="K2878" s="26"/>
      <c r="L2878" s="26"/>
      <c r="M2878" s="26"/>
      <c r="N2878" s="26"/>
      <c r="O2878" s="26"/>
      <c r="P2878" s="26"/>
      <c r="Q2878" s="27"/>
      <c r="R2878" s="5" t="s">
        <v>11</v>
      </c>
      <c r="S2878" s="5" t="s">
        <v>25</v>
      </c>
      <c r="T2878" s="5" t="s">
        <v>26</v>
      </c>
      <c r="U2878" s="5" t="s">
        <v>1686</v>
      </c>
      <c r="V2878" s="5" t="s">
        <v>11</v>
      </c>
      <c r="W2878" s="5" t="s">
        <v>15</v>
      </c>
    </row>
    <row r="2879" spans="1:23" ht="15" customHeight="1" x14ac:dyDescent="0.2">
      <c r="A2879" s="21">
        <v>432947</v>
      </c>
      <c r="B2879" s="22"/>
      <c r="C2879" s="3">
        <v>42416</v>
      </c>
      <c r="D2879" s="28"/>
      <c r="E2879" s="29"/>
      <c r="F2879" s="25">
        <v>440</v>
      </c>
      <c r="G2879" s="26"/>
      <c r="H2879" s="26"/>
      <c r="I2879" s="26"/>
      <c r="J2879" s="26"/>
      <c r="K2879" s="26"/>
      <c r="L2879" s="26"/>
      <c r="M2879" s="26"/>
      <c r="N2879" s="26"/>
      <c r="O2879" s="26"/>
      <c r="P2879" s="26"/>
      <c r="Q2879" s="27"/>
      <c r="R2879" s="5" t="s">
        <v>11</v>
      </c>
      <c r="S2879" s="5" t="s">
        <v>25</v>
      </c>
      <c r="T2879" s="5" t="s">
        <v>26</v>
      </c>
      <c r="U2879" s="5" t="s">
        <v>1686</v>
      </c>
      <c r="V2879" s="5" t="s">
        <v>11</v>
      </c>
      <c r="W2879" s="5" t="s">
        <v>15</v>
      </c>
    </row>
    <row r="2880" spans="1:23" ht="3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</row>
    <row r="2881" spans="1:23" ht="12.75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37">
        <f>SUM(F2877:Q2879)</f>
        <v>2740</v>
      </c>
      <c r="L2881" s="37"/>
      <c r="M2881" s="37"/>
      <c r="N2881" s="37"/>
      <c r="O2881" s="37"/>
      <c r="P2881" s="37"/>
      <c r="Q2881" s="37"/>
      <c r="R2881" s="6"/>
      <c r="S2881" s="6"/>
      <c r="T2881" s="6"/>
      <c r="U2881" s="6"/>
      <c r="V2881" s="6"/>
      <c r="W2881" s="6"/>
    </row>
    <row r="2882" spans="1:23" ht="13.5" customHeight="1" x14ac:dyDescent="0.2">
      <c r="A2882" s="10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</row>
    <row r="2883" spans="1:23" ht="15" customHeight="1" x14ac:dyDescent="0.2">
      <c r="A2883" s="21">
        <v>432537</v>
      </c>
      <c r="B2883" s="22"/>
      <c r="C2883" s="3">
        <v>42409</v>
      </c>
      <c r="D2883" s="23" t="s">
        <v>1687</v>
      </c>
      <c r="E2883" s="24"/>
      <c r="F2883" s="25">
        <v>1560</v>
      </c>
      <c r="G2883" s="26"/>
      <c r="H2883" s="26"/>
      <c r="I2883" s="26"/>
      <c r="J2883" s="26"/>
      <c r="K2883" s="26"/>
      <c r="L2883" s="26"/>
      <c r="M2883" s="26"/>
      <c r="N2883" s="26"/>
      <c r="O2883" s="26"/>
      <c r="P2883" s="26"/>
      <c r="Q2883" s="27"/>
      <c r="R2883" s="5" t="s">
        <v>11</v>
      </c>
      <c r="S2883" s="5" t="s">
        <v>656</v>
      </c>
      <c r="T2883" s="5" t="s">
        <v>72</v>
      </c>
      <c r="U2883" s="5" t="s">
        <v>1688</v>
      </c>
      <c r="V2883" s="5" t="s">
        <v>11</v>
      </c>
      <c r="W2883" s="5" t="s">
        <v>1689</v>
      </c>
    </row>
    <row r="2884" spans="1:23" ht="2.25" customHeight="1" x14ac:dyDescent="0.2">
      <c r="A2884" s="14"/>
      <c r="B2884" s="15"/>
      <c r="C2884" s="15"/>
      <c r="D2884" s="15"/>
      <c r="E2884" s="15"/>
      <c r="F2884" s="15"/>
      <c r="G2884" s="15"/>
      <c r="H2884" s="15"/>
      <c r="I2884" s="15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</row>
    <row r="2885" spans="1:23" ht="13.5" customHeight="1" x14ac:dyDescent="0.2">
      <c r="A2885" s="7"/>
      <c r="B2885" s="6"/>
      <c r="C2885" s="6"/>
      <c r="D2885" s="6"/>
      <c r="E2885" s="6"/>
      <c r="F2885" s="6"/>
      <c r="G2885" s="6"/>
      <c r="H2885" s="6"/>
      <c r="I2885" s="6"/>
      <c r="J2885" s="6"/>
      <c r="K2885" s="37">
        <f>+F2883</f>
        <v>1560</v>
      </c>
      <c r="L2885" s="37"/>
      <c r="M2885" s="37"/>
      <c r="N2885" s="37"/>
      <c r="O2885" s="37"/>
      <c r="P2885" s="37"/>
      <c r="Q2885" s="37"/>
      <c r="R2885" s="6"/>
      <c r="S2885" s="6"/>
      <c r="T2885" s="6"/>
      <c r="U2885" s="6"/>
      <c r="V2885" s="6"/>
      <c r="W2885" s="6"/>
    </row>
    <row r="2886" spans="1:23" ht="13.5" customHeight="1" x14ac:dyDescent="0.2">
      <c r="A2886" s="10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</row>
    <row r="2887" spans="1:23" ht="15" customHeight="1" x14ac:dyDescent="0.2">
      <c r="A2887" s="21">
        <v>432538</v>
      </c>
      <c r="B2887" s="22"/>
      <c r="C2887" s="3">
        <v>42409</v>
      </c>
      <c r="D2887" s="23" t="s">
        <v>1690</v>
      </c>
      <c r="E2887" s="24"/>
      <c r="F2887" s="25">
        <v>1040</v>
      </c>
      <c r="G2887" s="26"/>
      <c r="H2887" s="26"/>
      <c r="I2887" s="26"/>
      <c r="J2887" s="26"/>
      <c r="K2887" s="26"/>
      <c r="L2887" s="26"/>
      <c r="M2887" s="26"/>
      <c r="N2887" s="26"/>
      <c r="O2887" s="26"/>
      <c r="P2887" s="26"/>
      <c r="Q2887" s="27"/>
      <c r="R2887" s="5" t="s">
        <v>11</v>
      </c>
      <c r="S2887" s="5" t="s">
        <v>656</v>
      </c>
      <c r="T2887" s="5" t="s">
        <v>72</v>
      </c>
      <c r="U2887" s="5" t="s">
        <v>1688</v>
      </c>
      <c r="V2887" s="5" t="s">
        <v>11</v>
      </c>
      <c r="W2887" s="5" t="s">
        <v>1689</v>
      </c>
    </row>
    <row r="2888" spans="1:23" ht="15" customHeight="1" x14ac:dyDescent="0.2">
      <c r="A2888" s="38">
        <v>432948</v>
      </c>
      <c r="B2888" s="39"/>
      <c r="C2888" s="17">
        <v>42416</v>
      </c>
      <c r="D2888" s="31"/>
      <c r="E2888" s="32"/>
      <c r="F2888" s="34">
        <v>546</v>
      </c>
      <c r="G2888" s="35"/>
      <c r="H2888" s="35"/>
      <c r="I2888" s="35"/>
      <c r="J2888" s="35"/>
      <c r="K2888" s="35"/>
      <c r="L2888" s="35"/>
      <c r="M2888" s="35"/>
      <c r="N2888" s="35"/>
      <c r="O2888" s="35"/>
      <c r="P2888" s="35"/>
      <c r="Q2888" s="36"/>
      <c r="R2888" s="13" t="s">
        <v>11</v>
      </c>
      <c r="S2888" s="13" t="s">
        <v>656</v>
      </c>
      <c r="T2888" s="13" t="s">
        <v>72</v>
      </c>
      <c r="U2888" s="13" t="s">
        <v>1688</v>
      </c>
      <c r="V2888" s="13" t="s">
        <v>11</v>
      </c>
      <c r="W2888" s="13" t="s">
        <v>1689</v>
      </c>
    </row>
    <row r="2889" spans="1:23" ht="2.25" customHeight="1" x14ac:dyDescent="0.2">
      <c r="A2889" s="14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</row>
    <row r="2890" spans="1:23" ht="13.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37">
        <f>+F2888+F2887</f>
        <v>1586</v>
      </c>
      <c r="L2890" s="37"/>
      <c r="M2890" s="37"/>
      <c r="N2890" s="37"/>
      <c r="O2890" s="37"/>
      <c r="P2890" s="37"/>
      <c r="Q2890" s="37"/>
      <c r="R2890" s="6"/>
      <c r="S2890" s="6"/>
      <c r="T2890" s="6"/>
      <c r="U2890" s="6"/>
      <c r="V2890" s="6"/>
      <c r="W2890" s="6"/>
    </row>
    <row r="2891" spans="1:23" ht="13.5" customHeight="1" x14ac:dyDescent="0.2">
      <c r="A2891" s="10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</row>
    <row r="2892" spans="1:23" ht="15" customHeight="1" x14ac:dyDescent="0.2">
      <c r="A2892" s="38">
        <v>432949</v>
      </c>
      <c r="B2892" s="39"/>
      <c r="C2892" s="17">
        <v>42416</v>
      </c>
      <c r="D2892" s="40" t="s">
        <v>1691</v>
      </c>
      <c r="E2892" s="41"/>
      <c r="F2892" s="34">
        <v>731.25</v>
      </c>
      <c r="G2892" s="35"/>
      <c r="H2892" s="35"/>
      <c r="I2892" s="35"/>
      <c r="J2892" s="35"/>
      <c r="K2892" s="35"/>
      <c r="L2892" s="35"/>
      <c r="M2892" s="35"/>
      <c r="N2892" s="35"/>
      <c r="O2892" s="35"/>
      <c r="P2892" s="35"/>
      <c r="Q2892" s="36"/>
      <c r="R2892" s="13" t="s">
        <v>11</v>
      </c>
      <c r="S2892" s="13" t="s">
        <v>888</v>
      </c>
      <c r="T2892" s="13" t="s">
        <v>146</v>
      </c>
      <c r="U2892" s="13" t="s">
        <v>177</v>
      </c>
      <c r="V2892" s="13" t="s">
        <v>11</v>
      </c>
      <c r="W2892" s="13" t="s">
        <v>15</v>
      </c>
    </row>
    <row r="2893" spans="1:23" ht="2.25" customHeight="1" x14ac:dyDescent="0.2">
      <c r="A2893" s="14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</row>
    <row r="2894" spans="1:23" ht="12.75" customHeight="1" x14ac:dyDescent="0.2">
      <c r="A2894" s="7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37">
        <f>SUM(hList_Frame_1!B1931:B1931)</f>
        <v>731.25</v>
      </c>
      <c r="N2894" s="37"/>
      <c r="O2894" s="37"/>
      <c r="P2894" s="37"/>
      <c r="Q2894" s="37"/>
      <c r="R2894" s="6"/>
      <c r="S2894" s="6"/>
      <c r="T2894" s="6"/>
      <c r="U2894" s="6"/>
      <c r="V2894" s="6"/>
      <c r="W2894" s="6"/>
    </row>
    <row r="2895" spans="1:23" ht="14.25" customHeight="1" x14ac:dyDescent="0.2">
      <c r="A2895" s="10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</row>
    <row r="2896" spans="1:23" ht="15" customHeight="1" x14ac:dyDescent="0.2">
      <c r="A2896" s="38">
        <v>432950</v>
      </c>
      <c r="B2896" s="39"/>
      <c r="C2896" s="17">
        <v>42416</v>
      </c>
      <c r="D2896" s="40" t="s">
        <v>1692</v>
      </c>
      <c r="E2896" s="41"/>
      <c r="F2896" s="34">
        <v>9600</v>
      </c>
      <c r="G2896" s="35"/>
      <c r="H2896" s="35"/>
      <c r="I2896" s="35"/>
      <c r="J2896" s="35"/>
      <c r="K2896" s="35"/>
      <c r="L2896" s="35"/>
      <c r="M2896" s="35"/>
      <c r="N2896" s="35"/>
      <c r="O2896" s="35"/>
      <c r="P2896" s="35"/>
      <c r="Q2896" s="36"/>
      <c r="R2896" s="13" t="s">
        <v>733</v>
      </c>
      <c r="S2896" s="13" t="s">
        <v>531</v>
      </c>
      <c r="T2896" s="13" t="s">
        <v>33</v>
      </c>
      <c r="U2896" s="13" t="s">
        <v>35</v>
      </c>
      <c r="V2896" s="13" t="s">
        <v>733</v>
      </c>
      <c r="W2896" s="13" t="s">
        <v>15</v>
      </c>
    </row>
    <row r="2897" spans="1:23" ht="2.25" customHeight="1" x14ac:dyDescent="0.2">
      <c r="A2897" s="14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</row>
    <row r="2898" spans="1:23" ht="13.5" customHeight="1" x14ac:dyDescent="0.2">
      <c r="A2898" s="7"/>
      <c r="B2898" s="6"/>
      <c r="C2898" s="6"/>
      <c r="D2898" s="6"/>
      <c r="E2898" s="6"/>
      <c r="F2898" s="6"/>
      <c r="G2898" s="6"/>
      <c r="H2898" s="6"/>
      <c r="I2898" s="6"/>
      <c r="J2898" s="6"/>
      <c r="K2898" s="37">
        <f>SUM(hList_Frame_1!B1932:B1932)</f>
        <v>9600</v>
      </c>
      <c r="L2898" s="37"/>
      <c r="M2898" s="37"/>
      <c r="N2898" s="37"/>
      <c r="O2898" s="37"/>
      <c r="P2898" s="37"/>
      <c r="Q2898" s="37"/>
      <c r="R2898" s="6"/>
      <c r="S2898" s="6"/>
      <c r="T2898" s="6"/>
      <c r="U2898" s="6"/>
      <c r="V2898" s="6"/>
      <c r="W2898" s="6"/>
    </row>
    <row r="2899" spans="1:23" ht="13.5" customHeight="1" x14ac:dyDescent="0.2">
      <c r="A2899" s="10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</row>
    <row r="2900" spans="1:23" ht="15" customHeight="1" x14ac:dyDescent="0.2">
      <c r="A2900" s="38">
        <v>432698</v>
      </c>
      <c r="B2900" s="39"/>
      <c r="C2900" s="17">
        <v>42416</v>
      </c>
      <c r="D2900" s="40" t="s">
        <v>1693</v>
      </c>
      <c r="E2900" s="41"/>
      <c r="F2900" s="34">
        <v>31.34</v>
      </c>
      <c r="G2900" s="35"/>
      <c r="H2900" s="35"/>
      <c r="I2900" s="35"/>
      <c r="J2900" s="35"/>
      <c r="K2900" s="35"/>
      <c r="L2900" s="35"/>
      <c r="M2900" s="35"/>
      <c r="N2900" s="35"/>
      <c r="O2900" s="35"/>
      <c r="P2900" s="35"/>
      <c r="Q2900" s="36"/>
      <c r="R2900" s="13" t="s">
        <v>15</v>
      </c>
      <c r="S2900" s="13" t="s">
        <v>1694</v>
      </c>
      <c r="T2900" s="13" t="s">
        <v>1471</v>
      </c>
      <c r="U2900" s="13" t="s">
        <v>1472</v>
      </c>
      <c r="V2900" s="13" t="s">
        <v>15</v>
      </c>
      <c r="W2900" s="13" t="s">
        <v>15</v>
      </c>
    </row>
    <row r="2901" spans="1:23" ht="2.25" customHeight="1" x14ac:dyDescent="0.2">
      <c r="A2901" s="14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</row>
    <row r="2902" spans="1:23" ht="13.5" customHeight="1" x14ac:dyDescent="0.2">
      <c r="A2902" s="7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37">
        <f>SUM(hList_Frame_1!B1933:B1933)</f>
        <v>31.34</v>
      </c>
      <c r="P2902" s="37"/>
      <c r="Q2902" s="37"/>
      <c r="R2902" s="6"/>
      <c r="S2902" s="6"/>
      <c r="T2902" s="6"/>
      <c r="U2902" s="6"/>
      <c r="V2902" s="6"/>
      <c r="W2902" s="6"/>
    </row>
    <row r="2903" spans="1:23" ht="13.5" customHeight="1" x14ac:dyDescent="0.2">
      <c r="A2903" s="10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</row>
    <row r="2904" spans="1:23" ht="15" customHeight="1" x14ac:dyDescent="0.2">
      <c r="A2904" s="38">
        <v>432126</v>
      </c>
      <c r="B2904" s="39"/>
      <c r="C2904" s="17">
        <v>42402</v>
      </c>
      <c r="D2904" s="40" t="s">
        <v>1695</v>
      </c>
      <c r="E2904" s="41"/>
      <c r="F2904" s="34">
        <v>1080</v>
      </c>
      <c r="G2904" s="35"/>
      <c r="H2904" s="35"/>
      <c r="I2904" s="35"/>
      <c r="J2904" s="35"/>
      <c r="K2904" s="35"/>
      <c r="L2904" s="35"/>
      <c r="M2904" s="35"/>
      <c r="N2904" s="35"/>
      <c r="O2904" s="35"/>
      <c r="P2904" s="35"/>
      <c r="Q2904" s="36"/>
      <c r="R2904" s="13" t="s">
        <v>38</v>
      </c>
      <c r="S2904" s="13" t="s">
        <v>39</v>
      </c>
      <c r="T2904" s="13" t="s">
        <v>21</v>
      </c>
      <c r="U2904" s="13" t="s">
        <v>45</v>
      </c>
      <c r="V2904" s="13" t="s">
        <v>38</v>
      </c>
      <c r="W2904" s="13" t="s">
        <v>15</v>
      </c>
    </row>
    <row r="2905" spans="1:23" ht="3" customHeight="1" x14ac:dyDescent="0.2">
      <c r="A2905" s="14"/>
      <c r="B2905" s="15"/>
      <c r="C2905" s="15"/>
      <c r="D2905" s="15"/>
      <c r="E2905" s="15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</row>
    <row r="2906" spans="1:23" ht="12.7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37">
        <f>SUM(hList_Frame_1!B1934:B1934)</f>
        <v>1080</v>
      </c>
      <c r="L2906" s="37"/>
      <c r="M2906" s="37"/>
      <c r="N2906" s="37"/>
      <c r="O2906" s="37"/>
      <c r="P2906" s="37"/>
      <c r="Q2906" s="37"/>
      <c r="R2906" s="6"/>
      <c r="S2906" s="6"/>
      <c r="T2906" s="6"/>
      <c r="U2906" s="6"/>
      <c r="V2906" s="6"/>
      <c r="W2906" s="6"/>
    </row>
    <row r="2907" spans="1:23" ht="13.5" customHeight="1" x14ac:dyDescent="0.2">
      <c r="A2907" s="10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</row>
    <row r="2908" spans="1:23" ht="15" customHeight="1" x14ac:dyDescent="0.2">
      <c r="A2908" s="38">
        <v>432951</v>
      </c>
      <c r="B2908" s="39"/>
      <c r="C2908" s="17">
        <v>42416</v>
      </c>
      <c r="D2908" s="40" t="s">
        <v>1696</v>
      </c>
      <c r="E2908" s="41"/>
      <c r="F2908" s="34">
        <v>17.82</v>
      </c>
      <c r="G2908" s="35"/>
      <c r="H2908" s="35"/>
      <c r="I2908" s="35"/>
      <c r="J2908" s="35"/>
      <c r="K2908" s="35"/>
      <c r="L2908" s="35"/>
      <c r="M2908" s="35"/>
      <c r="N2908" s="35"/>
      <c r="O2908" s="35"/>
      <c r="P2908" s="35"/>
      <c r="Q2908" s="36"/>
      <c r="R2908" s="13" t="s">
        <v>15</v>
      </c>
      <c r="S2908" s="13" t="s">
        <v>118</v>
      </c>
      <c r="T2908" s="13" t="s">
        <v>146</v>
      </c>
      <c r="U2908" s="13" t="s">
        <v>179</v>
      </c>
      <c r="V2908" s="13" t="s">
        <v>15</v>
      </c>
      <c r="W2908" s="13" t="s">
        <v>1357</v>
      </c>
    </row>
    <row r="2909" spans="1:23" ht="2.25" customHeight="1" x14ac:dyDescent="0.2">
      <c r="A2909" s="14"/>
      <c r="B2909" s="15"/>
      <c r="C2909" s="15"/>
      <c r="D2909" s="15"/>
      <c r="E2909" s="15"/>
      <c r="F2909" s="15"/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</row>
    <row r="2910" spans="1:23" ht="13.5" customHeight="1" x14ac:dyDescent="0.2">
      <c r="A2910" s="7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37">
        <f>SUM(hList_Frame_1!B1935:B1935)</f>
        <v>17.82</v>
      </c>
      <c r="P2910" s="37"/>
      <c r="Q2910" s="37"/>
      <c r="R2910" s="6"/>
      <c r="S2910" s="6"/>
      <c r="T2910" s="6"/>
      <c r="U2910" s="6"/>
      <c r="V2910" s="6"/>
      <c r="W2910" s="6"/>
    </row>
    <row r="2911" spans="1:23" ht="13.5" customHeight="1" x14ac:dyDescent="0.2">
      <c r="A2911" s="10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</row>
    <row r="2912" spans="1:23" ht="15" customHeight="1" x14ac:dyDescent="0.2">
      <c r="A2912" s="38">
        <v>432952</v>
      </c>
      <c r="B2912" s="39"/>
      <c r="C2912" s="17">
        <v>42416</v>
      </c>
      <c r="D2912" s="40" t="s">
        <v>1697</v>
      </c>
      <c r="E2912" s="41"/>
      <c r="F2912" s="34">
        <v>4317</v>
      </c>
      <c r="G2912" s="35"/>
      <c r="H2912" s="35"/>
      <c r="I2912" s="35"/>
      <c r="J2912" s="35"/>
      <c r="K2912" s="35"/>
      <c r="L2912" s="35"/>
      <c r="M2912" s="35"/>
      <c r="N2912" s="35"/>
      <c r="O2912" s="35"/>
      <c r="P2912" s="35"/>
      <c r="Q2912" s="36"/>
      <c r="R2912" s="13" t="s">
        <v>38</v>
      </c>
      <c r="S2912" s="13" t="s">
        <v>252</v>
      </c>
      <c r="T2912" s="13" t="s">
        <v>144</v>
      </c>
      <c r="U2912" s="13" t="s">
        <v>145</v>
      </c>
      <c r="V2912" s="13" t="s">
        <v>38</v>
      </c>
      <c r="W2912" s="13" t="s">
        <v>15</v>
      </c>
    </row>
    <row r="2913" spans="1:23" ht="3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</row>
    <row r="2914" spans="1:23" ht="12.7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37">
        <f>SUM(hList_Frame_1!B1936:B1936)</f>
        <v>4317</v>
      </c>
      <c r="L2914" s="37"/>
      <c r="M2914" s="37"/>
      <c r="N2914" s="37"/>
      <c r="O2914" s="37"/>
      <c r="P2914" s="37"/>
      <c r="Q2914" s="37"/>
      <c r="R2914" s="6"/>
      <c r="S2914" s="6"/>
      <c r="T2914" s="6"/>
      <c r="U2914" s="6"/>
      <c r="V2914" s="6"/>
      <c r="W2914" s="6"/>
    </row>
    <row r="2915" spans="1:23" ht="14.25" customHeight="1" x14ac:dyDescent="0.2">
      <c r="A2915" s="10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</row>
    <row r="2916" spans="1:23" ht="15" customHeight="1" x14ac:dyDescent="0.2">
      <c r="A2916" s="21">
        <v>432127</v>
      </c>
      <c r="B2916" s="22"/>
      <c r="C2916" s="3">
        <v>42402</v>
      </c>
      <c r="D2916" s="23" t="s">
        <v>1698</v>
      </c>
      <c r="E2916" s="24"/>
      <c r="F2916" s="25">
        <v>490</v>
      </c>
      <c r="G2916" s="26"/>
      <c r="H2916" s="26"/>
      <c r="I2916" s="26"/>
      <c r="J2916" s="26"/>
      <c r="K2916" s="26"/>
      <c r="L2916" s="26"/>
      <c r="M2916" s="26"/>
      <c r="N2916" s="26"/>
      <c r="O2916" s="26"/>
      <c r="P2916" s="26"/>
      <c r="Q2916" s="27"/>
      <c r="R2916" s="5" t="s">
        <v>15</v>
      </c>
      <c r="S2916" s="5" t="s">
        <v>512</v>
      </c>
      <c r="T2916" s="5" t="s">
        <v>131</v>
      </c>
      <c r="U2916" s="5" t="s">
        <v>164</v>
      </c>
      <c r="V2916" s="5" t="s">
        <v>15</v>
      </c>
      <c r="W2916" s="5" t="s">
        <v>15</v>
      </c>
    </row>
    <row r="2917" spans="1:23" ht="15" customHeight="1" x14ac:dyDescent="0.2">
      <c r="A2917" s="21">
        <v>432539</v>
      </c>
      <c r="B2917" s="22"/>
      <c r="C2917" s="3">
        <v>42409</v>
      </c>
      <c r="D2917" s="28"/>
      <c r="E2917" s="29"/>
      <c r="F2917" s="34">
        <v>450</v>
      </c>
      <c r="G2917" s="35"/>
      <c r="H2917" s="35"/>
      <c r="I2917" s="35"/>
      <c r="J2917" s="35"/>
      <c r="K2917" s="35"/>
      <c r="L2917" s="35"/>
      <c r="M2917" s="35"/>
      <c r="N2917" s="35"/>
      <c r="O2917" s="35"/>
      <c r="P2917" s="35"/>
      <c r="Q2917" s="36"/>
      <c r="R2917" s="13" t="s">
        <v>1699</v>
      </c>
      <c r="S2917" s="13" t="s">
        <v>48</v>
      </c>
      <c r="T2917" s="13" t="s">
        <v>49</v>
      </c>
      <c r="U2917" s="13" t="s">
        <v>49</v>
      </c>
      <c r="V2917" s="13" t="s">
        <v>1699</v>
      </c>
      <c r="W2917" s="13" t="s">
        <v>412</v>
      </c>
    </row>
    <row r="2918" spans="1:23" ht="15" customHeight="1" x14ac:dyDescent="0.2">
      <c r="A2918" s="28"/>
      <c r="B2918" s="29"/>
      <c r="C2918" s="8"/>
      <c r="D2918" s="28"/>
      <c r="E2918" s="29"/>
      <c r="F2918" s="34">
        <v>500</v>
      </c>
      <c r="G2918" s="35"/>
      <c r="H2918" s="35"/>
      <c r="I2918" s="35"/>
      <c r="J2918" s="35"/>
      <c r="K2918" s="35"/>
      <c r="L2918" s="35"/>
      <c r="M2918" s="35"/>
      <c r="N2918" s="35"/>
      <c r="O2918" s="35"/>
      <c r="P2918" s="35"/>
      <c r="Q2918" s="36"/>
      <c r="R2918" s="13" t="s">
        <v>1700</v>
      </c>
      <c r="S2918" s="13" t="s">
        <v>48</v>
      </c>
      <c r="T2918" s="13" t="s">
        <v>49</v>
      </c>
      <c r="U2918" s="13" t="s">
        <v>49</v>
      </c>
      <c r="V2918" s="13" t="s">
        <v>1700</v>
      </c>
      <c r="W2918" s="13" t="s">
        <v>1701</v>
      </c>
    </row>
    <row r="2919" spans="1:23" ht="15" customHeight="1" x14ac:dyDescent="0.2">
      <c r="A2919" s="28"/>
      <c r="B2919" s="29"/>
      <c r="C2919" s="8"/>
      <c r="D2919" s="28"/>
      <c r="E2919" s="29"/>
      <c r="F2919" s="34">
        <v>500</v>
      </c>
      <c r="G2919" s="35"/>
      <c r="H2919" s="35"/>
      <c r="I2919" s="35"/>
      <c r="J2919" s="35"/>
      <c r="K2919" s="35"/>
      <c r="L2919" s="35"/>
      <c r="M2919" s="35"/>
      <c r="N2919" s="35"/>
      <c r="O2919" s="35"/>
      <c r="P2919" s="35"/>
      <c r="Q2919" s="36"/>
      <c r="R2919" s="13" t="s">
        <v>1702</v>
      </c>
      <c r="S2919" s="13" t="s">
        <v>48</v>
      </c>
      <c r="T2919" s="13" t="s">
        <v>49</v>
      </c>
      <c r="U2919" s="13" t="s">
        <v>49</v>
      </c>
      <c r="V2919" s="13" t="s">
        <v>1702</v>
      </c>
      <c r="W2919" s="13" t="s">
        <v>434</v>
      </c>
    </row>
    <row r="2920" spans="1:23" ht="15" customHeight="1" x14ac:dyDescent="0.2">
      <c r="A2920" s="31"/>
      <c r="B2920" s="32"/>
      <c r="C2920" s="11"/>
      <c r="D2920" s="28"/>
      <c r="E2920" s="29"/>
      <c r="F2920" s="34">
        <v>500</v>
      </c>
      <c r="G2920" s="35"/>
      <c r="H2920" s="35"/>
      <c r="I2920" s="35"/>
      <c r="J2920" s="35"/>
      <c r="K2920" s="35"/>
      <c r="L2920" s="35"/>
      <c r="M2920" s="35"/>
      <c r="N2920" s="35"/>
      <c r="O2920" s="35"/>
      <c r="P2920" s="35"/>
      <c r="Q2920" s="36"/>
      <c r="R2920" s="13" t="s">
        <v>1703</v>
      </c>
      <c r="S2920" s="13" t="s">
        <v>48</v>
      </c>
      <c r="T2920" s="13" t="s">
        <v>49</v>
      </c>
      <c r="U2920" s="13" t="s">
        <v>49</v>
      </c>
      <c r="V2920" s="13" t="s">
        <v>1703</v>
      </c>
      <c r="W2920" s="13" t="s">
        <v>434</v>
      </c>
    </row>
    <row r="2921" spans="1:23" ht="15" customHeight="1" x14ac:dyDescent="0.2">
      <c r="A2921" s="21">
        <v>432953</v>
      </c>
      <c r="B2921" s="22"/>
      <c r="C2921" s="3">
        <v>42416</v>
      </c>
      <c r="D2921" s="28"/>
      <c r="E2921" s="29"/>
      <c r="F2921" s="34">
        <v>225</v>
      </c>
      <c r="G2921" s="35"/>
      <c r="H2921" s="35"/>
      <c r="I2921" s="35"/>
      <c r="J2921" s="35"/>
      <c r="K2921" s="35"/>
      <c r="L2921" s="35"/>
      <c r="M2921" s="35"/>
      <c r="N2921" s="35"/>
      <c r="O2921" s="35"/>
      <c r="P2921" s="35"/>
      <c r="Q2921" s="36"/>
      <c r="R2921" s="13" t="s">
        <v>15</v>
      </c>
      <c r="S2921" s="13" t="s">
        <v>512</v>
      </c>
      <c r="T2921" s="13" t="s">
        <v>131</v>
      </c>
      <c r="U2921" s="13" t="s">
        <v>164</v>
      </c>
      <c r="V2921" s="13" t="s">
        <v>15</v>
      </c>
      <c r="W2921" s="13" t="s">
        <v>15</v>
      </c>
    </row>
    <row r="2922" spans="1:23" ht="15" customHeight="1" x14ac:dyDescent="0.2">
      <c r="A2922" s="28"/>
      <c r="B2922" s="29"/>
      <c r="C2922" s="8"/>
      <c r="D2922" s="28"/>
      <c r="E2922" s="29"/>
      <c r="F2922" s="34">
        <v>500</v>
      </c>
      <c r="G2922" s="35"/>
      <c r="H2922" s="35"/>
      <c r="I2922" s="35"/>
      <c r="J2922" s="35"/>
      <c r="K2922" s="35"/>
      <c r="L2922" s="35"/>
      <c r="M2922" s="35"/>
      <c r="N2922" s="35"/>
      <c r="O2922" s="35"/>
      <c r="P2922" s="35"/>
      <c r="Q2922" s="36"/>
      <c r="R2922" s="13" t="s">
        <v>1704</v>
      </c>
      <c r="S2922" s="13" t="s">
        <v>48</v>
      </c>
      <c r="T2922" s="13" t="s">
        <v>49</v>
      </c>
      <c r="U2922" s="13" t="s">
        <v>49</v>
      </c>
      <c r="V2922" s="13" t="s">
        <v>1704</v>
      </c>
      <c r="W2922" s="13" t="s">
        <v>617</v>
      </c>
    </row>
    <row r="2923" spans="1:23" ht="15" customHeight="1" x14ac:dyDescent="0.2">
      <c r="A2923" s="28"/>
      <c r="B2923" s="29"/>
      <c r="C2923" s="8"/>
      <c r="D2923" s="28"/>
      <c r="E2923" s="29"/>
      <c r="F2923" s="34">
        <v>500</v>
      </c>
      <c r="G2923" s="35"/>
      <c r="H2923" s="35"/>
      <c r="I2923" s="35"/>
      <c r="J2923" s="35"/>
      <c r="K2923" s="35"/>
      <c r="L2923" s="35"/>
      <c r="M2923" s="35"/>
      <c r="N2923" s="35"/>
      <c r="O2923" s="35"/>
      <c r="P2923" s="35"/>
      <c r="Q2923" s="36"/>
      <c r="R2923" s="13" t="s">
        <v>1705</v>
      </c>
      <c r="S2923" s="13" t="s">
        <v>48</v>
      </c>
      <c r="T2923" s="13" t="s">
        <v>49</v>
      </c>
      <c r="U2923" s="13" t="s">
        <v>49</v>
      </c>
      <c r="V2923" s="13" t="s">
        <v>1705</v>
      </c>
      <c r="W2923" s="13" t="s">
        <v>225</v>
      </c>
    </row>
    <row r="2924" spans="1:23" ht="15" customHeight="1" x14ac:dyDescent="0.2">
      <c r="A2924" s="28"/>
      <c r="B2924" s="29"/>
      <c r="C2924" s="8"/>
      <c r="D2924" s="28"/>
      <c r="E2924" s="29"/>
      <c r="F2924" s="34">
        <v>500</v>
      </c>
      <c r="G2924" s="35"/>
      <c r="H2924" s="35"/>
      <c r="I2924" s="35"/>
      <c r="J2924" s="35"/>
      <c r="K2924" s="35"/>
      <c r="L2924" s="35"/>
      <c r="M2924" s="35"/>
      <c r="N2924" s="35"/>
      <c r="O2924" s="35"/>
      <c r="P2924" s="35"/>
      <c r="Q2924" s="36"/>
      <c r="R2924" s="13" t="s">
        <v>1706</v>
      </c>
      <c r="S2924" s="13" t="s">
        <v>48</v>
      </c>
      <c r="T2924" s="13" t="s">
        <v>49</v>
      </c>
      <c r="U2924" s="13" t="s">
        <v>49</v>
      </c>
      <c r="V2924" s="13" t="s">
        <v>1706</v>
      </c>
      <c r="W2924" s="13" t="s">
        <v>422</v>
      </c>
    </row>
    <row r="2925" spans="1:23" ht="15" customHeight="1" x14ac:dyDescent="0.2">
      <c r="A2925" s="28"/>
      <c r="B2925" s="29"/>
      <c r="C2925" s="8"/>
      <c r="D2925" s="28"/>
      <c r="E2925" s="29"/>
      <c r="F2925" s="34">
        <v>500</v>
      </c>
      <c r="G2925" s="35"/>
      <c r="H2925" s="35"/>
      <c r="I2925" s="35"/>
      <c r="J2925" s="35"/>
      <c r="K2925" s="35"/>
      <c r="L2925" s="35"/>
      <c r="M2925" s="35"/>
      <c r="N2925" s="35"/>
      <c r="O2925" s="35"/>
      <c r="P2925" s="35"/>
      <c r="Q2925" s="36"/>
      <c r="R2925" s="13" t="s">
        <v>1707</v>
      </c>
      <c r="S2925" s="13" t="s">
        <v>48</v>
      </c>
      <c r="T2925" s="13" t="s">
        <v>49</v>
      </c>
      <c r="U2925" s="13" t="s">
        <v>674</v>
      </c>
      <c r="V2925" s="13" t="s">
        <v>1707</v>
      </c>
      <c r="W2925" s="13" t="s">
        <v>675</v>
      </c>
    </row>
    <row r="2926" spans="1:23" ht="15" customHeight="1" x14ac:dyDescent="0.2">
      <c r="A2926" s="28"/>
      <c r="B2926" s="29"/>
      <c r="C2926" s="8"/>
      <c r="D2926" s="28"/>
      <c r="E2926" s="29"/>
      <c r="F2926" s="34">
        <v>250</v>
      </c>
      <c r="G2926" s="35"/>
      <c r="H2926" s="35"/>
      <c r="I2926" s="35"/>
      <c r="J2926" s="35"/>
      <c r="K2926" s="35"/>
      <c r="L2926" s="35"/>
      <c r="M2926" s="35"/>
      <c r="N2926" s="35"/>
      <c r="O2926" s="35"/>
      <c r="P2926" s="35"/>
      <c r="Q2926" s="36"/>
      <c r="R2926" s="13" t="s">
        <v>1708</v>
      </c>
      <c r="S2926" s="13" t="s">
        <v>48</v>
      </c>
      <c r="T2926" s="13" t="s">
        <v>49</v>
      </c>
      <c r="U2926" s="13" t="s">
        <v>674</v>
      </c>
      <c r="V2926" s="13" t="s">
        <v>1708</v>
      </c>
      <c r="W2926" s="13" t="s">
        <v>675</v>
      </c>
    </row>
    <row r="2927" spans="1:23" ht="15" customHeight="1" x14ac:dyDescent="0.2">
      <c r="A2927" s="31"/>
      <c r="B2927" s="32"/>
      <c r="C2927" s="11"/>
      <c r="D2927" s="31"/>
      <c r="E2927" s="32"/>
      <c r="F2927" s="34">
        <v>250</v>
      </c>
      <c r="G2927" s="35"/>
      <c r="H2927" s="35"/>
      <c r="I2927" s="35"/>
      <c r="J2927" s="35"/>
      <c r="K2927" s="35"/>
      <c r="L2927" s="35"/>
      <c r="M2927" s="35"/>
      <c r="N2927" s="35"/>
      <c r="O2927" s="35"/>
      <c r="P2927" s="35"/>
      <c r="Q2927" s="36"/>
      <c r="R2927" s="13" t="s">
        <v>1709</v>
      </c>
      <c r="S2927" s="13" t="s">
        <v>48</v>
      </c>
      <c r="T2927" s="13" t="s">
        <v>49</v>
      </c>
      <c r="U2927" s="13" t="s">
        <v>674</v>
      </c>
      <c r="V2927" s="13" t="s">
        <v>1709</v>
      </c>
      <c r="W2927" s="13" t="s">
        <v>675</v>
      </c>
    </row>
    <row r="2928" spans="1:23" ht="2.25" customHeight="1" x14ac:dyDescent="0.2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</row>
    <row r="2929" spans="1:23" ht="12.75" customHeight="1" x14ac:dyDescent="0.2">
      <c r="A2929" s="7"/>
      <c r="B2929" s="6"/>
      <c r="C2929" s="6"/>
      <c r="D2929" s="6"/>
      <c r="E2929" s="6"/>
      <c r="F2929" s="6"/>
      <c r="G2929" s="6"/>
      <c r="H2929" s="6"/>
      <c r="I2929" s="6"/>
      <c r="J2929" s="6"/>
      <c r="K2929" s="37">
        <f>SUM(F2916:Q2927)</f>
        <v>5165</v>
      </c>
      <c r="L2929" s="37"/>
      <c r="M2929" s="37"/>
      <c r="N2929" s="37"/>
      <c r="O2929" s="37"/>
      <c r="P2929" s="37"/>
      <c r="Q2929" s="37"/>
      <c r="R2929" s="6"/>
      <c r="S2929" s="6"/>
      <c r="T2929" s="6"/>
      <c r="U2929" s="6"/>
      <c r="V2929" s="6"/>
      <c r="W2929" s="6"/>
    </row>
    <row r="2930" spans="1:23" ht="14.25" customHeight="1" x14ac:dyDescent="0.2">
      <c r="A2930" s="10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</row>
    <row r="2931" spans="1:23" ht="15" customHeight="1" x14ac:dyDescent="0.2">
      <c r="A2931" s="38">
        <v>432128</v>
      </c>
      <c r="B2931" s="39"/>
      <c r="C2931" s="17">
        <v>42402</v>
      </c>
      <c r="D2931" s="40" t="s">
        <v>1710</v>
      </c>
      <c r="E2931" s="41"/>
      <c r="F2931" s="34">
        <v>215.69</v>
      </c>
      <c r="G2931" s="35"/>
      <c r="H2931" s="35"/>
      <c r="I2931" s="35"/>
      <c r="J2931" s="35"/>
      <c r="K2931" s="35"/>
      <c r="L2931" s="35"/>
      <c r="M2931" s="35"/>
      <c r="N2931" s="35"/>
      <c r="O2931" s="35"/>
      <c r="P2931" s="35"/>
      <c r="Q2931" s="36"/>
      <c r="R2931" s="13" t="s">
        <v>15</v>
      </c>
      <c r="S2931" s="13" t="s">
        <v>252</v>
      </c>
      <c r="T2931" s="13" t="s">
        <v>144</v>
      </c>
      <c r="U2931" s="13" t="s">
        <v>253</v>
      </c>
      <c r="V2931" s="13" t="s">
        <v>15</v>
      </c>
      <c r="W2931" s="13" t="s">
        <v>15</v>
      </c>
    </row>
    <row r="2932" spans="1:23" ht="2.25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</row>
    <row r="2933" spans="1:23" ht="13.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37">
        <f>SUM(hList_Frame_1!B1950:B1950)</f>
        <v>215.69</v>
      </c>
      <c r="N2933" s="37"/>
      <c r="O2933" s="37"/>
      <c r="P2933" s="37"/>
      <c r="Q2933" s="37"/>
      <c r="R2933" s="6"/>
      <c r="S2933" s="6"/>
      <c r="T2933" s="6"/>
      <c r="U2933" s="6"/>
      <c r="V2933" s="6"/>
      <c r="W2933" s="6"/>
    </row>
    <row r="2934" spans="1:23" ht="13.5" customHeight="1" x14ac:dyDescent="0.2">
      <c r="A2934" s="10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</row>
    <row r="2935" spans="1:23" ht="15" customHeight="1" x14ac:dyDescent="0.2">
      <c r="A2935" s="38">
        <v>432129</v>
      </c>
      <c r="B2935" s="39"/>
      <c r="C2935" s="17">
        <v>42402</v>
      </c>
      <c r="D2935" s="23" t="s">
        <v>1711</v>
      </c>
      <c r="E2935" s="24"/>
      <c r="F2935" s="34">
        <v>8250</v>
      </c>
      <c r="G2935" s="35"/>
      <c r="H2935" s="35"/>
      <c r="I2935" s="35"/>
      <c r="J2935" s="35"/>
      <c r="K2935" s="35"/>
      <c r="L2935" s="35"/>
      <c r="M2935" s="35"/>
      <c r="N2935" s="35"/>
      <c r="O2935" s="35"/>
      <c r="P2935" s="35"/>
      <c r="Q2935" s="36"/>
      <c r="R2935" s="13" t="s">
        <v>65</v>
      </c>
      <c r="S2935" s="13" t="s">
        <v>1712</v>
      </c>
      <c r="T2935" s="13" t="s">
        <v>816</v>
      </c>
      <c r="U2935" s="13" t="s">
        <v>817</v>
      </c>
      <c r="V2935" s="13" t="s">
        <v>65</v>
      </c>
      <c r="W2935" s="13" t="s">
        <v>15</v>
      </c>
    </row>
    <row r="2936" spans="1:23" ht="15" customHeight="1" x14ac:dyDescent="0.2">
      <c r="A2936" s="38">
        <v>432330</v>
      </c>
      <c r="B2936" s="39"/>
      <c r="C2936" s="17">
        <v>42409</v>
      </c>
      <c r="D2936" s="31"/>
      <c r="E2936" s="32"/>
      <c r="F2936" s="34">
        <v>5451.54</v>
      </c>
      <c r="G2936" s="35"/>
      <c r="H2936" s="35"/>
      <c r="I2936" s="35"/>
      <c r="J2936" s="35"/>
      <c r="K2936" s="35"/>
      <c r="L2936" s="35"/>
      <c r="M2936" s="35"/>
      <c r="N2936" s="35"/>
      <c r="O2936" s="35"/>
      <c r="P2936" s="35"/>
      <c r="Q2936" s="36"/>
      <c r="R2936" s="13" t="s">
        <v>202</v>
      </c>
      <c r="S2936" s="13" t="s">
        <v>15</v>
      </c>
      <c r="T2936" s="13" t="s">
        <v>15</v>
      </c>
      <c r="U2936" s="13" t="s">
        <v>15</v>
      </c>
      <c r="V2936" s="13" t="s">
        <v>202</v>
      </c>
      <c r="W2936" s="13" t="s">
        <v>15</v>
      </c>
    </row>
    <row r="2937" spans="1:23" ht="2.25" customHeight="1" x14ac:dyDescent="0.2">
      <c r="A2937" s="14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</row>
    <row r="2938" spans="1:23" ht="13.5" customHeight="1" x14ac:dyDescent="0.2">
      <c r="A2938" s="7"/>
      <c r="B2938" s="6"/>
      <c r="C2938" s="6"/>
      <c r="D2938" s="6"/>
      <c r="E2938" s="6"/>
      <c r="F2938" s="6"/>
      <c r="G2938" s="6"/>
      <c r="H2938" s="6"/>
      <c r="I2938" s="37">
        <f>SUM(hList_Frame_1!B1951:B1952)</f>
        <v>13701.54</v>
      </c>
      <c r="J2938" s="37"/>
      <c r="K2938" s="37"/>
      <c r="L2938" s="37"/>
      <c r="M2938" s="37"/>
      <c r="N2938" s="37"/>
      <c r="O2938" s="37"/>
      <c r="P2938" s="37"/>
      <c r="Q2938" s="37"/>
      <c r="R2938" s="6"/>
      <c r="S2938" s="6"/>
      <c r="T2938" s="6"/>
      <c r="U2938" s="6"/>
      <c r="V2938" s="6"/>
      <c r="W2938" s="6"/>
    </row>
    <row r="2939" spans="1:23" ht="13.5" customHeight="1" x14ac:dyDescent="0.2">
      <c r="A2939" s="10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</row>
    <row r="2940" spans="1:23" ht="15" customHeight="1" x14ac:dyDescent="0.2">
      <c r="A2940" s="21">
        <v>432540</v>
      </c>
      <c r="B2940" s="22"/>
      <c r="C2940" s="3">
        <v>42409</v>
      </c>
      <c r="D2940" s="23" t="s">
        <v>1713</v>
      </c>
      <c r="E2940" s="24"/>
      <c r="F2940" s="34">
        <v>500</v>
      </c>
      <c r="G2940" s="35"/>
      <c r="H2940" s="35"/>
      <c r="I2940" s="35"/>
      <c r="J2940" s="35"/>
      <c r="K2940" s="35"/>
      <c r="L2940" s="35"/>
      <c r="M2940" s="35"/>
      <c r="N2940" s="35"/>
      <c r="O2940" s="35"/>
      <c r="P2940" s="35"/>
      <c r="Q2940" s="36"/>
      <c r="R2940" s="13" t="s">
        <v>1714</v>
      </c>
      <c r="S2940" s="13" t="s">
        <v>48</v>
      </c>
      <c r="T2940" s="13" t="s">
        <v>49</v>
      </c>
      <c r="U2940" s="13" t="s">
        <v>49</v>
      </c>
      <c r="V2940" s="13" t="s">
        <v>1714</v>
      </c>
      <c r="W2940" s="13" t="s">
        <v>335</v>
      </c>
    </row>
    <row r="2941" spans="1:23" ht="15" customHeight="1" x14ac:dyDescent="0.2">
      <c r="A2941" s="31"/>
      <c r="B2941" s="32"/>
      <c r="C2941" s="11"/>
      <c r="D2941" s="28"/>
      <c r="E2941" s="29"/>
      <c r="F2941" s="34">
        <v>500</v>
      </c>
      <c r="G2941" s="35"/>
      <c r="H2941" s="35"/>
      <c r="I2941" s="35"/>
      <c r="J2941" s="35"/>
      <c r="K2941" s="35"/>
      <c r="L2941" s="35"/>
      <c r="M2941" s="35"/>
      <c r="N2941" s="35"/>
      <c r="O2941" s="35"/>
      <c r="P2941" s="35"/>
      <c r="Q2941" s="36"/>
      <c r="R2941" s="13" t="s">
        <v>1715</v>
      </c>
      <c r="S2941" s="13" t="s">
        <v>48</v>
      </c>
      <c r="T2941" s="13" t="s">
        <v>49</v>
      </c>
      <c r="U2941" s="13" t="s">
        <v>49</v>
      </c>
      <c r="V2941" s="13" t="s">
        <v>1715</v>
      </c>
      <c r="W2941" s="13" t="s">
        <v>832</v>
      </c>
    </row>
    <row r="2942" spans="1:23" ht="15" customHeight="1" x14ac:dyDescent="0.2">
      <c r="A2942" s="38">
        <v>432954</v>
      </c>
      <c r="B2942" s="39"/>
      <c r="C2942" s="17">
        <v>42416</v>
      </c>
      <c r="D2942" s="31"/>
      <c r="E2942" s="32"/>
      <c r="F2942" s="34">
        <v>750</v>
      </c>
      <c r="G2942" s="35"/>
      <c r="H2942" s="35"/>
      <c r="I2942" s="35"/>
      <c r="J2942" s="35"/>
      <c r="K2942" s="35"/>
      <c r="L2942" s="35"/>
      <c r="M2942" s="35"/>
      <c r="N2942" s="35"/>
      <c r="O2942" s="35"/>
      <c r="P2942" s="35"/>
      <c r="Q2942" s="36"/>
      <c r="R2942" s="13" t="s">
        <v>1716</v>
      </c>
      <c r="S2942" s="13" t="s">
        <v>48</v>
      </c>
      <c r="T2942" s="13" t="s">
        <v>49</v>
      </c>
      <c r="U2942" s="13" t="s">
        <v>49</v>
      </c>
      <c r="V2942" s="13" t="s">
        <v>1716</v>
      </c>
      <c r="W2942" s="13" t="s">
        <v>832</v>
      </c>
    </row>
    <row r="2943" spans="1:23" ht="2.25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</row>
    <row r="2944" spans="1:23" ht="13.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37">
        <f>SUM(hList_Frame_1!B1953:B1955)</f>
        <v>1750</v>
      </c>
      <c r="L2944" s="37"/>
      <c r="M2944" s="37"/>
      <c r="N2944" s="37"/>
      <c r="O2944" s="37"/>
      <c r="P2944" s="37"/>
      <c r="Q2944" s="37"/>
      <c r="R2944" s="6"/>
      <c r="S2944" s="6"/>
      <c r="T2944" s="6"/>
      <c r="U2944" s="6"/>
      <c r="V2944" s="6"/>
      <c r="W2944" s="6"/>
    </row>
    <row r="2945" spans="1:23" ht="13.5" customHeight="1" x14ac:dyDescent="0.2">
      <c r="A2945" s="10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</row>
    <row r="2946" spans="1:23" ht="15" customHeight="1" x14ac:dyDescent="0.2">
      <c r="A2946" s="38">
        <v>432541</v>
      </c>
      <c r="B2946" s="39"/>
      <c r="C2946" s="17">
        <v>42409</v>
      </c>
      <c r="D2946" s="40" t="s">
        <v>1717</v>
      </c>
      <c r="E2946" s="41"/>
      <c r="F2946" s="34">
        <v>611.04</v>
      </c>
      <c r="G2946" s="35"/>
      <c r="H2946" s="35"/>
      <c r="I2946" s="35"/>
      <c r="J2946" s="35"/>
      <c r="K2946" s="35"/>
      <c r="L2946" s="35"/>
      <c r="M2946" s="35"/>
      <c r="N2946" s="35"/>
      <c r="O2946" s="35"/>
      <c r="P2946" s="35"/>
      <c r="Q2946" s="36"/>
      <c r="R2946" s="13" t="s">
        <v>1718</v>
      </c>
      <c r="S2946" s="13" t="s">
        <v>1719</v>
      </c>
      <c r="T2946" s="13" t="s">
        <v>146</v>
      </c>
      <c r="U2946" s="13" t="s">
        <v>147</v>
      </c>
      <c r="V2946" s="13" t="s">
        <v>1718</v>
      </c>
      <c r="W2946" s="13" t="s">
        <v>15</v>
      </c>
    </row>
    <row r="2947" spans="1:23" ht="2.25" customHeight="1" x14ac:dyDescent="0.2">
      <c r="A2947" s="14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</row>
    <row r="2948" spans="1:23" ht="12.7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37">
        <f>SUM(hList_Frame_1!B1956:B1956)</f>
        <v>611.04</v>
      </c>
      <c r="O2948" s="37"/>
      <c r="P2948" s="37"/>
      <c r="Q2948" s="37"/>
      <c r="R2948" s="6"/>
      <c r="S2948" s="6"/>
      <c r="T2948" s="6"/>
      <c r="U2948" s="6"/>
      <c r="V2948" s="6"/>
      <c r="W2948" s="6"/>
    </row>
    <row r="2949" spans="1:23" ht="14.25" customHeight="1" x14ac:dyDescent="0.2">
      <c r="A2949" s="10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</row>
    <row r="2950" spans="1:23" ht="15" customHeight="1" x14ac:dyDescent="0.2">
      <c r="A2950" s="21">
        <v>432130</v>
      </c>
      <c r="B2950" s="22"/>
      <c r="C2950" s="3">
        <v>42402</v>
      </c>
      <c r="D2950" s="23" t="s">
        <v>1720</v>
      </c>
      <c r="E2950" s="24"/>
      <c r="F2950" s="34">
        <v>250</v>
      </c>
      <c r="G2950" s="35"/>
      <c r="H2950" s="35"/>
      <c r="I2950" s="35"/>
      <c r="J2950" s="35"/>
      <c r="K2950" s="35"/>
      <c r="L2950" s="35"/>
      <c r="M2950" s="35"/>
      <c r="N2950" s="35"/>
      <c r="O2950" s="35"/>
      <c r="P2950" s="35"/>
      <c r="Q2950" s="36"/>
      <c r="R2950" s="13" t="s">
        <v>1721</v>
      </c>
      <c r="S2950" s="13" t="s">
        <v>48</v>
      </c>
      <c r="T2950" s="13" t="s">
        <v>49</v>
      </c>
      <c r="U2950" s="13" t="s">
        <v>674</v>
      </c>
      <c r="V2950" s="13" t="s">
        <v>1721</v>
      </c>
      <c r="W2950" s="13" t="s">
        <v>675</v>
      </c>
    </row>
    <row r="2951" spans="1:23" ht="15" customHeight="1" x14ac:dyDescent="0.2">
      <c r="A2951" s="28"/>
      <c r="B2951" s="29"/>
      <c r="C2951" s="8"/>
      <c r="D2951" s="28"/>
      <c r="E2951" s="29"/>
      <c r="F2951" s="34">
        <v>1000</v>
      </c>
      <c r="G2951" s="35"/>
      <c r="H2951" s="35"/>
      <c r="I2951" s="35"/>
      <c r="J2951" s="35"/>
      <c r="K2951" s="35"/>
      <c r="L2951" s="35"/>
      <c r="M2951" s="35"/>
      <c r="N2951" s="35"/>
      <c r="O2951" s="35"/>
      <c r="P2951" s="35"/>
      <c r="Q2951" s="36"/>
      <c r="R2951" s="13" t="s">
        <v>1520</v>
      </c>
      <c r="S2951" s="13" t="s">
        <v>48</v>
      </c>
      <c r="T2951" s="13" t="s">
        <v>49</v>
      </c>
      <c r="U2951" s="13" t="s">
        <v>674</v>
      </c>
      <c r="V2951" s="13" t="s">
        <v>1520</v>
      </c>
      <c r="W2951" s="13" t="s">
        <v>675</v>
      </c>
    </row>
    <row r="2952" spans="1:23" ht="15" customHeight="1" x14ac:dyDescent="0.2">
      <c r="A2952" s="28"/>
      <c r="B2952" s="29"/>
      <c r="C2952" s="8"/>
      <c r="D2952" s="28"/>
      <c r="E2952" s="29"/>
      <c r="F2952" s="34">
        <v>200</v>
      </c>
      <c r="G2952" s="35"/>
      <c r="H2952" s="35"/>
      <c r="I2952" s="35"/>
      <c r="J2952" s="35"/>
      <c r="K2952" s="35"/>
      <c r="L2952" s="35"/>
      <c r="M2952" s="35"/>
      <c r="N2952" s="35"/>
      <c r="O2952" s="35"/>
      <c r="P2952" s="35"/>
      <c r="Q2952" s="36"/>
      <c r="R2952" s="13" t="s">
        <v>1722</v>
      </c>
      <c r="S2952" s="13" t="s">
        <v>48</v>
      </c>
      <c r="T2952" s="13" t="s">
        <v>49</v>
      </c>
      <c r="U2952" s="13" t="s">
        <v>674</v>
      </c>
      <c r="V2952" s="13" t="s">
        <v>1722</v>
      </c>
      <c r="W2952" s="13" t="s">
        <v>675</v>
      </c>
    </row>
    <row r="2953" spans="1:23" ht="15" customHeight="1" x14ac:dyDescent="0.2">
      <c r="A2953" s="28"/>
      <c r="B2953" s="29"/>
      <c r="C2953" s="8"/>
      <c r="D2953" s="28"/>
      <c r="E2953" s="29"/>
      <c r="F2953" s="34">
        <v>250</v>
      </c>
      <c r="G2953" s="35"/>
      <c r="H2953" s="35"/>
      <c r="I2953" s="35"/>
      <c r="J2953" s="35"/>
      <c r="K2953" s="35"/>
      <c r="L2953" s="35"/>
      <c r="M2953" s="35"/>
      <c r="N2953" s="35"/>
      <c r="O2953" s="35"/>
      <c r="P2953" s="35"/>
      <c r="Q2953" s="36"/>
      <c r="R2953" s="13" t="s">
        <v>836</v>
      </c>
      <c r="S2953" s="13" t="s">
        <v>48</v>
      </c>
      <c r="T2953" s="13" t="s">
        <v>49</v>
      </c>
      <c r="U2953" s="13" t="s">
        <v>674</v>
      </c>
      <c r="V2953" s="13" t="s">
        <v>836</v>
      </c>
      <c r="W2953" s="13" t="s">
        <v>675</v>
      </c>
    </row>
    <row r="2954" spans="1:23" ht="15" customHeight="1" x14ac:dyDescent="0.2">
      <c r="A2954" s="28"/>
      <c r="B2954" s="29"/>
      <c r="C2954" s="8"/>
      <c r="D2954" s="28"/>
      <c r="E2954" s="29"/>
      <c r="F2954" s="34">
        <v>550</v>
      </c>
      <c r="G2954" s="35"/>
      <c r="H2954" s="35"/>
      <c r="I2954" s="35"/>
      <c r="J2954" s="35"/>
      <c r="K2954" s="35"/>
      <c r="L2954" s="35"/>
      <c r="M2954" s="35"/>
      <c r="N2954" s="35"/>
      <c r="O2954" s="35"/>
      <c r="P2954" s="35"/>
      <c r="Q2954" s="36"/>
      <c r="R2954" s="13" t="s">
        <v>1723</v>
      </c>
      <c r="S2954" s="13" t="s">
        <v>48</v>
      </c>
      <c r="T2954" s="13" t="s">
        <v>49</v>
      </c>
      <c r="U2954" s="13" t="s">
        <v>674</v>
      </c>
      <c r="V2954" s="13" t="s">
        <v>1723</v>
      </c>
      <c r="W2954" s="13" t="s">
        <v>675</v>
      </c>
    </row>
    <row r="2955" spans="1:23" ht="15" customHeight="1" x14ac:dyDescent="0.2">
      <c r="A2955" s="31"/>
      <c r="B2955" s="32"/>
      <c r="C2955" s="11"/>
      <c r="D2955" s="28"/>
      <c r="E2955" s="29"/>
      <c r="F2955" s="34">
        <v>250</v>
      </c>
      <c r="G2955" s="35"/>
      <c r="H2955" s="35"/>
      <c r="I2955" s="35"/>
      <c r="J2955" s="35"/>
      <c r="K2955" s="35"/>
      <c r="L2955" s="35"/>
      <c r="M2955" s="35"/>
      <c r="N2955" s="35"/>
      <c r="O2955" s="35"/>
      <c r="P2955" s="35"/>
      <c r="Q2955" s="36"/>
      <c r="R2955" s="13" t="s">
        <v>1724</v>
      </c>
      <c r="S2955" s="13" t="s">
        <v>48</v>
      </c>
      <c r="T2955" s="13" t="s">
        <v>49</v>
      </c>
      <c r="U2955" s="13" t="s">
        <v>674</v>
      </c>
      <c r="V2955" s="13" t="s">
        <v>1724</v>
      </c>
      <c r="W2955" s="13" t="s">
        <v>675</v>
      </c>
    </row>
    <row r="2956" spans="1:23" ht="15" customHeight="1" x14ac:dyDescent="0.2">
      <c r="A2956" s="21">
        <v>432542</v>
      </c>
      <c r="B2956" s="22"/>
      <c r="C2956" s="3">
        <v>42409</v>
      </c>
      <c r="D2956" s="28"/>
      <c r="E2956" s="29"/>
      <c r="F2956" s="34">
        <v>750</v>
      </c>
      <c r="G2956" s="35"/>
      <c r="H2956" s="35"/>
      <c r="I2956" s="35"/>
      <c r="J2956" s="35"/>
      <c r="K2956" s="35"/>
      <c r="L2956" s="35"/>
      <c r="M2956" s="35"/>
      <c r="N2956" s="35"/>
      <c r="O2956" s="35"/>
      <c r="P2956" s="35"/>
      <c r="Q2956" s="36"/>
      <c r="R2956" s="13" t="s">
        <v>1725</v>
      </c>
      <c r="S2956" s="13" t="s">
        <v>48</v>
      </c>
      <c r="T2956" s="13" t="s">
        <v>49</v>
      </c>
      <c r="U2956" s="13" t="s">
        <v>49</v>
      </c>
      <c r="V2956" s="13" t="s">
        <v>1725</v>
      </c>
      <c r="W2956" s="13" t="s">
        <v>333</v>
      </c>
    </row>
    <row r="2957" spans="1:23" ht="15" customHeight="1" x14ac:dyDescent="0.2">
      <c r="A2957" s="28"/>
      <c r="B2957" s="29"/>
      <c r="C2957" s="8"/>
      <c r="D2957" s="28"/>
      <c r="E2957" s="29"/>
      <c r="F2957" s="34">
        <v>500</v>
      </c>
      <c r="G2957" s="35"/>
      <c r="H2957" s="35"/>
      <c r="I2957" s="35"/>
      <c r="J2957" s="35"/>
      <c r="K2957" s="35"/>
      <c r="L2957" s="35"/>
      <c r="M2957" s="35"/>
      <c r="N2957" s="35"/>
      <c r="O2957" s="35"/>
      <c r="P2957" s="35"/>
      <c r="Q2957" s="36"/>
      <c r="R2957" s="13" t="s">
        <v>1726</v>
      </c>
      <c r="S2957" s="13" t="s">
        <v>48</v>
      </c>
      <c r="T2957" s="13" t="s">
        <v>49</v>
      </c>
      <c r="U2957" s="13" t="s">
        <v>49</v>
      </c>
      <c r="V2957" s="13" t="s">
        <v>1726</v>
      </c>
      <c r="W2957" s="13" t="s">
        <v>225</v>
      </c>
    </row>
    <row r="2958" spans="1:23" ht="15" customHeight="1" x14ac:dyDescent="0.2">
      <c r="A2958" s="31"/>
      <c r="B2958" s="32"/>
      <c r="C2958" s="11"/>
      <c r="D2958" s="28"/>
      <c r="E2958" s="29"/>
      <c r="F2958" s="34">
        <v>875</v>
      </c>
      <c r="G2958" s="35"/>
      <c r="H2958" s="35"/>
      <c r="I2958" s="35"/>
      <c r="J2958" s="35"/>
      <c r="K2958" s="35"/>
      <c r="L2958" s="35"/>
      <c r="M2958" s="35"/>
      <c r="N2958" s="35"/>
      <c r="O2958" s="35"/>
      <c r="P2958" s="35"/>
      <c r="Q2958" s="36"/>
      <c r="R2958" s="13" t="s">
        <v>1727</v>
      </c>
      <c r="S2958" s="13" t="s">
        <v>48</v>
      </c>
      <c r="T2958" s="13" t="s">
        <v>49</v>
      </c>
      <c r="U2958" s="13" t="s">
        <v>674</v>
      </c>
      <c r="V2958" s="13" t="s">
        <v>1727</v>
      </c>
      <c r="W2958" s="13" t="s">
        <v>675</v>
      </c>
    </row>
    <row r="2959" spans="1:23" ht="15" customHeight="1" x14ac:dyDescent="0.2">
      <c r="A2959" s="21">
        <v>432955</v>
      </c>
      <c r="B2959" s="22"/>
      <c r="C2959" s="3">
        <v>42416</v>
      </c>
      <c r="D2959" s="28"/>
      <c r="E2959" s="29"/>
      <c r="F2959" s="34">
        <v>450</v>
      </c>
      <c r="G2959" s="35"/>
      <c r="H2959" s="35"/>
      <c r="I2959" s="35"/>
      <c r="J2959" s="35"/>
      <c r="K2959" s="35"/>
      <c r="L2959" s="35"/>
      <c r="M2959" s="35"/>
      <c r="N2959" s="35"/>
      <c r="O2959" s="35"/>
      <c r="P2959" s="35"/>
      <c r="Q2959" s="36"/>
      <c r="R2959" s="13" t="s">
        <v>1728</v>
      </c>
      <c r="S2959" s="13" t="s">
        <v>48</v>
      </c>
      <c r="T2959" s="13" t="s">
        <v>49</v>
      </c>
      <c r="U2959" s="13" t="s">
        <v>49</v>
      </c>
      <c r="V2959" s="13" t="s">
        <v>1728</v>
      </c>
      <c r="W2959" s="13" t="s">
        <v>272</v>
      </c>
    </row>
    <row r="2960" spans="1:23" ht="15" customHeight="1" x14ac:dyDescent="0.2">
      <c r="A2960" s="28"/>
      <c r="B2960" s="29"/>
      <c r="C2960" s="8"/>
      <c r="D2960" s="28"/>
      <c r="E2960" s="29"/>
      <c r="F2960" s="34">
        <v>875</v>
      </c>
      <c r="G2960" s="35"/>
      <c r="H2960" s="35"/>
      <c r="I2960" s="35"/>
      <c r="J2960" s="35"/>
      <c r="K2960" s="35"/>
      <c r="L2960" s="35"/>
      <c r="M2960" s="35"/>
      <c r="N2960" s="35"/>
      <c r="O2960" s="35"/>
      <c r="P2960" s="35"/>
      <c r="Q2960" s="36"/>
      <c r="R2960" s="13" t="s">
        <v>1729</v>
      </c>
      <c r="S2960" s="13" t="s">
        <v>48</v>
      </c>
      <c r="T2960" s="13" t="s">
        <v>49</v>
      </c>
      <c r="U2960" s="13" t="s">
        <v>674</v>
      </c>
      <c r="V2960" s="13" t="s">
        <v>1729</v>
      </c>
      <c r="W2960" s="13" t="s">
        <v>675</v>
      </c>
    </row>
    <row r="2961" spans="1:23" ht="15" customHeight="1" x14ac:dyDescent="0.2">
      <c r="A2961" s="31"/>
      <c r="B2961" s="32"/>
      <c r="C2961" s="11"/>
      <c r="D2961" s="31"/>
      <c r="E2961" s="32"/>
      <c r="F2961" s="34">
        <v>350</v>
      </c>
      <c r="G2961" s="35"/>
      <c r="H2961" s="35"/>
      <c r="I2961" s="35"/>
      <c r="J2961" s="35"/>
      <c r="K2961" s="35"/>
      <c r="L2961" s="35"/>
      <c r="M2961" s="35"/>
      <c r="N2961" s="35"/>
      <c r="O2961" s="35"/>
      <c r="P2961" s="35"/>
      <c r="Q2961" s="36"/>
      <c r="R2961" s="13" t="s">
        <v>1009</v>
      </c>
      <c r="S2961" s="13" t="s">
        <v>48</v>
      </c>
      <c r="T2961" s="13" t="s">
        <v>49</v>
      </c>
      <c r="U2961" s="13" t="s">
        <v>674</v>
      </c>
      <c r="V2961" s="13" t="s">
        <v>1009</v>
      </c>
      <c r="W2961" s="13" t="s">
        <v>675</v>
      </c>
    </row>
    <row r="2962" spans="1:23" ht="2.25" customHeight="1" x14ac:dyDescent="0.2">
      <c r="A2962" s="14"/>
      <c r="B2962" s="15"/>
      <c r="C2962" s="15"/>
      <c r="D2962" s="15"/>
      <c r="E2962" s="15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</row>
    <row r="2963" spans="1:23" ht="12.75" customHeight="1" x14ac:dyDescent="0.2">
      <c r="A2963" s="7"/>
      <c r="B2963" s="6"/>
      <c r="C2963" s="6"/>
      <c r="D2963" s="6"/>
      <c r="E2963" s="6"/>
      <c r="F2963" s="6"/>
      <c r="G2963" s="6"/>
      <c r="H2963" s="6"/>
      <c r="I2963" s="6"/>
      <c r="J2963" s="6"/>
      <c r="K2963" s="37">
        <f>SUM(hList_Frame_1!B1957:B1968)</f>
        <v>6300</v>
      </c>
      <c r="L2963" s="37"/>
      <c r="M2963" s="37"/>
      <c r="N2963" s="37"/>
      <c r="O2963" s="37"/>
      <c r="P2963" s="37"/>
      <c r="Q2963" s="37"/>
      <c r="R2963" s="6"/>
      <c r="S2963" s="6"/>
      <c r="T2963" s="6"/>
      <c r="U2963" s="6"/>
      <c r="V2963" s="6"/>
      <c r="W2963" s="6"/>
    </row>
    <row r="2964" spans="1:23" ht="14.25" customHeight="1" x14ac:dyDescent="0.2">
      <c r="A2964" s="10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</row>
    <row r="2965" spans="1:23" ht="15" customHeight="1" x14ac:dyDescent="0.2">
      <c r="A2965" s="38">
        <v>432131</v>
      </c>
      <c r="B2965" s="39"/>
      <c r="C2965" s="17">
        <v>42402</v>
      </c>
      <c r="D2965" s="40" t="s">
        <v>1730</v>
      </c>
      <c r="E2965" s="41"/>
      <c r="F2965" s="34">
        <v>16575</v>
      </c>
      <c r="G2965" s="35"/>
      <c r="H2965" s="35"/>
      <c r="I2965" s="35"/>
      <c r="J2965" s="35"/>
      <c r="K2965" s="35"/>
      <c r="L2965" s="35"/>
      <c r="M2965" s="35"/>
      <c r="N2965" s="35"/>
      <c r="O2965" s="35"/>
      <c r="P2965" s="35"/>
      <c r="Q2965" s="36"/>
      <c r="R2965" s="13" t="s">
        <v>11</v>
      </c>
      <c r="S2965" s="13" t="s">
        <v>969</v>
      </c>
      <c r="T2965" s="13" t="s">
        <v>83</v>
      </c>
      <c r="U2965" s="13" t="s">
        <v>84</v>
      </c>
      <c r="V2965" s="13" t="s">
        <v>11</v>
      </c>
      <c r="W2965" s="13" t="s">
        <v>15</v>
      </c>
    </row>
    <row r="2966" spans="1:23" ht="2.25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</row>
    <row r="2967" spans="1:23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37">
        <f>SUM(hList_Frame_1!B1969:B1969)</f>
        <v>16575</v>
      </c>
      <c r="J2967" s="37"/>
      <c r="K2967" s="37"/>
      <c r="L2967" s="37"/>
      <c r="M2967" s="37"/>
      <c r="N2967" s="37"/>
      <c r="O2967" s="37"/>
      <c r="P2967" s="37"/>
      <c r="Q2967" s="37"/>
      <c r="R2967" s="6"/>
      <c r="S2967" s="6"/>
      <c r="T2967" s="6"/>
      <c r="U2967" s="6"/>
      <c r="V2967" s="6"/>
      <c r="W2967" s="6"/>
    </row>
    <row r="2968" spans="1:23" ht="13.5" customHeight="1" x14ac:dyDescent="0.2">
      <c r="A2968" s="10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</row>
    <row r="2969" spans="1:23" ht="15" customHeight="1" x14ac:dyDescent="0.2">
      <c r="A2969" s="38">
        <v>432956</v>
      </c>
      <c r="B2969" s="39"/>
      <c r="C2969" s="17">
        <v>42416</v>
      </c>
      <c r="D2969" s="40" t="s">
        <v>1731</v>
      </c>
      <c r="E2969" s="41"/>
      <c r="F2969" s="34">
        <v>440</v>
      </c>
      <c r="G2969" s="35"/>
      <c r="H2969" s="35"/>
      <c r="I2969" s="35"/>
      <c r="J2969" s="35"/>
      <c r="K2969" s="35"/>
      <c r="L2969" s="35"/>
      <c r="M2969" s="35"/>
      <c r="N2969" s="35"/>
      <c r="O2969" s="35"/>
      <c r="P2969" s="35"/>
      <c r="Q2969" s="36"/>
      <c r="R2969" s="13" t="s">
        <v>11</v>
      </c>
      <c r="S2969" s="13" t="s">
        <v>888</v>
      </c>
      <c r="T2969" s="13" t="s">
        <v>154</v>
      </c>
      <c r="U2969" s="13" t="s">
        <v>155</v>
      </c>
      <c r="V2969" s="13" t="s">
        <v>11</v>
      </c>
      <c r="W2969" s="13" t="s">
        <v>15</v>
      </c>
    </row>
    <row r="2970" spans="1:23" ht="2.25" customHeight="1" x14ac:dyDescent="0.2">
      <c r="A2970" s="14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</row>
    <row r="2971" spans="1:23" ht="13.5" customHeight="1" x14ac:dyDescent="0.2">
      <c r="A2971" s="7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37">
        <f>SUM(hList_Frame_1!B1970:B1970)</f>
        <v>440</v>
      </c>
      <c r="N2971" s="37"/>
      <c r="O2971" s="37"/>
      <c r="P2971" s="37"/>
      <c r="Q2971" s="37"/>
      <c r="R2971" s="6"/>
      <c r="S2971" s="6"/>
      <c r="T2971" s="6"/>
      <c r="U2971" s="6"/>
      <c r="V2971" s="6"/>
      <c r="W2971" s="6"/>
    </row>
    <row r="2972" spans="1:23" ht="13.5" customHeight="1" x14ac:dyDescent="0.2">
      <c r="A2972" s="10"/>
      <c r="B2972" s="16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  <c r="W2972" s="16"/>
    </row>
    <row r="2973" spans="1:23" ht="15" customHeight="1" x14ac:dyDescent="0.2">
      <c r="A2973" s="21">
        <v>432132</v>
      </c>
      <c r="B2973" s="22"/>
      <c r="C2973" s="3">
        <v>42402</v>
      </c>
      <c r="D2973" s="23" t="s">
        <v>1732</v>
      </c>
      <c r="E2973" s="24"/>
      <c r="F2973" s="34">
        <v>450</v>
      </c>
      <c r="G2973" s="35"/>
      <c r="H2973" s="35"/>
      <c r="I2973" s="35"/>
      <c r="J2973" s="35"/>
      <c r="K2973" s="35"/>
      <c r="L2973" s="35"/>
      <c r="M2973" s="35"/>
      <c r="N2973" s="35"/>
      <c r="O2973" s="35"/>
      <c r="P2973" s="35"/>
      <c r="Q2973" s="36"/>
      <c r="R2973" s="13" t="s">
        <v>1733</v>
      </c>
      <c r="S2973" s="13" t="s">
        <v>48</v>
      </c>
      <c r="T2973" s="13" t="s">
        <v>49</v>
      </c>
      <c r="U2973" s="13" t="s">
        <v>49</v>
      </c>
      <c r="V2973" s="13" t="s">
        <v>1733</v>
      </c>
      <c r="W2973" s="13" t="s">
        <v>57</v>
      </c>
    </row>
    <row r="2974" spans="1:23" ht="15" customHeight="1" x14ac:dyDescent="0.2">
      <c r="A2974" s="28"/>
      <c r="B2974" s="29"/>
      <c r="C2974" s="8"/>
      <c r="D2974" s="28"/>
      <c r="E2974" s="29"/>
      <c r="F2974" s="34">
        <v>450</v>
      </c>
      <c r="G2974" s="35"/>
      <c r="H2974" s="35"/>
      <c r="I2974" s="35"/>
      <c r="J2974" s="35"/>
      <c r="K2974" s="35"/>
      <c r="L2974" s="35"/>
      <c r="M2974" s="35"/>
      <c r="N2974" s="35"/>
      <c r="O2974" s="35"/>
      <c r="P2974" s="35"/>
      <c r="Q2974" s="36"/>
      <c r="R2974" s="13" t="s">
        <v>1734</v>
      </c>
      <c r="S2974" s="13" t="s">
        <v>48</v>
      </c>
      <c r="T2974" s="13" t="s">
        <v>49</v>
      </c>
      <c r="U2974" s="13" t="s">
        <v>49</v>
      </c>
      <c r="V2974" s="13" t="s">
        <v>1734</v>
      </c>
      <c r="W2974" s="13" t="s">
        <v>1653</v>
      </c>
    </row>
    <row r="2975" spans="1:23" ht="15" customHeight="1" x14ac:dyDescent="0.2">
      <c r="A2975" s="28"/>
      <c r="B2975" s="29"/>
      <c r="C2975" s="8"/>
      <c r="D2975" s="28"/>
      <c r="E2975" s="29"/>
      <c r="F2975" s="34">
        <v>450</v>
      </c>
      <c r="G2975" s="35"/>
      <c r="H2975" s="35"/>
      <c r="I2975" s="35"/>
      <c r="J2975" s="35"/>
      <c r="K2975" s="35"/>
      <c r="L2975" s="35"/>
      <c r="M2975" s="35"/>
      <c r="N2975" s="35"/>
      <c r="O2975" s="35"/>
      <c r="P2975" s="35"/>
      <c r="Q2975" s="36"/>
      <c r="R2975" s="13" t="s">
        <v>1735</v>
      </c>
      <c r="S2975" s="13" t="s">
        <v>48</v>
      </c>
      <c r="T2975" s="13" t="s">
        <v>49</v>
      </c>
      <c r="U2975" s="13" t="s">
        <v>49</v>
      </c>
      <c r="V2975" s="13" t="s">
        <v>1735</v>
      </c>
      <c r="W2975" s="13" t="s">
        <v>333</v>
      </c>
    </row>
    <row r="2976" spans="1:23" ht="15" customHeight="1" x14ac:dyDescent="0.2">
      <c r="A2976" s="28"/>
      <c r="B2976" s="29"/>
      <c r="C2976" s="8"/>
      <c r="D2976" s="28"/>
      <c r="E2976" s="29"/>
      <c r="F2976" s="34">
        <v>450</v>
      </c>
      <c r="G2976" s="35"/>
      <c r="H2976" s="35"/>
      <c r="I2976" s="35"/>
      <c r="J2976" s="35"/>
      <c r="K2976" s="35"/>
      <c r="L2976" s="35"/>
      <c r="M2976" s="35"/>
      <c r="N2976" s="35"/>
      <c r="O2976" s="35"/>
      <c r="P2976" s="35"/>
      <c r="Q2976" s="36"/>
      <c r="R2976" s="13" t="s">
        <v>1736</v>
      </c>
      <c r="S2976" s="13" t="s">
        <v>48</v>
      </c>
      <c r="T2976" s="13" t="s">
        <v>49</v>
      </c>
      <c r="U2976" s="13" t="s">
        <v>49</v>
      </c>
      <c r="V2976" s="13" t="s">
        <v>1736</v>
      </c>
      <c r="W2976" s="13" t="s">
        <v>201</v>
      </c>
    </row>
    <row r="2977" spans="1:23" ht="15" customHeight="1" x14ac:dyDescent="0.2">
      <c r="A2977" s="31"/>
      <c r="B2977" s="32"/>
      <c r="C2977" s="11"/>
      <c r="D2977" s="28"/>
      <c r="E2977" s="29"/>
      <c r="F2977" s="34">
        <v>500</v>
      </c>
      <c r="G2977" s="35"/>
      <c r="H2977" s="35"/>
      <c r="I2977" s="35"/>
      <c r="J2977" s="35"/>
      <c r="K2977" s="35"/>
      <c r="L2977" s="35"/>
      <c r="M2977" s="35"/>
      <c r="N2977" s="35"/>
      <c r="O2977" s="35"/>
      <c r="P2977" s="35"/>
      <c r="Q2977" s="36"/>
      <c r="R2977" s="13" t="s">
        <v>1737</v>
      </c>
      <c r="S2977" s="13" t="s">
        <v>48</v>
      </c>
      <c r="T2977" s="13" t="s">
        <v>49</v>
      </c>
      <c r="U2977" s="13" t="s">
        <v>49</v>
      </c>
      <c r="V2977" s="13" t="s">
        <v>1737</v>
      </c>
      <c r="W2977" s="13" t="s">
        <v>274</v>
      </c>
    </row>
    <row r="2978" spans="1:23" ht="15" customHeight="1" x14ac:dyDescent="0.2">
      <c r="A2978" s="38">
        <v>432543</v>
      </c>
      <c r="B2978" s="39"/>
      <c r="C2978" s="17">
        <v>42409</v>
      </c>
      <c r="D2978" s="28"/>
      <c r="E2978" s="29"/>
      <c r="F2978" s="34">
        <v>500</v>
      </c>
      <c r="G2978" s="35"/>
      <c r="H2978" s="35"/>
      <c r="I2978" s="35"/>
      <c r="J2978" s="35"/>
      <c r="K2978" s="35"/>
      <c r="L2978" s="35"/>
      <c r="M2978" s="35"/>
      <c r="N2978" s="35"/>
      <c r="O2978" s="35"/>
      <c r="P2978" s="35"/>
      <c r="Q2978" s="36"/>
      <c r="R2978" s="13" t="s">
        <v>1738</v>
      </c>
      <c r="S2978" s="13" t="s">
        <v>48</v>
      </c>
      <c r="T2978" s="13" t="s">
        <v>49</v>
      </c>
      <c r="U2978" s="13" t="s">
        <v>49</v>
      </c>
      <c r="V2978" s="13" t="s">
        <v>1738</v>
      </c>
      <c r="W2978" s="13" t="s">
        <v>225</v>
      </c>
    </row>
    <row r="2979" spans="1:23" ht="15" customHeight="1" x14ac:dyDescent="0.2">
      <c r="A2979" s="38">
        <v>432957</v>
      </c>
      <c r="B2979" s="39"/>
      <c r="C2979" s="17">
        <v>42416</v>
      </c>
      <c r="D2979" s="31"/>
      <c r="E2979" s="32"/>
      <c r="F2979" s="34">
        <v>450</v>
      </c>
      <c r="G2979" s="35"/>
      <c r="H2979" s="35"/>
      <c r="I2979" s="35"/>
      <c r="J2979" s="35"/>
      <c r="K2979" s="35"/>
      <c r="L2979" s="35"/>
      <c r="M2979" s="35"/>
      <c r="N2979" s="35"/>
      <c r="O2979" s="35"/>
      <c r="P2979" s="35"/>
      <c r="Q2979" s="36"/>
      <c r="R2979" s="13" t="s">
        <v>1739</v>
      </c>
      <c r="S2979" s="13" t="s">
        <v>48</v>
      </c>
      <c r="T2979" s="13" t="s">
        <v>49</v>
      </c>
      <c r="U2979" s="13" t="s">
        <v>49</v>
      </c>
      <c r="V2979" s="13" t="s">
        <v>1739</v>
      </c>
      <c r="W2979" s="13" t="s">
        <v>333</v>
      </c>
    </row>
    <row r="2980" spans="1:23" ht="2.25" customHeight="1" x14ac:dyDescent="0.2">
      <c r="A2980" s="14"/>
      <c r="B2980" s="15"/>
      <c r="C2980" s="15"/>
      <c r="D2980" s="15"/>
      <c r="E2980" s="15"/>
      <c r="F2980" s="15"/>
      <c r="G2980" s="15"/>
      <c r="H2980" s="15"/>
      <c r="I2980" s="15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</row>
    <row r="2981" spans="1:23" ht="13.5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6"/>
      <c r="J2981" s="6"/>
      <c r="K2981" s="37">
        <f>SUM(hList_Frame_1!B1971:B1977)</f>
        <v>3250</v>
      </c>
      <c r="L2981" s="37"/>
      <c r="M2981" s="37"/>
      <c r="N2981" s="37"/>
      <c r="O2981" s="37"/>
      <c r="P2981" s="37"/>
      <c r="Q2981" s="37"/>
      <c r="R2981" s="6"/>
      <c r="S2981" s="6"/>
      <c r="T2981" s="6"/>
      <c r="U2981" s="6"/>
      <c r="V2981" s="6"/>
      <c r="W2981" s="6"/>
    </row>
    <row r="2982" spans="1:23" ht="13.5" customHeight="1" x14ac:dyDescent="0.2">
      <c r="A2982" s="10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</row>
    <row r="2983" spans="1:23" ht="15" customHeight="1" x14ac:dyDescent="0.2">
      <c r="A2983" s="38">
        <v>432133</v>
      </c>
      <c r="B2983" s="39"/>
      <c r="C2983" s="17">
        <v>42402</v>
      </c>
      <c r="D2983" s="23" t="s">
        <v>1740</v>
      </c>
      <c r="E2983" s="24"/>
      <c r="F2983" s="34">
        <v>1800</v>
      </c>
      <c r="G2983" s="35"/>
      <c r="H2983" s="35"/>
      <c r="I2983" s="35"/>
      <c r="J2983" s="35"/>
      <c r="K2983" s="35"/>
      <c r="L2983" s="35"/>
      <c r="M2983" s="35"/>
      <c r="N2983" s="35"/>
      <c r="O2983" s="35"/>
      <c r="P2983" s="35"/>
      <c r="Q2983" s="36"/>
      <c r="R2983" s="13" t="s">
        <v>11</v>
      </c>
      <c r="S2983" s="13" t="s">
        <v>1741</v>
      </c>
      <c r="T2983" s="13" t="s">
        <v>154</v>
      </c>
      <c r="U2983" s="13" t="s">
        <v>155</v>
      </c>
      <c r="V2983" s="13" t="s">
        <v>11</v>
      </c>
      <c r="W2983" s="13" t="s">
        <v>15</v>
      </c>
    </row>
    <row r="2984" spans="1:23" ht="15" customHeight="1" x14ac:dyDescent="0.2">
      <c r="A2984" s="38">
        <v>432958</v>
      </c>
      <c r="B2984" s="39"/>
      <c r="C2984" s="17">
        <v>42416</v>
      </c>
      <c r="D2984" s="31"/>
      <c r="E2984" s="32"/>
      <c r="F2984" s="34">
        <v>2200</v>
      </c>
      <c r="G2984" s="35"/>
      <c r="H2984" s="35"/>
      <c r="I2984" s="35"/>
      <c r="J2984" s="35"/>
      <c r="K2984" s="35"/>
      <c r="L2984" s="35"/>
      <c r="M2984" s="35"/>
      <c r="N2984" s="35"/>
      <c r="O2984" s="35"/>
      <c r="P2984" s="35"/>
      <c r="Q2984" s="36"/>
      <c r="R2984" s="13" t="s">
        <v>11</v>
      </c>
      <c r="S2984" s="13" t="s">
        <v>1741</v>
      </c>
      <c r="T2984" s="13" t="s">
        <v>154</v>
      </c>
      <c r="U2984" s="13" t="s">
        <v>155</v>
      </c>
      <c r="V2984" s="13" t="s">
        <v>11</v>
      </c>
      <c r="W2984" s="13" t="s">
        <v>15</v>
      </c>
    </row>
    <row r="2985" spans="1:23" ht="2.25" customHeight="1" x14ac:dyDescent="0.2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</row>
    <row r="2986" spans="1:23" ht="13.5" customHeight="1" x14ac:dyDescent="0.2">
      <c r="A2986" s="7"/>
      <c r="B2986" s="6"/>
      <c r="C2986" s="6"/>
      <c r="D2986" s="6"/>
      <c r="E2986" s="6"/>
      <c r="F2986" s="6"/>
      <c r="G2986" s="6"/>
      <c r="H2986" s="6"/>
      <c r="I2986" s="6"/>
      <c r="J2986" s="6"/>
      <c r="K2986" s="37">
        <f>SUM(hList_Frame_1!B1978:B1979)</f>
        <v>4000</v>
      </c>
      <c r="L2986" s="37"/>
      <c r="M2986" s="37"/>
      <c r="N2986" s="37"/>
      <c r="O2986" s="37"/>
      <c r="P2986" s="37"/>
      <c r="Q2986" s="37"/>
      <c r="R2986" s="6"/>
      <c r="S2986" s="6"/>
      <c r="T2986" s="6"/>
      <c r="U2986" s="6"/>
      <c r="V2986" s="6"/>
      <c r="W2986" s="6"/>
    </row>
    <row r="2987" spans="1:23" ht="13.5" customHeight="1" x14ac:dyDescent="0.2">
      <c r="A2987" s="10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</row>
    <row r="2988" spans="1:23" ht="15" customHeight="1" x14ac:dyDescent="0.2">
      <c r="A2988" s="21">
        <v>432134</v>
      </c>
      <c r="B2988" s="22"/>
      <c r="C2988" s="3">
        <v>42402</v>
      </c>
      <c r="D2988" s="23" t="s">
        <v>1742</v>
      </c>
      <c r="E2988" s="24"/>
      <c r="F2988" s="34">
        <v>550</v>
      </c>
      <c r="G2988" s="35"/>
      <c r="H2988" s="35"/>
      <c r="I2988" s="35"/>
      <c r="J2988" s="35"/>
      <c r="K2988" s="35"/>
      <c r="L2988" s="35"/>
      <c r="M2988" s="35"/>
      <c r="N2988" s="35"/>
      <c r="O2988" s="35"/>
      <c r="P2988" s="35"/>
      <c r="Q2988" s="36"/>
      <c r="R2988" s="13" t="s">
        <v>1743</v>
      </c>
      <c r="S2988" s="13" t="s">
        <v>48</v>
      </c>
      <c r="T2988" s="13" t="s">
        <v>49</v>
      </c>
      <c r="U2988" s="13" t="s">
        <v>49</v>
      </c>
      <c r="V2988" s="13" t="s">
        <v>1743</v>
      </c>
      <c r="W2988" s="13" t="s">
        <v>333</v>
      </c>
    </row>
    <row r="2989" spans="1:23" ht="15" customHeight="1" x14ac:dyDescent="0.2">
      <c r="A2989" s="28"/>
      <c r="B2989" s="29"/>
      <c r="C2989" s="8"/>
      <c r="D2989" s="28"/>
      <c r="E2989" s="29"/>
      <c r="F2989" s="34">
        <v>550</v>
      </c>
      <c r="G2989" s="35"/>
      <c r="H2989" s="35"/>
      <c r="I2989" s="35"/>
      <c r="J2989" s="35"/>
      <c r="K2989" s="35"/>
      <c r="L2989" s="35"/>
      <c r="M2989" s="35"/>
      <c r="N2989" s="35"/>
      <c r="O2989" s="35"/>
      <c r="P2989" s="35"/>
      <c r="Q2989" s="36"/>
      <c r="R2989" s="13" t="s">
        <v>1744</v>
      </c>
      <c r="S2989" s="13" t="s">
        <v>48</v>
      </c>
      <c r="T2989" s="13" t="s">
        <v>49</v>
      </c>
      <c r="U2989" s="13" t="s">
        <v>49</v>
      </c>
      <c r="V2989" s="13" t="s">
        <v>1744</v>
      </c>
      <c r="W2989" s="13" t="s">
        <v>201</v>
      </c>
    </row>
    <row r="2990" spans="1:23" ht="15" customHeight="1" x14ac:dyDescent="0.2">
      <c r="A2990" s="31"/>
      <c r="B2990" s="32"/>
      <c r="C2990" s="11"/>
      <c r="D2990" s="28"/>
      <c r="E2990" s="29"/>
      <c r="F2990" s="34">
        <v>100</v>
      </c>
      <c r="G2990" s="35"/>
      <c r="H2990" s="35"/>
      <c r="I2990" s="35"/>
      <c r="J2990" s="35"/>
      <c r="K2990" s="35"/>
      <c r="L2990" s="35"/>
      <c r="M2990" s="35"/>
      <c r="N2990" s="35"/>
      <c r="O2990" s="35"/>
      <c r="P2990" s="35"/>
      <c r="Q2990" s="36"/>
      <c r="R2990" s="13" t="s">
        <v>1745</v>
      </c>
      <c r="S2990" s="13" t="s">
        <v>48</v>
      </c>
      <c r="T2990" s="13" t="s">
        <v>49</v>
      </c>
      <c r="U2990" s="13" t="s">
        <v>49</v>
      </c>
      <c r="V2990" s="13" t="s">
        <v>1745</v>
      </c>
      <c r="W2990" s="13" t="s">
        <v>201</v>
      </c>
    </row>
    <row r="2991" spans="1:23" ht="15" customHeight="1" x14ac:dyDescent="0.2">
      <c r="A2991" s="21">
        <v>432544</v>
      </c>
      <c r="B2991" s="22"/>
      <c r="C2991" s="3">
        <v>42409</v>
      </c>
      <c r="D2991" s="28"/>
      <c r="E2991" s="29"/>
      <c r="F2991" s="34">
        <v>450</v>
      </c>
      <c r="G2991" s="35"/>
      <c r="H2991" s="35"/>
      <c r="I2991" s="35"/>
      <c r="J2991" s="35"/>
      <c r="K2991" s="35"/>
      <c r="L2991" s="35"/>
      <c r="M2991" s="35"/>
      <c r="N2991" s="35"/>
      <c r="O2991" s="35"/>
      <c r="P2991" s="35"/>
      <c r="Q2991" s="36"/>
      <c r="R2991" s="13" t="s">
        <v>1746</v>
      </c>
      <c r="S2991" s="13" t="s">
        <v>48</v>
      </c>
      <c r="T2991" s="13" t="s">
        <v>49</v>
      </c>
      <c r="U2991" s="13" t="s">
        <v>49</v>
      </c>
      <c r="V2991" s="13" t="s">
        <v>1746</v>
      </c>
      <c r="W2991" s="13" t="s">
        <v>59</v>
      </c>
    </row>
    <row r="2992" spans="1:23" ht="15" customHeight="1" x14ac:dyDescent="0.2">
      <c r="A2992" s="28"/>
      <c r="B2992" s="29"/>
      <c r="C2992" s="8"/>
      <c r="D2992" s="28"/>
      <c r="E2992" s="29"/>
      <c r="F2992" s="34">
        <v>150</v>
      </c>
      <c r="G2992" s="35"/>
      <c r="H2992" s="35"/>
      <c r="I2992" s="35"/>
      <c r="J2992" s="35"/>
      <c r="K2992" s="35"/>
      <c r="L2992" s="35"/>
      <c r="M2992" s="35"/>
      <c r="N2992" s="35"/>
      <c r="O2992" s="35"/>
      <c r="P2992" s="35"/>
      <c r="Q2992" s="36"/>
      <c r="R2992" s="13" t="s">
        <v>1747</v>
      </c>
      <c r="S2992" s="13" t="s">
        <v>48</v>
      </c>
      <c r="T2992" s="13" t="s">
        <v>49</v>
      </c>
      <c r="U2992" s="13" t="s">
        <v>49</v>
      </c>
      <c r="V2992" s="13" t="s">
        <v>1747</v>
      </c>
      <c r="W2992" s="13" t="s">
        <v>59</v>
      </c>
    </row>
    <row r="2993" spans="1:23" ht="15" customHeight="1" x14ac:dyDescent="0.2">
      <c r="A2993" s="28"/>
      <c r="B2993" s="29"/>
      <c r="C2993" s="8"/>
      <c r="D2993" s="28"/>
      <c r="E2993" s="29"/>
      <c r="F2993" s="34">
        <v>450</v>
      </c>
      <c r="G2993" s="35"/>
      <c r="H2993" s="35"/>
      <c r="I2993" s="35"/>
      <c r="J2993" s="35"/>
      <c r="K2993" s="35"/>
      <c r="L2993" s="35"/>
      <c r="M2993" s="35"/>
      <c r="N2993" s="35"/>
      <c r="O2993" s="35"/>
      <c r="P2993" s="35"/>
      <c r="Q2993" s="36"/>
      <c r="R2993" s="13" t="s">
        <v>1748</v>
      </c>
      <c r="S2993" s="13" t="s">
        <v>48</v>
      </c>
      <c r="T2993" s="13" t="s">
        <v>49</v>
      </c>
      <c r="U2993" s="13" t="s">
        <v>49</v>
      </c>
      <c r="V2993" s="13" t="s">
        <v>1748</v>
      </c>
      <c r="W2993" s="13" t="s">
        <v>272</v>
      </c>
    </row>
    <row r="2994" spans="1:23" ht="15" customHeight="1" x14ac:dyDescent="0.2">
      <c r="A2994" s="31"/>
      <c r="B2994" s="32"/>
      <c r="C2994" s="11"/>
      <c r="D2994" s="28"/>
      <c r="E2994" s="29"/>
      <c r="F2994" s="34">
        <v>450</v>
      </c>
      <c r="G2994" s="35"/>
      <c r="H2994" s="35"/>
      <c r="I2994" s="35"/>
      <c r="J2994" s="35"/>
      <c r="K2994" s="35"/>
      <c r="L2994" s="35"/>
      <c r="M2994" s="35"/>
      <c r="N2994" s="35"/>
      <c r="O2994" s="35"/>
      <c r="P2994" s="35"/>
      <c r="Q2994" s="36"/>
      <c r="R2994" s="13" t="s">
        <v>1749</v>
      </c>
      <c r="S2994" s="13" t="s">
        <v>48</v>
      </c>
      <c r="T2994" s="13" t="s">
        <v>49</v>
      </c>
      <c r="U2994" s="13" t="s">
        <v>49</v>
      </c>
      <c r="V2994" s="13" t="s">
        <v>1749</v>
      </c>
      <c r="W2994" s="13" t="s">
        <v>201</v>
      </c>
    </row>
    <row r="2995" spans="1:23" ht="15" customHeight="1" x14ac:dyDescent="0.2">
      <c r="A2995" s="21">
        <v>432959</v>
      </c>
      <c r="B2995" s="22"/>
      <c r="C2995" s="3">
        <v>42416</v>
      </c>
      <c r="D2995" s="28"/>
      <c r="E2995" s="29"/>
      <c r="F2995" s="34">
        <v>450</v>
      </c>
      <c r="G2995" s="35"/>
      <c r="H2995" s="35"/>
      <c r="I2995" s="35"/>
      <c r="J2995" s="35"/>
      <c r="K2995" s="35"/>
      <c r="L2995" s="35"/>
      <c r="M2995" s="35"/>
      <c r="N2995" s="35"/>
      <c r="O2995" s="35"/>
      <c r="P2995" s="35"/>
      <c r="Q2995" s="36"/>
      <c r="R2995" s="13" t="s">
        <v>1750</v>
      </c>
      <c r="S2995" s="13" t="s">
        <v>48</v>
      </c>
      <c r="T2995" s="13" t="s">
        <v>49</v>
      </c>
      <c r="U2995" s="13" t="s">
        <v>49</v>
      </c>
      <c r="V2995" s="13" t="s">
        <v>1750</v>
      </c>
      <c r="W2995" s="13" t="s">
        <v>59</v>
      </c>
    </row>
    <row r="2996" spans="1:23" ht="15" customHeight="1" x14ac:dyDescent="0.2">
      <c r="A2996" s="31"/>
      <c r="B2996" s="32"/>
      <c r="C2996" s="11"/>
      <c r="D2996" s="31"/>
      <c r="E2996" s="32"/>
      <c r="F2996" s="34">
        <v>550</v>
      </c>
      <c r="G2996" s="35"/>
      <c r="H2996" s="35"/>
      <c r="I2996" s="35"/>
      <c r="J2996" s="35"/>
      <c r="K2996" s="35"/>
      <c r="L2996" s="35"/>
      <c r="M2996" s="35"/>
      <c r="N2996" s="35"/>
      <c r="O2996" s="35"/>
      <c r="P2996" s="35"/>
      <c r="Q2996" s="36"/>
      <c r="R2996" s="13" t="s">
        <v>1751</v>
      </c>
      <c r="S2996" s="13" t="s">
        <v>48</v>
      </c>
      <c r="T2996" s="13" t="s">
        <v>49</v>
      </c>
      <c r="U2996" s="13" t="s">
        <v>49</v>
      </c>
      <c r="V2996" s="13" t="s">
        <v>1751</v>
      </c>
      <c r="W2996" s="13" t="s">
        <v>272</v>
      </c>
    </row>
    <row r="2997" spans="1:23" ht="2.25" customHeight="1" x14ac:dyDescent="0.2">
      <c r="A2997" s="14"/>
      <c r="B2997" s="15"/>
      <c r="C2997" s="15"/>
      <c r="D2997" s="15"/>
      <c r="E2997" s="15"/>
      <c r="F2997" s="15"/>
      <c r="G2997" s="15"/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</row>
    <row r="2998" spans="1:23" ht="13.5" customHeight="1" x14ac:dyDescent="0.2">
      <c r="A2998" s="7"/>
      <c r="B2998" s="6"/>
      <c r="C2998" s="6"/>
      <c r="D2998" s="6"/>
      <c r="E2998" s="6"/>
      <c r="F2998" s="6"/>
      <c r="G2998" s="6"/>
      <c r="H2998" s="6"/>
      <c r="I2998" s="6"/>
      <c r="J2998" s="6"/>
      <c r="K2998" s="37">
        <f>SUM(hList_Frame_1!B1980:B1988)</f>
        <v>3700</v>
      </c>
      <c r="L2998" s="37"/>
      <c r="M2998" s="37"/>
      <c r="N2998" s="37"/>
      <c r="O2998" s="37"/>
      <c r="P2998" s="37"/>
      <c r="Q2998" s="37"/>
      <c r="R2998" s="6"/>
      <c r="S2998" s="6"/>
      <c r="T2998" s="6"/>
      <c r="U2998" s="6"/>
      <c r="V2998" s="6"/>
      <c r="W2998" s="6"/>
    </row>
    <row r="2999" spans="1:23" ht="13.5" customHeight="1" x14ac:dyDescent="0.2">
      <c r="A2999" s="10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</row>
    <row r="3000" spans="1:23" ht="15" customHeight="1" x14ac:dyDescent="0.2">
      <c r="A3000" s="21">
        <v>432960</v>
      </c>
      <c r="B3000" s="22"/>
      <c r="C3000" s="3">
        <v>42416</v>
      </c>
      <c r="D3000" s="23" t="s">
        <v>1752</v>
      </c>
      <c r="E3000" s="24"/>
      <c r="F3000" s="25">
        <v>334.79</v>
      </c>
      <c r="G3000" s="26"/>
      <c r="H3000" s="26"/>
      <c r="I3000" s="26"/>
      <c r="J3000" s="26"/>
      <c r="K3000" s="26"/>
      <c r="L3000" s="26"/>
      <c r="M3000" s="26"/>
      <c r="N3000" s="26"/>
      <c r="O3000" s="26"/>
      <c r="P3000" s="26"/>
      <c r="Q3000" s="27"/>
      <c r="R3000" s="5" t="s">
        <v>11</v>
      </c>
      <c r="S3000" s="5" t="s">
        <v>63</v>
      </c>
      <c r="T3000" s="5" t="s">
        <v>13</v>
      </c>
      <c r="U3000" s="5" t="s">
        <v>14</v>
      </c>
      <c r="V3000" s="5" t="s">
        <v>11</v>
      </c>
      <c r="W3000" s="5" t="s">
        <v>15</v>
      </c>
    </row>
    <row r="3001" spans="1:23" ht="14.25" customHeight="1" x14ac:dyDescent="0.2">
      <c r="A3001" s="31"/>
      <c r="B3001" s="32"/>
      <c r="C3001" s="11"/>
      <c r="D3001" s="31"/>
      <c r="E3001" s="32"/>
      <c r="F3001" s="31"/>
      <c r="G3001" s="33"/>
      <c r="H3001" s="33"/>
      <c r="I3001" s="33"/>
      <c r="J3001" s="33"/>
      <c r="K3001" s="33"/>
      <c r="L3001" s="33"/>
      <c r="M3001" s="33"/>
      <c r="N3001" s="33"/>
      <c r="O3001" s="33"/>
      <c r="P3001" s="33"/>
      <c r="Q3001" s="32"/>
      <c r="R3001" s="11"/>
      <c r="S3001" s="11"/>
      <c r="T3001" s="11"/>
      <c r="U3001" s="11"/>
      <c r="V3001" s="11"/>
      <c r="W3001" s="12" t="s">
        <v>15</v>
      </c>
    </row>
    <row r="3002" spans="1:23" ht="2.25" customHeight="1" x14ac:dyDescent="0.2">
      <c r="A3002" s="14"/>
      <c r="B3002" s="15"/>
      <c r="C3002" s="15"/>
      <c r="D3002" s="15"/>
      <c r="E3002" s="15"/>
      <c r="F3002" s="15"/>
      <c r="G3002" s="15"/>
      <c r="H3002" s="15"/>
      <c r="I3002" s="15"/>
      <c r="J3002" s="15"/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</row>
    <row r="3003" spans="1:23" ht="13.5" customHeight="1" x14ac:dyDescent="0.2">
      <c r="A3003" s="7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37">
        <f>SUM(hList_Frame_1!B1989:B1990)</f>
        <v>334.79</v>
      </c>
      <c r="N3003" s="37"/>
      <c r="O3003" s="37"/>
      <c r="P3003" s="37"/>
      <c r="Q3003" s="37"/>
      <c r="R3003" s="6"/>
      <c r="S3003" s="6"/>
      <c r="T3003" s="6"/>
      <c r="U3003" s="6"/>
      <c r="V3003" s="6"/>
      <c r="W3003" s="6"/>
    </row>
    <row r="3004" spans="1:23" ht="13.5" customHeight="1" x14ac:dyDescent="0.2">
      <c r="A3004" s="10"/>
      <c r="B3004" s="16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</row>
    <row r="3005" spans="1:23" ht="15" customHeight="1" x14ac:dyDescent="0.2">
      <c r="A3005" s="21">
        <v>432135</v>
      </c>
      <c r="B3005" s="22"/>
      <c r="C3005" s="3">
        <v>42402</v>
      </c>
      <c r="D3005" s="23" t="s">
        <v>1753</v>
      </c>
      <c r="E3005" s="24"/>
      <c r="F3005" s="25">
        <v>3176</v>
      </c>
      <c r="G3005" s="26"/>
      <c r="H3005" s="26"/>
      <c r="I3005" s="26"/>
      <c r="J3005" s="26"/>
      <c r="K3005" s="26"/>
      <c r="L3005" s="26"/>
      <c r="M3005" s="26"/>
      <c r="N3005" s="26"/>
      <c r="O3005" s="26"/>
      <c r="P3005" s="26"/>
      <c r="Q3005" s="27"/>
      <c r="R3005" s="5" t="s">
        <v>11</v>
      </c>
      <c r="S3005" s="5" t="s">
        <v>888</v>
      </c>
      <c r="T3005" s="5" t="s">
        <v>152</v>
      </c>
      <c r="U3005" s="5" t="s">
        <v>178</v>
      </c>
      <c r="V3005" s="5" t="s">
        <v>11</v>
      </c>
      <c r="W3005" s="5" t="s">
        <v>15</v>
      </c>
    </row>
    <row r="3006" spans="1:23" ht="15" customHeight="1" x14ac:dyDescent="0.2">
      <c r="A3006" s="38">
        <v>432545</v>
      </c>
      <c r="B3006" s="39"/>
      <c r="C3006" s="17">
        <v>42409</v>
      </c>
      <c r="D3006" s="28"/>
      <c r="E3006" s="29"/>
      <c r="F3006" s="34">
        <v>35961.5</v>
      </c>
      <c r="G3006" s="35"/>
      <c r="H3006" s="35"/>
      <c r="I3006" s="35"/>
      <c r="J3006" s="35"/>
      <c r="K3006" s="35"/>
      <c r="L3006" s="35"/>
      <c r="M3006" s="35"/>
      <c r="N3006" s="35"/>
      <c r="O3006" s="35"/>
      <c r="P3006" s="35"/>
      <c r="Q3006" s="36"/>
      <c r="R3006" s="13" t="s">
        <v>11</v>
      </c>
      <c r="S3006" s="13" t="s">
        <v>705</v>
      </c>
      <c r="T3006" s="13" t="s">
        <v>107</v>
      </c>
      <c r="U3006" s="13" t="s">
        <v>108</v>
      </c>
      <c r="V3006" s="13" t="s">
        <v>11</v>
      </c>
      <c r="W3006" s="13" t="s">
        <v>109</v>
      </c>
    </row>
    <row r="3007" spans="1:23" ht="15" customHeight="1" x14ac:dyDescent="0.2">
      <c r="A3007" s="21">
        <v>432961</v>
      </c>
      <c r="B3007" s="22"/>
      <c r="C3007" s="3">
        <v>42416</v>
      </c>
      <c r="D3007" s="28"/>
      <c r="E3007" s="29"/>
      <c r="F3007" s="25">
        <v>7067.9</v>
      </c>
      <c r="G3007" s="26"/>
      <c r="H3007" s="26"/>
      <c r="I3007" s="26"/>
      <c r="J3007" s="26"/>
      <c r="K3007" s="26"/>
      <c r="L3007" s="26"/>
      <c r="M3007" s="26"/>
      <c r="N3007" s="26"/>
      <c r="O3007" s="26"/>
      <c r="P3007" s="26"/>
      <c r="Q3007" s="27"/>
      <c r="R3007" s="5" t="s">
        <v>11</v>
      </c>
      <c r="S3007" s="5" t="s">
        <v>888</v>
      </c>
      <c r="T3007" s="5" t="s">
        <v>152</v>
      </c>
      <c r="U3007" s="5" t="s">
        <v>178</v>
      </c>
      <c r="V3007" s="5" t="s">
        <v>11</v>
      </c>
      <c r="W3007" s="5" t="s">
        <v>15</v>
      </c>
    </row>
    <row r="3008" spans="1:23" ht="2.25" customHeight="1" x14ac:dyDescent="0.2">
      <c r="A3008" s="14"/>
      <c r="B3008" s="15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</row>
    <row r="3009" spans="1:23" ht="12.75" customHeight="1" x14ac:dyDescent="0.2">
      <c r="A3009" s="7"/>
      <c r="B3009" s="6"/>
      <c r="C3009" s="6"/>
      <c r="D3009" s="6"/>
      <c r="E3009" s="6"/>
      <c r="F3009" s="6"/>
      <c r="G3009" s="6"/>
      <c r="H3009" s="6"/>
      <c r="I3009" s="37">
        <f>SUM(F3005:Q3007)</f>
        <v>46205.4</v>
      </c>
      <c r="J3009" s="37"/>
      <c r="K3009" s="37"/>
      <c r="L3009" s="37"/>
      <c r="M3009" s="37"/>
      <c r="N3009" s="37"/>
      <c r="O3009" s="37"/>
      <c r="P3009" s="37"/>
      <c r="Q3009" s="37"/>
      <c r="R3009" s="6"/>
      <c r="S3009" s="6"/>
      <c r="T3009" s="6"/>
      <c r="U3009" s="6"/>
      <c r="V3009" s="6"/>
      <c r="W3009" s="6"/>
    </row>
    <row r="3010" spans="1:23" ht="14.25" customHeight="1" x14ac:dyDescent="0.2">
      <c r="A3010" s="10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</row>
    <row r="3011" spans="1:23" ht="15" customHeight="1" x14ac:dyDescent="0.2">
      <c r="A3011" s="38">
        <v>432546</v>
      </c>
      <c r="B3011" s="39"/>
      <c r="C3011" s="17">
        <v>42409</v>
      </c>
      <c r="D3011" s="40" t="s">
        <v>1754</v>
      </c>
      <c r="E3011" s="41"/>
      <c r="F3011" s="34">
        <v>100.98</v>
      </c>
      <c r="G3011" s="35"/>
      <c r="H3011" s="35"/>
      <c r="I3011" s="35"/>
      <c r="J3011" s="35"/>
      <c r="K3011" s="35"/>
      <c r="L3011" s="35"/>
      <c r="M3011" s="35"/>
      <c r="N3011" s="35"/>
      <c r="O3011" s="35"/>
      <c r="P3011" s="35"/>
      <c r="Q3011" s="36"/>
      <c r="R3011" s="13" t="s">
        <v>15</v>
      </c>
      <c r="S3011" s="13" t="s">
        <v>118</v>
      </c>
      <c r="T3011" s="13" t="s">
        <v>40</v>
      </c>
      <c r="U3011" s="13" t="s">
        <v>170</v>
      </c>
      <c r="V3011" s="13" t="s">
        <v>15</v>
      </c>
      <c r="W3011" s="13" t="s">
        <v>15</v>
      </c>
    </row>
    <row r="3012" spans="1:23" ht="2.25" customHeight="1" x14ac:dyDescent="0.2">
      <c r="A3012" s="14"/>
      <c r="B3012" s="15"/>
      <c r="C3012" s="15"/>
      <c r="D3012" s="15"/>
      <c r="E3012" s="15"/>
      <c r="F3012" s="15"/>
      <c r="G3012" s="15"/>
      <c r="H3012" s="1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</row>
    <row r="3013" spans="1:23" ht="13.5" customHeight="1" x14ac:dyDescent="0.2">
      <c r="A3013" s="7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37">
        <f>SUM(hList_Frame_1!B1998:B1998)</f>
        <v>100.98</v>
      </c>
      <c r="N3013" s="37"/>
      <c r="O3013" s="37"/>
      <c r="P3013" s="37"/>
      <c r="Q3013" s="37"/>
      <c r="R3013" s="6"/>
      <c r="S3013" s="6"/>
      <c r="T3013" s="6"/>
      <c r="U3013" s="6"/>
      <c r="V3013" s="6"/>
      <c r="W3013" s="6"/>
    </row>
    <row r="3014" spans="1:23" ht="13.5" customHeight="1" x14ac:dyDescent="0.2">
      <c r="A3014" s="10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</row>
    <row r="3015" spans="1:23" ht="15" customHeight="1" x14ac:dyDescent="0.2">
      <c r="A3015" s="38">
        <v>432547</v>
      </c>
      <c r="B3015" s="39"/>
      <c r="C3015" s="17">
        <v>42409</v>
      </c>
      <c r="D3015" s="23" t="s">
        <v>1755</v>
      </c>
      <c r="E3015" s="24"/>
      <c r="F3015" s="34">
        <v>140</v>
      </c>
      <c r="G3015" s="35"/>
      <c r="H3015" s="35"/>
      <c r="I3015" s="35"/>
      <c r="J3015" s="35"/>
      <c r="K3015" s="35"/>
      <c r="L3015" s="35"/>
      <c r="M3015" s="35"/>
      <c r="N3015" s="35"/>
      <c r="O3015" s="35"/>
      <c r="P3015" s="35"/>
      <c r="Q3015" s="36"/>
      <c r="R3015" s="13" t="s">
        <v>1756</v>
      </c>
      <c r="S3015" s="13" t="s">
        <v>290</v>
      </c>
      <c r="T3015" s="13" t="s">
        <v>49</v>
      </c>
      <c r="U3015" s="13" t="s">
        <v>49</v>
      </c>
      <c r="V3015" s="13" t="s">
        <v>1756</v>
      </c>
      <c r="W3015" s="13" t="s">
        <v>300</v>
      </c>
    </row>
    <row r="3016" spans="1:23" ht="15" customHeight="1" x14ac:dyDescent="0.2">
      <c r="A3016" s="38">
        <v>432962</v>
      </c>
      <c r="B3016" s="39"/>
      <c r="C3016" s="17">
        <v>42416</v>
      </c>
      <c r="D3016" s="31"/>
      <c r="E3016" s="32"/>
      <c r="F3016" s="34">
        <v>185</v>
      </c>
      <c r="G3016" s="35"/>
      <c r="H3016" s="35"/>
      <c r="I3016" s="35"/>
      <c r="J3016" s="35"/>
      <c r="K3016" s="35"/>
      <c r="L3016" s="35"/>
      <c r="M3016" s="35"/>
      <c r="N3016" s="35"/>
      <c r="O3016" s="35"/>
      <c r="P3016" s="35"/>
      <c r="Q3016" s="36"/>
      <c r="R3016" s="13" t="s">
        <v>65</v>
      </c>
      <c r="S3016" s="13" t="s">
        <v>290</v>
      </c>
      <c r="T3016" s="13" t="s">
        <v>49</v>
      </c>
      <c r="U3016" s="13" t="s">
        <v>49</v>
      </c>
      <c r="V3016" s="13" t="s">
        <v>65</v>
      </c>
      <c r="W3016" s="13" t="s">
        <v>1757</v>
      </c>
    </row>
    <row r="3017" spans="1:23" ht="2.25" customHeight="1" x14ac:dyDescent="0.2">
      <c r="A3017" s="14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</row>
    <row r="3018" spans="1:23" ht="13.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37">
        <f>SUM(hList_Frame_1!B1999:B2000)</f>
        <v>325</v>
      </c>
      <c r="N3018" s="37"/>
      <c r="O3018" s="37"/>
      <c r="P3018" s="37"/>
      <c r="Q3018" s="37"/>
      <c r="R3018" s="6"/>
      <c r="S3018" s="6"/>
      <c r="T3018" s="6"/>
      <c r="U3018" s="6"/>
      <c r="V3018" s="6"/>
      <c r="W3018" s="6"/>
    </row>
    <row r="3019" spans="1:23" ht="13.5" customHeight="1" x14ac:dyDescent="0.2">
      <c r="A3019" s="10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</row>
    <row r="3020" spans="1:23" ht="15" customHeight="1" x14ac:dyDescent="0.2">
      <c r="A3020" s="21">
        <v>432136</v>
      </c>
      <c r="B3020" s="22"/>
      <c r="C3020" s="3">
        <v>42402</v>
      </c>
      <c r="D3020" s="23" t="s">
        <v>1758</v>
      </c>
      <c r="E3020" s="24"/>
      <c r="F3020" s="34">
        <v>100</v>
      </c>
      <c r="G3020" s="35"/>
      <c r="H3020" s="35"/>
      <c r="I3020" s="35"/>
      <c r="J3020" s="35"/>
      <c r="K3020" s="35"/>
      <c r="L3020" s="35"/>
      <c r="M3020" s="35"/>
      <c r="N3020" s="35"/>
      <c r="O3020" s="35"/>
      <c r="P3020" s="35"/>
      <c r="Q3020" s="36"/>
      <c r="R3020" s="13" t="s">
        <v>1759</v>
      </c>
      <c r="S3020" s="13" t="s">
        <v>48</v>
      </c>
      <c r="T3020" s="13" t="s">
        <v>49</v>
      </c>
      <c r="U3020" s="13" t="s">
        <v>49</v>
      </c>
      <c r="V3020" s="13" t="s">
        <v>1759</v>
      </c>
      <c r="W3020" s="13" t="s">
        <v>320</v>
      </c>
    </row>
    <row r="3021" spans="1:23" ht="15" customHeight="1" x14ac:dyDescent="0.2">
      <c r="A3021" s="28"/>
      <c r="B3021" s="29"/>
      <c r="C3021" s="8"/>
      <c r="D3021" s="28"/>
      <c r="E3021" s="29"/>
      <c r="F3021" s="34">
        <v>450</v>
      </c>
      <c r="G3021" s="35"/>
      <c r="H3021" s="35"/>
      <c r="I3021" s="35"/>
      <c r="J3021" s="35"/>
      <c r="K3021" s="35"/>
      <c r="L3021" s="35"/>
      <c r="M3021" s="35"/>
      <c r="N3021" s="35"/>
      <c r="O3021" s="35"/>
      <c r="P3021" s="35"/>
      <c r="Q3021" s="36"/>
      <c r="R3021" s="13" t="s">
        <v>1760</v>
      </c>
      <c r="S3021" s="13" t="s">
        <v>48</v>
      </c>
      <c r="T3021" s="13" t="s">
        <v>49</v>
      </c>
      <c r="U3021" s="13" t="s">
        <v>49</v>
      </c>
      <c r="V3021" s="13" t="s">
        <v>1760</v>
      </c>
      <c r="W3021" s="13" t="s">
        <v>320</v>
      </c>
    </row>
    <row r="3022" spans="1:23" ht="15" customHeight="1" x14ac:dyDescent="0.2">
      <c r="A3022" s="28"/>
      <c r="B3022" s="29"/>
      <c r="C3022" s="8"/>
      <c r="D3022" s="28"/>
      <c r="E3022" s="29"/>
      <c r="F3022" s="34">
        <v>550</v>
      </c>
      <c r="G3022" s="35"/>
      <c r="H3022" s="35"/>
      <c r="I3022" s="35"/>
      <c r="J3022" s="35"/>
      <c r="K3022" s="35"/>
      <c r="L3022" s="35"/>
      <c r="M3022" s="35"/>
      <c r="N3022" s="35"/>
      <c r="O3022" s="35"/>
      <c r="P3022" s="35"/>
      <c r="Q3022" s="36"/>
      <c r="R3022" s="13" t="s">
        <v>1761</v>
      </c>
      <c r="S3022" s="13" t="s">
        <v>48</v>
      </c>
      <c r="T3022" s="13" t="s">
        <v>49</v>
      </c>
      <c r="U3022" s="13" t="s">
        <v>49</v>
      </c>
      <c r="V3022" s="13" t="s">
        <v>1761</v>
      </c>
      <c r="W3022" s="13" t="s">
        <v>320</v>
      </c>
    </row>
    <row r="3023" spans="1:23" ht="15" customHeight="1" x14ac:dyDescent="0.2">
      <c r="A3023" s="31"/>
      <c r="B3023" s="32"/>
      <c r="C3023" s="11"/>
      <c r="D3023" s="28"/>
      <c r="E3023" s="29"/>
      <c r="F3023" s="34">
        <v>550</v>
      </c>
      <c r="G3023" s="35"/>
      <c r="H3023" s="35"/>
      <c r="I3023" s="35"/>
      <c r="J3023" s="35"/>
      <c r="K3023" s="35"/>
      <c r="L3023" s="35"/>
      <c r="M3023" s="35"/>
      <c r="N3023" s="35"/>
      <c r="O3023" s="35"/>
      <c r="P3023" s="35"/>
      <c r="Q3023" s="36"/>
      <c r="R3023" s="13" t="s">
        <v>1762</v>
      </c>
      <c r="S3023" s="13" t="s">
        <v>48</v>
      </c>
      <c r="T3023" s="13" t="s">
        <v>49</v>
      </c>
      <c r="U3023" s="13" t="s">
        <v>49</v>
      </c>
      <c r="V3023" s="13" t="s">
        <v>1762</v>
      </c>
      <c r="W3023" s="13" t="s">
        <v>320</v>
      </c>
    </row>
    <row r="3024" spans="1:23" ht="15" customHeight="1" x14ac:dyDescent="0.2">
      <c r="A3024" s="21">
        <v>432548</v>
      </c>
      <c r="B3024" s="22"/>
      <c r="C3024" s="3">
        <v>42409</v>
      </c>
      <c r="D3024" s="28"/>
      <c r="E3024" s="29"/>
      <c r="F3024" s="34">
        <v>500</v>
      </c>
      <c r="G3024" s="35"/>
      <c r="H3024" s="35"/>
      <c r="I3024" s="35"/>
      <c r="J3024" s="35"/>
      <c r="K3024" s="35"/>
      <c r="L3024" s="35"/>
      <c r="M3024" s="35"/>
      <c r="N3024" s="35"/>
      <c r="O3024" s="35"/>
      <c r="P3024" s="35"/>
      <c r="Q3024" s="36"/>
      <c r="R3024" s="13" t="s">
        <v>1763</v>
      </c>
      <c r="S3024" s="13" t="s">
        <v>48</v>
      </c>
      <c r="T3024" s="13" t="s">
        <v>49</v>
      </c>
      <c r="U3024" s="13" t="s">
        <v>49</v>
      </c>
      <c r="V3024" s="13" t="s">
        <v>1763</v>
      </c>
      <c r="W3024" s="13" t="s">
        <v>274</v>
      </c>
    </row>
    <row r="3025" spans="1:23" ht="15" customHeight="1" x14ac:dyDescent="0.2">
      <c r="A3025" s="31"/>
      <c r="B3025" s="32"/>
      <c r="C3025" s="11"/>
      <c r="D3025" s="28"/>
      <c r="E3025" s="29"/>
      <c r="F3025" s="34">
        <v>250</v>
      </c>
      <c r="G3025" s="35"/>
      <c r="H3025" s="35"/>
      <c r="I3025" s="35"/>
      <c r="J3025" s="35"/>
      <c r="K3025" s="35"/>
      <c r="L3025" s="35"/>
      <c r="M3025" s="35"/>
      <c r="N3025" s="35"/>
      <c r="O3025" s="35"/>
      <c r="P3025" s="35"/>
      <c r="Q3025" s="36"/>
      <c r="R3025" s="13" t="s">
        <v>1764</v>
      </c>
      <c r="S3025" s="13" t="s">
        <v>48</v>
      </c>
      <c r="T3025" s="13" t="s">
        <v>49</v>
      </c>
      <c r="U3025" s="13" t="s">
        <v>49</v>
      </c>
      <c r="V3025" s="13" t="s">
        <v>1764</v>
      </c>
      <c r="W3025" s="13" t="s">
        <v>274</v>
      </c>
    </row>
    <row r="3026" spans="1:23" ht="15" customHeight="1" x14ac:dyDescent="0.2">
      <c r="A3026" s="38">
        <v>432963</v>
      </c>
      <c r="B3026" s="39"/>
      <c r="C3026" s="17">
        <v>42416</v>
      </c>
      <c r="D3026" s="31"/>
      <c r="E3026" s="32"/>
      <c r="F3026" s="34">
        <v>450</v>
      </c>
      <c r="G3026" s="35"/>
      <c r="H3026" s="35"/>
      <c r="I3026" s="35"/>
      <c r="J3026" s="35"/>
      <c r="K3026" s="35"/>
      <c r="L3026" s="35"/>
      <c r="M3026" s="35"/>
      <c r="N3026" s="35"/>
      <c r="O3026" s="35"/>
      <c r="P3026" s="35"/>
      <c r="Q3026" s="36"/>
      <c r="R3026" s="13" t="s">
        <v>1765</v>
      </c>
      <c r="S3026" s="13" t="s">
        <v>48</v>
      </c>
      <c r="T3026" s="13" t="s">
        <v>49</v>
      </c>
      <c r="U3026" s="13" t="s">
        <v>49</v>
      </c>
      <c r="V3026" s="13" t="s">
        <v>1765</v>
      </c>
      <c r="W3026" s="13" t="s">
        <v>432</v>
      </c>
    </row>
    <row r="3027" spans="1:23" ht="3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</row>
    <row r="3028" spans="1:23" ht="12.75" customHeight="1" x14ac:dyDescent="0.2">
      <c r="A3028" s="7"/>
      <c r="B3028" s="6"/>
      <c r="C3028" s="6"/>
      <c r="D3028" s="6"/>
      <c r="E3028" s="6"/>
      <c r="F3028" s="6"/>
      <c r="G3028" s="6"/>
      <c r="H3028" s="6"/>
      <c r="I3028" s="6"/>
      <c r="J3028" s="6"/>
      <c r="K3028" s="37">
        <f>SUM(hList_Frame_1!B2001:B2007)</f>
        <v>2850</v>
      </c>
      <c r="L3028" s="37"/>
      <c r="M3028" s="37"/>
      <c r="N3028" s="37"/>
      <c r="O3028" s="37"/>
      <c r="P3028" s="37"/>
      <c r="Q3028" s="37"/>
      <c r="R3028" s="6"/>
      <c r="S3028" s="6"/>
      <c r="T3028" s="6"/>
      <c r="U3028" s="6"/>
      <c r="V3028" s="6"/>
      <c r="W3028" s="6"/>
    </row>
    <row r="3029" spans="1:23" ht="13.5" customHeight="1" x14ac:dyDescent="0.2">
      <c r="A3029" s="10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</row>
    <row r="3030" spans="1:23" ht="15" customHeight="1" x14ac:dyDescent="0.2">
      <c r="A3030" s="38">
        <v>433150</v>
      </c>
      <c r="B3030" s="39"/>
      <c r="C3030" s="17">
        <v>42419</v>
      </c>
      <c r="D3030" s="40" t="s">
        <v>339</v>
      </c>
      <c r="E3030" s="41"/>
      <c r="F3030" s="34">
        <v>1418.75</v>
      </c>
      <c r="G3030" s="35"/>
      <c r="H3030" s="35"/>
      <c r="I3030" s="35"/>
      <c r="J3030" s="35"/>
      <c r="K3030" s="35"/>
      <c r="L3030" s="35"/>
      <c r="M3030" s="35"/>
      <c r="N3030" s="35"/>
      <c r="O3030" s="35"/>
      <c r="P3030" s="35"/>
      <c r="Q3030" s="36"/>
      <c r="R3030" s="13" t="s">
        <v>340</v>
      </c>
      <c r="S3030" s="13" t="s">
        <v>821</v>
      </c>
      <c r="T3030" s="13" t="s">
        <v>49</v>
      </c>
      <c r="U3030" s="13" t="s">
        <v>49</v>
      </c>
      <c r="V3030" s="13" t="s">
        <v>340</v>
      </c>
      <c r="W3030" s="13" t="s">
        <v>1276</v>
      </c>
    </row>
    <row r="3031" spans="1:23" ht="2.25" customHeight="1" x14ac:dyDescent="0.2">
      <c r="A3031" s="14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</row>
    <row r="3032" spans="1:23" ht="13.5" customHeight="1" x14ac:dyDescent="0.2">
      <c r="A3032" s="7"/>
      <c r="B3032" s="6"/>
      <c r="C3032" s="6"/>
      <c r="D3032" s="6"/>
      <c r="E3032" s="6"/>
      <c r="F3032" s="6"/>
      <c r="G3032" s="6"/>
      <c r="H3032" s="6"/>
      <c r="I3032" s="6"/>
      <c r="J3032" s="6"/>
      <c r="K3032" s="37">
        <f>SUM(hList_Frame_1!B2008:B2008)</f>
        <v>1418.75</v>
      </c>
      <c r="L3032" s="37"/>
      <c r="M3032" s="37"/>
      <c r="N3032" s="37"/>
      <c r="O3032" s="37"/>
      <c r="P3032" s="37"/>
      <c r="Q3032" s="37"/>
      <c r="R3032" s="6"/>
      <c r="S3032" s="6"/>
      <c r="T3032" s="6"/>
      <c r="U3032" s="6"/>
      <c r="V3032" s="6"/>
      <c r="W3032" s="6"/>
    </row>
    <row r="3033" spans="1:23" ht="13.5" customHeight="1" x14ac:dyDescent="0.2">
      <c r="A3033" s="10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</row>
    <row r="3034" spans="1:23" ht="15" customHeight="1" x14ac:dyDescent="0.2">
      <c r="A3034" s="21">
        <v>432137</v>
      </c>
      <c r="B3034" s="22"/>
      <c r="C3034" s="3">
        <v>42402</v>
      </c>
      <c r="D3034" s="23" t="s">
        <v>1766</v>
      </c>
      <c r="E3034" s="24"/>
      <c r="F3034" s="34">
        <v>42.46</v>
      </c>
      <c r="G3034" s="35"/>
      <c r="H3034" s="35"/>
      <c r="I3034" s="35"/>
      <c r="J3034" s="35"/>
      <c r="K3034" s="35"/>
      <c r="L3034" s="35"/>
      <c r="M3034" s="35"/>
      <c r="N3034" s="35"/>
      <c r="O3034" s="35"/>
      <c r="P3034" s="35"/>
      <c r="Q3034" s="36"/>
      <c r="R3034" s="13" t="s">
        <v>1767</v>
      </c>
      <c r="S3034" s="13" t="s">
        <v>118</v>
      </c>
      <c r="T3034" s="13" t="s">
        <v>246</v>
      </c>
      <c r="U3034" s="13" t="s">
        <v>1065</v>
      </c>
      <c r="V3034" s="13" t="s">
        <v>1767</v>
      </c>
      <c r="W3034" s="13" t="s">
        <v>15</v>
      </c>
    </row>
    <row r="3035" spans="1:23" ht="15" customHeight="1" x14ac:dyDescent="0.2">
      <c r="A3035" s="31"/>
      <c r="B3035" s="32"/>
      <c r="C3035" s="11"/>
      <c r="D3035" s="28"/>
      <c r="E3035" s="29"/>
      <c r="F3035" s="34">
        <v>25.9</v>
      </c>
      <c r="G3035" s="35"/>
      <c r="H3035" s="35"/>
      <c r="I3035" s="35"/>
      <c r="J3035" s="35"/>
      <c r="K3035" s="35"/>
      <c r="L3035" s="35"/>
      <c r="M3035" s="35"/>
      <c r="N3035" s="35"/>
      <c r="O3035" s="35"/>
      <c r="P3035" s="35"/>
      <c r="Q3035" s="36"/>
      <c r="R3035" s="13" t="s">
        <v>1768</v>
      </c>
      <c r="S3035" s="13" t="s">
        <v>118</v>
      </c>
      <c r="T3035" s="13" t="s">
        <v>246</v>
      </c>
      <c r="U3035" s="13" t="s">
        <v>1065</v>
      </c>
      <c r="V3035" s="13" t="s">
        <v>1768</v>
      </c>
      <c r="W3035" s="13" t="s">
        <v>15</v>
      </c>
    </row>
    <row r="3036" spans="1:23" ht="15" customHeight="1" x14ac:dyDescent="0.2">
      <c r="A3036" s="38">
        <v>432549</v>
      </c>
      <c r="B3036" s="39"/>
      <c r="C3036" s="17">
        <v>42409</v>
      </c>
      <c r="D3036" s="28"/>
      <c r="E3036" s="29"/>
      <c r="F3036" s="34">
        <v>44.26</v>
      </c>
      <c r="G3036" s="35"/>
      <c r="H3036" s="35"/>
      <c r="I3036" s="35"/>
      <c r="J3036" s="35"/>
      <c r="K3036" s="35"/>
      <c r="L3036" s="35"/>
      <c r="M3036" s="35"/>
      <c r="N3036" s="35"/>
      <c r="O3036" s="35"/>
      <c r="P3036" s="35"/>
      <c r="Q3036" s="36"/>
      <c r="R3036" s="13" t="s">
        <v>1769</v>
      </c>
      <c r="S3036" s="13" t="s">
        <v>118</v>
      </c>
      <c r="T3036" s="13" t="s">
        <v>246</v>
      </c>
      <c r="U3036" s="13" t="s">
        <v>1065</v>
      </c>
      <c r="V3036" s="13" t="s">
        <v>1769</v>
      </c>
      <c r="W3036" s="13" t="s">
        <v>15</v>
      </c>
    </row>
    <row r="3037" spans="1:23" ht="15" customHeight="1" x14ac:dyDescent="0.2">
      <c r="A3037" s="38">
        <v>432964</v>
      </c>
      <c r="B3037" s="39"/>
      <c r="C3037" s="17">
        <v>42416</v>
      </c>
      <c r="D3037" s="31"/>
      <c r="E3037" s="32"/>
      <c r="F3037" s="34">
        <v>22.79</v>
      </c>
      <c r="G3037" s="35"/>
      <c r="H3037" s="35"/>
      <c r="I3037" s="35"/>
      <c r="J3037" s="35"/>
      <c r="K3037" s="35"/>
      <c r="L3037" s="35"/>
      <c r="M3037" s="35"/>
      <c r="N3037" s="35"/>
      <c r="O3037" s="35"/>
      <c r="P3037" s="35"/>
      <c r="Q3037" s="36"/>
      <c r="R3037" s="13" t="s">
        <v>1768</v>
      </c>
      <c r="S3037" s="13" t="s">
        <v>118</v>
      </c>
      <c r="T3037" s="13" t="s">
        <v>246</v>
      </c>
      <c r="U3037" s="13" t="s">
        <v>1065</v>
      </c>
      <c r="V3037" s="13" t="s">
        <v>1768</v>
      </c>
      <c r="W3037" s="13" t="s">
        <v>15</v>
      </c>
    </row>
    <row r="3038" spans="1:23" ht="3" customHeight="1" x14ac:dyDescent="0.2">
      <c r="A3038" s="14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</row>
    <row r="3039" spans="1:23" ht="12.7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37">
        <f>SUM(hList_Frame_1!B2009:B2012)</f>
        <v>135.41</v>
      </c>
      <c r="N3039" s="37"/>
      <c r="O3039" s="37"/>
      <c r="P3039" s="37"/>
      <c r="Q3039" s="37"/>
      <c r="R3039" s="6"/>
      <c r="S3039" s="6"/>
      <c r="T3039" s="6"/>
      <c r="U3039" s="6"/>
      <c r="V3039" s="6"/>
      <c r="W3039" s="6"/>
    </row>
    <row r="3040" spans="1:23" ht="13.5" customHeight="1" x14ac:dyDescent="0.2">
      <c r="A3040" s="10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</row>
    <row r="3041" spans="1:23" ht="15" customHeight="1" x14ac:dyDescent="0.2">
      <c r="A3041" s="21">
        <v>432138</v>
      </c>
      <c r="B3041" s="22"/>
      <c r="C3041" s="3">
        <v>42402</v>
      </c>
      <c r="D3041" s="23" t="s">
        <v>1770</v>
      </c>
      <c r="E3041" s="24"/>
      <c r="F3041" s="34">
        <v>450</v>
      </c>
      <c r="G3041" s="35"/>
      <c r="H3041" s="35"/>
      <c r="I3041" s="35"/>
      <c r="J3041" s="35"/>
      <c r="K3041" s="35"/>
      <c r="L3041" s="35"/>
      <c r="M3041" s="35"/>
      <c r="N3041" s="35"/>
      <c r="O3041" s="35"/>
      <c r="P3041" s="35"/>
      <c r="Q3041" s="36"/>
      <c r="R3041" s="13" t="s">
        <v>1771</v>
      </c>
      <c r="S3041" s="13" t="s">
        <v>48</v>
      </c>
      <c r="T3041" s="13" t="s">
        <v>49</v>
      </c>
      <c r="U3041" s="13" t="s">
        <v>49</v>
      </c>
      <c r="V3041" s="13" t="s">
        <v>1771</v>
      </c>
      <c r="W3041" s="13" t="s">
        <v>59</v>
      </c>
    </row>
    <row r="3042" spans="1:23" ht="15" customHeight="1" x14ac:dyDescent="0.2">
      <c r="A3042" s="31"/>
      <c r="B3042" s="32"/>
      <c r="C3042" s="11"/>
      <c r="D3042" s="28"/>
      <c r="E3042" s="29"/>
      <c r="F3042" s="34">
        <v>500</v>
      </c>
      <c r="G3042" s="35"/>
      <c r="H3042" s="35"/>
      <c r="I3042" s="35"/>
      <c r="J3042" s="35"/>
      <c r="K3042" s="35"/>
      <c r="L3042" s="35"/>
      <c r="M3042" s="35"/>
      <c r="N3042" s="35"/>
      <c r="O3042" s="35"/>
      <c r="P3042" s="35"/>
      <c r="Q3042" s="36"/>
      <c r="R3042" s="13" t="s">
        <v>1772</v>
      </c>
      <c r="S3042" s="13" t="s">
        <v>48</v>
      </c>
      <c r="T3042" s="13" t="s">
        <v>49</v>
      </c>
      <c r="U3042" s="13" t="s">
        <v>49</v>
      </c>
      <c r="V3042" s="13" t="s">
        <v>1772</v>
      </c>
      <c r="W3042" s="13" t="s">
        <v>832</v>
      </c>
    </row>
    <row r="3043" spans="1:23" ht="15" customHeight="1" x14ac:dyDescent="0.2">
      <c r="A3043" s="38">
        <v>432550</v>
      </c>
      <c r="B3043" s="39"/>
      <c r="C3043" s="17">
        <v>42409</v>
      </c>
      <c r="D3043" s="28"/>
      <c r="E3043" s="29"/>
      <c r="F3043" s="34">
        <v>500</v>
      </c>
      <c r="G3043" s="35"/>
      <c r="H3043" s="35"/>
      <c r="I3043" s="35"/>
      <c r="J3043" s="35"/>
      <c r="K3043" s="35"/>
      <c r="L3043" s="35"/>
      <c r="M3043" s="35"/>
      <c r="N3043" s="35"/>
      <c r="O3043" s="35"/>
      <c r="P3043" s="35"/>
      <c r="Q3043" s="36"/>
      <c r="R3043" s="13" t="s">
        <v>1773</v>
      </c>
      <c r="S3043" s="13" t="s">
        <v>48</v>
      </c>
      <c r="T3043" s="13" t="s">
        <v>49</v>
      </c>
      <c r="U3043" s="13" t="s">
        <v>49</v>
      </c>
      <c r="V3043" s="13" t="s">
        <v>1773</v>
      </c>
      <c r="W3043" s="13" t="s">
        <v>335</v>
      </c>
    </row>
    <row r="3044" spans="1:23" ht="15" customHeight="1" x14ac:dyDescent="0.2">
      <c r="A3044" s="21">
        <v>432965</v>
      </c>
      <c r="B3044" s="22"/>
      <c r="C3044" s="3">
        <v>42416</v>
      </c>
      <c r="D3044" s="28"/>
      <c r="E3044" s="29"/>
      <c r="F3044" s="34">
        <v>450</v>
      </c>
      <c r="G3044" s="35"/>
      <c r="H3044" s="35"/>
      <c r="I3044" s="35"/>
      <c r="J3044" s="35"/>
      <c r="K3044" s="35"/>
      <c r="L3044" s="35"/>
      <c r="M3044" s="35"/>
      <c r="N3044" s="35"/>
      <c r="O3044" s="35"/>
      <c r="P3044" s="35"/>
      <c r="Q3044" s="36"/>
      <c r="R3044" s="13" t="s">
        <v>1774</v>
      </c>
      <c r="S3044" s="13" t="s">
        <v>48</v>
      </c>
      <c r="T3044" s="13" t="s">
        <v>49</v>
      </c>
      <c r="U3044" s="13" t="s">
        <v>49</v>
      </c>
      <c r="V3044" s="13" t="s">
        <v>1774</v>
      </c>
      <c r="W3044" s="13" t="s">
        <v>320</v>
      </c>
    </row>
    <row r="3045" spans="1:23" ht="15" customHeight="1" x14ac:dyDescent="0.2">
      <c r="A3045" s="31"/>
      <c r="B3045" s="32"/>
      <c r="C3045" s="11"/>
      <c r="D3045" s="31"/>
      <c r="E3045" s="32"/>
      <c r="F3045" s="34">
        <v>100</v>
      </c>
      <c r="G3045" s="35"/>
      <c r="H3045" s="35"/>
      <c r="I3045" s="35"/>
      <c r="J3045" s="35"/>
      <c r="K3045" s="35"/>
      <c r="L3045" s="35"/>
      <c r="M3045" s="35"/>
      <c r="N3045" s="35"/>
      <c r="O3045" s="35"/>
      <c r="P3045" s="35"/>
      <c r="Q3045" s="36"/>
      <c r="R3045" s="13" t="s">
        <v>1775</v>
      </c>
      <c r="S3045" s="13" t="s">
        <v>48</v>
      </c>
      <c r="T3045" s="13" t="s">
        <v>49</v>
      </c>
      <c r="U3045" s="13" t="s">
        <v>49</v>
      </c>
      <c r="V3045" s="13" t="s">
        <v>1775</v>
      </c>
      <c r="W3045" s="13" t="s">
        <v>320</v>
      </c>
    </row>
    <row r="3046" spans="1:23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</row>
    <row r="3047" spans="1:23" ht="13.5" customHeight="1" x14ac:dyDescent="0.2">
      <c r="A3047" s="7"/>
      <c r="B3047" s="6"/>
      <c r="C3047" s="6"/>
      <c r="D3047" s="6"/>
      <c r="E3047" s="6"/>
      <c r="F3047" s="6"/>
      <c r="G3047" s="6"/>
      <c r="H3047" s="6"/>
      <c r="I3047" s="6"/>
      <c r="J3047" s="6"/>
      <c r="K3047" s="37">
        <f>SUM(hList_Frame_1!B2013:B2017)</f>
        <v>2000</v>
      </c>
      <c r="L3047" s="37"/>
      <c r="M3047" s="37"/>
      <c r="N3047" s="37"/>
      <c r="O3047" s="37"/>
      <c r="P3047" s="37"/>
      <c r="Q3047" s="37"/>
      <c r="R3047" s="6"/>
      <c r="S3047" s="6"/>
      <c r="T3047" s="6"/>
      <c r="U3047" s="6"/>
      <c r="V3047" s="6"/>
      <c r="W3047" s="6"/>
    </row>
    <row r="3048" spans="1:23" ht="13.5" customHeight="1" x14ac:dyDescent="0.2">
      <c r="A3048" s="10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</row>
    <row r="3049" spans="1:23" ht="15" customHeight="1" x14ac:dyDescent="0.2">
      <c r="A3049" s="21">
        <v>432139</v>
      </c>
      <c r="B3049" s="22"/>
      <c r="C3049" s="3">
        <v>42402</v>
      </c>
      <c r="D3049" s="23" t="s">
        <v>1776</v>
      </c>
      <c r="E3049" s="24"/>
      <c r="F3049" s="25">
        <v>2031.51</v>
      </c>
      <c r="G3049" s="26"/>
      <c r="H3049" s="26"/>
      <c r="I3049" s="26"/>
      <c r="J3049" s="26"/>
      <c r="K3049" s="26"/>
      <c r="L3049" s="26"/>
      <c r="M3049" s="26"/>
      <c r="N3049" s="26"/>
      <c r="O3049" s="26"/>
      <c r="P3049" s="26"/>
      <c r="Q3049" s="27"/>
      <c r="R3049" s="5" t="s">
        <v>11</v>
      </c>
      <c r="S3049" s="5" t="s">
        <v>12</v>
      </c>
      <c r="T3049" s="5" t="s">
        <v>13</v>
      </c>
      <c r="U3049" s="5" t="s">
        <v>14</v>
      </c>
      <c r="V3049" s="5" t="s">
        <v>11</v>
      </c>
      <c r="W3049" s="5" t="s">
        <v>15</v>
      </c>
    </row>
    <row r="3050" spans="1:23" ht="15" customHeight="1" x14ac:dyDescent="0.2">
      <c r="A3050" s="28"/>
      <c r="B3050" s="29"/>
      <c r="C3050" s="8"/>
      <c r="D3050" s="28"/>
      <c r="E3050" s="29"/>
      <c r="F3050" s="31"/>
      <c r="G3050" s="33"/>
      <c r="H3050" s="33"/>
      <c r="I3050" s="33"/>
      <c r="J3050" s="33"/>
      <c r="K3050" s="33"/>
      <c r="L3050" s="33"/>
      <c r="M3050" s="33"/>
      <c r="N3050" s="33"/>
      <c r="O3050" s="33"/>
      <c r="P3050" s="33"/>
      <c r="Q3050" s="32"/>
      <c r="R3050" s="11"/>
      <c r="S3050" s="13" t="s">
        <v>63</v>
      </c>
      <c r="T3050" s="13" t="s">
        <v>13</v>
      </c>
      <c r="U3050" s="13" t="s">
        <v>14</v>
      </c>
      <c r="V3050" s="11"/>
      <c r="W3050" s="13" t="s">
        <v>15</v>
      </c>
    </row>
    <row r="3051" spans="1:23" ht="15" customHeight="1" x14ac:dyDescent="0.2">
      <c r="A3051" s="31"/>
      <c r="B3051" s="32"/>
      <c r="C3051" s="11"/>
      <c r="D3051" s="28"/>
      <c r="E3051" s="29"/>
      <c r="F3051" s="34">
        <v>3075</v>
      </c>
      <c r="G3051" s="35"/>
      <c r="H3051" s="35"/>
      <c r="I3051" s="35"/>
      <c r="J3051" s="35"/>
      <c r="K3051" s="35"/>
      <c r="L3051" s="35"/>
      <c r="M3051" s="35"/>
      <c r="N3051" s="35"/>
      <c r="O3051" s="35"/>
      <c r="P3051" s="35"/>
      <c r="Q3051" s="36"/>
      <c r="R3051" s="13" t="s">
        <v>1777</v>
      </c>
      <c r="S3051" s="13" t="s">
        <v>476</v>
      </c>
      <c r="T3051" s="13" t="s">
        <v>15</v>
      </c>
      <c r="U3051" s="13" t="s">
        <v>15</v>
      </c>
      <c r="V3051" s="13" t="s">
        <v>1777</v>
      </c>
      <c r="W3051" s="13" t="s">
        <v>15</v>
      </c>
    </row>
    <row r="3052" spans="1:23" ht="15" customHeight="1" x14ac:dyDescent="0.2">
      <c r="A3052" s="21">
        <v>432551</v>
      </c>
      <c r="B3052" s="22"/>
      <c r="C3052" s="3">
        <v>42409</v>
      </c>
      <c r="D3052" s="28"/>
      <c r="E3052" s="29"/>
      <c r="F3052" s="34">
        <v>662</v>
      </c>
      <c r="G3052" s="35"/>
      <c r="H3052" s="35"/>
      <c r="I3052" s="35"/>
      <c r="J3052" s="35"/>
      <c r="K3052" s="35"/>
      <c r="L3052" s="35"/>
      <c r="M3052" s="35"/>
      <c r="N3052" s="35"/>
      <c r="O3052" s="35"/>
      <c r="P3052" s="35"/>
      <c r="Q3052" s="36"/>
      <c r="R3052" s="13" t="s">
        <v>11</v>
      </c>
      <c r="S3052" s="13" t="s">
        <v>12</v>
      </c>
      <c r="T3052" s="13" t="s">
        <v>13</v>
      </c>
      <c r="U3052" s="13" t="s">
        <v>14</v>
      </c>
      <c r="V3052" s="13" t="s">
        <v>11</v>
      </c>
      <c r="W3052" s="13" t="s">
        <v>15</v>
      </c>
    </row>
    <row r="3053" spans="1:23" ht="15" customHeight="1" x14ac:dyDescent="0.2">
      <c r="A3053" s="31"/>
      <c r="B3053" s="32"/>
      <c r="C3053" s="11"/>
      <c r="D3053" s="28"/>
      <c r="E3053" s="29"/>
      <c r="F3053" s="34">
        <v>2490</v>
      </c>
      <c r="G3053" s="35"/>
      <c r="H3053" s="35"/>
      <c r="I3053" s="35"/>
      <c r="J3053" s="35"/>
      <c r="K3053" s="35"/>
      <c r="L3053" s="35"/>
      <c r="M3053" s="35"/>
      <c r="N3053" s="35"/>
      <c r="O3053" s="35"/>
      <c r="P3053" s="35"/>
      <c r="Q3053" s="36"/>
      <c r="R3053" s="13" t="s">
        <v>1777</v>
      </c>
      <c r="S3053" s="13" t="s">
        <v>476</v>
      </c>
      <c r="T3053" s="13" t="s">
        <v>15</v>
      </c>
      <c r="U3053" s="13" t="s">
        <v>15</v>
      </c>
      <c r="V3053" s="13" t="s">
        <v>1777</v>
      </c>
      <c r="W3053" s="13" t="s">
        <v>15</v>
      </c>
    </row>
    <row r="3054" spans="1:23" ht="15" customHeight="1" x14ac:dyDescent="0.2">
      <c r="A3054" s="38">
        <v>432966</v>
      </c>
      <c r="B3054" s="39"/>
      <c r="C3054" s="17">
        <v>42416</v>
      </c>
      <c r="D3054" s="31"/>
      <c r="E3054" s="32"/>
      <c r="F3054" s="34">
        <v>248.84</v>
      </c>
      <c r="G3054" s="35"/>
      <c r="H3054" s="35"/>
      <c r="I3054" s="35"/>
      <c r="J3054" s="35"/>
      <c r="K3054" s="35"/>
      <c r="L3054" s="35"/>
      <c r="M3054" s="35"/>
      <c r="N3054" s="35"/>
      <c r="O3054" s="35"/>
      <c r="P3054" s="35"/>
      <c r="Q3054" s="36"/>
      <c r="R3054" s="13" t="s">
        <v>11</v>
      </c>
      <c r="S3054" s="13" t="s">
        <v>63</v>
      </c>
      <c r="T3054" s="13" t="s">
        <v>13</v>
      </c>
      <c r="U3054" s="13" t="s">
        <v>14</v>
      </c>
      <c r="V3054" s="13" t="s">
        <v>11</v>
      </c>
      <c r="W3054" s="13" t="s">
        <v>15</v>
      </c>
    </row>
    <row r="3055" spans="1:23" ht="2.25" customHeight="1" x14ac:dyDescent="0.2">
      <c r="A3055" s="14"/>
      <c r="B3055" s="15"/>
      <c r="C3055" s="15"/>
      <c r="D3055" s="15"/>
      <c r="E3055" s="15"/>
      <c r="F3055" s="15"/>
      <c r="G3055" s="15"/>
      <c r="H3055" s="1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</row>
    <row r="3056" spans="1:23" ht="12.75" customHeight="1" x14ac:dyDescent="0.2">
      <c r="A3056" s="7"/>
      <c r="B3056" s="6"/>
      <c r="C3056" s="6"/>
      <c r="D3056" s="6"/>
      <c r="E3056" s="6"/>
      <c r="F3056" s="6"/>
      <c r="G3056" s="6"/>
      <c r="H3056" s="6"/>
      <c r="I3056" s="6"/>
      <c r="J3056" s="6"/>
      <c r="K3056" s="37">
        <f>SUM(F3049:Q3054)</f>
        <v>8507.35</v>
      </c>
      <c r="L3056" s="37"/>
      <c r="M3056" s="37"/>
      <c r="N3056" s="37"/>
      <c r="O3056" s="37"/>
      <c r="P3056" s="37"/>
      <c r="Q3056" s="37"/>
      <c r="R3056" s="6"/>
      <c r="S3056" s="6"/>
      <c r="T3056" s="6"/>
      <c r="U3056" s="6"/>
      <c r="V3056" s="6"/>
      <c r="W3056" s="6"/>
    </row>
    <row r="3057" spans="1:23" ht="14.25" customHeight="1" x14ac:dyDescent="0.2">
      <c r="A3057" s="10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</row>
    <row r="3058" spans="1:23" ht="15" customHeight="1" x14ac:dyDescent="0.2">
      <c r="A3058" s="38">
        <v>432552</v>
      </c>
      <c r="B3058" s="39"/>
      <c r="C3058" s="17">
        <v>42409</v>
      </c>
      <c r="D3058" s="40" t="s">
        <v>1778</v>
      </c>
      <c r="E3058" s="41"/>
      <c r="F3058" s="34">
        <v>1537.5</v>
      </c>
      <c r="G3058" s="35"/>
      <c r="H3058" s="35"/>
      <c r="I3058" s="35"/>
      <c r="J3058" s="35"/>
      <c r="K3058" s="35"/>
      <c r="L3058" s="35"/>
      <c r="M3058" s="35"/>
      <c r="N3058" s="35"/>
      <c r="O3058" s="35"/>
      <c r="P3058" s="35"/>
      <c r="Q3058" s="36"/>
      <c r="R3058" s="13" t="s">
        <v>1779</v>
      </c>
      <c r="S3058" s="13" t="s">
        <v>821</v>
      </c>
      <c r="T3058" s="13" t="s">
        <v>49</v>
      </c>
      <c r="U3058" s="13" t="s">
        <v>49</v>
      </c>
      <c r="V3058" s="13" t="s">
        <v>1779</v>
      </c>
      <c r="W3058" s="13" t="s">
        <v>230</v>
      </c>
    </row>
    <row r="3059" spans="1:23" ht="2.25" customHeight="1" x14ac:dyDescent="0.2">
      <c r="A3059" s="14"/>
      <c r="B3059" s="15"/>
      <c r="C3059" s="15"/>
      <c r="D3059" s="15"/>
      <c r="E3059" s="15"/>
      <c r="F3059" s="15"/>
      <c r="G3059" s="15"/>
      <c r="H3059" s="15"/>
      <c r="I3059" s="15"/>
      <c r="J3059" s="15"/>
      <c r="K3059" s="15"/>
      <c r="L3059" s="15"/>
      <c r="M3059" s="15"/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</row>
    <row r="3060" spans="1:23" ht="13.5" customHeight="1" x14ac:dyDescent="0.2">
      <c r="A3060" s="7"/>
      <c r="B3060" s="6"/>
      <c r="C3060" s="6"/>
      <c r="D3060" s="6"/>
      <c r="E3060" s="6"/>
      <c r="F3060" s="6"/>
      <c r="G3060" s="6"/>
      <c r="H3060" s="6"/>
      <c r="I3060" s="6"/>
      <c r="J3060" s="6"/>
      <c r="K3060" s="37">
        <f>SUM(hList_Frame_1!B2026:B2026)</f>
        <v>1537.5</v>
      </c>
      <c r="L3060" s="37"/>
      <c r="M3060" s="37"/>
      <c r="N3060" s="37"/>
      <c r="O3060" s="37"/>
      <c r="P3060" s="37"/>
      <c r="Q3060" s="37"/>
      <c r="R3060" s="6"/>
      <c r="S3060" s="6"/>
      <c r="T3060" s="6"/>
      <c r="U3060" s="6"/>
      <c r="V3060" s="6"/>
      <c r="W3060" s="6"/>
    </row>
    <row r="3061" spans="1:23" ht="13.5" customHeight="1" x14ac:dyDescent="0.2">
      <c r="A3061" s="10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</row>
    <row r="3062" spans="1:23" ht="15" customHeight="1" x14ac:dyDescent="0.2">
      <c r="A3062" s="21">
        <v>432140</v>
      </c>
      <c r="B3062" s="22"/>
      <c r="C3062" s="3">
        <v>42402</v>
      </c>
      <c r="D3062" s="23" t="s">
        <v>1780</v>
      </c>
      <c r="E3062" s="24"/>
      <c r="F3062" s="34">
        <v>450</v>
      </c>
      <c r="G3062" s="35"/>
      <c r="H3062" s="35"/>
      <c r="I3062" s="35"/>
      <c r="J3062" s="35"/>
      <c r="K3062" s="35"/>
      <c r="L3062" s="35"/>
      <c r="M3062" s="35"/>
      <c r="N3062" s="35"/>
      <c r="O3062" s="35"/>
      <c r="P3062" s="35"/>
      <c r="Q3062" s="36"/>
      <c r="R3062" s="13" t="s">
        <v>1781</v>
      </c>
      <c r="S3062" s="13" t="s">
        <v>48</v>
      </c>
      <c r="T3062" s="13" t="s">
        <v>49</v>
      </c>
      <c r="U3062" s="13" t="s">
        <v>49</v>
      </c>
      <c r="V3062" s="13" t="s">
        <v>1781</v>
      </c>
      <c r="W3062" s="13" t="s">
        <v>320</v>
      </c>
    </row>
    <row r="3063" spans="1:23" ht="15" customHeight="1" x14ac:dyDescent="0.2">
      <c r="A3063" s="31"/>
      <c r="B3063" s="32"/>
      <c r="C3063" s="11"/>
      <c r="D3063" s="28"/>
      <c r="E3063" s="29"/>
      <c r="F3063" s="34">
        <v>450</v>
      </c>
      <c r="G3063" s="35"/>
      <c r="H3063" s="35"/>
      <c r="I3063" s="35"/>
      <c r="J3063" s="35"/>
      <c r="K3063" s="35"/>
      <c r="L3063" s="35"/>
      <c r="M3063" s="35"/>
      <c r="N3063" s="35"/>
      <c r="O3063" s="35"/>
      <c r="P3063" s="35"/>
      <c r="Q3063" s="36"/>
      <c r="R3063" s="13" t="s">
        <v>1782</v>
      </c>
      <c r="S3063" s="13" t="s">
        <v>48</v>
      </c>
      <c r="T3063" s="13" t="s">
        <v>49</v>
      </c>
      <c r="U3063" s="13" t="s">
        <v>49</v>
      </c>
      <c r="V3063" s="13" t="s">
        <v>1782</v>
      </c>
      <c r="W3063" s="13" t="s">
        <v>333</v>
      </c>
    </row>
    <row r="3064" spans="1:23" ht="15" customHeight="1" x14ac:dyDescent="0.2">
      <c r="A3064" s="21">
        <v>432553</v>
      </c>
      <c r="B3064" s="22"/>
      <c r="C3064" s="3">
        <v>42409</v>
      </c>
      <c r="D3064" s="28"/>
      <c r="E3064" s="29"/>
      <c r="F3064" s="34">
        <v>350</v>
      </c>
      <c r="G3064" s="35"/>
      <c r="H3064" s="35"/>
      <c r="I3064" s="35"/>
      <c r="J3064" s="35"/>
      <c r="K3064" s="35"/>
      <c r="L3064" s="35"/>
      <c r="M3064" s="35"/>
      <c r="N3064" s="35"/>
      <c r="O3064" s="35"/>
      <c r="P3064" s="35"/>
      <c r="Q3064" s="36"/>
      <c r="R3064" s="13" t="s">
        <v>1783</v>
      </c>
      <c r="S3064" s="13" t="s">
        <v>48</v>
      </c>
      <c r="T3064" s="13" t="s">
        <v>49</v>
      </c>
      <c r="U3064" s="13" t="s">
        <v>49</v>
      </c>
      <c r="V3064" s="13" t="s">
        <v>1783</v>
      </c>
      <c r="W3064" s="13" t="s">
        <v>409</v>
      </c>
    </row>
    <row r="3065" spans="1:23" ht="15" customHeight="1" x14ac:dyDescent="0.2">
      <c r="A3065" s="31"/>
      <c r="B3065" s="32"/>
      <c r="C3065" s="11"/>
      <c r="D3065" s="31"/>
      <c r="E3065" s="32"/>
      <c r="F3065" s="34">
        <v>200</v>
      </c>
      <c r="G3065" s="35"/>
      <c r="H3065" s="35"/>
      <c r="I3065" s="35"/>
      <c r="J3065" s="35"/>
      <c r="K3065" s="35"/>
      <c r="L3065" s="35"/>
      <c r="M3065" s="35"/>
      <c r="N3065" s="35"/>
      <c r="O3065" s="35"/>
      <c r="P3065" s="35"/>
      <c r="Q3065" s="36"/>
      <c r="R3065" s="13" t="s">
        <v>1784</v>
      </c>
      <c r="S3065" s="13" t="s">
        <v>48</v>
      </c>
      <c r="T3065" s="13" t="s">
        <v>49</v>
      </c>
      <c r="U3065" s="13" t="s">
        <v>49</v>
      </c>
      <c r="V3065" s="13" t="s">
        <v>1784</v>
      </c>
      <c r="W3065" s="13" t="s">
        <v>409</v>
      </c>
    </row>
    <row r="3066" spans="1:23" ht="2.25" customHeight="1" x14ac:dyDescent="0.2">
      <c r="A3066" s="14"/>
      <c r="B3066" s="15"/>
      <c r="C3066" s="15"/>
      <c r="D3066" s="15"/>
      <c r="E3066" s="15"/>
      <c r="F3066" s="15"/>
      <c r="G3066" s="15"/>
      <c r="H3066" s="1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</row>
    <row r="3067" spans="1:23" ht="12.75" customHeight="1" x14ac:dyDescent="0.2">
      <c r="A3067" s="7"/>
      <c r="B3067" s="6"/>
      <c r="C3067" s="6"/>
      <c r="D3067" s="6"/>
      <c r="E3067" s="6"/>
      <c r="F3067" s="6"/>
      <c r="G3067" s="6"/>
      <c r="H3067" s="6"/>
      <c r="I3067" s="6"/>
      <c r="J3067" s="6"/>
      <c r="K3067" s="37">
        <f>SUM(hList_Frame_1!B2027:B2030)</f>
        <v>1450</v>
      </c>
      <c r="L3067" s="37"/>
      <c r="M3067" s="37"/>
      <c r="N3067" s="37"/>
      <c r="O3067" s="37"/>
      <c r="P3067" s="37"/>
      <c r="Q3067" s="37"/>
      <c r="R3067" s="6"/>
      <c r="S3067" s="6"/>
      <c r="T3067" s="6"/>
      <c r="U3067" s="6"/>
      <c r="V3067" s="6"/>
      <c r="W3067" s="6"/>
    </row>
    <row r="3068" spans="1:23" ht="14.25" customHeight="1" x14ac:dyDescent="0.2">
      <c r="A3068" s="10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</row>
    <row r="3069" spans="1:23" ht="15" customHeight="1" x14ac:dyDescent="0.2">
      <c r="A3069" s="38">
        <v>432141</v>
      </c>
      <c r="B3069" s="39"/>
      <c r="C3069" s="17">
        <v>42402</v>
      </c>
      <c r="D3069" s="23" t="s">
        <v>1785</v>
      </c>
      <c r="E3069" s="24"/>
      <c r="F3069" s="34">
        <v>74</v>
      </c>
      <c r="G3069" s="35"/>
      <c r="H3069" s="35"/>
      <c r="I3069" s="35"/>
      <c r="J3069" s="35"/>
      <c r="K3069" s="35"/>
      <c r="L3069" s="35"/>
      <c r="M3069" s="35"/>
      <c r="N3069" s="35"/>
      <c r="O3069" s="35"/>
      <c r="P3069" s="35"/>
      <c r="Q3069" s="36"/>
      <c r="R3069" s="13" t="s">
        <v>11</v>
      </c>
      <c r="S3069" s="13" t="s">
        <v>1365</v>
      </c>
      <c r="T3069" s="13" t="s">
        <v>52</v>
      </c>
      <c r="U3069" s="13" t="s">
        <v>1196</v>
      </c>
      <c r="V3069" s="13" t="s">
        <v>11</v>
      </c>
      <c r="W3069" s="13" t="s">
        <v>1786</v>
      </c>
    </row>
    <row r="3070" spans="1:23" ht="15" customHeight="1" x14ac:dyDescent="0.2">
      <c r="A3070" s="38">
        <v>432142</v>
      </c>
      <c r="B3070" s="39"/>
      <c r="C3070" s="17">
        <v>42402</v>
      </c>
      <c r="D3070" s="28"/>
      <c r="E3070" s="29"/>
      <c r="F3070" s="34">
        <v>196.5</v>
      </c>
      <c r="G3070" s="35"/>
      <c r="H3070" s="35"/>
      <c r="I3070" s="35"/>
      <c r="J3070" s="35"/>
      <c r="K3070" s="35"/>
      <c r="L3070" s="35"/>
      <c r="M3070" s="35"/>
      <c r="N3070" s="35"/>
      <c r="O3070" s="35"/>
      <c r="P3070" s="35"/>
      <c r="Q3070" s="36"/>
      <c r="R3070" s="13" t="s">
        <v>11</v>
      </c>
      <c r="S3070" s="13" t="s">
        <v>1367</v>
      </c>
      <c r="T3070" s="13" t="s">
        <v>107</v>
      </c>
      <c r="U3070" s="13" t="s">
        <v>108</v>
      </c>
      <c r="V3070" s="13" t="s">
        <v>11</v>
      </c>
      <c r="W3070" s="13" t="s">
        <v>659</v>
      </c>
    </row>
    <row r="3071" spans="1:23" ht="15" customHeight="1" x14ac:dyDescent="0.2">
      <c r="A3071" s="21">
        <v>432967</v>
      </c>
      <c r="B3071" s="22"/>
      <c r="C3071" s="3">
        <v>42416</v>
      </c>
      <c r="D3071" s="28"/>
      <c r="E3071" s="29"/>
      <c r="F3071" s="34">
        <v>69</v>
      </c>
      <c r="G3071" s="35"/>
      <c r="H3071" s="35"/>
      <c r="I3071" s="35"/>
      <c r="J3071" s="35"/>
      <c r="K3071" s="35"/>
      <c r="L3071" s="35"/>
      <c r="M3071" s="35"/>
      <c r="N3071" s="35"/>
      <c r="O3071" s="35"/>
      <c r="P3071" s="35"/>
      <c r="Q3071" s="36"/>
      <c r="R3071" s="13" t="s">
        <v>15</v>
      </c>
      <c r="S3071" s="13" t="s">
        <v>1367</v>
      </c>
      <c r="T3071" s="13" t="s">
        <v>107</v>
      </c>
      <c r="U3071" s="13" t="s">
        <v>108</v>
      </c>
      <c r="V3071" s="13" t="s">
        <v>15</v>
      </c>
      <c r="W3071" s="13" t="s">
        <v>659</v>
      </c>
    </row>
    <row r="3072" spans="1:23" ht="15" customHeight="1" x14ac:dyDescent="0.2">
      <c r="A3072" s="28"/>
      <c r="B3072" s="29"/>
      <c r="C3072" s="8"/>
      <c r="D3072" s="28"/>
      <c r="E3072" s="29"/>
      <c r="F3072" s="25">
        <v>207</v>
      </c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7"/>
      <c r="R3072" s="5" t="s">
        <v>11</v>
      </c>
      <c r="S3072" s="5" t="s">
        <v>1367</v>
      </c>
      <c r="T3072" s="5" t="s">
        <v>107</v>
      </c>
      <c r="U3072" s="5" t="s">
        <v>108</v>
      </c>
      <c r="V3072" s="5" t="s">
        <v>11</v>
      </c>
      <c r="W3072" s="5" t="s">
        <v>659</v>
      </c>
    </row>
    <row r="3073" spans="1:23" ht="15" customHeight="1" x14ac:dyDescent="0.2">
      <c r="A3073" s="21">
        <v>432968</v>
      </c>
      <c r="B3073" s="22"/>
      <c r="C3073" s="3">
        <v>42416</v>
      </c>
      <c r="D3073" s="28"/>
      <c r="E3073" s="29"/>
      <c r="F3073" s="25">
        <v>276</v>
      </c>
      <c r="G3073" s="26"/>
      <c r="H3073" s="26"/>
      <c r="I3073" s="26"/>
      <c r="J3073" s="26"/>
      <c r="K3073" s="26"/>
      <c r="L3073" s="26"/>
      <c r="M3073" s="26"/>
      <c r="N3073" s="26"/>
      <c r="O3073" s="26"/>
      <c r="P3073" s="26"/>
      <c r="Q3073" s="27"/>
      <c r="R3073" s="5" t="s">
        <v>11</v>
      </c>
      <c r="S3073" s="5" t="s">
        <v>1367</v>
      </c>
      <c r="T3073" s="5" t="s">
        <v>107</v>
      </c>
      <c r="U3073" s="5" t="s">
        <v>588</v>
      </c>
      <c r="V3073" s="5" t="s">
        <v>11</v>
      </c>
      <c r="W3073" s="5" t="s">
        <v>15</v>
      </c>
    </row>
    <row r="3074" spans="1:23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</row>
    <row r="3075" spans="1:23" ht="13.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37">
        <f>SUM(F3069:Q3073)</f>
        <v>822.5</v>
      </c>
      <c r="N3075" s="37"/>
      <c r="O3075" s="37"/>
      <c r="P3075" s="37"/>
      <c r="Q3075" s="37"/>
      <c r="R3075" s="6"/>
      <c r="S3075" s="6"/>
      <c r="T3075" s="6"/>
      <c r="U3075" s="6"/>
      <c r="V3075" s="6"/>
      <c r="W3075" s="6"/>
    </row>
    <row r="3076" spans="1:23" ht="13.5" customHeight="1" x14ac:dyDescent="0.2">
      <c r="A3076" s="10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</row>
    <row r="3077" spans="1:23" ht="15" customHeight="1" x14ac:dyDescent="0.2">
      <c r="A3077" s="38">
        <v>432969</v>
      </c>
      <c r="B3077" s="39"/>
      <c r="C3077" s="17">
        <v>42416</v>
      </c>
      <c r="D3077" s="40" t="s">
        <v>1787</v>
      </c>
      <c r="E3077" s="41"/>
      <c r="F3077" s="34">
        <v>7237.5</v>
      </c>
      <c r="G3077" s="35"/>
      <c r="H3077" s="35"/>
      <c r="I3077" s="35"/>
      <c r="J3077" s="35"/>
      <c r="K3077" s="35"/>
      <c r="L3077" s="35"/>
      <c r="M3077" s="35"/>
      <c r="N3077" s="35"/>
      <c r="O3077" s="35"/>
      <c r="P3077" s="35"/>
      <c r="Q3077" s="36"/>
      <c r="R3077" s="13" t="s">
        <v>240</v>
      </c>
      <c r="S3077" s="13" t="s">
        <v>241</v>
      </c>
      <c r="T3077" s="13" t="s">
        <v>83</v>
      </c>
      <c r="U3077" s="13" t="s">
        <v>84</v>
      </c>
      <c r="V3077" s="13" t="s">
        <v>240</v>
      </c>
      <c r="W3077" s="13" t="s">
        <v>15</v>
      </c>
    </row>
    <row r="3078" spans="1:23" ht="2.25" customHeight="1" x14ac:dyDescent="0.2">
      <c r="A3078" s="14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</row>
    <row r="3079" spans="1:23" ht="12.75" customHeight="1" x14ac:dyDescent="0.2">
      <c r="A3079" s="7"/>
      <c r="B3079" s="6"/>
      <c r="C3079" s="6"/>
      <c r="D3079" s="6"/>
      <c r="E3079" s="6"/>
      <c r="F3079" s="6"/>
      <c r="G3079" s="6"/>
      <c r="H3079" s="6"/>
      <c r="I3079" s="6"/>
      <c r="J3079" s="6"/>
      <c r="K3079" s="37">
        <f>SUM(hList_Frame_1!B2041:B2041)</f>
        <v>7237.5</v>
      </c>
      <c r="L3079" s="37"/>
      <c r="M3079" s="37"/>
      <c r="N3079" s="37"/>
      <c r="O3079" s="37"/>
      <c r="P3079" s="37"/>
      <c r="Q3079" s="37"/>
      <c r="R3079" s="6"/>
      <c r="S3079" s="6"/>
      <c r="T3079" s="6"/>
      <c r="U3079" s="6"/>
      <c r="V3079" s="6"/>
      <c r="W3079" s="6"/>
    </row>
    <row r="3080" spans="1:23" ht="14.25" customHeight="1" x14ac:dyDescent="0.2">
      <c r="A3080" s="10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</row>
    <row r="3081" spans="1:23" ht="15" customHeight="1" x14ac:dyDescent="0.2">
      <c r="A3081" s="38">
        <v>432143</v>
      </c>
      <c r="B3081" s="39"/>
      <c r="C3081" s="17">
        <v>42402</v>
      </c>
      <c r="D3081" s="23" t="s">
        <v>1788</v>
      </c>
      <c r="E3081" s="24"/>
      <c r="F3081" s="34">
        <v>450</v>
      </c>
      <c r="G3081" s="35"/>
      <c r="H3081" s="35"/>
      <c r="I3081" s="35"/>
      <c r="J3081" s="35"/>
      <c r="K3081" s="35"/>
      <c r="L3081" s="35"/>
      <c r="M3081" s="35"/>
      <c r="N3081" s="35"/>
      <c r="O3081" s="35"/>
      <c r="P3081" s="35"/>
      <c r="Q3081" s="36"/>
      <c r="R3081" s="13" t="s">
        <v>1789</v>
      </c>
      <c r="S3081" s="13" t="s">
        <v>48</v>
      </c>
      <c r="T3081" s="13" t="s">
        <v>49</v>
      </c>
      <c r="U3081" s="13" t="s">
        <v>49</v>
      </c>
      <c r="V3081" s="13" t="s">
        <v>1789</v>
      </c>
      <c r="W3081" s="13" t="s">
        <v>201</v>
      </c>
    </row>
    <row r="3082" spans="1:23" ht="15" customHeight="1" x14ac:dyDescent="0.2">
      <c r="A3082" s="38">
        <v>432970</v>
      </c>
      <c r="B3082" s="39"/>
      <c r="C3082" s="17">
        <v>42416</v>
      </c>
      <c r="D3082" s="31"/>
      <c r="E3082" s="32"/>
      <c r="F3082" s="34">
        <v>550</v>
      </c>
      <c r="G3082" s="35"/>
      <c r="H3082" s="35"/>
      <c r="I3082" s="35"/>
      <c r="J3082" s="35"/>
      <c r="K3082" s="35"/>
      <c r="L3082" s="35"/>
      <c r="M3082" s="35"/>
      <c r="N3082" s="35"/>
      <c r="O3082" s="35"/>
      <c r="P3082" s="35"/>
      <c r="Q3082" s="36"/>
      <c r="R3082" s="13" t="s">
        <v>1790</v>
      </c>
      <c r="S3082" s="13" t="s">
        <v>48</v>
      </c>
      <c r="T3082" s="13" t="s">
        <v>49</v>
      </c>
      <c r="U3082" s="13" t="s">
        <v>49</v>
      </c>
      <c r="V3082" s="13" t="s">
        <v>1790</v>
      </c>
      <c r="W3082" s="13" t="s">
        <v>324</v>
      </c>
    </row>
    <row r="3083" spans="1:23" ht="2.25" customHeight="1" x14ac:dyDescent="0.2">
      <c r="A3083" s="14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</row>
    <row r="3084" spans="1:23" ht="12.75" customHeight="1" x14ac:dyDescent="0.2">
      <c r="A3084" s="7"/>
      <c r="B3084" s="6"/>
      <c r="C3084" s="6"/>
      <c r="D3084" s="6"/>
      <c r="E3084" s="6"/>
      <c r="F3084" s="6"/>
      <c r="G3084" s="6"/>
      <c r="H3084" s="6"/>
      <c r="I3084" s="6"/>
      <c r="J3084" s="6"/>
      <c r="K3084" s="37">
        <f>SUM(hList_Frame_1!B2042:B2043)</f>
        <v>1000</v>
      </c>
      <c r="L3084" s="37"/>
      <c r="M3084" s="37"/>
      <c r="N3084" s="37"/>
      <c r="O3084" s="37"/>
      <c r="P3084" s="37"/>
      <c r="Q3084" s="37"/>
      <c r="R3084" s="6"/>
      <c r="S3084" s="6"/>
      <c r="T3084" s="6"/>
      <c r="U3084" s="6"/>
      <c r="V3084" s="6"/>
      <c r="W3084" s="6"/>
    </row>
    <row r="3085" spans="1:23" ht="14.25" customHeight="1" x14ac:dyDescent="0.2">
      <c r="A3085" s="10"/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  <c r="W3085" s="16"/>
    </row>
    <row r="3086" spans="1:23" ht="15" customHeight="1" x14ac:dyDescent="0.2">
      <c r="A3086" s="38">
        <v>432554</v>
      </c>
      <c r="B3086" s="39"/>
      <c r="C3086" s="17">
        <v>42409</v>
      </c>
      <c r="D3086" s="40" t="s">
        <v>1791</v>
      </c>
      <c r="E3086" s="41"/>
      <c r="F3086" s="34">
        <v>44.44</v>
      </c>
      <c r="G3086" s="35"/>
      <c r="H3086" s="35"/>
      <c r="I3086" s="35"/>
      <c r="J3086" s="35"/>
      <c r="K3086" s="35"/>
      <c r="L3086" s="35"/>
      <c r="M3086" s="35"/>
      <c r="N3086" s="35"/>
      <c r="O3086" s="35"/>
      <c r="P3086" s="35"/>
      <c r="Q3086" s="36"/>
      <c r="R3086" s="13" t="s">
        <v>1792</v>
      </c>
      <c r="S3086" s="13" t="s">
        <v>127</v>
      </c>
      <c r="T3086" s="13" t="s">
        <v>40</v>
      </c>
      <c r="U3086" s="13" t="s">
        <v>803</v>
      </c>
      <c r="V3086" s="13" t="s">
        <v>1792</v>
      </c>
      <c r="W3086" s="13" t="s">
        <v>15</v>
      </c>
    </row>
    <row r="3087" spans="1:23" ht="2.25" customHeight="1" x14ac:dyDescent="0.2">
      <c r="A3087" s="14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</row>
    <row r="3088" spans="1:23" ht="13.5" customHeight="1" x14ac:dyDescent="0.2">
      <c r="A3088" s="7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37">
        <f>SUM(hList_Frame_1!B2044:B2044)</f>
        <v>44.44</v>
      </c>
      <c r="P3088" s="37"/>
      <c r="Q3088" s="37"/>
      <c r="R3088" s="6"/>
      <c r="S3088" s="6"/>
      <c r="T3088" s="6"/>
      <c r="U3088" s="6"/>
      <c r="V3088" s="6"/>
      <c r="W3088" s="6"/>
    </row>
    <row r="3089" spans="1:23" ht="13.5" customHeight="1" x14ac:dyDescent="0.2">
      <c r="A3089" s="10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</row>
    <row r="3090" spans="1:23" ht="15" customHeight="1" x14ac:dyDescent="0.2">
      <c r="A3090" s="21">
        <v>432144</v>
      </c>
      <c r="B3090" s="22"/>
      <c r="C3090" s="3">
        <v>42402</v>
      </c>
      <c r="D3090" s="23" t="s">
        <v>1793</v>
      </c>
      <c r="E3090" s="24"/>
      <c r="F3090" s="25">
        <v>923.69</v>
      </c>
      <c r="G3090" s="26"/>
      <c r="H3090" s="26"/>
      <c r="I3090" s="26"/>
      <c r="J3090" s="26"/>
      <c r="K3090" s="26"/>
      <c r="L3090" s="26"/>
      <c r="M3090" s="26"/>
      <c r="N3090" s="26"/>
      <c r="O3090" s="26"/>
      <c r="P3090" s="26"/>
      <c r="Q3090" s="27"/>
      <c r="R3090" s="5" t="s">
        <v>530</v>
      </c>
      <c r="S3090" s="5" t="s">
        <v>32</v>
      </c>
      <c r="T3090" s="5" t="s">
        <v>33</v>
      </c>
      <c r="U3090" s="5" t="s">
        <v>34</v>
      </c>
      <c r="V3090" s="5" t="s">
        <v>530</v>
      </c>
      <c r="W3090" s="5" t="s">
        <v>15</v>
      </c>
    </row>
    <row r="3091" spans="1:23" ht="15" customHeight="1" x14ac:dyDescent="0.2">
      <c r="A3091" s="21">
        <v>432971</v>
      </c>
      <c r="B3091" s="22"/>
      <c r="C3091" s="3">
        <v>42416</v>
      </c>
      <c r="D3091" s="28"/>
      <c r="E3091" s="29"/>
      <c r="F3091" s="25">
        <v>493.44</v>
      </c>
      <c r="G3091" s="26"/>
      <c r="H3091" s="26"/>
      <c r="I3091" s="26"/>
      <c r="J3091" s="26"/>
      <c r="K3091" s="26"/>
      <c r="L3091" s="26"/>
      <c r="M3091" s="26"/>
      <c r="N3091" s="26"/>
      <c r="O3091" s="26"/>
      <c r="P3091" s="26"/>
      <c r="Q3091" s="27"/>
      <c r="R3091" s="5" t="s">
        <v>530</v>
      </c>
      <c r="S3091" s="5" t="s">
        <v>127</v>
      </c>
      <c r="T3091" s="5" t="s">
        <v>52</v>
      </c>
      <c r="U3091" s="5" t="s">
        <v>1196</v>
      </c>
      <c r="V3091" s="5" t="s">
        <v>530</v>
      </c>
      <c r="W3091" s="5" t="s">
        <v>1197</v>
      </c>
    </row>
    <row r="3092" spans="1:23" ht="2.25" customHeight="1" x14ac:dyDescent="0.2">
      <c r="A3092" s="14"/>
      <c r="B3092" s="15"/>
      <c r="C3092" s="15"/>
      <c r="D3092" s="15"/>
      <c r="E3092" s="15"/>
      <c r="F3092" s="15"/>
      <c r="G3092" s="15"/>
      <c r="H3092" s="15"/>
      <c r="I3092" s="15"/>
      <c r="J3092" s="15"/>
      <c r="K3092" s="15"/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/>
      <c r="W3092" s="15"/>
    </row>
    <row r="3093" spans="1:23" ht="13.5" customHeight="1" x14ac:dyDescent="0.2">
      <c r="A3093" s="7"/>
      <c r="B3093" s="6"/>
      <c r="C3093" s="6"/>
      <c r="D3093" s="6"/>
      <c r="E3093" s="6"/>
      <c r="F3093" s="6"/>
      <c r="G3093" s="6"/>
      <c r="H3093" s="6"/>
      <c r="I3093" s="6"/>
      <c r="J3093" s="6"/>
      <c r="K3093" s="37">
        <f>SUM(F3090:Q3091)</f>
        <v>1417.13</v>
      </c>
      <c r="L3093" s="37"/>
      <c r="M3093" s="37"/>
      <c r="N3093" s="37"/>
      <c r="O3093" s="37"/>
      <c r="P3093" s="37"/>
      <c r="Q3093" s="37"/>
      <c r="R3093" s="6"/>
      <c r="S3093" s="6"/>
      <c r="T3093" s="6"/>
      <c r="U3093" s="6"/>
      <c r="V3093" s="6"/>
      <c r="W3093" s="6"/>
    </row>
    <row r="3094" spans="1:23" ht="13.5" customHeight="1" x14ac:dyDescent="0.2">
      <c r="A3094" s="10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</row>
    <row r="3095" spans="1:23" ht="15" customHeight="1" x14ac:dyDescent="0.2">
      <c r="A3095" s="38">
        <v>431897</v>
      </c>
      <c r="B3095" s="39"/>
      <c r="C3095" s="17">
        <v>42402</v>
      </c>
      <c r="D3095" s="23" t="s">
        <v>1794</v>
      </c>
      <c r="E3095" s="24"/>
      <c r="F3095" s="34">
        <v>3248.3</v>
      </c>
      <c r="G3095" s="35"/>
      <c r="H3095" s="35"/>
      <c r="I3095" s="35"/>
      <c r="J3095" s="35"/>
      <c r="K3095" s="35"/>
      <c r="L3095" s="35"/>
      <c r="M3095" s="35"/>
      <c r="N3095" s="35"/>
      <c r="O3095" s="35"/>
      <c r="P3095" s="35"/>
      <c r="Q3095" s="36"/>
      <c r="R3095" s="13" t="s">
        <v>15</v>
      </c>
      <c r="S3095" s="13" t="s">
        <v>746</v>
      </c>
      <c r="T3095" s="13" t="s">
        <v>15</v>
      </c>
      <c r="U3095" s="13" t="s">
        <v>15</v>
      </c>
      <c r="V3095" s="13" t="s">
        <v>15</v>
      </c>
      <c r="W3095" s="13" t="s">
        <v>15</v>
      </c>
    </row>
    <row r="3096" spans="1:23" ht="15" customHeight="1" x14ac:dyDescent="0.2">
      <c r="A3096" s="38">
        <v>431898</v>
      </c>
      <c r="B3096" s="39"/>
      <c r="C3096" s="17">
        <v>42402</v>
      </c>
      <c r="D3096" s="31"/>
      <c r="E3096" s="32"/>
      <c r="F3096" s="34">
        <v>2286</v>
      </c>
      <c r="G3096" s="35"/>
      <c r="H3096" s="35"/>
      <c r="I3096" s="35"/>
      <c r="J3096" s="35"/>
      <c r="K3096" s="35"/>
      <c r="L3096" s="35"/>
      <c r="M3096" s="35"/>
      <c r="N3096" s="35"/>
      <c r="O3096" s="35"/>
      <c r="P3096" s="35"/>
      <c r="Q3096" s="36"/>
      <c r="R3096" s="13" t="s">
        <v>15</v>
      </c>
      <c r="S3096" s="13" t="s">
        <v>1795</v>
      </c>
      <c r="T3096" s="13" t="s">
        <v>15</v>
      </c>
      <c r="U3096" s="13" t="s">
        <v>15</v>
      </c>
      <c r="V3096" s="13" t="s">
        <v>15</v>
      </c>
      <c r="W3096" s="13" t="s">
        <v>15</v>
      </c>
    </row>
    <row r="3097" spans="1:23" ht="2.25" customHeight="1" x14ac:dyDescent="0.2">
      <c r="A3097" s="14"/>
      <c r="B3097" s="15"/>
      <c r="C3097" s="15"/>
      <c r="D3097" s="15"/>
      <c r="E3097" s="15"/>
      <c r="F3097" s="15"/>
      <c r="G3097" s="15"/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</row>
    <row r="3098" spans="1:23" ht="13.5" customHeight="1" x14ac:dyDescent="0.2">
      <c r="A3098" s="7"/>
      <c r="B3098" s="6"/>
      <c r="C3098" s="6"/>
      <c r="D3098" s="6"/>
      <c r="E3098" s="6"/>
      <c r="F3098" s="6"/>
      <c r="G3098" s="6"/>
      <c r="H3098" s="6"/>
      <c r="I3098" s="6"/>
      <c r="J3098" s="6"/>
      <c r="K3098" s="37">
        <f>SUM(hList_Frame_1!B2049:B2050)</f>
        <v>5534.3</v>
      </c>
      <c r="L3098" s="37"/>
      <c r="M3098" s="37"/>
      <c r="N3098" s="37"/>
      <c r="O3098" s="37"/>
      <c r="P3098" s="37"/>
      <c r="Q3098" s="37"/>
      <c r="R3098" s="6"/>
      <c r="S3098" s="6"/>
      <c r="T3098" s="6"/>
      <c r="U3098" s="6"/>
      <c r="V3098" s="6"/>
      <c r="W3098" s="6"/>
    </row>
    <row r="3099" spans="1:23" ht="13.5" customHeight="1" x14ac:dyDescent="0.2">
      <c r="A3099" s="10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</row>
    <row r="3100" spans="1:23" ht="15" customHeight="1" x14ac:dyDescent="0.2">
      <c r="A3100" s="21">
        <v>432145</v>
      </c>
      <c r="B3100" s="22"/>
      <c r="C3100" s="3">
        <v>42402</v>
      </c>
      <c r="D3100" s="23" t="s">
        <v>1796</v>
      </c>
      <c r="E3100" s="24"/>
      <c r="F3100" s="34">
        <v>100</v>
      </c>
      <c r="G3100" s="35"/>
      <c r="H3100" s="35"/>
      <c r="I3100" s="35"/>
      <c r="J3100" s="35"/>
      <c r="K3100" s="35"/>
      <c r="L3100" s="35"/>
      <c r="M3100" s="35"/>
      <c r="N3100" s="35"/>
      <c r="O3100" s="35"/>
      <c r="P3100" s="35"/>
      <c r="Q3100" s="36"/>
      <c r="R3100" s="13" t="s">
        <v>1797</v>
      </c>
      <c r="S3100" s="13" t="s">
        <v>48</v>
      </c>
      <c r="T3100" s="13" t="s">
        <v>49</v>
      </c>
      <c r="U3100" s="13" t="s">
        <v>49</v>
      </c>
      <c r="V3100" s="13" t="s">
        <v>1797</v>
      </c>
      <c r="W3100" s="13" t="s">
        <v>57</v>
      </c>
    </row>
    <row r="3101" spans="1:23" ht="15" customHeight="1" x14ac:dyDescent="0.2">
      <c r="A3101" s="28"/>
      <c r="B3101" s="29"/>
      <c r="C3101" s="8"/>
      <c r="D3101" s="28"/>
      <c r="E3101" s="29"/>
      <c r="F3101" s="34">
        <v>450</v>
      </c>
      <c r="G3101" s="35"/>
      <c r="H3101" s="35"/>
      <c r="I3101" s="35"/>
      <c r="J3101" s="35"/>
      <c r="K3101" s="35"/>
      <c r="L3101" s="35"/>
      <c r="M3101" s="35"/>
      <c r="N3101" s="35"/>
      <c r="O3101" s="35"/>
      <c r="P3101" s="35"/>
      <c r="Q3101" s="36"/>
      <c r="R3101" s="13" t="s">
        <v>1798</v>
      </c>
      <c r="S3101" s="13" t="s">
        <v>48</v>
      </c>
      <c r="T3101" s="13" t="s">
        <v>49</v>
      </c>
      <c r="U3101" s="13" t="s">
        <v>49</v>
      </c>
      <c r="V3101" s="13" t="s">
        <v>1798</v>
      </c>
      <c r="W3101" s="13" t="s">
        <v>57</v>
      </c>
    </row>
    <row r="3102" spans="1:23" ht="15" customHeight="1" x14ac:dyDescent="0.2">
      <c r="A3102" s="28"/>
      <c r="B3102" s="29"/>
      <c r="C3102" s="8"/>
      <c r="D3102" s="28"/>
      <c r="E3102" s="29"/>
      <c r="F3102" s="34">
        <v>450</v>
      </c>
      <c r="G3102" s="35"/>
      <c r="H3102" s="35"/>
      <c r="I3102" s="35"/>
      <c r="J3102" s="35"/>
      <c r="K3102" s="35"/>
      <c r="L3102" s="35"/>
      <c r="M3102" s="35"/>
      <c r="N3102" s="35"/>
      <c r="O3102" s="35"/>
      <c r="P3102" s="35"/>
      <c r="Q3102" s="36"/>
      <c r="R3102" s="13" t="s">
        <v>1799</v>
      </c>
      <c r="S3102" s="13" t="s">
        <v>48</v>
      </c>
      <c r="T3102" s="13" t="s">
        <v>49</v>
      </c>
      <c r="U3102" s="13" t="s">
        <v>49</v>
      </c>
      <c r="V3102" s="13" t="s">
        <v>1799</v>
      </c>
      <c r="W3102" s="13" t="s">
        <v>59</v>
      </c>
    </row>
    <row r="3103" spans="1:23" ht="15" customHeight="1" x14ac:dyDescent="0.2">
      <c r="A3103" s="31"/>
      <c r="B3103" s="32"/>
      <c r="C3103" s="11"/>
      <c r="D3103" s="28"/>
      <c r="E3103" s="29"/>
      <c r="F3103" s="34">
        <v>500</v>
      </c>
      <c r="G3103" s="35"/>
      <c r="H3103" s="35"/>
      <c r="I3103" s="35"/>
      <c r="J3103" s="35"/>
      <c r="K3103" s="35"/>
      <c r="L3103" s="35"/>
      <c r="M3103" s="35"/>
      <c r="N3103" s="35"/>
      <c r="O3103" s="35"/>
      <c r="P3103" s="35"/>
      <c r="Q3103" s="36"/>
      <c r="R3103" s="13" t="s">
        <v>1800</v>
      </c>
      <c r="S3103" s="13" t="s">
        <v>48</v>
      </c>
      <c r="T3103" s="13" t="s">
        <v>49</v>
      </c>
      <c r="U3103" s="13" t="s">
        <v>49</v>
      </c>
      <c r="V3103" s="13" t="s">
        <v>1800</v>
      </c>
      <c r="W3103" s="13" t="s">
        <v>59</v>
      </c>
    </row>
    <row r="3104" spans="1:23" ht="15" customHeight="1" x14ac:dyDescent="0.2">
      <c r="A3104" s="21">
        <v>432972</v>
      </c>
      <c r="B3104" s="22"/>
      <c r="C3104" s="3">
        <v>42416</v>
      </c>
      <c r="D3104" s="28"/>
      <c r="E3104" s="29"/>
      <c r="F3104" s="34">
        <v>1500</v>
      </c>
      <c r="G3104" s="35"/>
      <c r="H3104" s="35"/>
      <c r="I3104" s="35"/>
      <c r="J3104" s="35"/>
      <c r="K3104" s="35"/>
      <c r="L3104" s="35"/>
      <c r="M3104" s="35"/>
      <c r="N3104" s="35"/>
      <c r="O3104" s="35"/>
      <c r="P3104" s="35"/>
      <c r="Q3104" s="36"/>
      <c r="R3104" s="13" t="s">
        <v>1801</v>
      </c>
      <c r="S3104" s="13" t="s">
        <v>48</v>
      </c>
      <c r="T3104" s="13" t="s">
        <v>49</v>
      </c>
      <c r="U3104" s="13" t="s">
        <v>49</v>
      </c>
      <c r="V3104" s="13" t="s">
        <v>1801</v>
      </c>
      <c r="W3104" s="13" t="s">
        <v>320</v>
      </c>
    </row>
    <row r="3105" spans="1:23" ht="15" customHeight="1" x14ac:dyDescent="0.2">
      <c r="A3105" s="31"/>
      <c r="B3105" s="32"/>
      <c r="C3105" s="11"/>
      <c r="D3105" s="31"/>
      <c r="E3105" s="32"/>
      <c r="F3105" s="34">
        <v>1000</v>
      </c>
      <c r="G3105" s="35"/>
      <c r="H3105" s="35"/>
      <c r="I3105" s="35"/>
      <c r="J3105" s="35"/>
      <c r="K3105" s="35"/>
      <c r="L3105" s="35"/>
      <c r="M3105" s="35"/>
      <c r="N3105" s="35"/>
      <c r="O3105" s="35"/>
      <c r="P3105" s="35"/>
      <c r="Q3105" s="36"/>
      <c r="R3105" s="13" t="s">
        <v>1802</v>
      </c>
      <c r="S3105" s="13" t="s">
        <v>48</v>
      </c>
      <c r="T3105" s="13" t="s">
        <v>49</v>
      </c>
      <c r="U3105" s="13" t="s">
        <v>49</v>
      </c>
      <c r="V3105" s="13" t="s">
        <v>1802</v>
      </c>
      <c r="W3105" s="13" t="s">
        <v>320</v>
      </c>
    </row>
    <row r="3106" spans="1:23" ht="2.25" customHeight="1" x14ac:dyDescent="0.2">
      <c r="A3106" s="14"/>
      <c r="B3106" s="15"/>
      <c r="C3106" s="15"/>
      <c r="D3106" s="15"/>
      <c r="E3106" s="15"/>
      <c r="F3106" s="15"/>
      <c r="G3106" s="15"/>
      <c r="H3106" s="15"/>
      <c r="I3106" s="15"/>
      <c r="J3106" s="15"/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</row>
    <row r="3107" spans="1:23" ht="13.5" customHeight="1" x14ac:dyDescent="0.2">
      <c r="A3107" s="7"/>
      <c r="B3107" s="6"/>
      <c r="C3107" s="6"/>
      <c r="D3107" s="6"/>
      <c r="E3107" s="6"/>
      <c r="F3107" s="6"/>
      <c r="G3107" s="6"/>
      <c r="H3107" s="6"/>
      <c r="I3107" s="6"/>
      <c r="J3107" s="6"/>
      <c r="K3107" s="37">
        <f>SUM(hList_Frame_1!B2051:B2056)</f>
        <v>4000</v>
      </c>
      <c r="L3107" s="37"/>
      <c r="M3107" s="37"/>
      <c r="N3107" s="37"/>
      <c r="O3107" s="37"/>
      <c r="P3107" s="37"/>
      <c r="Q3107" s="37"/>
      <c r="R3107" s="6"/>
      <c r="S3107" s="6"/>
      <c r="T3107" s="6"/>
      <c r="U3107" s="6"/>
      <c r="V3107" s="6"/>
      <c r="W3107" s="6"/>
    </row>
    <row r="3108" spans="1:23" ht="13.5" customHeight="1" x14ac:dyDescent="0.2">
      <c r="A3108" s="10"/>
      <c r="B3108" s="16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  <c r="W3108" s="16"/>
    </row>
    <row r="3109" spans="1:23" ht="15" customHeight="1" x14ac:dyDescent="0.2">
      <c r="A3109" s="21">
        <v>432146</v>
      </c>
      <c r="B3109" s="22"/>
      <c r="C3109" s="3">
        <v>42402</v>
      </c>
      <c r="D3109" s="23" t="s">
        <v>1803</v>
      </c>
      <c r="E3109" s="24"/>
      <c r="F3109" s="25">
        <v>400</v>
      </c>
      <c r="G3109" s="26"/>
      <c r="H3109" s="26"/>
      <c r="I3109" s="26"/>
      <c r="J3109" s="26"/>
      <c r="K3109" s="26"/>
      <c r="L3109" s="26"/>
      <c r="M3109" s="26"/>
      <c r="N3109" s="26"/>
      <c r="O3109" s="26"/>
      <c r="P3109" s="26"/>
      <c r="Q3109" s="27"/>
      <c r="R3109" s="5" t="s">
        <v>11</v>
      </c>
      <c r="S3109" s="5" t="s">
        <v>1410</v>
      </c>
      <c r="T3109" s="5" t="s">
        <v>95</v>
      </c>
      <c r="U3109" s="5" t="s">
        <v>1068</v>
      </c>
      <c r="V3109" s="5" t="s">
        <v>11</v>
      </c>
      <c r="W3109" s="5" t="s">
        <v>15</v>
      </c>
    </row>
    <row r="3110" spans="1:23" ht="15" customHeight="1" x14ac:dyDescent="0.2">
      <c r="A3110" s="21">
        <v>432973</v>
      </c>
      <c r="B3110" s="22"/>
      <c r="C3110" s="3">
        <v>42416</v>
      </c>
      <c r="D3110" s="28"/>
      <c r="E3110" s="29"/>
      <c r="F3110" s="25">
        <v>300</v>
      </c>
      <c r="G3110" s="26"/>
      <c r="H3110" s="26"/>
      <c r="I3110" s="26"/>
      <c r="J3110" s="26"/>
      <c r="K3110" s="26"/>
      <c r="L3110" s="26"/>
      <c r="M3110" s="26"/>
      <c r="N3110" s="26"/>
      <c r="O3110" s="26"/>
      <c r="P3110" s="26"/>
      <c r="Q3110" s="27"/>
      <c r="R3110" s="5" t="s">
        <v>11</v>
      </c>
      <c r="S3110" s="5" t="s">
        <v>1410</v>
      </c>
      <c r="T3110" s="5" t="s">
        <v>95</v>
      </c>
      <c r="U3110" s="5" t="s">
        <v>1068</v>
      </c>
      <c r="V3110" s="5" t="s">
        <v>11</v>
      </c>
      <c r="W3110" s="5" t="s">
        <v>15</v>
      </c>
    </row>
    <row r="3111" spans="1:23" ht="3" customHeight="1" x14ac:dyDescent="0.2">
      <c r="A3111" s="14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</row>
    <row r="3112" spans="1:23" ht="12.75" customHeight="1" x14ac:dyDescent="0.2">
      <c r="A3112" s="7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37">
        <f>SUM(F3109:Q3110)</f>
        <v>700</v>
      </c>
      <c r="N3112" s="37"/>
      <c r="O3112" s="37"/>
      <c r="P3112" s="37"/>
      <c r="Q3112" s="37"/>
      <c r="R3112" s="6"/>
      <c r="S3112" s="6"/>
      <c r="T3112" s="6"/>
      <c r="U3112" s="6"/>
      <c r="V3112" s="6"/>
      <c r="W3112" s="6"/>
    </row>
    <row r="3113" spans="1:23" ht="14.25" customHeight="1" x14ac:dyDescent="0.2">
      <c r="A3113" s="10"/>
      <c r="B3113" s="16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6"/>
      <c r="R3113" s="16"/>
      <c r="S3113" s="16"/>
      <c r="T3113" s="16"/>
      <c r="U3113" s="16"/>
      <c r="V3113" s="16"/>
      <c r="W3113" s="16"/>
    </row>
    <row r="3114" spans="1:23" ht="15" customHeight="1" x14ac:dyDescent="0.2">
      <c r="A3114" s="21">
        <v>432147</v>
      </c>
      <c r="B3114" s="22"/>
      <c r="C3114" s="3">
        <v>42402</v>
      </c>
      <c r="D3114" s="23" t="s">
        <v>1804</v>
      </c>
      <c r="E3114" s="24"/>
      <c r="F3114" s="34">
        <v>154</v>
      </c>
      <c r="G3114" s="35"/>
      <c r="H3114" s="35"/>
      <c r="I3114" s="35"/>
      <c r="J3114" s="35"/>
      <c r="K3114" s="35"/>
      <c r="L3114" s="35"/>
      <c r="M3114" s="35"/>
      <c r="N3114" s="35"/>
      <c r="O3114" s="35"/>
      <c r="P3114" s="35"/>
      <c r="Q3114" s="36"/>
      <c r="R3114" s="13" t="s">
        <v>1805</v>
      </c>
      <c r="S3114" s="13" t="s">
        <v>48</v>
      </c>
      <c r="T3114" s="13" t="s">
        <v>49</v>
      </c>
      <c r="U3114" s="13" t="s">
        <v>49</v>
      </c>
      <c r="V3114" s="13" t="s">
        <v>1805</v>
      </c>
      <c r="W3114" s="13" t="s">
        <v>211</v>
      </c>
    </row>
    <row r="3115" spans="1:23" ht="15" customHeight="1" x14ac:dyDescent="0.2">
      <c r="A3115" s="31"/>
      <c r="B3115" s="32"/>
      <c r="C3115" s="11"/>
      <c r="D3115" s="28"/>
      <c r="E3115" s="29"/>
      <c r="F3115" s="34">
        <v>869</v>
      </c>
      <c r="G3115" s="35"/>
      <c r="H3115" s="35"/>
      <c r="I3115" s="35"/>
      <c r="J3115" s="35"/>
      <c r="K3115" s="35"/>
      <c r="L3115" s="35"/>
      <c r="M3115" s="35"/>
      <c r="N3115" s="35"/>
      <c r="O3115" s="35"/>
      <c r="P3115" s="35"/>
      <c r="Q3115" s="36"/>
      <c r="R3115" s="13" t="s">
        <v>1806</v>
      </c>
      <c r="S3115" s="13" t="s">
        <v>48</v>
      </c>
      <c r="T3115" s="13" t="s">
        <v>49</v>
      </c>
      <c r="U3115" s="13" t="s">
        <v>49</v>
      </c>
      <c r="V3115" s="13" t="s">
        <v>1806</v>
      </c>
      <c r="W3115" s="13" t="s">
        <v>295</v>
      </c>
    </row>
    <row r="3116" spans="1:23" ht="15" customHeight="1" x14ac:dyDescent="0.2">
      <c r="A3116" s="21">
        <v>432555</v>
      </c>
      <c r="B3116" s="22"/>
      <c r="C3116" s="3">
        <v>42409</v>
      </c>
      <c r="D3116" s="28"/>
      <c r="E3116" s="29"/>
      <c r="F3116" s="25">
        <v>625</v>
      </c>
      <c r="G3116" s="26"/>
      <c r="H3116" s="26"/>
      <c r="I3116" s="26"/>
      <c r="J3116" s="26"/>
      <c r="K3116" s="26"/>
      <c r="L3116" s="26"/>
      <c r="M3116" s="26"/>
      <c r="N3116" s="26"/>
      <c r="O3116" s="26"/>
      <c r="P3116" s="26"/>
      <c r="Q3116" s="27"/>
      <c r="R3116" s="5" t="s">
        <v>1807</v>
      </c>
      <c r="S3116" s="13" t="s">
        <v>48</v>
      </c>
      <c r="T3116" s="13" t="s">
        <v>49</v>
      </c>
      <c r="U3116" s="13" t="s">
        <v>49</v>
      </c>
      <c r="V3116" s="5" t="s">
        <v>1807</v>
      </c>
      <c r="W3116" s="13" t="s">
        <v>213</v>
      </c>
    </row>
    <row r="3117" spans="1:23" ht="15" customHeight="1" x14ac:dyDescent="0.2">
      <c r="A3117" s="31"/>
      <c r="B3117" s="32"/>
      <c r="C3117" s="11"/>
      <c r="D3117" s="31"/>
      <c r="E3117" s="32"/>
      <c r="F3117" s="31"/>
      <c r="G3117" s="33"/>
      <c r="H3117" s="33"/>
      <c r="I3117" s="33"/>
      <c r="J3117" s="33"/>
      <c r="K3117" s="33"/>
      <c r="L3117" s="33"/>
      <c r="M3117" s="33"/>
      <c r="N3117" s="33"/>
      <c r="O3117" s="33"/>
      <c r="P3117" s="33"/>
      <c r="Q3117" s="32"/>
      <c r="R3117" s="11"/>
      <c r="S3117" s="13" t="s">
        <v>51</v>
      </c>
      <c r="T3117" s="13" t="s">
        <v>52</v>
      </c>
      <c r="U3117" s="13" t="s">
        <v>53</v>
      </c>
      <c r="V3117" s="11"/>
      <c r="W3117" s="13" t="s">
        <v>670</v>
      </c>
    </row>
    <row r="3118" spans="1:23" ht="2.25" customHeight="1" x14ac:dyDescent="0.2">
      <c r="A3118" s="14"/>
      <c r="B3118" s="15"/>
      <c r="C3118" s="15"/>
      <c r="D3118" s="15"/>
      <c r="E3118" s="15"/>
      <c r="F3118" s="15"/>
      <c r="G3118" s="15"/>
      <c r="H3118" s="15"/>
      <c r="I3118" s="15"/>
      <c r="J3118" s="15"/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</row>
    <row r="3119" spans="1:23" ht="13.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6"/>
      <c r="K3119" s="37">
        <f>SUM(hList_Frame_1!B2062:B2065)</f>
        <v>1648</v>
      </c>
      <c r="L3119" s="37"/>
      <c r="M3119" s="37"/>
      <c r="N3119" s="37"/>
      <c r="O3119" s="37"/>
      <c r="P3119" s="37"/>
      <c r="Q3119" s="37"/>
      <c r="R3119" s="6"/>
      <c r="S3119" s="6"/>
      <c r="T3119" s="6"/>
      <c r="U3119" s="6"/>
      <c r="V3119" s="6"/>
      <c r="W3119" s="6"/>
    </row>
    <row r="3120" spans="1:23" ht="13.5" customHeight="1" x14ac:dyDescent="0.2">
      <c r="A3120" s="10"/>
      <c r="B3120" s="16"/>
      <c r="C3120" s="16"/>
      <c r="D3120" s="16"/>
      <c r="E3120" s="16"/>
      <c r="F3120" s="16"/>
      <c r="G3120" s="16"/>
      <c r="H3120" s="16"/>
      <c r="I3120" s="16"/>
      <c r="J3120" s="16"/>
      <c r="K3120" s="16"/>
      <c r="L3120" s="16"/>
      <c r="M3120" s="16"/>
      <c r="N3120" s="16"/>
      <c r="O3120" s="16"/>
      <c r="P3120" s="16"/>
      <c r="Q3120" s="16"/>
      <c r="R3120" s="16"/>
      <c r="S3120" s="16"/>
      <c r="T3120" s="16"/>
      <c r="U3120" s="16"/>
      <c r="V3120" s="16"/>
      <c r="W3120" s="16"/>
    </row>
    <row r="3121" spans="1:23" ht="15" customHeight="1" x14ac:dyDescent="0.2">
      <c r="A3121" s="38">
        <v>432148</v>
      </c>
      <c r="B3121" s="39"/>
      <c r="C3121" s="17">
        <v>42402</v>
      </c>
      <c r="D3121" s="23" t="s">
        <v>1808</v>
      </c>
      <c r="E3121" s="24"/>
      <c r="F3121" s="34">
        <v>216.07</v>
      </c>
      <c r="G3121" s="35"/>
      <c r="H3121" s="35"/>
      <c r="I3121" s="35"/>
      <c r="J3121" s="35"/>
      <c r="K3121" s="35"/>
      <c r="L3121" s="35"/>
      <c r="M3121" s="35"/>
      <c r="N3121" s="35"/>
      <c r="O3121" s="35"/>
      <c r="P3121" s="35"/>
      <c r="Q3121" s="36"/>
      <c r="R3121" s="13" t="s">
        <v>530</v>
      </c>
      <c r="S3121" s="13" t="s">
        <v>127</v>
      </c>
      <c r="T3121" s="13" t="s">
        <v>122</v>
      </c>
      <c r="U3121" s="13" t="s">
        <v>123</v>
      </c>
      <c r="V3121" s="13" t="s">
        <v>530</v>
      </c>
      <c r="W3121" s="13" t="s">
        <v>15</v>
      </c>
    </row>
    <row r="3122" spans="1:23" ht="15" customHeight="1" x14ac:dyDescent="0.2">
      <c r="A3122" s="38">
        <v>432556</v>
      </c>
      <c r="B3122" s="39"/>
      <c r="C3122" s="17">
        <v>42409</v>
      </c>
      <c r="D3122" s="31"/>
      <c r="E3122" s="32"/>
      <c r="F3122" s="34">
        <v>79.22</v>
      </c>
      <c r="G3122" s="35"/>
      <c r="H3122" s="35"/>
      <c r="I3122" s="35"/>
      <c r="J3122" s="35"/>
      <c r="K3122" s="35"/>
      <c r="L3122" s="35"/>
      <c r="M3122" s="35"/>
      <c r="N3122" s="35"/>
      <c r="O3122" s="35"/>
      <c r="P3122" s="35"/>
      <c r="Q3122" s="36"/>
      <c r="R3122" s="13" t="s">
        <v>1809</v>
      </c>
      <c r="S3122" s="13" t="s">
        <v>39</v>
      </c>
      <c r="T3122" s="13" t="s">
        <v>146</v>
      </c>
      <c r="U3122" s="13" t="s">
        <v>179</v>
      </c>
      <c r="V3122" s="13" t="s">
        <v>1809</v>
      </c>
      <c r="W3122" s="13" t="s">
        <v>180</v>
      </c>
    </row>
    <row r="3123" spans="1:23" ht="2.25" customHeight="1" x14ac:dyDescent="0.2">
      <c r="A3123" s="14"/>
      <c r="B3123" s="15"/>
      <c r="C3123" s="15"/>
      <c r="D3123" s="15"/>
      <c r="E3123" s="15"/>
      <c r="F3123" s="15"/>
      <c r="G3123" s="15"/>
      <c r="H3123" s="15"/>
      <c r="I3123" s="15"/>
      <c r="J3123" s="15"/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</row>
    <row r="3124" spans="1:23" ht="13.5" customHeight="1" x14ac:dyDescent="0.2">
      <c r="A3124" s="7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37">
        <f>SUM(hList_Frame_1!B2066:B2067)</f>
        <v>295.28999999999996</v>
      </c>
      <c r="N3124" s="37"/>
      <c r="O3124" s="37"/>
      <c r="P3124" s="37"/>
      <c r="Q3124" s="37"/>
      <c r="R3124" s="6"/>
      <c r="S3124" s="6"/>
      <c r="T3124" s="6"/>
      <c r="U3124" s="6"/>
      <c r="V3124" s="6"/>
      <c r="W3124" s="6"/>
    </row>
    <row r="3125" spans="1:23" ht="13.5" customHeight="1" x14ac:dyDescent="0.2">
      <c r="A3125" s="10"/>
      <c r="B3125" s="16"/>
      <c r="C3125" s="16"/>
      <c r="D3125" s="16"/>
      <c r="E3125" s="16"/>
      <c r="F3125" s="16"/>
      <c r="G3125" s="16"/>
      <c r="H3125" s="16"/>
      <c r="I3125" s="16"/>
      <c r="J3125" s="16"/>
      <c r="K3125" s="16"/>
      <c r="L3125" s="16"/>
      <c r="M3125" s="16"/>
      <c r="N3125" s="16"/>
      <c r="O3125" s="16"/>
      <c r="P3125" s="16"/>
      <c r="Q3125" s="16"/>
      <c r="R3125" s="16"/>
      <c r="S3125" s="16"/>
      <c r="T3125" s="16"/>
      <c r="U3125" s="16"/>
      <c r="V3125" s="16"/>
      <c r="W3125" s="16"/>
    </row>
    <row r="3126" spans="1:23" ht="15" customHeight="1" x14ac:dyDescent="0.2">
      <c r="A3126" s="38">
        <v>432557</v>
      </c>
      <c r="B3126" s="39"/>
      <c r="C3126" s="17">
        <v>42409</v>
      </c>
      <c r="D3126" s="40" t="s">
        <v>1810</v>
      </c>
      <c r="E3126" s="41"/>
      <c r="F3126" s="34">
        <v>34.56</v>
      </c>
      <c r="G3126" s="35"/>
      <c r="H3126" s="35"/>
      <c r="I3126" s="35"/>
      <c r="J3126" s="35"/>
      <c r="K3126" s="35"/>
      <c r="L3126" s="35"/>
      <c r="M3126" s="35"/>
      <c r="N3126" s="35"/>
      <c r="O3126" s="35"/>
      <c r="P3126" s="35"/>
      <c r="Q3126" s="36"/>
      <c r="R3126" s="13" t="s">
        <v>15</v>
      </c>
      <c r="S3126" s="13" t="s">
        <v>118</v>
      </c>
      <c r="T3126" s="13" t="s">
        <v>107</v>
      </c>
      <c r="U3126" s="13" t="s">
        <v>108</v>
      </c>
      <c r="V3126" s="13" t="s">
        <v>15</v>
      </c>
      <c r="W3126" s="13" t="s">
        <v>261</v>
      </c>
    </row>
    <row r="3127" spans="1:23" ht="3" customHeight="1" x14ac:dyDescent="0.2">
      <c r="A3127" s="14"/>
      <c r="B3127" s="15"/>
      <c r="C3127" s="15"/>
      <c r="D3127" s="15"/>
      <c r="E3127" s="15"/>
      <c r="F3127" s="15"/>
      <c r="G3127" s="15"/>
      <c r="H3127" s="1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</row>
    <row r="3128" spans="1:23" ht="12.75" customHeight="1" x14ac:dyDescent="0.2">
      <c r="A3128" s="7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37">
        <f>SUM(hList_Frame_1!B2068:B2068)</f>
        <v>34.56</v>
      </c>
      <c r="P3128" s="37"/>
      <c r="Q3128" s="37"/>
      <c r="R3128" s="6"/>
      <c r="S3128" s="6"/>
      <c r="T3128" s="6"/>
      <c r="U3128" s="6"/>
      <c r="V3128" s="6"/>
      <c r="W3128" s="6"/>
    </row>
    <row r="3129" spans="1:23" ht="13.5" customHeight="1" x14ac:dyDescent="0.2">
      <c r="A3129" s="10"/>
      <c r="B3129" s="16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16"/>
      <c r="R3129" s="16"/>
      <c r="S3129" s="16"/>
      <c r="T3129" s="16"/>
      <c r="U3129" s="16"/>
      <c r="V3129" s="16"/>
      <c r="W3129" s="16"/>
    </row>
    <row r="3130" spans="1:23" ht="15" customHeight="1" x14ac:dyDescent="0.2">
      <c r="A3130" s="38">
        <v>432149</v>
      </c>
      <c r="B3130" s="39"/>
      <c r="C3130" s="17">
        <v>42402</v>
      </c>
      <c r="D3130" s="40" t="s">
        <v>1811</v>
      </c>
      <c r="E3130" s="41"/>
      <c r="F3130" s="34">
        <v>209</v>
      </c>
      <c r="G3130" s="35"/>
      <c r="H3130" s="35"/>
      <c r="I3130" s="35"/>
      <c r="J3130" s="35"/>
      <c r="K3130" s="35"/>
      <c r="L3130" s="35"/>
      <c r="M3130" s="35"/>
      <c r="N3130" s="35"/>
      <c r="O3130" s="35"/>
      <c r="P3130" s="35"/>
      <c r="Q3130" s="36"/>
      <c r="R3130" s="13" t="s">
        <v>538</v>
      </c>
      <c r="S3130" s="13" t="s">
        <v>39</v>
      </c>
      <c r="T3130" s="13" t="s">
        <v>144</v>
      </c>
      <c r="U3130" s="13" t="s">
        <v>145</v>
      </c>
      <c r="V3130" s="13" t="s">
        <v>538</v>
      </c>
      <c r="W3130" s="13" t="s">
        <v>15</v>
      </c>
    </row>
    <row r="3131" spans="1:23" ht="2.25" customHeight="1" x14ac:dyDescent="0.2">
      <c r="A3131" s="14"/>
      <c r="B3131" s="15"/>
      <c r="C3131" s="15"/>
      <c r="D3131" s="15"/>
      <c r="E3131" s="15"/>
      <c r="F3131" s="15"/>
      <c r="G3131" s="15"/>
      <c r="H3131" s="15"/>
      <c r="I3131" s="15"/>
      <c r="J3131" s="15"/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</row>
    <row r="3132" spans="1:23" ht="13.5" customHeight="1" x14ac:dyDescent="0.2">
      <c r="A3132" s="7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37">
        <f>SUM(hList_Frame_1!B2069:B2069)</f>
        <v>209</v>
      </c>
      <c r="N3132" s="37"/>
      <c r="O3132" s="37"/>
      <c r="P3132" s="37"/>
      <c r="Q3132" s="37"/>
      <c r="R3132" s="6"/>
      <c r="S3132" s="6"/>
      <c r="T3132" s="6"/>
      <c r="U3132" s="6"/>
      <c r="V3132" s="6"/>
      <c r="W3132" s="6"/>
    </row>
    <row r="3133" spans="1:23" ht="13.5" customHeight="1" x14ac:dyDescent="0.2">
      <c r="A3133" s="10"/>
      <c r="B3133" s="16"/>
      <c r="C3133" s="16"/>
      <c r="D3133" s="16"/>
      <c r="E3133" s="16"/>
      <c r="F3133" s="16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16"/>
      <c r="R3133" s="16"/>
      <c r="S3133" s="16"/>
      <c r="T3133" s="16"/>
      <c r="U3133" s="16"/>
      <c r="V3133" s="16"/>
      <c r="W3133" s="16"/>
    </row>
    <row r="3134" spans="1:23" ht="15" customHeight="1" x14ac:dyDescent="0.2">
      <c r="A3134" s="38">
        <v>432974</v>
      </c>
      <c r="B3134" s="39"/>
      <c r="C3134" s="17">
        <v>42416</v>
      </c>
      <c r="D3134" s="40" t="s">
        <v>1812</v>
      </c>
      <c r="E3134" s="41"/>
      <c r="F3134" s="34">
        <v>168.48</v>
      </c>
      <c r="G3134" s="35"/>
      <c r="H3134" s="35"/>
      <c r="I3134" s="35"/>
      <c r="J3134" s="35"/>
      <c r="K3134" s="35"/>
      <c r="L3134" s="35"/>
      <c r="M3134" s="35"/>
      <c r="N3134" s="35"/>
      <c r="O3134" s="35"/>
      <c r="P3134" s="35"/>
      <c r="Q3134" s="36"/>
      <c r="R3134" s="13" t="s">
        <v>15</v>
      </c>
      <c r="S3134" s="13" t="s">
        <v>118</v>
      </c>
      <c r="T3134" s="13" t="s">
        <v>152</v>
      </c>
      <c r="U3134" s="13" t="s">
        <v>178</v>
      </c>
      <c r="V3134" s="13" t="s">
        <v>15</v>
      </c>
      <c r="W3134" s="13" t="s">
        <v>15</v>
      </c>
    </row>
    <row r="3135" spans="1:23" ht="3" customHeight="1" x14ac:dyDescent="0.2">
      <c r="A3135" s="14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</row>
    <row r="3136" spans="1:23" ht="12.75" customHeight="1" x14ac:dyDescent="0.2">
      <c r="A3136" s="7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37">
        <f>SUM(hList_Frame_1!B2070:B2070)</f>
        <v>168.48</v>
      </c>
      <c r="N3136" s="37"/>
      <c r="O3136" s="37"/>
      <c r="P3136" s="37"/>
      <c r="Q3136" s="37"/>
      <c r="R3136" s="6"/>
      <c r="S3136" s="6"/>
      <c r="T3136" s="6"/>
      <c r="U3136" s="6"/>
      <c r="V3136" s="6"/>
      <c r="W3136" s="6"/>
    </row>
    <row r="3137" spans="1:23" ht="14.25" customHeight="1" x14ac:dyDescent="0.2">
      <c r="A3137" s="10"/>
      <c r="B3137" s="16"/>
      <c r="C3137" s="16"/>
      <c r="D3137" s="16"/>
      <c r="E3137" s="16"/>
      <c r="F3137" s="16"/>
      <c r="G3137" s="16"/>
      <c r="H3137" s="16"/>
      <c r="I3137" s="16"/>
      <c r="J3137" s="16"/>
      <c r="K3137" s="16"/>
      <c r="L3137" s="16"/>
      <c r="M3137" s="16"/>
      <c r="N3137" s="16"/>
      <c r="O3137" s="16"/>
      <c r="P3137" s="16"/>
      <c r="Q3137" s="16"/>
      <c r="R3137" s="16"/>
      <c r="S3137" s="16"/>
      <c r="T3137" s="16"/>
      <c r="U3137" s="16"/>
      <c r="V3137" s="16"/>
      <c r="W3137" s="16"/>
    </row>
    <row r="3138" spans="1:23" ht="15" customHeight="1" x14ac:dyDescent="0.2">
      <c r="A3138" s="21">
        <v>432150</v>
      </c>
      <c r="B3138" s="22"/>
      <c r="C3138" s="3">
        <v>42402</v>
      </c>
      <c r="D3138" s="23" t="s">
        <v>1813</v>
      </c>
      <c r="E3138" s="24"/>
      <c r="F3138" s="25">
        <v>3748.4</v>
      </c>
      <c r="G3138" s="26"/>
      <c r="H3138" s="26"/>
      <c r="I3138" s="26"/>
      <c r="J3138" s="26"/>
      <c r="K3138" s="26"/>
      <c r="L3138" s="26"/>
      <c r="M3138" s="26"/>
      <c r="N3138" s="26"/>
      <c r="O3138" s="26"/>
      <c r="P3138" s="26"/>
      <c r="Q3138" s="27"/>
      <c r="R3138" s="5" t="s">
        <v>90</v>
      </c>
      <c r="S3138" s="5" t="s">
        <v>87</v>
      </c>
      <c r="T3138" s="5" t="s">
        <v>15</v>
      </c>
      <c r="U3138" s="5" t="s">
        <v>15</v>
      </c>
      <c r="V3138" s="5" t="s">
        <v>90</v>
      </c>
      <c r="W3138" s="5" t="s">
        <v>15</v>
      </c>
    </row>
    <row r="3139" spans="1:23" ht="15" customHeight="1" x14ac:dyDescent="0.2">
      <c r="A3139" s="38">
        <v>432558</v>
      </c>
      <c r="B3139" s="39"/>
      <c r="C3139" s="17">
        <v>42409</v>
      </c>
      <c r="D3139" s="28"/>
      <c r="E3139" s="29"/>
      <c r="F3139" s="34">
        <v>1088.6400000000001</v>
      </c>
      <c r="G3139" s="35"/>
      <c r="H3139" s="35"/>
      <c r="I3139" s="35"/>
      <c r="J3139" s="35"/>
      <c r="K3139" s="35"/>
      <c r="L3139" s="35"/>
      <c r="M3139" s="35"/>
      <c r="N3139" s="35"/>
      <c r="O3139" s="35"/>
      <c r="P3139" s="35"/>
      <c r="Q3139" s="36"/>
      <c r="R3139" s="13" t="s">
        <v>90</v>
      </c>
      <c r="S3139" s="13" t="s">
        <v>87</v>
      </c>
      <c r="T3139" s="13" t="s">
        <v>15</v>
      </c>
      <c r="U3139" s="13" t="s">
        <v>15</v>
      </c>
      <c r="V3139" s="13" t="s">
        <v>90</v>
      </c>
      <c r="W3139" s="13" t="s">
        <v>15</v>
      </c>
    </row>
    <row r="3140" spans="1:23" ht="15" customHeight="1" x14ac:dyDescent="0.2">
      <c r="A3140" s="21">
        <v>432975</v>
      </c>
      <c r="B3140" s="22"/>
      <c r="C3140" s="3">
        <v>42416</v>
      </c>
      <c r="D3140" s="28"/>
      <c r="E3140" s="29"/>
      <c r="F3140" s="25">
        <v>4212.1000000000004</v>
      </c>
      <c r="G3140" s="26"/>
      <c r="H3140" s="26"/>
      <c r="I3140" s="26"/>
      <c r="J3140" s="26"/>
      <c r="K3140" s="26"/>
      <c r="L3140" s="26"/>
      <c r="M3140" s="26"/>
      <c r="N3140" s="26"/>
      <c r="O3140" s="26"/>
      <c r="P3140" s="26"/>
      <c r="Q3140" s="27"/>
      <c r="R3140" s="5" t="s">
        <v>90</v>
      </c>
      <c r="S3140" s="5" t="s">
        <v>87</v>
      </c>
      <c r="T3140" s="5" t="s">
        <v>15</v>
      </c>
      <c r="U3140" s="5" t="s">
        <v>15</v>
      </c>
      <c r="V3140" s="5" t="s">
        <v>90</v>
      </c>
      <c r="W3140" s="5" t="s">
        <v>15</v>
      </c>
    </row>
    <row r="3141" spans="1:23" ht="2.25" customHeight="1" x14ac:dyDescent="0.2">
      <c r="A3141" s="14"/>
      <c r="B3141" s="15"/>
      <c r="C3141" s="15"/>
      <c r="D3141" s="15"/>
      <c r="E3141" s="15"/>
      <c r="F3141" s="15"/>
      <c r="G3141" s="15"/>
      <c r="H3141" s="1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</row>
    <row r="3142" spans="1:23" ht="13.5" customHeight="1" x14ac:dyDescent="0.2">
      <c r="A3142" s="7"/>
      <c r="B3142" s="6"/>
      <c r="C3142" s="6"/>
      <c r="D3142" s="6"/>
      <c r="E3142" s="6"/>
      <c r="F3142" s="6"/>
      <c r="G3142" s="6"/>
      <c r="H3142" s="6"/>
      <c r="I3142" s="6"/>
      <c r="J3142" s="6"/>
      <c r="K3142" s="37">
        <f>SUM(F3138:Q3140)</f>
        <v>9049.14</v>
      </c>
      <c r="L3142" s="37"/>
      <c r="M3142" s="37"/>
      <c r="N3142" s="37"/>
      <c r="O3142" s="37"/>
      <c r="P3142" s="37"/>
      <c r="Q3142" s="37"/>
      <c r="R3142" s="6"/>
      <c r="S3142" s="6"/>
      <c r="T3142" s="6"/>
      <c r="U3142" s="6"/>
      <c r="V3142" s="6"/>
      <c r="W3142" s="6"/>
    </row>
    <row r="3143" spans="1:23" ht="13.5" customHeight="1" x14ac:dyDescent="0.2">
      <c r="A3143" s="10"/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6"/>
    </row>
    <row r="3144" spans="1:23" ht="15" customHeight="1" x14ac:dyDescent="0.2">
      <c r="A3144" s="38">
        <v>432151</v>
      </c>
      <c r="B3144" s="39"/>
      <c r="C3144" s="17">
        <v>42402</v>
      </c>
      <c r="D3144" s="23" t="s">
        <v>1814</v>
      </c>
      <c r="E3144" s="24"/>
      <c r="F3144" s="34">
        <v>2794.4</v>
      </c>
      <c r="G3144" s="35"/>
      <c r="H3144" s="35"/>
      <c r="I3144" s="35"/>
      <c r="J3144" s="35"/>
      <c r="K3144" s="35"/>
      <c r="L3144" s="35"/>
      <c r="M3144" s="35"/>
      <c r="N3144" s="35"/>
      <c r="O3144" s="35"/>
      <c r="P3144" s="35"/>
      <c r="Q3144" s="36"/>
      <c r="R3144" s="13" t="s">
        <v>90</v>
      </c>
      <c r="S3144" s="13" t="s">
        <v>87</v>
      </c>
      <c r="T3144" s="13" t="s">
        <v>15</v>
      </c>
      <c r="U3144" s="13" t="s">
        <v>15</v>
      </c>
      <c r="V3144" s="13" t="s">
        <v>90</v>
      </c>
      <c r="W3144" s="13" t="s">
        <v>15</v>
      </c>
    </row>
    <row r="3145" spans="1:23" ht="15" customHeight="1" x14ac:dyDescent="0.2">
      <c r="A3145" s="38">
        <v>432976</v>
      </c>
      <c r="B3145" s="39"/>
      <c r="C3145" s="17">
        <v>42416</v>
      </c>
      <c r="D3145" s="31"/>
      <c r="E3145" s="32"/>
      <c r="F3145" s="34">
        <v>4476.45</v>
      </c>
      <c r="G3145" s="35"/>
      <c r="H3145" s="35"/>
      <c r="I3145" s="35"/>
      <c r="J3145" s="35"/>
      <c r="K3145" s="35"/>
      <c r="L3145" s="35"/>
      <c r="M3145" s="35"/>
      <c r="N3145" s="35"/>
      <c r="O3145" s="35"/>
      <c r="P3145" s="35"/>
      <c r="Q3145" s="36"/>
      <c r="R3145" s="13" t="s">
        <v>90</v>
      </c>
      <c r="S3145" s="13" t="s">
        <v>87</v>
      </c>
      <c r="T3145" s="13" t="s">
        <v>15</v>
      </c>
      <c r="U3145" s="13" t="s">
        <v>15</v>
      </c>
      <c r="V3145" s="13" t="s">
        <v>90</v>
      </c>
      <c r="W3145" s="13" t="s">
        <v>15</v>
      </c>
    </row>
    <row r="3146" spans="1:23" ht="2.25" customHeight="1" x14ac:dyDescent="0.2">
      <c r="A3146" s="14"/>
      <c r="B3146" s="15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</row>
    <row r="3147" spans="1:23" ht="13.5" customHeight="1" x14ac:dyDescent="0.2">
      <c r="A3147" s="7"/>
      <c r="B3147" s="6"/>
      <c r="C3147" s="6"/>
      <c r="D3147" s="6"/>
      <c r="E3147" s="6"/>
      <c r="F3147" s="6"/>
      <c r="G3147" s="6"/>
      <c r="H3147" s="6"/>
      <c r="I3147" s="6"/>
      <c r="J3147" s="6"/>
      <c r="K3147" s="37">
        <f>SUM(hList_Frame_1!B2077:B2078)</f>
        <v>7270.85</v>
      </c>
      <c r="L3147" s="37"/>
      <c r="M3147" s="37"/>
      <c r="N3147" s="37"/>
      <c r="O3147" s="37"/>
      <c r="P3147" s="37"/>
      <c r="Q3147" s="37"/>
      <c r="R3147" s="6"/>
      <c r="S3147" s="6"/>
      <c r="T3147" s="6"/>
      <c r="U3147" s="6"/>
      <c r="V3147" s="6"/>
      <c r="W3147" s="6"/>
    </row>
    <row r="3148" spans="1:23" ht="13.5" customHeight="1" x14ac:dyDescent="0.2">
      <c r="A3148" s="10"/>
      <c r="B3148" s="16"/>
      <c r="C3148" s="16"/>
      <c r="D3148" s="16"/>
      <c r="E3148" s="16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16"/>
      <c r="R3148" s="16"/>
      <c r="S3148" s="16"/>
      <c r="T3148" s="16"/>
      <c r="U3148" s="16"/>
      <c r="V3148" s="16"/>
      <c r="W3148" s="16"/>
    </row>
    <row r="3149" spans="1:23" ht="15" customHeight="1" x14ac:dyDescent="0.2">
      <c r="A3149" s="21">
        <v>432977</v>
      </c>
      <c r="B3149" s="22"/>
      <c r="C3149" s="3">
        <v>42416</v>
      </c>
      <c r="D3149" s="23" t="s">
        <v>1815</v>
      </c>
      <c r="E3149" s="24"/>
      <c r="F3149" s="25">
        <v>210</v>
      </c>
      <c r="G3149" s="26"/>
      <c r="H3149" s="26"/>
      <c r="I3149" s="26"/>
      <c r="J3149" s="26"/>
      <c r="K3149" s="26"/>
      <c r="L3149" s="26"/>
      <c r="M3149" s="26"/>
      <c r="N3149" s="26"/>
      <c r="O3149" s="26"/>
      <c r="P3149" s="26"/>
      <c r="Q3149" s="27"/>
      <c r="R3149" s="5" t="s">
        <v>65</v>
      </c>
      <c r="S3149" s="5" t="s">
        <v>69</v>
      </c>
      <c r="T3149" s="5" t="s">
        <v>107</v>
      </c>
      <c r="U3149" s="5" t="s">
        <v>108</v>
      </c>
      <c r="V3149" s="5" t="s">
        <v>65</v>
      </c>
      <c r="W3149" s="5" t="s">
        <v>1816</v>
      </c>
    </row>
    <row r="3150" spans="1:23" ht="2.25" customHeight="1" x14ac:dyDescent="0.2">
      <c r="A3150" s="14"/>
      <c r="B3150" s="15"/>
      <c r="C3150" s="15"/>
      <c r="D3150" s="15"/>
      <c r="E3150" s="15"/>
      <c r="F3150" s="15"/>
      <c r="G3150" s="15"/>
      <c r="H3150" s="1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</row>
    <row r="3151" spans="1:23" ht="13.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37">
        <f>SUM(F3149:Q3149)</f>
        <v>210</v>
      </c>
      <c r="N3151" s="37"/>
      <c r="O3151" s="37"/>
      <c r="P3151" s="37"/>
      <c r="Q3151" s="37"/>
      <c r="R3151" s="6"/>
      <c r="S3151" s="6"/>
      <c r="T3151" s="6"/>
      <c r="U3151" s="6"/>
      <c r="V3151" s="6"/>
      <c r="W3151" s="6"/>
    </row>
    <row r="3152" spans="1:23" ht="13.5" customHeight="1" x14ac:dyDescent="0.2">
      <c r="A3152" s="10"/>
      <c r="B3152" s="16"/>
      <c r="C3152" s="16"/>
      <c r="D3152" s="16"/>
      <c r="E3152" s="16"/>
      <c r="F3152" s="16"/>
      <c r="G3152" s="16"/>
      <c r="H3152" s="16"/>
      <c r="I3152" s="16"/>
      <c r="J3152" s="16"/>
      <c r="K3152" s="16"/>
      <c r="L3152" s="16"/>
      <c r="M3152" s="16"/>
      <c r="N3152" s="16"/>
      <c r="O3152" s="16"/>
      <c r="P3152" s="16"/>
      <c r="Q3152" s="16"/>
      <c r="R3152" s="16"/>
      <c r="S3152" s="16"/>
      <c r="T3152" s="16"/>
      <c r="U3152" s="16"/>
      <c r="V3152" s="16"/>
      <c r="W3152" s="16"/>
    </row>
    <row r="3153" spans="1:23" ht="15" customHeight="1" x14ac:dyDescent="0.2">
      <c r="A3153" s="38">
        <v>432559</v>
      </c>
      <c r="B3153" s="39"/>
      <c r="C3153" s="17">
        <v>42409</v>
      </c>
      <c r="D3153" s="40" t="s">
        <v>1817</v>
      </c>
      <c r="E3153" s="41"/>
      <c r="F3153" s="34">
        <v>450</v>
      </c>
      <c r="G3153" s="35"/>
      <c r="H3153" s="35"/>
      <c r="I3153" s="35"/>
      <c r="J3153" s="35"/>
      <c r="K3153" s="35"/>
      <c r="L3153" s="35"/>
      <c r="M3153" s="35"/>
      <c r="N3153" s="35"/>
      <c r="O3153" s="35"/>
      <c r="P3153" s="35"/>
      <c r="Q3153" s="36"/>
      <c r="R3153" s="13" t="s">
        <v>1818</v>
      </c>
      <c r="S3153" s="13" t="s">
        <v>48</v>
      </c>
      <c r="T3153" s="13" t="s">
        <v>49</v>
      </c>
      <c r="U3153" s="13" t="s">
        <v>49</v>
      </c>
      <c r="V3153" s="13" t="s">
        <v>1818</v>
      </c>
      <c r="W3153" s="13" t="s">
        <v>324</v>
      </c>
    </row>
    <row r="3154" spans="1:23" ht="2.25" customHeight="1" x14ac:dyDescent="0.2">
      <c r="A3154" s="14"/>
      <c r="B3154" s="15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</row>
    <row r="3155" spans="1:23" ht="12.7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37">
        <f>SUM(hList_Frame_1!B2085:B2085)</f>
        <v>450</v>
      </c>
      <c r="N3155" s="37"/>
      <c r="O3155" s="37"/>
      <c r="P3155" s="37"/>
      <c r="Q3155" s="37"/>
      <c r="R3155" s="6"/>
      <c r="S3155" s="6"/>
      <c r="T3155" s="6"/>
      <c r="U3155" s="6"/>
      <c r="V3155" s="6"/>
      <c r="W3155" s="6"/>
    </row>
    <row r="3156" spans="1:23" ht="14.25" customHeight="1" x14ac:dyDescent="0.2">
      <c r="A3156" s="10"/>
      <c r="B3156" s="16"/>
      <c r="C3156" s="16"/>
      <c r="D3156" s="16"/>
      <c r="E3156" s="16"/>
      <c r="F3156" s="16"/>
      <c r="G3156" s="16"/>
      <c r="H3156" s="16"/>
      <c r="I3156" s="16"/>
      <c r="J3156" s="16"/>
      <c r="K3156" s="16"/>
      <c r="L3156" s="16"/>
      <c r="M3156" s="16"/>
      <c r="N3156" s="16"/>
      <c r="O3156" s="16"/>
      <c r="P3156" s="16"/>
      <c r="Q3156" s="16"/>
      <c r="R3156" s="16"/>
      <c r="S3156" s="16"/>
      <c r="T3156" s="16"/>
      <c r="U3156" s="16"/>
      <c r="V3156" s="16"/>
      <c r="W3156" s="16"/>
    </row>
    <row r="3157" spans="1:23" ht="15" customHeight="1" x14ac:dyDescent="0.2">
      <c r="A3157" s="21">
        <v>433180</v>
      </c>
      <c r="B3157" s="22"/>
      <c r="C3157" s="3">
        <v>42424</v>
      </c>
      <c r="D3157" s="23" t="s">
        <v>1819</v>
      </c>
      <c r="E3157" s="24"/>
      <c r="F3157" s="34">
        <v>900</v>
      </c>
      <c r="G3157" s="35"/>
      <c r="H3157" s="35"/>
      <c r="I3157" s="35"/>
      <c r="J3157" s="35"/>
      <c r="K3157" s="35"/>
      <c r="L3157" s="35"/>
      <c r="M3157" s="35"/>
      <c r="N3157" s="35"/>
      <c r="O3157" s="35"/>
      <c r="P3157" s="35"/>
      <c r="Q3157" s="36"/>
      <c r="R3157" s="13" t="s">
        <v>1820</v>
      </c>
      <c r="S3157" s="13" t="s">
        <v>256</v>
      </c>
      <c r="T3157" s="13" t="s">
        <v>33</v>
      </c>
      <c r="U3157" s="13" t="s">
        <v>35</v>
      </c>
      <c r="V3157" s="13" t="s">
        <v>1820</v>
      </c>
      <c r="W3157" s="13" t="s">
        <v>15</v>
      </c>
    </row>
    <row r="3158" spans="1:23" ht="15" customHeight="1" x14ac:dyDescent="0.2">
      <c r="A3158" s="28"/>
      <c r="B3158" s="29"/>
      <c r="C3158" s="8"/>
      <c r="D3158" s="28"/>
      <c r="E3158" s="29"/>
      <c r="F3158" s="34">
        <v>83.96</v>
      </c>
      <c r="G3158" s="35"/>
      <c r="H3158" s="35"/>
      <c r="I3158" s="35"/>
      <c r="J3158" s="35"/>
      <c r="K3158" s="35"/>
      <c r="L3158" s="35"/>
      <c r="M3158" s="35"/>
      <c r="N3158" s="35"/>
      <c r="O3158" s="35"/>
      <c r="P3158" s="35"/>
      <c r="Q3158" s="36"/>
      <c r="R3158" s="13" t="s">
        <v>1821</v>
      </c>
      <c r="S3158" s="13" t="s">
        <v>184</v>
      </c>
      <c r="T3158" s="13" t="s">
        <v>816</v>
      </c>
      <c r="U3158" s="13" t="s">
        <v>817</v>
      </c>
      <c r="V3158" s="13" t="s">
        <v>1821</v>
      </c>
      <c r="W3158" s="13" t="s">
        <v>15</v>
      </c>
    </row>
    <row r="3159" spans="1:23" ht="15" customHeight="1" x14ac:dyDescent="0.2">
      <c r="A3159" s="28"/>
      <c r="B3159" s="29"/>
      <c r="C3159" s="8"/>
      <c r="D3159" s="28"/>
      <c r="E3159" s="29"/>
      <c r="F3159" s="34">
        <v>459</v>
      </c>
      <c r="G3159" s="35"/>
      <c r="H3159" s="35"/>
      <c r="I3159" s="35"/>
      <c r="J3159" s="35"/>
      <c r="K3159" s="35"/>
      <c r="L3159" s="35"/>
      <c r="M3159" s="35"/>
      <c r="N3159" s="35"/>
      <c r="O3159" s="35"/>
      <c r="P3159" s="35"/>
      <c r="Q3159" s="36"/>
      <c r="R3159" s="13" t="s">
        <v>1822</v>
      </c>
      <c r="S3159" s="13" t="s">
        <v>250</v>
      </c>
      <c r="T3159" s="13" t="s">
        <v>95</v>
      </c>
      <c r="U3159" s="13" t="s">
        <v>169</v>
      </c>
      <c r="V3159" s="13" t="s">
        <v>1822</v>
      </c>
      <c r="W3159" s="13" t="s">
        <v>15</v>
      </c>
    </row>
    <row r="3160" spans="1:23" ht="15" customHeight="1" x14ac:dyDescent="0.2">
      <c r="A3160" s="28"/>
      <c r="B3160" s="29"/>
      <c r="C3160" s="8"/>
      <c r="D3160" s="28"/>
      <c r="E3160" s="29"/>
      <c r="F3160" s="34">
        <v>126.62</v>
      </c>
      <c r="G3160" s="35"/>
      <c r="H3160" s="35"/>
      <c r="I3160" s="35"/>
      <c r="J3160" s="35"/>
      <c r="K3160" s="35"/>
      <c r="L3160" s="35"/>
      <c r="M3160" s="35"/>
      <c r="N3160" s="35"/>
      <c r="O3160" s="35"/>
      <c r="P3160" s="35"/>
      <c r="Q3160" s="36"/>
      <c r="R3160" s="13" t="s">
        <v>1823</v>
      </c>
      <c r="S3160" s="13" t="s">
        <v>821</v>
      </c>
      <c r="T3160" s="13" t="s">
        <v>21</v>
      </c>
      <c r="U3160" s="13" t="s">
        <v>45</v>
      </c>
      <c r="V3160" s="13" t="s">
        <v>1823</v>
      </c>
      <c r="W3160" s="13" t="s">
        <v>15</v>
      </c>
    </row>
    <row r="3161" spans="1:23" ht="15" customHeight="1" x14ac:dyDescent="0.2">
      <c r="A3161" s="28"/>
      <c r="B3161" s="29"/>
      <c r="C3161" s="8"/>
      <c r="D3161" s="28"/>
      <c r="E3161" s="29"/>
      <c r="F3161" s="34">
        <v>30</v>
      </c>
      <c r="G3161" s="35"/>
      <c r="H3161" s="35"/>
      <c r="I3161" s="35"/>
      <c r="J3161" s="35"/>
      <c r="K3161" s="35"/>
      <c r="L3161" s="35"/>
      <c r="M3161" s="35"/>
      <c r="N3161" s="35"/>
      <c r="O3161" s="35"/>
      <c r="P3161" s="35"/>
      <c r="Q3161" s="36"/>
      <c r="R3161" s="13" t="s">
        <v>1824</v>
      </c>
      <c r="S3161" s="13" t="s">
        <v>996</v>
      </c>
      <c r="T3161" s="13" t="s">
        <v>72</v>
      </c>
      <c r="U3161" s="13" t="s">
        <v>73</v>
      </c>
      <c r="V3161" s="13" t="s">
        <v>1824</v>
      </c>
      <c r="W3161" s="13" t="s">
        <v>15</v>
      </c>
    </row>
    <row r="3162" spans="1:23" ht="15" customHeight="1" x14ac:dyDescent="0.2">
      <c r="A3162" s="28"/>
      <c r="B3162" s="29"/>
      <c r="C3162" s="8"/>
      <c r="D3162" s="28"/>
      <c r="E3162" s="29"/>
      <c r="F3162" s="34">
        <v>30</v>
      </c>
      <c r="G3162" s="35"/>
      <c r="H3162" s="35"/>
      <c r="I3162" s="35"/>
      <c r="J3162" s="35"/>
      <c r="K3162" s="35"/>
      <c r="L3162" s="35"/>
      <c r="M3162" s="35"/>
      <c r="N3162" s="35"/>
      <c r="O3162" s="35"/>
      <c r="P3162" s="35"/>
      <c r="Q3162" s="36"/>
      <c r="R3162" s="13" t="s">
        <v>1825</v>
      </c>
      <c r="S3162" s="13" t="s">
        <v>996</v>
      </c>
      <c r="T3162" s="13" t="s">
        <v>72</v>
      </c>
      <c r="U3162" s="13" t="s">
        <v>73</v>
      </c>
      <c r="V3162" s="13" t="s">
        <v>1825</v>
      </c>
      <c r="W3162" s="13" t="s">
        <v>15</v>
      </c>
    </row>
    <row r="3163" spans="1:23" ht="15" customHeight="1" x14ac:dyDescent="0.2">
      <c r="A3163" s="28"/>
      <c r="B3163" s="29"/>
      <c r="C3163" s="8"/>
      <c r="D3163" s="28"/>
      <c r="E3163" s="29"/>
      <c r="F3163" s="25">
        <v>331.75</v>
      </c>
      <c r="G3163" s="26"/>
      <c r="H3163" s="26"/>
      <c r="I3163" s="26"/>
      <c r="J3163" s="26"/>
      <c r="K3163" s="26"/>
      <c r="L3163" s="26"/>
      <c r="M3163" s="26"/>
      <c r="N3163" s="26"/>
      <c r="O3163" s="26"/>
      <c r="P3163" s="26"/>
      <c r="Q3163" s="27"/>
      <c r="R3163" s="5" t="s">
        <v>1826</v>
      </c>
      <c r="S3163" s="5" t="s">
        <v>749</v>
      </c>
      <c r="T3163" s="5" t="s">
        <v>113</v>
      </c>
      <c r="U3163" s="5" t="s">
        <v>114</v>
      </c>
      <c r="V3163" s="5" t="s">
        <v>1826</v>
      </c>
      <c r="W3163" s="5" t="s">
        <v>647</v>
      </c>
    </row>
    <row r="3164" spans="1:23" ht="14.25" customHeight="1" x14ac:dyDescent="0.2">
      <c r="A3164" s="28"/>
      <c r="B3164" s="29"/>
      <c r="C3164" s="8"/>
      <c r="D3164" s="28"/>
      <c r="E3164" s="29"/>
      <c r="F3164" s="28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29"/>
      <c r="R3164" s="8"/>
      <c r="S3164" s="8"/>
      <c r="T3164" s="8"/>
      <c r="U3164" s="8"/>
      <c r="V3164" s="8"/>
      <c r="W3164" s="9" t="s">
        <v>647</v>
      </c>
    </row>
    <row r="3165" spans="1:23" ht="14.25" customHeight="1" x14ac:dyDescent="0.2">
      <c r="A3165" s="28"/>
      <c r="B3165" s="29"/>
      <c r="C3165" s="8"/>
      <c r="D3165" s="28"/>
      <c r="E3165" s="29"/>
      <c r="F3165" s="31"/>
      <c r="G3165" s="33"/>
      <c r="H3165" s="33"/>
      <c r="I3165" s="33"/>
      <c r="J3165" s="33"/>
      <c r="K3165" s="33"/>
      <c r="L3165" s="33"/>
      <c r="M3165" s="33"/>
      <c r="N3165" s="33"/>
      <c r="O3165" s="33"/>
      <c r="P3165" s="33"/>
      <c r="Q3165" s="32"/>
      <c r="R3165" s="11"/>
      <c r="S3165" s="11"/>
      <c r="T3165" s="11"/>
      <c r="U3165" s="11"/>
      <c r="V3165" s="11"/>
      <c r="W3165" s="12" t="s">
        <v>650</v>
      </c>
    </row>
    <row r="3166" spans="1:23" ht="15" customHeight="1" x14ac:dyDescent="0.2">
      <c r="A3166" s="28"/>
      <c r="B3166" s="29"/>
      <c r="C3166" s="8"/>
      <c r="D3166" s="28"/>
      <c r="E3166" s="29"/>
      <c r="F3166" s="25">
        <v>1079.6199999999999</v>
      </c>
      <c r="G3166" s="26"/>
      <c r="H3166" s="26"/>
      <c r="I3166" s="26"/>
      <c r="J3166" s="26"/>
      <c r="K3166" s="26"/>
      <c r="L3166" s="26"/>
      <c r="M3166" s="26"/>
      <c r="N3166" s="26"/>
      <c r="O3166" s="26"/>
      <c r="P3166" s="26"/>
      <c r="Q3166" s="27"/>
      <c r="R3166" s="5" t="s">
        <v>1827</v>
      </c>
      <c r="S3166" s="5" t="s">
        <v>285</v>
      </c>
      <c r="T3166" s="5" t="s">
        <v>113</v>
      </c>
      <c r="U3166" s="5" t="s">
        <v>114</v>
      </c>
      <c r="V3166" s="5" t="s">
        <v>1827</v>
      </c>
      <c r="W3166" s="5" t="s">
        <v>647</v>
      </c>
    </row>
    <row r="3167" spans="1:23" ht="14.25" customHeight="1" x14ac:dyDescent="0.2">
      <c r="A3167" s="28"/>
      <c r="B3167" s="29"/>
      <c r="C3167" s="8"/>
      <c r="D3167" s="28"/>
      <c r="E3167" s="29"/>
      <c r="F3167" s="28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29"/>
      <c r="R3167" s="8"/>
      <c r="S3167" s="11"/>
      <c r="T3167" s="11"/>
      <c r="U3167" s="11"/>
      <c r="V3167" s="8"/>
      <c r="W3167" s="12" t="s">
        <v>647</v>
      </c>
    </row>
    <row r="3168" spans="1:23" ht="15" customHeight="1" x14ac:dyDescent="0.2">
      <c r="A3168" s="28"/>
      <c r="B3168" s="29"/>
      <c r="C3168" s="8"/>
      <c r="D3168" s="28"/>
      <c r="E3168" s="29"/>
      <c r="F3168" s="31"/>
      <c r="G3168" s="33"/>
      <c r="H3168" s="33"/>
      <c r="I3168" s="33"/>
      <c r="J3168" s="33"/>
      <c r="K3168" s="33"/>
      <c r="L3168" s="33"/>
      <c r="M3168" s="33"/>
      <c r="N3168" s="33"/>
      <c r="O3168" s="33"/>
      <c r="P3168" s="33"/>
      <c r="Q3168" s="32"/>
      <c r="R3168" s="11"/>
      <c r="S3168" s="13" t="s">
        <v>32</v>
      </c>
      <c r="T3168" s="13" t="s">
        <v>72</v>
      </c>
      <c r="U3168" s="13" t="s">
        <v>73</v>
      </c>
      <c r="V3168" s="11"/>
      <c r="W3168" s="13" t="s">
        <v>15</v>
      </c>
    </row>
    <row r="3169" spans="1:23" ht="15" customHeight="1" x14ac:dyDescent="0.2">
      <c r="A3169" s="28"/>
      <c r="B3169" s="29"/>
      <c r="C3169" s="8"/>
      <c r="D3169" s="28"/>
      <c r="E3169" s="29"/>
      <c r="F3169" s="34">
        <v>146.07</v>
      </c>
      <c r="G3169" s="35"/>
      <c r="H3169" s="35"/>
      <c r="I3169" s="35"/>
      <c r="J3169" s="35"/>
      <c r="K3169" s="35"/>
      <c r="L3169" s="35"/>
      <c r="M3169" s="35"/>
      <c r="N3169" s="35"/>
      <c r="O3169" s="35"/>
      <c r="P3169" s="35"/>
      <c r="Q3169" s="36"/>
      <c r="R3169" s="13" t="s">
        <v>1828</v>
      </c>
      <c r="S3169" s="13" t="s">
        <v>1829</v>
      </c>
      <c r="T3169" s="13" t="s">
        <v>1830</v>
      </c>
      <c r="U3169" s="13" t="s">
        <v>1831</v>
      </c>
      <c r="V3169" s="13" t="s">
        <v>1828</v>
      </c>
      <c r="W3169" s="13" t="s">
        <v>15</v>
      </c>
    </row>
    <row r="3170" spans="1:23" ht="15" customHeight="1" x14ac:dyDescent="0.2">
      <c r="A3170" s="28"/>
      <c r="B3170" s="29"/>
      <c r="C3170" s="8"/>
      <c r="D3170" s="28"/>
      <c r="E3170" s="29"/>
      <c r="F3170" s="34">
        <v>35.56</v>
      </c>
      <c r="G3170" s="35"/>
      <c r="H3170" s="35"/>
      <c r="I3170" s="35"/>
      <c r="J3170" s="35"/>
      <c r="K3170" s="35"/>
      <c r="L3170" s="35"/>
      <c r="M3170" s="35"/>
      <c r="N3170" s="35"/>
      <c r="O3170" s="35"/>
      <c r="P3170" s="35"/>
      <c r="Q3170" s="36"/>
      <c r="R3170" s="13" t="s">
        <v>1832</v>
      </c>
      <c r="S3170" s="13" t="s">
        <v>593</v>
      </c>
      <c r="T3170" s="13" t="s">
        <v>72</v>
      </c>
      <c r="U3170" s="13" t="s">
        <v>73</v>
      </c>
      <c r="V3170" s="13" t="s">
        <v>1832</v>
      </c>
      <c r="W3170" s="13" t="s">
        <v>15</v>
      </c>
    </row>
    <row r="3171" spans="1:23" ht="15" customHeight="1" x14ac:dyDescent="0.2">
      <c r="A3171" s="28"/>
      <c r="B3171" s="29"/>
      <c r="C3171" s="8"/>
      <c r="D3171" s="28"/>
      <c r="E3171" s="29"/>
      <c r="F3171" s="34">
        <v>-17.5</v>
      </c>
      <c r="G3171" s="35"/>
      <c r="H3171" s="35"/>
      <c r="I3171" s="35"/>
      <c r="J3171" s="35"/>
      <c r="K3171" s="35"/>
      <c r="L3171" s="35"/>
      <c r="M3171" s="35"/>
      <c r="N3171" s="35"/>
      <c r="O3171" s="35"/>
      <c r="P3171" s="35"/>
      <c r="Q3171" s="36"/>
      <c r="R3171" s="13" t="s">
        <v>1833</v>
      </c>
      <c r="S3171" s="13" t="s">
        <v>256</v>
      </c>
      <c r="T3171" s="13" t="s">
        <v>40</v>
      </c>
      <c r="U3171" s="13" t="s">
        <v>1169</v>
      </c>
      <c r="V3171" s="13" t="s">
        <v>1833</v>
      </c>
      <c r="W3171" s="13" t="s">
        <v>15</v>
      </c>
    </row>
    <row r="3172" spans="1:23" ht="15" customHeight="1" x14ac:dyDescent="0.2">
      <c r="A3172" s="28"/>
      <c r="B3172" s="29"/>
      <c r="C3172" s="8"/>
      <c r="D3172" s="28"/>
      <c r="E3172" s="29"/>
      <c r="F3172" s="34">
        <v>28.99</v>
      </c>
      <c r="G3172" s="35"/>
      <c r="H3172" s="35"/>
      <c r="I3172" s="35"/>
      <c r="J3172" s="35"/>
      <c r="K3172" s="35"/>
      <c r="L3172" s="35"/>
      <c r="M3172" s="35"/>
      <c r="N3172" s="35"/>
      <c r="O3172" s="35"/>
      <c r="P3172" s="35"/>
      <c r="Q3172" s="36"/>
      <c r="R3172" s="13" t="s">
        <v>1834</v>
      </c>
      <c r="S3172" s="13" t="s">
        <v>1829</v>
      </c>
      <c r="T3172" s="13" t="s">
        <v>1830</v>
      </c>
      <c r="U3172" s="13" t="s">
        <v>1831</v>
      </c>
      <c r="V3172" s="13" t="s">
        <v>1834</v>
      </c>
      <c r="W3172" s="13" t="s">
        <v>15</v>
      </c>
    </row>
    <row r="3173" spans="1:23" ht="15" customHeight="1" x14ac:dyDescent="0.2">
      <c r="A3173" s="28"/>
      <c r="B3173" s="29"/>
      <c r="C3173" s="8"/>
      <c r="D3173" s="28"/>
      <c r="E3173" s="29"/>
      <c r="F3173" s="25">
        <v>55</v>
      </c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7"/>
      <c r="R3173" s="5" t="s">
        <v>1835</v>
      </c>
      <c r="S3173" s="5" t="s">
        <v>250</v>
      </c>
      <c r="T3173" s="5" t="s">
        <v>152</v>
      </c>
      <c r="U3173" s="5" t="s">
        <v>178</v>
      </c>
      <c r="V3173" s="5" t="s">
        <v>1835</v>
      </c>
      <c r="W3173" s="5" t="s">
        <v>15</v>
      </c>
    </row>
    <row r="3174" spans="1:23" ht="15" customHeight="1" x14ac:dyDescent="0.2">
      <c r="A3174" s="28"/>
      <c r="B3174" s="29"/>
      <c r="C3174" s="8"/>
      <c r="D3174" s="28"/>
      <c r="E3174" s="29"/>
      <c r="F3174" s="25">
        <v>16.71</v>
      </c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7"/>
      <c r="R3174" s="5" t="s">
        <v>1836</v>
      </c>
      <c r="S3174" s="5" t="s">
        <v>1361</v>
      </c>
      <c r="T3174" s="5" t="s">
        <v>152</v>
      </c>
      <c r="U3174" s="5" t="s">
        <v>178</v>
      </c>
      <c r="V3174" s="5" t="s">
        <v>1836</v>
      </c>
      <c r="W3174" s="5" t="s">
        <v>15</v>
      </c>
    </row>
    <row r="3175" spans="1:23" ht="15" customHeight="1" x14ac:dyDescent="0.2">
      <c r="A3175" s="28"/>
      <c r="B3175" s="29"/>
      <c r="C3175" s="8"/>
      <c r="D3175" s="28"/>
      <c r="E3175" s="29"/>
      <c r="F3175" s="25">
        <v>-0.97</v>
      </c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7"/>
      <c r="R3175" s="5" t="s">
        <v>1837</v>
      </c>
      <c r="S3175" s="5" t="s">
        <v>12</v>
      </c>
      <c r="T3175" s="5" t="s">
        <v>13</v>
      </c>
      <c r="U3175" s="5" t="s">
        <v>14</v>
      </c>
      <c r="V3175" s="5" t="s">
        <v>1837</v>
      </c>
      <c r="W3175" s="5" t="s">
        <v>15</v>
      </c>
    </row>
    <row r="3176" spans="1:23" ht="15" customHeight="1" x14ac:dyDescent="0.2">
      <c r="A3176" s="28"/>
      <c r="B3176" s="29"/>
      <c r="C3176" s="8"/>
      <c r="D3176" s="28"/>
      <c r="E3176" s="29"/>
      <c r="F3176" s="34">
        <v>50</v>
      </c>
      <c r="G3176" s="35"/>
      <c r="H3176" s="35"/>
      <c r="I3176" s="35"/>
      <c r="J3176" s="35"/>
      <c r="K3176" s="35"/>
      <c r="L3176" s="35"/>
      <c r="M3176" s="35"/>
      <c r="N3176" s="35"/>
      <c r="O3176" s="35"/>
      <c r="P3176" s="35"/>
      <c r="Q3176" s="36"/>
      <c r="R3176" s="13" t="s">
        <v>1838</v>
      </c>
      <c r="S3176" s="13" t="s">
        <v>821</v>
      </c>
      <c r="T3176" s="13" t="s">
        <v>21</v>
      </c>
      <c r="U3176" s="13" t="s">
        <v>45</v>
      </c>
      <c r="V3176" s="13" t="s">
        <v>1838</v>
      </c>
      <c r="W3176" s="13" t="s">
        <v>15</v>
      </c>
    </row>
    <row r="3177" spans="1:23" ht="15" customHeight="1" x14ac:dyDescent="0.2">
      <c r="A3177" s="28"/>
      <c r="B3177" s="29"/>
      <c r="C3177" s="8"/>
      <c r="D3177" s="28"/>
      <c r="E3177" s="29"/>
      <c r="F3177" s="34">
        <v>15.04</v>
      </c>
      <c r="G3177" s="35"/>
      <c r="H3177" s="35"/>
      <c r="I3177" s="35"/>
      <c r="J3177" s="35"/>
      <c r="K3177" s="35"/>
      <c r="L3177" s="35"/>
      <c r="M3177" s="35"/>
      <c r="N3177" s="35"/>
      <c r="O3177" s="35"/>
      <c r="P3177" s="35"/>
      <c r="Q3177" s="36"/>
      <c r="R3177" s="13" t="s">
        <v>1839</v>
      </c>
      <c r="S3177" s="13" t="s">
        <v>1361</v>
      </c>
      <c r="T3177" s="13" t="s">
        <v>152</v>
      </c>
      <c r="U3177" s="13" t="s">
        <v>178</v>
      </c>
      <c r="V3177" s="13" t="s">
        <v>1839</v>
      </c>
      <c r="W3177" s="13" t="s">
        <v>15</v>
      </c>
    </row>
    <row r="3178" spans="1:23" ht="15" customHeight="1" x14ac:dyDescent="0.2">
      <c r="A3178" s="28"/>
      <c r="B3178" s="29"/>
      <c r="C3178" s="8"/>
      <c r="D3178" s="28"/>
      <c r="E3178" s="29"/>
      <c r="F3178" s="34">
        <v>57</v>
      </c>
      <c r="G3178" s="35"/>
      <c r="H3178" s="35"/>
      <c r="I3178" s="35"/>
      <c r="J3178" s="35"/>
      <c r="K3178" s="35"/>
      <c r="L3178" s="35"/>
      <c r="M3178" s="35"/>
      <c r="N3178" s="35"/>
      <c r="O3178" s="35"/>
      <c r="P3178" s="35"/>
      <c r="Q3178" s="36"/>
      <c r="R3178" s="13" t="s">
        <v>1840</v>
      </c>
      <c r="S3178" s="13" t="s">
        <v>69</v>
      </c>
      <c r="T3178" s="13" t="s">
        <v>129</v>
      </c>
      <c r="U3178" s="13" t="s">
        <v>130</v>
      </c>
      <c r="V3178" s="13" t="s">
        <v>1840</v>
      </c>
      <c r="W3178" s="13" t="s">
        <v>15</v>
      </c>
    </row>
    <row r="3179" spans="1:23" ht="15" customHeight="1" x14ac:dyDescent="0.2">
      <c r="A3179" s="28"/>
      <c r="B3179" s="29"/>
      <c r="C3179" s="8"/>
      <c r="D3179" s="28"/>
      <c r="E3179" s="29"/>
      <c r="F3179" s="34">
        <v>419</v>
      </c>
      <c r="G3179" s="35"/>
      <c r="H3179" s="35"/>
      <c r="I3179" s="35"/>
      <c r="J3179" s="35"/>
      <c r="K3179" s="35"/>
      <c r="L3179" s="35"/>
      <c r="M3179" s="35"/>
      <c r="N3179" s="35"/>
      <c r="O3179" s="35"/>
      <c r="P3179" s="35"/>
      <c r="Q3179" s="36"/>
      <c r="R3179" s="13" t="s">
        <v>1841</v>
      </c>
      <c r="S3179" s="13" t="s">
        <v>531</v>
      </c>
      <c r="T3179" s="13" t="s">
        <v>33</v>
      </c>
      <c r="U3179" s="13" t="s">
        <v>35</v>
      </c>
      <c r="V3179" s="13" t="s">
        <v>1841</v>
      </c>
      <c r="W3179" s="13" t="s">
        <v>15</v>
      </c>
    </row>
    <row r="3180" spans="1:23" ht="15" customHeight="1" x14ac:dyDescent="0.2">
      <c r="A3180" s="28"/>
      <c r="B3180" s="29"/>
      <c r="C3180" s="8"/>
      <c r="D3180" s="28"/>
      <c r="E3180" s="29"/>
      <c r="F3180" s="34">
        <v>43.9</v>
      </c>
      <c r="G3180" s="35"/>
      <c r="H3180" s="35"/>
      <c r="I3180" s="35"/>
      <c r="J3180" s="35"/>
      <c r="K3180" s="35"/>
      <c r="L3180" s="35"/>
      <c r="M3180" s="35"/>
      <c r="N3180" s="35"/>
      <c r="O3180" s="35"/>
      <c r="P3180" s="35"/>
      <c r="Q3180" s="36"/>
      <c r="R3180" s="13" t="s">
        <v>1842</v>
      </c>
      <c r="S3180" s="13" t="s">
        <v>69</v>
      </c>
      <c r="T3180" s="13" t="s">
        <v>131</v>
      </c>
      <c r="U3180" s="13" t="s">
        <v>134</v>
      </c>
      <c r="V3180" s="13" t="s">
        <v>1842</v>
      </c>
      <c r="W3180" s="13" t="s">
        <v>15</v>
      </c>
    </row>
    <row r="3181" spans="1:23" ht="15" customHeight="1" x14ac:dyDescent="0.2">
      <c r="A3181" s="28"/>
      <c r="B3181" s="29"/>
      <c r="C3181" s="8"/>
      <c r="D3181" s="28"/>
      <c r="E3181" s="29"/>
      <c r="F3181" s="34">
        <v>29.38</v>
      </c>
      <c r="G3181" s="35"/>
      <c r="H3181" s="35"/>
      <c r="I3181" s="35"/>
      <c r="J3181" s="35"/>
      <c r="K3181" s="35"/>
      <c r="L3181" s="35"/>
      <c r="M3181" s="35"/>
      <c r="N3181" s="35"/>
      <c r="O3181" s="35"/>
      <c r="P3181" s="35"/>
      <c r="Q3181" s="36"/>
      <c r="R3181" s="13" t="s">
        <v>1843</v>
      </c>
      <c r="S3181" s="13" t="s">
        <v>642</v>
      </c>
      <c r="T3181" s="13" t="s">
        <v>246</v>
      </c>
      <c r="U3181" s="13" t="s">
        <v>1844</v>
      </c>
      <c r="V3181" s="13" t="s">
        <v>1843</v>
      </c>
      <c r="W3181" s="13" t="s">
        <v>15</v>
      </c>
    </row>
    <row r="3182" spans="1:23" ht="15" customHeight="1" x14ac:dyDescent="0.2">
      <c r="A3182" s="28"/>
      <c r="B3182" s="29"/>
      <c r="C3182" s="8"/>
      <c r="D3182" s="28"/>
      <c r="E3182" s="29"/>
      <c r="F3182" s="34">
        <v>613.34</v>
      </c>
      <c r="G3182" s="35"/>
      <c r="H3182" s="35"/>
      <c r="I3182" s="35"/>
      <c r="J3182" s="35"/>
      <c r="K3182" s="35"/>
      <c r="L3182" s="35"/>
      <c r="M3182" s="35"/>
      <c r="N3182" s="35"/>
      <c r="O3182" s="35"/>
      <c r="P3182" s="35"/>
      <c r="Q3182" s="36"/>
      <c r="R3182" s="13" t="s">
        <v>1845</v>
      </c>
      <c r="S3182" s="13" t="s">
        <v>20</v>
      </c>
      <c r="T3182" s="13" t="s">
        <v>21</v>
      </c>
      <c r="U3182" s="13" t="s">
        <v>22</v>
      </c>
      <c r="V3182" s="13" t="s">
        <v>1845</v>
      </c>
      <c r="W3182" s="13" t="s">
        <v>15</v>
      </c>
    </row>
    <row r="3183" spans="1:23" ht="15" customHeight="1" x14ac:dyDescent="0.2">
      <c r="A3183" s="28"/>
      <c r="B3183" s="29"/>
      <c r="C3183" s="8"/>
      <c r="D3183" s="28"/>
      <c r="E3183" s="29"/>
      <c r="F3183" s="34">
        <v>100</v>
      </c>
      <c r="G3183" s="35"/>
      <c r="H3183" s="35"/>
      <c r="I3183" s="35"/>
      <c r="J3183" s="35"/>
      <c r="K3183" s="35"/>
      <c r="L3183" s="35"/>
      <c r="M3183" s="35"/>
      <c r="N3183" s="35"/>
      <c r="O3183" s="35"/>
      <c r="P3183" s="35"/>
      <c r="Q3183" s="36"/>
      <c r="R3183" s="13" t="s">
        <v>1846</v>
      </c>
      <c r="S3183" s="13" t="s">
        <v>69</v>
      </c>
      <c r="T3183" s="13" t="s">
        <v>961</v>
      </c>
      <c r="U3183" s="13" t="s">
        <v>962</v>
      </c>
      <c r="V3183" s="13" t="s">
        <v>1846</v>
      </c>
      <c r="W3183" s="13" t="s">
        <v>15</v>
      </c>
    </row>
    <row r="3184" spans="1:23" ht="15" customHeight="1" x14ac:dyDescent="0.2">
      <c r="A3184" s="28"/>
      <c r="B3184" s="29"/>
      <c r="C3184" s="8"/>
      <c r="D3184" s="28"/>
      <c r="E3184" s="29"/>
      <c r="F3184" s="34">
        <v>208.02</v>
      </c>
      <c r="G3184" s="35"/>
      <c r="H3184" s="35"/>
      <c r="I3184" s="35"/>
      <c r="J3184" s="35"/>
      <c r="K3184" s="35"/>
      <c r="L3184" s="35"/>
      <c r="M3184" s="35"/>
      <c r="N3184" s="35"/>
      <c r="O3184" s="35"/>
      <c r="P3184" s="35"/>
      <c r="Q3184" s="36"/>
      <c r="R3184" s="13" t="s">
        <v>1847</v>
      </c>
      <c r="S3184" s="13" t="s">
        <v>749</v>
      </c>
      <c r="T3184" s="13" t="s">
        <v>113</v>
      </c>
      <c r="U3184" s="13" t="s">
        <v>114</v>
      </c>
      <c r="V3184" s="13" t="s">
        <v>1847</v>
      </c>
      <c r="W3184" s="13" t="s">
        <v>646</v>
      </c>
    </row>
    <row r="3185" spans="1:23" ht="15" customHeight="1" x14ac:dyDescent="0.2">
      <c r="A3185" s="28"/>
      <c r="B3185" s="29"/>
      <c r="C3185" s="8"/>
      <c r="D3185" s="28"/>
      <c r="E3185" s="29"/>
      <c r="F3185" s="34">
        <v>199.99</v>
      </c>
      <c r="G3185" s="35"/>
      <c r="H3185" s="35"/>
      <c r="I3185" s="35"/>
      <c r="J3185" s="35"/>
      <c r="K3185" s="35"/>
      <c r="L3185" s="35"/>
      <c r="M3185" s="35"/>
      <c r="N3185" s="35"/>
      <c r="O3185" s="35"/>
      <c r="P3185" s="35"/>
      <c r="Q3185" s="36"/>
      <c r="R3185" s="13" t="s">
        <v>1848</v>
      </c>
      <c r="S3185" s="13" t="s">
        <v>516</v>
      </c>
      <c r="T3185" s="13" t="s">
        <v>21</v>
      </c>
      <c r="U3185" s="13" t="s">
        <v>22</v>
      </c>
      <c r="V3185" s="13" t="s">
        <v>1848</v>
      </c>
      <c r="W3185" s="13" t="s">
        <v>15</v>
      </c>
    </row>
    <row r="3186" spans="1:23" ht="15" customHeight="1" x14ac:dyDescent="0.2">
      <c r="A3186" s="28"/>
      <c r="B3186" s="29"/>
      <c r="C3186" s="8"/>
      <c r="D3186" s="28"/>
      <c r="E3186" s="29"/>
      <c r="F3186" s="34">
        <v>259.95999999999998</v>
      </c>
      <c r="G3186" s="35"/>
      <c r="H3186" s="35"/>
      <c r="I3186" s="35"/>
      <c r="J3186" s="35"/>
      <c r="K3186" s="35"/>
      <c r="L3186" s="35"/>
      <c r="M3186" s="35"/>
      <c r="N3186" s="35"/>
      <c r="O3186" s="35"/>
      <c r="P3186" s="35"/>
      <c r="Q3186" s="36"/>
      <c r="R3186" s="13" t="s">
        <v>1849</v>
      </c>
      <c r="S3186" s="13" t="s">
        <v>32</v>
      </c>
      <c r="T3186" s="13" t="s">
        <v>40</v>
      </c>
      <c r="U3186" s="13" t="s">
        <v>170</v>
      </c>
      <c r="V3186" s="13" t="s">
        <v>1849</v>
      </c>
      <c r="W3186" s="13" t="s">
        <v>15</v>
      </c>
    </row>
    <row r="3187" spans="1:23" ht="15" customHeight="1" x14ac:dyDescent="0.2">
      <c r="A3187" s="28"/>
      <c r="B3187" s="29"/>
      <c r="C3187" s="8"/>
      <c r="D3187" s="28"/>
      <c r="E3187" s="29"/>
      <c r="F3187" s="25">
        <v>70.98</v>
      </c>
      <c r="G3187" s="26"/>
      <c r="H3187" s="26"/>
      <c r="I3187" s="26"/>
      <c r="J3187" s="26"/>
      <c r="K3187" s="26"/>
      <c r="L3187" s="26"/>
      <c r="M3187" s="26"/>
      <c r="N3187" s="26"/>
      <c r="O3187" s="26"/>
      <c r="P3187" s="26"/>
      <c r="Q3187" s="27"/>
      <c r="R3187" s="5" t="s">
        <v>1850</v>
      </c>
      <c r="S3187" s="5" t="s">
        <v>218</v>
      </c>
      <c r="T3187" s="5" t="s">
        <v>33</v>
      </c>
      <c r="U3187" s="5" t="s">
        <v>35</v>
      </c>
      <c r="V3187" s="5" t="s">
        <v>1850</v>
      </c>
      <c r="W3187" s="5" t="s">
        <v>15</v>
      </c>
    </row>
    <row r="3188" spans="1:23" ht="15" customHeight="1" x14ac:dyDescent="0.2">
      <c r="A3188" s="28"/>
      <c r="B3188" s="29"/>
      <c r="C3188" s="8"/>
      <c r="D3188" s="28"/>
      <c r="E3188" s="29"/>
      <c r="F3188" s="34">
        <v>47.39</v>
      </c>
      <c r="G3188" s="35"/>
      <c r="H3188" s="35"/>
      <c r="I3188" s="35"/>
      <c r="J3188" s="35"/>
      <c r="K3188" s="35"/>
      <c r="L3188" s="35"/>
      <c r="M3188" s="35"/>
      <c r="N3188" s="35"/>
      <c r="O3188" s="35"/>
      <c r="P3188" s="35"/>
      <c r="Q3188" s="36"/>
      <c r="R3188" s="13" t="s">
        <v>1851</v>
      </c>
      <c r="S3188" s="13" t="s">
        <v>218</v>
      </c>
      <c r="T3188" s="13" t="s">
        <v>72</v>
      </c>
      <c r="U3188" s="13" t="s">
        <v>1852</v>
      </c>
      <c r="V3188" s="13" t="s">
        <v>1851</v>
      </c>
      <c r="W3188" s="13" t="s">
        <v>15</v>
      </c>
    </row>
    <row r="3189" spans="1:23" ht="15" customHeight="1" x14ac:dyDescent="0.2">
      <c r="A3189" s="28"/>
      <c r="B3189" s="29"/>
      <c r="C3189" s="8"/>
      <c r="D3189" s="28"/>
      <c r="E3189" s="29"/>
      <c r="F3189" s="34">
        <v>38.380000000000003</v>
      </c>
      <c r="G3189" s="35"/>
      <c r="H3189" s="35"/>
      <c r="I3189" s="35"/>
      <c r="J3189" s="35"/>
      <c r="K3189" s="35"/>
      <c r="L3189" s="35"/>
      <c r="M3189" s="35"/>
      <c r="N3189" s="35"/>
      <c r="O3189" s="35"/>
      <c r="P3189" s="35"/>
      <c r="Q3189" s="36"/>
      <c r="R3189" s="13" t="s">
        <v>1853</v>
      </c>
      <c r="S3189" s="13" t="s">
        <v>80</v>
      </c>
      <c r="T3189" s="13" t="s">
        <v>152</v>
      </c>
      <c r="U3189" s="13" t="s">
        <v>153</v>
      </c>
      <c r="V3189" s="13" t="s">
        <v>1853</v>
      </c>
      <c r="W3189" s="13" t="s">
        <v>15</v>
      </c>
    </row>
    <row r="3190" spans="1:23" ht="15" customHeight="1" x14ac:dyDescent="0.2">
      <c r="A3190" s="28"/>
      <c r="B3190" s="29"/>
      <c r="C3190" s="8"/>
      <c r="D3190" s="28"/>
      <c r="E3190" s="29"/>
      <c r="F3190" s="25">
        <v>349.81</v>
      </c>
      <c r="G3190" s="26"/>
      <c r="H3190" s="26"/>
      <c r="I3190" s="26"/>
      <c r="J3190" s="26"/>
      <c r="K3190" s="26"/>
      <c r="L3190" s="26"/>
      <c r="M3190" s="26"/>
      <c r="N3190" s="26"/>
      <c r="O3190" s="26"/>
      <c r="P3190" s="26"/>
      <c r="Q3190" s="27"/>
      <c r="R3190" s="5" t="s">
        <v>1854</v>
      </c>
      <c r="S3190" s="13" t="s">
        <v>285</v>
      </c>
      <c r="T3190" s="13" t="s">
        <v>113</v>
      </c>
      <c r="U3190" s="13" t="s">
        <v>114</v>
      </c>
      <c r="V3190" s="5" t="s">
        <v>1854</v>
      </c>
      <c r="W3190" s="13" t="s">
        <v>784</v>
      </c>
    </row>
    <row r="3191" spans="1:23" ht="15" customHeight="1" x14ac:dyDescent="0.2">
      <c r="A3191" s="28"/>
      <c r="B3191" s="29"/>
      <c r="C3191" s="8"/>
      <c r="D3191" s="28"/>
      <c r="E3191" s="29"/>
      <c r="F3191" s="28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29"/>
      <c r="R3191" s="8"/>
      <c r="S3191" s="5" t="s">
        <v>80</v>
      </c>
      <c r="T3191" s="5" t="s">
        <v>113</v>
      </c>
      <c r="U3191" s="5" t="s">
        <v>899</v>
      </c>
      <c r="V3191" s="8"/>
      <c r="W3191" s="5" t="s">
        <v>15</v>
      </c>
    </row>
    <row r="3192" spans="1:23" ht="15" customHeight="1" x14ac:dyDescent="0.2">
      <c r="A3192" s="28"/>
      <c r="B3192" s="29"/>
      <c r="C3192" s="8"/>
      <c r="D3192" s="28"/>
      <c r="E3192" s="29"/>
      <c r="F3192" s="34">
        <v>75</v>
      </c>
      <c r="G3192" s="35"/>
      <c r="H3192" s="35"/>
      <c r="I3192" s="35"/>
      <c r="J3192" s="35"/>
      <c r="K3192" s="35"/>
      <c r="L3192" s="35"/>
      <c r="M3192" s="35"/>
      <c r="N3192" s="35"/>
      <c r="O3192" s="35"/>
      <c r="P3192" s="35"/>
      <c r="Q3192" s="36"/>
      <c r="R3192" s="13" t="s">
        <v>1855</v>
      </c>
      <c r="S3192" s="13" t="s">
        <v>69</v>
      </c>
      <c r="T3192" s="13" t="s">
        <v>67</v>
      </c>
      <c r="U3192" s="13" t="s">
        <v>1856</v>
      </c>
      <c r="V3192" s="13" t="s">
        <v>1855</v>
      </c>
      <c r="W3192" s="13" t="s">
        <v>15</v>
      </c>
    </row>
    <row r="3193" spans="1:23" ht="15" customHeight="1" x14ac:dyDescent="0.2">
      <c r="A3193" s="28"/>
      <c r="B3193" s="29"/>
      <c r="C3193" s="8"/>
      <c r="D3193" s="28"/>
      <c r="E3193" s="29"/>
      <c r="F3193" s="25">
        <v>150.66</v>
      </c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7"/>
      <c r="R3193" s="5" t="s">
        <v>1857</v>
      </c>
      <c r="S3193" s="5" t="s">
        <v>1858</v>
      </c>
      <c r="T3193" s="5" t="s">
        <v>113</v>
      </c>
      <c r="U3193" s="5" t="s">
        <v>114</v>
      </c>
      <c r="V3193" s="5" t="s">
        <v>1857</v>
      </c>
      <c r="W3193" s="5" t="s">
        <v>919</v>
      </c>
    </row>
    <row r="3194" spans="1:23" ht="14.25" customHeight="1" x14ac:dyDescent="0.2">
      <c r="A3194" s="28"/>
      <c r="B3194" s="29"/>
      <c r="C3194" s="8"/>
      <c r="D3194" s="28"/>
      <c r="E3194" s="29"/>
      <c r="F3194" s="31"/>
      <c r="G3194" s="33"/>
      <c r="H3194" s="33"/>
      <c r="I3194" s="33"/>
      <c r="J3194" s="33"/>
      <c r="K3194" s="33"/>
      <c r="L3194" s="33"/>
      <c r="M3194" s="33"/>
      <c r="N3194" s="33"/>
      <c r="O3194" s="33"/>
      <c r="P3194" s="33"/>
      <c r="Q3194" s="32"/>
      <c r="R3194" s="11"/>
      <c r="S3194" s="11"/>
      <c r="T3194" s="11"/>
      <c r="U3194" s="11"/>
      <c r="V3194" s="11"/>
      <c r="W3194" s="12" t="s">
        <v>236</v>
      </c>
    </row>
    <row r="3195" spans="1:23" ht="15" customHeight="1" x14ac:dyDescent="0.2">
      <c r="A3195" s="28"/>
      <c r="B3195" s="29"/>
      <c r="C3195" s="8"/>
      <c r="D3195" s="28"/>
      <c r="E3195" s="29"/>
      <c r="F3195" s="25">
        <v>40.22</v>
      </c>
      <c r="G3195" s="26"/>
      <c r="H3195" s="26"/>
      <c r="I3195" s="26"/>
      <c r="J3195" s="26"/>
      <c r="K3195" s="26"/>
      <c r="L3195" s="26"/>
      <c r="M3195" s="26"/>
      <c r="N3195" s="26"/>
      <c r="O3195" s="26"/>
      <c r="P3195" s="26"/>
      <c r="Q3195" s="27"/>
      <c r="R3195" s="5" t="s">
        <v>1859</v>
      </c>
      <c r="S3195" s="13" t="s">
        <v>1617</v>
      </c>
      <c r="T3195" s="13" t="s">
        <v>113</v>
      </c>
      <c r="U3195" s="13" t="s">
        <v>114</v>
      </c>
      <c r="V3195" s="5" t="s">
        <v>1859</v>
      </c>
      <c r="W3195" s="13" t="s">
        <v>115</v>
      </c>
    </row>
    <row r="3196" spans="1:23" ht="15" customHeight="1" x14ac:dyDescent="0.2">
      <c r="A3196" s="28"/>
      <c r="B3196" s="29"/>
      <c r="C3196" s="8"/>
      <c r="D3196" s="28"/>
      <c r="E3196" s="29"/>
      <c r="F3196" s="31"/>
      <c r="G3196" s="33"/>
      <c r="H3196" s="33"/>
      <c r="I3196" s="33"/>
      <c r="J3196" s="33"/>
      <c r="K3196" s="33"/>
      <c r="L3196" s="33"/>
      <c r="M3196" s="33"/>
      <c r="N3196" s="33"/>
      <c r="O3196" s="33"/>
      <c r="P3196" s="33"/>
      <c r="Q3196" s="32"/>
      <c r="R3196" s="11"/>
      <c r="S3196" s="13" t="s">
        <v>39</v>
      </c>
      <c r="T3196" s="13" t="s">
        <v>146</v>
      </c>
      <c r="U3196" s="13" t="s">
        <v>179</v>
      </c>
      <c r="V3196" s="11"/>
      <c r="W3196" s="13" t="s">
        <v>180</v>
      </c>
    </row>
    <row r="3197" spans="1:23" ht="15" customHeight="1" x14ac:dyDescent="0.2">
      <c r="A3197" s="28"/>
      <c r="B3197" s="29"/>
      <c r="C3197" s="8"/>
      <c r="D3197" s="28"/>
      <c r="E3197" s="29"/>
      <c r="F3197" s="34">
        <v>626</v>
      </c>
      <c r="G3197" s="35"/>
      <c r="H3197" s="35"/>
      <c r="I3197" s="35"/>
      <c r="J3197" s="35"/>
      <c r="K3197" s="35"/>
      <c r="L3197" s="35"/>
      <c r="M3197" s="35"/>
      <c r="N3197" s="35"/>
      <c r="O3197" s="35"/>
      <c r="P3197" s="35"/>
      <c r="Q3197" s="36"/>
      <c r="R3197" s="13" t="s">
        <v>1860</v>
      </c>
      <c r="S3197" s="13" t="s">
        <v>516</v>
      </c>
      <c r="T3197" s="13" t="s">
        <v>144</v>
      </c>
      <c r="U3197" s="13" t="s">
        <v>145</v>
      </c>
      <c r="V3197" s="13" t="s">
        <v>1860</v>
      </c>
      <c r="W3197" s="13" t="s">
        <v>15</v>
      </c>
    </row>
    <row r="3198" spans="1:23" ht="15" customHeight="1" x14ac:dyDescent="0.2">
      <c r="A3198" s="28"/>
      <c r="B3198" s="29"/>
      <c r="C3198" s="8"/>
      <c r="D3198" s="28"/>
      <c r="E3198" s="29"/>
      <c r="F3198" s="34">
        <v>39.97</v>
      </c>
      <c r="G3198" s="35"/>
      <c r="H3198" s="35"/>
      <c r="I3198" s="35"/>
      <c r="J3198" s="35"/>
      <c r="K3198" s="35"/>
      <c r="L3198" s="35"/>
      <c r="M3198" s="35"/>
      <c r="N3198" s="35"/>
      <c r="O3198" s="35"/>
      <c r="P3198" s="35"/>
      <c r="Q3198" s="36"/>
      <c r="R3198" s="13" t="s">
        <v>1861</v>
      </c>
      <c r="S3198" s="13" t="s">
        <v>69</v>
      </c>
      <c r="T3198" s="13" t="s">
        <v>131</v>
      </c>
      <c r="U3198" s="13" t="s">
        <v>134</v>
      </c>
      <c r="V3198" s="13" t="s">
        <v>1861</v>
      </c>
      <c r="W3198" s="13" t="s">
        <v>15</v>
      </c>
    </row>
    <row r="3199" spans="1:23" ht="15" customHeight="1" x14ac:dyDescent="0.2">
      <c r="A3199" s="28"/>
      <c r="B3199" s="29"/>
      <c r="C3199" s="8"/>
      <c r="D3199" s="28"/>
      <c r="E3199" s="29"/>
      <c r="F3199" s="25">
        <v>360</v>
      </c>
      <c r="G3199" s="26"/>
      <c r="H3199" s="26"/>
      <c r="I3199" s="26"/>
      <c r="J3199" s="26"/>
      <c r="K3199" s="26"/>
      <c r="L3199" s="26"/>
      <c r="M3199" s="26"/>
      <c r="N3199" s="26"/>
      <c r="O3199" s="26"/>
      <c r="P3199" s="26"/>
      <c r="Q3199" s="27"/>
      <c r="R3199" s="5" t="s">
        <v>1862</v>
      </c>
      <c r="S3199" s="5" t="s">
        <v>285</v>
      </c>
      <c r="T3199" s="5" t="s">
        <v>113</v>
      </c>
      <c r="U3199" s="5" t="s">
        <v>114</v>
      </c>
      <c r="V3199" s="5" t="s">
        <v>1862</v>
      </c>
      <c r="W3199" s="5" t="s">
        <v>750</v>
      </c>
    </row>
    <row r="3200" spans="1:23" ht="14.25" customHeight="1" x14ac:dyDescent="0.2">
      <c r="A3200" s="28"/>
      <c r="B3200" s="29"/>
      <c r="C3200" s="8"/>
      <c r="D3200" s="28"/>
      <c r="E3200" s="29"/>
      <c r="F3200" s="31"/>
      <c r="G3200" s="33"/>
      <c r="H3200" s="33"/>
      <c r="I3200" s="33"/>
      <c r="J3200" s="33"/>
      <c r="K3200" s="33"/>
      <c r="L3200" s="33"/>
      <c r="M3200" s="33"/>
      <c r="N3200" s="33"/>
      <c r="O3200" s="33"/>
      <c r="P3200" s="33"/>
      <c r="Q3200" s="32"/>
      <c r="R3200" s="11"/>
      <c r="S3200" s="11"/>
      <c r="T3200" s="11"/>
      <c r="U3200" s="11"/>
      <c r="V3200" s="11"/>
      <c r="W3200" s="12" t="s">
        <v>918</v>
      </c>
    </row>
    <row r="3201" spans="1:23" ht="15" customHeight="1" x14ac:dyDescent="0.2">
      <c r="A3201" s="28"/>
      <c r="B3201" s="29"/>
      <c r="C3201" s="8"/>
      <c r="D3201" s="28"/>
      <c r="E3201" s="29"/>
      <c r="F3201" s="25">
        <v>2426.8200000000002</v>
      </c>
      <c r="G3201" s="26"/>
      <c r="H3201" s="26"/>
      <c r="I3201" s="26"/>
      <c r="J3201" s="26"/>
      <c r="K3201" s="26"/>
      <c r="L3201" s="26"/>
      <c r="M3201" s="26"/>
      <c r="N3201" s="26"/>
      <c r="O3201" s="26"/>
      <c r="P3201" s="26"/>
      <c r="Q3201" s="27"/>
      <c r="R3201" s="5" t="s">
        <v>1863</v>
      </c>
      <c r="S3201" s="5" t="s">
        <v>1864</v>
      </c>
      <c r="T3201" s="5" t="s">
        <v>52</v>
      </c>
      <c r="U3201" s="5" t="s">
        <v>1196</v>
      </c>
      <c r="V3201" s="5" t="s">
        <v>1863</v>
      </c>
      <c r="W3201" s="5" t="s">
        <v>1786</v>
      </c>
    </row>
    <row r="3202" spans="1:23" ht="14.25" customHeight="1" x14ac:dyDescent="0.2">
      <c r="A3202" s="28"/>
      <c r="B3202" s="29"/>
      <c r="C3202" s="8"/>
      <c r="D3202" s="28"/>
      <c r="E3202" s="29"/>
      <c r="F3202" s="31"/>
      <c r="G3202" s="33"/>
      <c r="H3202" s="33"/>
      <c r="I3202" s="33"/>
      <c r="J3202" s="33"/>
      <c r="K3202" s="33"/>
      <c r="L3202" s="33"/>
      <c r="M3202" s="33"/>
      <c r="N3202" s="33"/>
      <c r="O3202" s="33"/>
      <c r="P3202" s="33"/>
      <c r="Q3202" s="32"/>
      <c r="R3202" s="11"/>
      <c r="S3202" s="11"/>
      <c r="T3202" s="11"/>
      <c r="U3202" s="11"/>
      <c r="V3202" s="11"/>
      <c r="W3202" s="12" t="s">
        <v>1197</v>
      </c>
    </row>
    <row r="3203" spans="1:23" ht="15" customHeight="1" x14ac:dyDescent="0.2">
      <c r="A3203" s="28"/>
      <c r="B3203" s="29"/>
      <c r="C3203" s="8"/>
      <c r="D3203" s="28"/>
      <c r="E3203" s="29"/>
      <c r="F3203" s="34">
        <v>5.13</v>
      </c>
      <c r="G3203" s="35"/>
      <c r="H3203" s="35"/>
      <c r="I3203" s="35"/>
      <c r="J3203" s="35"/>
      <c r="K3203" s="35"/>
      <c r="L3203" s="35"/>
      <c r="M3203" s="35"/>
      <c r="N3203" s="35"/>
      <c r="O3203" s="35"/>
      <c r="P3203" s="35"/>
      <c r="Q3203" s="36"/>
      <c r="R3203" s="13" t="s">
        <v>1865</v>
      </c>
      <c r="S3203" s="13" t="s">
        <v>1858</v>
      </c>
      <c r="T3203" s="13" t="s">
        <v>113</v>
      </c>
      <c r="U3203" s="13" t="s">
        <v>114</v>
      </c>
      <c r="V3203" s="13" t="s">
        <v>1865</v>
      </c>
      <c r="W3203" s="13" t="s">
        <v>784</v>
      </c>
    </row>
    <row r="3204" spans="1:23" ht="15" customHeight="1" x14ac:dyDescent="0.2">
      <c r="A3204" s="28"/>
      <c r="B3204" s="29"/>
      <c r="C3204" s="8"/>
      <c r="D3204" s="28"/>
      <c r="E3204" s="29"/>
      <c r="F3204" s="34">
        <v>66.599999999999994</v>
      </c>
      <c r="G3204" s="35"/>
      <c r="H3204" s="35"/>
      <c r="I3204" s="35"/>
      <c r="J3204" s="35"/>
      <c r="K3204" s="35"/>
      <c r="L3204" s="35"/>
      <c r="M3204" s="35"/>
      <c r="N3204" s="35"/>
      <c r="O3204" s="35"/>
      <c r="P3204" s="35"/>
      <c r="Q3204" s="36"/>
      <c r="R3204" s="13" t="s">
        <v>1866</v>
      </c>
      <c r="S3204" s="13" t="s">
        <v>25</v>
      </c>
      <c r="T3204" s="13" t="s">
        <v>26</v>
      </c>
      <c r="U3204" s="13" t="s">
        <v>27</v>
      </c>
      <c r="V3204" s="13" t="s">
        <v>1866</v>
      </c>
      <c r="W3204" s="13" t="s">
        <v>15</v>
      </c>
    </row>
    <row r="3205" spans="1:23" ht="15" customHeight="1" x14ac:dyDescent="0.2">
      <c r="A3205" s="28"/>
      <c r="B3205" s="29"/>
      <c r="C3205" s="8"/>
      <c r="D3205" s="28"/>
      <c r="E3205" s="29"/>
      <c r="F3205" s="25">
        <v>369</v>
      </c>
      <c r="G3205" s="26"/>
      <c r="H3205" s="26"/>
      <c r="I3205" s="26"/>
      <c r="J3205" s="26"/>
      <c r="K3205" s="26"/>
      <c r="L3205" s="26"/>
      <c r="M3205" s="26"/>
      <c r="N3205" s="26"/>
      <c r="O3205" s="26"/>
      <c r="P3205" s="26"/>
      <c r="Q3205" s="27"/>
      <c r="R3205" s="5" t="s">
        <v>1867</v>
      </c>
      <c r="S3205" s="5" t="s">
        <v>69</v>
      </c>
      <c r="T3205" s="5" t="s">
        <v>52</v>
      </c>
      <c r="U3205" s="13" t="s">
        <v>1868</v>
      </c>
      <c r="V3205" s="5" t="s">
        <v>1867</v>
      </c>
      <c r="W3205" s="13" t="s">
        <v>15</v>
      </c>
    </row>
    <row r="3206" spans="1:23" ht="15" customHeight="1" x14ac:dyDescent="0.2">
      <c r="A3206" s="28"/>
      <c r="B3206" s="29"/>
      <c r="C3206" s="8"/>
      <c r="D3206" s="28"/>
      <c r="E3206" s="29"/>
      <c r="F3206" s="31"/>
      <c r="G3206" s="33"/>
      <c r="H3206" s="33"/>
      <c r="I3206" s="33"/>
      <c r="J3206" s="33"/>
      <c r="K3206" s="33"/>
      <c r="L3206" s="33"/>
      <c r="M3206" s="33"/>
      <c r="N3206" s="33"/>
      <c r="O3206" s="33"/>
      <c r="P3206" s="33"/>
      <c r="Q3206" s="32"/>
      <c r="R3206" s="11"/>
      <c r="S3206" s="11"/>
      <c r="T3206" s="11"/>
      <c r="U3206" s="13" t="s">
        <v>53</v>
      </c>
      <c r="V3206" s="11"/>
      <c r="W3206" s="13" t="s">
        <v>15</v>
      </c>
    </row>
    <row r="3207" spans="1:23" ht="15" customHeight="1" x14ac:dyDescent="0.2">
      <c r="A3207" s="28"/>
      <c r="B3207" s="29"/>
      <c r="C3207" s="8"/>
      <c r="D3207" s="28"/>
      <c r="E3207" s="29"/>
      <c r="F3207" s="34">
        <v>75</v>
      </c>
      <c r="G3207" s="35"/>
      <c r="H3207" s="35"/>
      <c r="I3207" s="35"/>
      <c r="J3207" s="35"/>
      <c r="K3207" s="35"/>
      <c r="L3207" s="35"/>
      <c r="M3207" s="35"/>
      <c r="N3207" s="35"/>
      <c r="O3207" s="35"/>
      <c r="P3207" s="35"/>
      <c r="Q3207" s="36"/>
      <c r="R3207" s="13" t="s">
        <v>1869</v>
      </c>
      <c r="S3207" s="13" t="s">
        <v>218</v>
      </c>
      <c r="T3207" s="13" t="s">
        <v>33</v>
      </c>
      <c r="U3207" s="13" t="s">
        <v>35</v>
      </c>
      <c r="V3207" s="13" t="s">
        <v>1869</v>
      </c>
      <c r="W3207" s="13" t="s">
        <v>15</v>
      </c>
    </row>
    <row r="3208" spans="1:23" ht="15" customHeight="1" x14ac:dyDescent="0.2">
      <c r="A3208" s="28"/>
      <c r="B3208" s="29"/>
      <c r="C3208" s="8"/>
      <c r="D3208" s="28"/>
      <c r="E3208" s="29"/>
      <c r="F3208" s="25">
        <v>416.08</v>
      </c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7"/>
      <c r="R3208" s="5" t="s">
        <v>1870</v>
      </c>
      <c r="S3208" s="5" t="s">
        <v>642</v>
      </c>
      <c r="T3208" s="13" t="s">
        <v>52</v>
      </c>
      <c r="U3208" s="13" t="s">
        <v>53</v>
      </c>
      <c r="V3208" s="5" t="s">
        <v>1870</v>
      </c>
      <c r="W3208" s="13" t="s">
        <v>15</v>
      </c>
    </row>
    <row r="3209" spans="1:23" ht="15" customHeight="1" x14ac:dyDescent="0.2">
      <c r="A3209" s="28"/>
      <c r="B3209" s="29"/>
      <c r="C3209" s="8"/>
      <c r="D3209" s="28"/>
      <c r="E3209" s="29"/>
      <c r="F3209" s="31"/>
      <c r="G3209" s="33"/>
      <c r="H3209" s="33"/>
      <c r="I3209" s="33"/>
      <c r="J3209" s="33"/>
      <c r="K3209" s="33"/>
      <c r="L3209" s="33"/>
      <c r="M3209" s="33"/>
      <c r="N3209" s="33"/>
      <c r="O3209" s="33"/>
      <c r="P3209" s="33"/>
      <c r="Q3209" s="32"/>
      <c r="R3209" s="11"/>
      <c r="S3209" s="11"/>
      <c r="T3209" s="13" t="s">
        <v>146</v>
      </c>
      <c r="U3209" s="13" t="s">
        <v>147</v>
      </c>
      <c r="V3209" s="11"/>
      <c r="W3209" s="13" t="s">
        <v>15</v>
      </c>
    </row>
    <row r="3210" spans="1:23" ht="15" customHeight="1" x14ac:dyDescent="0.2">
      <c r="A3210" s="28"/>
      <c r="B3210" s="29"/>
      <c r="C3210" s="8"/>
      <c r="D3210" s="28"/>
      <c r="E3210" s="29"/>
      <c r="F3210" s="34">
        <v>42.34</v>
      </c>
      <c r="G3210" s="35"/>
      <c r="H3210" s="35"/>
      <c r="I3210" s="35"/>
      <c r="J3210" s="35"/>
      <c r="K3210" s="35"/>
      <c r="L3210" s="35"/>
      <c r="M3210" s="35"/>
      <c r="N3210" s="35"/>
      <c r="O3210" s="35"/>
      <c r="P3210" s="35"/>
      <c r="Q3210" s="36"/>
      <c r="R3210" s="13" t="s">
        <v>1871</v>
      </c>
      <c r="S3210" s="13" t="s">
        <v>285</v>
      </c>
      <c r="T3210" s="13" t="s">
        <v>113</v>
      </c>
      <c r="U3210" s="13" t="s">
        <v>114</v>
      </c>
      <c r="V3210" s="13" t="s">
        <v>1871</v>
      </c>
      <c r="W3210" s="13" t="s">
        <v>647</v>
      </c>
    </row>
    <row r="3211" spans="1:23" ht="15" customHeight="1" x14ac:dyDescent="0.2">
      <c r="A3211" s="28"/>
      <c r="B3211" s="29"/>
      <c r="C3211" s="8"/>
      <c r="D3211" s="28"/>
      <c r="E3211" s="29"/>
      <c r="F3211" s="34">
        <v>143.1</v>
      </c>
      <c r="G3211" s="35"/>
      <c r="H3211" s="35"/>
      <c r="I3211" s="35"/>
      <c r="J3211" s="35"/>
      <c r="K3211" s="35"/>
      <c r="L3211" s="35"/>
      <c r="M3211" s="35"/>
      <c r="N3211" s="35"/>
      <c r="O3211" s="35"/>
      <c r="P3211" s="35"/>
      <c r="Q3211" s="36"/>
      <c r="R3211" s="13" t="s">
        <v>1872</v>
      </c>
      <c r="S3211" s="13" t="s">
        <v>514</v>
      </c>
      <c r="T3211" s="13" t="s">
        <v>52</v>
      </c>
      <c r="U3211" s="13" t="s">
        <v>139</v>
      </c>
      <c r="V3211" s="13" t="s">
        <v>1872</v>
      </c>
      <c r="W3211" s="13" t="s">
        <v>15</v>
      </c>
    </row>
    <row r="3212" spans="1:23" ht="15" customHeight="1" x14ac:dyDescent="0.2">
      <c r="A3212" s="28"/>
      <c r="B3212" s="29"/>
      <c r="C3212" s="8"/>
      <c r="D3212" s="28"/>
      <c r="E3212" s="29"/>
      <c r="F3212" s="25">
        <v>64.489999999999995</v>
      </c>
      <c r="G3212" s="26"/>
      <c r="H3212" s="26"/>
      <c r="I3212" s="26"/>
      <c r="J3212" s="26"/>
      <c r="K3212" s="26"/>
      <c r="L3212" s="26"/>
      <c r="M3212" s="26"/>
      <c r="N3212" s="26"/>
      <c r="O3212" s="26"/>
      <c r="P3212" s="26"/>
      <c r="Q3212" s="27"/>
      <c r="R3212" s="5" t="s">
        <v>1873</v>
      </c>
      <c r="S3212" s="5" t="s">
        <v>1829</v>
      </c>
      <c r="T3212" s="5" t="s">
        <v>1830</v>
      </c>
      <c r="U3212" s="5" t="s">
        <v>1831</v>
      </c>
      <c r="V3212" s="5" t="s">
        <v>1873</v>
      </c>
      <c r="W3212" s="5" t="s">
        <v>15</v>
      </c>
    </row>
    <row r="3213" spans="1:23" ht="15" customHeight="1" x14ac:dyDescent="0.2">
      <c r="A3213" s="28"/>
      <c r="B3213" s="29"/>
      <c r="C3213" s="8"/>
      <c r="D3213" s="28"/>
      <c r="E3213" s="29"/>
      <c r="F3213" s="25">
        <v>421.72</v>
      </c>
      <c r="G3213" s="26"/>
      <c r="H3213" s="26"/>
      <c r="I3213" s="26"/>
      <c r="J3213" s="26"/>
      <c r="K3213" s="26"/>
      <c r="L3213" s="26"/>
      <c r="M3213" s="26"/>
      <c r="N3213" s="26"/>
      <c r="O3213" s="26"/>
      <c r="P3213" s="26"/>
      <c r="Q3213" s="27"/>
      <c r="R3213" s="5" t="s">
        <v>1874</v>
      </c>
      <c r="S3213" s="5" t="s">
        <v>285</v>
      </c>
      <c r="T3213" s="5" t="s">
        <v>113</v>
      </c>
      <c r="U3213" s="5" t="s">
        <v>114</v>
      </c>
      <c r="V3213" s="5" t="s">
        <v>1874</v>
      </c>
      <c r="W3213" s="5" t="s">
        <v>647</v>
      </c>
    </row>
    <row r="3214" spans="1:23" ht="14.25" customHeight="1" x14ac:dyDescent="0.2">
      <c r="A3214" s="28"/>
      <c r="B3214" s="29"/>
      <c r="C3214" s="8"/>
      <c r="D3214" s="28"/>
      <c r="E3214" s="29"/>
      <c r="F3214" s="28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29"/>
      <c r="R3214" s="8"/>
      <c r="S3214" s="8"/>
      <c r="T3214" s="8"/>
      <c r="U3214" s="8"/>
      <c r="V3214" s="8"/>
      <c r="W3214" s="9" t="s">
        <v>646</v>
      </c>
    </row>
    <row r="3215" spans="1:23" ht="14.25" customHeight="1" x14ac:dyDescent="0.2">
      <c r="A3215" s="28"/>
      <c r="B3215" s="29"/>
      <c r="C3215" s="8"/>
      <c r="D3215" s="28"/>
      <c r="E3215" s="29"/>
      <c r="F3215" s="28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29"/>
      <c r="R3215" s="8"/>
      <c r="S3215" s="11"/>
      <c r="T3215" s="11"/>
      <c r="U3215" s="11"/>
      <c r="V3215" s="8"/>
      <c r="W3215" s="12" t="s">
        <v>646</v>
      </c>
    </row>
    <row r="3216" spans="1:23" ht="15" customHeight="1" x14ac:dyDescent="0.2">
      <c r="A3216" s="28"/>
      <c r="B3216" s="29"/>
      <c r="C3216" s="8"/>
      <c r="D3216" s="28"/>
      <c r="E3216" s="29"/>
      <c r="F3216" s="28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29"/>
      <c r="R3216" s="8"/>
      <c r="S3216" s="13" t="s">
        <v>783</v>
      </c>
      <c r="T3216" s="13" t="s">
        <v>113</v>
      </c>
      <c r="U3216" s="13" t="s">
        <v>114</v>
      </c>
      <c r="V3216" s="8"/>
      <c r="W3216" s="13" t="s">
        <v>919</v>
      </c>
    </row>
    <row r="3217" spans="1:23" ht="15" customHeight="1" x14ac:dyDescent="0.2">
      <c r="A3217" s="28"/>
      <c r="B3217" s="29"/>
      <c r="C3217" s="8"/>
      <c r="D3217" s="28"/>
      <c r="E3217" s="29"/>
      <c r="F3217" s="28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29"/>
      <c r="R3217" s="8"/>
      <c r="S3217" s="5" t="s">
        <v>1829</v>
      </c>
      <c r="T3217" s="5" t="s">
        <v>1830</v>
      </c>
      <c r="U3217" s="5" t="s">
        <v>1831</v>
      </c>
      <c r="V3217" s="8"/>
      <c r="W3217" s="5" t="s">
        <v>15</v>
      </c>
    </row>
    <row r="3218" spans="1:23" ht="15" customHeight="1" x14ac:dyDescent="0.2">
      <c r="A3218" s="28"/>
      <c r="B3218" s="29"/>
      <c r="C3218" s="8"/>
      <c r="D3218" s="28"/>
      <c r="E3218" s="29"/>
      <c r="F3218" s="28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29"/>
      <c r="R3218" s="8"/>
      <c r="S3218" s="5" t="s">
        <v>1858</v>
      </c>
      <c r="T3218" s="5" t="s">
        <v>113</v>
      </c>
      <c r="U3218" s="5" t="s">
        <v>114</v>
      </c>
      <c r="V3218" s="8"/>
      <c r="W3218" s="5" t="s">
        <v>115</v>
      </c>
    </row>
    <row r="3219" spans="1:23" ht="14.25" customHeight="1" x14ac:dyDescent="0.2">
      <c r="A3219" s="28"/>
      <c r="B3219" s="29"/>
      <c r="C3219" s="8"/>
      <c r="D3219" s="28"/>
      <c r="E3219" s="29"/>
      <c r="F3219" s="28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29"/>
      <c r="R3219" s="8"/>
      <c r="S3219" s="8"/>
      <c r="T3219" s="11"/>
      <c r="U3219" s="11"/>
      <c r="V3219" s="8"/>
      <c r="W3219" s="12" t="s">
        <v>784</v>
      </c>
    </row>
    <row r="3220" spans="1:23" ht="15" customHeight="1" x14ac:dyDescent="0.2">
      <c r="A3220" s="28"/>
      <c r="B3220" s="29"/>
      <c r="C3220" s="8"/>
      <c r="D3220" s="28"/>
      <c r="E3220" s="29"/>
      <c r="F3220" s="28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29"/>
      <c r="R3220" s="8"/>
      <c r="S3220" s="11"/>
      <c r="T3220" s="13" t="s">
        <v>1830</v>
      </c>
      <c r="U3220" s="13" t="s">
        <v>1875</v>
      </c>
      <c r="V3220" s="8"/>
      <c r="W3220" s="13" t="s">
        <v>15</v>
      </c>
    </row>
    <row r="3221" spans="1:23" ht="15" customHeight="1" x14ac:dyDescent="0.2">
      <c r="A3221" s="28"/>
      <c r="B3221" s="29"/>
      <c r="C3221" s="8"/>
      <c r="D3221" s="28"/>
      <c r="E3221" s="29"/>
      <c r="F3221" s="28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29"/>
      <c r="R3221" s="8"/>
      <c r="S3221" s="13" t="s">
        <v>1617</v>
      </c>
      <c r="T3221" s="13" t="s">
        <v>113</v>
      </c>
      <c r="U3221" s="13" t="s">
        <v>114</v>
      </c>
      <c r="V3221" s="8"/>
      <c r="W3221" s="13" t="s">
        <v>115</v>
      </c>
    </row>
    <row r="3222" spans="1:23" ht="15" customHeight="1" x14ac:dyDescent="0.2">
      <c r="A3222" s="28"/>
      <c r="B3222" s="29"/>
      <c r="C3222" s="8"/>
      <c r="D3222" s="28"/>
      <c r="E3222" s="29"/>
      <c r="F3222" s="28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29"/>
      <c r="R3222" s="8"/>
      <c r="S3222" s="13" t="s">
        <v>39</v>
      </c>
      <c r="T3222" s="13" t="s">
        <v>1830</v>
      </c>
      <c r="U3222" s="13" t="s">
        <v>1831</v>
      </c>
      <c r="V3222" s="8"/>
      <c r="W3222" s="13" t="s">
        <v>15</v>
      </c>
    </row>
    <row r="3223" spans="1:23" ht="15" customHeight="1" x14ac:dyDescent="0.2">
      <c r="A3223" s="28"/>
      <c r="B3223" s="29"/>
      <c r="C3223" s="8"/>
      <c r="D3223" s="28"/>
      <c r="E3223" s="29"/>
      <c r="F3223" s="31"/>
      <c r="G3223" s="33"/>
      <c r="H3223" s="33"/>
      <c r="I3223" s="33"/>
      <c r="J3223" s="33"/>
      <c r="K3223" s="33"/>
      <c r="L3223" s="33"/>
      <c r="M3223" s="33"/>
      <c r="N3223" s="33"/>
      <c r="O3223" s="33"/>
      <c r="P3223" s="33"/>
      <c r="Q3223" s="32"/>
      <c r="R3223" s="11"/>
      <c r="S3223" s="13" t="s">
        <v>810</v>
      </c>
      <c r="T3223" s="13" t="s">
        <v>1830</v>
      </c>
      <c r="U3223" s="13" t="s">
        <v>1875</v>
      </c>
      <c r="V3223" s="11"/>
      <c r="W3223" s="13" t="s">
        <v>15</v>
      </c>
    </row>
    <row r="3224" spans="1:23" ht="15" customHeight="1" x14ac:dyDescent="0.2">
      <c r="A3224" s="28"/>
      <c r="B3224" s="29"/>
      <c r="C3224" s="8"/>
      <c r="D3224" s="28"/>
      <c r="E3224" s="29"/>
      <c r="F3224" s="34">
        <v>6.9</v>
      </c>
      <c r="G3224" s="35"/>
      <c r="H3224" s="35"/>
      <c r="I3224" s="35"/>
      <c r="J3224" s="35"/>
      <c r="K3224" s="35"/>
      <c r="L3224" s="35"/>
      <c r="M3224" s="35"/>
      <c r="N3224" s="35"/>
      <c r="O3224" s="35"/>
      <c r="P3224" s="35"/>
      <c r="Q3224" s="36"/>
      <c r="R3224" s="13" t="s">
        <v>1876</v>
      </c>
      <c r="S3224" s="13" t="s">
        <v>1361</v>
      </c>
      <c r="T3224" s="13" t="s">
        <v>152</v>
      </c>
      <c r="U3224" s="13" t="s">
        <v>178</v>
      </c>
      <c r="V3224" s="13" t="s">
        <v>1876</v>
      </c>
      <c r="W3224" s="13" t="s">
        <v>15</v>
      </c>
    </row>
    <row r="3225" spans="1:23" ht="15" customHeight="1" x14ac:dyDescent="0.2">
      <c r="A3225" s="28"/>
      <c r="B3225" s="29"/>
      <c r="C3225" s="8"/>
      <c r="D3225" s="28"/>
      <c r="E3225" s="29"/>
      <c r="F3225" s="25">
        <v>-75.94</v>
      </c>
      <c r="G3225" s="26"/>
      <c r="H3225" s="26"/>
      <c r="I3225" s="26"/>
      <c r="J3225" s="26"/>
      <c r="K3225" s="26"/>
      <c r="L3225" s="26"/>
      <c r="M3225" s="26"/>
      <c r="N3225" s="26"/>
      <c r="O3225" s="26"/>
      <c r="P3225" s="26"/>
      <c r="Q3225" s="27"/>
      <c r="R3225" s="5" t="s">
        <v>1877</v>
      </c>
      <c r="S3225" s="5" t="s">
        <v>1829</v>
      </c>
      <c r="T3225" s="5" t="s">
        <v>1830</v>
      </c>
      <c r="U3225" s="5" t="s">
        <v>1831</v>
      </c>
      <c r="V3225" s="5" t="s">
        <v>1877</v>
      </c>
      <c r="W3225" s="5" t="s">
        <v>15</v>
      </c>
    </row>
    <row r="3226" spans="1:23" ht="15" customHeight="1" x14ac:dyDescent="0.2">
      <c r="A3226" s="28"/>
      <c r="B3226" s="29"/>
      <c r="C3226" s="8"/>
      <c r="D3226" s="28"/>
      <c r="E3226" s="29"/>
      <c r="F3226" s="28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29"/>
      <c r="R3226" s="8"/>
      <c r="S3226" s="13" t="s">
        <v>1858</v>
      </c>
      <c r="T3226" s="13" t="s">
        <v>1830</v>
      </c>
      <c r="U3226" s="13" t="s">
        <v>1875</v>
      </c>
      <c r="V3226" s="8"/>
      <c r="W3226" s="13" t="s">
        <v>15</v>
      </c>
    </row>
    <row r="3227" spans="1:23" ht="15" customHeight="1" x14ac:dyDescent="0.2">
      <c r="A3227" s="28"/>
      <c r="B3227" s="29"/>
      <c r="C3227" s="8"/>
      <c r="D3227" s="28"/>
      <c r="E3227" s="29"/>
      <c r="F3227" s="31"/>
      <c r="G3227" s="33"/>
      <c r="H3227" s="33"/>
      <c r="I3227" s="33"/>
      <c r="J3227" s="33"/>
      <c r="K3227" s="33"/>
      <c r="L3227" s="33"/>
      <c r="M3227" s="33"/>
      <c r="N3227" s="33"/>
      <c r="O3227" s="33"/>
      <c r="P3227" s="33"/>
      <c r="Q3227" s="32"/>
      <c r="R3227" s="11"/>
      <c r="S3227" s="13" t="s">
        <v>39</v>
      </c>
      <c r="T3227" s="13" t="s">
        <v>1830</v>
      </c>
      <c r="U3227" s="13" t="s">
        <v>1831</v>
      </c>
      <c r="V3227" s="11"/>
      <c r="W3227" s="13" t="s">
        <v>15</v>
      </c>
    </row>
    <row r="3228" spans="1:23" ht="15" customHeight="1" x14ac:dyDescent="0.2">
      <c r="A3228" s="28"/>
      <c r="B3228" s="29"/>
      <c r="C3228" s="8"/>
      <c r="D3228" s="28"/>
      <c r="E3228" s="29"/>
      <c r="F3228" s="34">
        <v>115</v>
      </c>
      <c r="G3228" s="35"/>
      <c r="H3228" s="35"/>
      <c r="I3228" s="35"/>
      <c r="J3228" s="35"/>
      <c r="K3228" s="35"/>
      <c r="L3228" s="35"/>
      <c r="M3228" s="35"/>
      <c r="N3228" s="35"/>
      <c r="O3228" s="35"/>
      <c r="P3228" s="35"/>
      <c r="Q3228" s="36"/>
      <c r="R3228" s="13" t="s">
        <v>1878</v>
      </c>
      <c r="S3228" s="13" t="s">
        <v>69</v>
      </c>
      <c r="T3228" s="13" t="s">
        <v>131</v>
      </c>
      <c r="U3228" s="13" t="s">
        <v>134</v>
      </c>
      <c r="V3228" s="13" t="s">
        <v>1878</v>
      </c>
      <c r="W3228" s="13" t="s">
        <v>15</v>
      </c>
    </row>
    <row r="3229" spans="1:23" ht="15" customHeight="1" x14ac:dyDescent="0.2">
      <c r="A3229" s="28"/>
      <c r="B3229" s="29"/>
      <c r="C3229" s="8"/>
      <c r="D3229" s="28"/>
      <c r="E3229" s="29"/>
      <c r="F3229" s="34">
        <v>205.84</v>
      </c>
      <c r="G3229" s="35"/>
      <c r="H3229" s="35"/>
      <c r="I3229" s="35"/>
      <c r="J3229" s="35"/>
      <c r="K3229" s="35"/>
      <c r="L3229" s="35"/>
      <c r="M3229" s="35"/>
      <c r="N3229" s="35"/>
      <c r="O3229" s="35"/>
      <c r="P3229" s="35"/>
      <c r="Q3229" s="36"/>
      <c r="R3229" s="13" t="s">
        <v>1879</v>
      </c>
      <c r="S3229" s="13" t="s">
        <v>821</v>
      </c>
      <c r="T3229" s="13" t="s">
        <v>21</v>
      </c>
      <c r="U3229" s="13" t="s">
        <v>45</v>
      </c>
      <c r="V3229" s="13" t="s">
        <v>1879</v>
      </c>
      <c r="W3229" s="13" t="s">
        <v>15</v>
      </c>
    </row>
    <row r="3230" spans="1:23" ht="15" customHeight="1" x14ac:dyDescent="0.2">
      <c r="A3230" s="28"/>
      <c r="B3230" s="29"/>
      <c r="C3230" s="8"/>
      <c r="D3230" s="28"/>
      <c r="E3230" s="29"/>
      <c r="F3230" s="34">
        <v>1141</v>
      </c>
      <c r="G3230" s="35"/>
      <c r="H3230" s="35"/>
      <c r="I3230" s="35"/>
      <c r="J3230" s="35"/>
      <c r="K3230" s="35"/>
      <c r="L3230" s="35"/>
      <c r="M3230" s="35"/>
      <c r="N3230" s="35"/>
      <c r="O3230" s="35"/>
      <c r="P3230" s="35"/>
      <c r="Q3230" s="36"/>
      <c r="R3230" s="13" t="s">
        <v>1880</v>
      </c>
      <c r="S3230" s="13" t="s">
        <v>69</v>
      </c>
      <c r="T3230" s="13" t="s">
        <v>72</v>
      </c>
      <c r="U3230" s="13" t="s">
        <v>73</v>
      </c>
      <c r="V3230" s="13" t="s">
        <v>1880</v>
      </c>
      <c r="W3230" s="13" t="s">
        <v>15</v>
      </c>
    </row>
    <row r="3231" spans="1:23" ht="15" customHeight="1" x14ac:dyDescent="0.2">
      <c r="A3231" s="28"/>
      <c r="B3231" s="29"/>
      <c r="C3231" s="8"/>
      <c r="D3231" s="28"/>
      <c r="E3231" s="29"/>
      <c r="F3231" s="34">
        <v>270</v>
      </c>
      <c r="G3231" s="35"/>
      <c r="H3231" s="35"/>
      <c r="I3231" s="35"/>
      <c r="J3231" s="35"/>
      <c r="K3231" s="35"/>
      <c r="L3231" s="35"/>
      <c r="M3231" s="35"/>
      <c r="N3231" s="35"/>
      <c r="O3231" s="35"/>
      <c r="P3231" s="35"/>
      <c r="Q3231" s="36"/>
      <c r="R3231" s="13" t="s">
        <v>1881</v>
      </c>
      <c r="S3231" s="13" t="s">
        <v>69</v>
      </c>
      <c r="T3231" s="13" t="s">
        <v>70</v>
      </c>
      <c r="U3231" s="13" t="s">
        <v>165</v>
      </c>
      <c r="V3231" s="13" t="s">
        <v>1881</v>
      </c>
      <c r="W3231" s="13" t="s">
        <v>15</v>
      </c>
    </row>
    <row r="3232" spans="1:23" ht="15" customHeight="1" x14ac:dyDescent="0.2">
      <c r="A3232" s="28"/>
      <c r="B3232" s="29"/>
      <c r="C3232" s="8"/>
      <c r="D3232" s="28"/>
      <c r="E3232" s="29"/>
      <c r="F3232" s="25">
        <v>100</v>
      </c>
      <c r="G3232" s="26"/>
      <c r="H3232" s="26"/>
      <c r="I3232" s="26"/>
      <c r="J3232" s="26"/>
      <c r="K3232" s="26"/>
      <c r="L3232" s="26"/>
      <c r="M3232" s="26"/>
      <c r="N3232" s="26"/>
      <c r="O3232" s="26"/>
      <c r="P3232" s="26"/>
      <c r="Q3232" s="27"/>
      <c r="R3232" s="5" t="s">
        <v>1882</v>
      </c>
      <c r="S3232" s="5" t="s">
        <v>69</v>
      </c>
      <c r="T3232" s="13" t="s">
        <v>72</v>
      </c>
      <c r="U3232" s="13" t="s">
        <v>73</v>
      </c>
      <c r="V3232" s="5" t="s">
        <v>1882</v>
      </c>
      <c r="W3232" s="13" t="s">
        <v>15</v>
      </c>
    </row>
    <row r="3233" spans="1:23" ht="15" customHeight="1" x14ac:dyDescent="0.2">
      <c r="A3233" s="28"/>
      <c r="B3233" s="29"/>
      <c r="C3233" s="8"/>
      <c r="D3233" s="28"/>
      <c r="E3233" s="29"/>
      <c r="F3233" s="34">
        <v>75</v>
      </c>
      <c r="G3233" s="35"/>
      <c r="H3233" s="35"/>
      <c r="I3233" s="35"/>
      <c r="J3233" s="35"/>
      <c r="K3233" s="35"/>
      <c r="L3233" s="35"/>
      <c r="M3233" s="35"/>
      <c r="N3233" s="35"/>
      <c r="O3233" s="35"/>
      <c r="P3233" s="35"/>
      <c r="Q3233" s="36"/>
      <c r="R3233" s="13" t="s">
        <v>1883</v>
      </c>
      <c r="S3233" s="13" t="s">
        <v>1858</v>
      </c>
      <c r="T3233" s="13" t="s">
        <v>113</v>
      </c>
      <c r="U3233" s="13" t="s">
        <v>114</v>
      </c>
      <c r="V3233" s="13" t="s">
        <v>1883</v>
      </c>
      <c r="W3233" s="13" t="s">
        <v>236</v>
      </c>
    </row>
    <row r="3234" spans="1:23" ht="15" customHeight="1" x14ac:dyDescent="0.2">
      <c r="A3234" s="28"/>
      <c r="B3234" s="29"/>
      <c r="C3234" s="8"/>
      <c r="D3234" s="28"/>
      <c r="E3234" s="29"/>
      <c r="F3234" s="34">
        <v>98.21</v>
      </c>
      <c r="G3234" s="35"/>
      <c r="H3234" s="35"/>
      <c r="I3234" s="35"/>
      <c r="J3234" s="35"/>
      <c r="K3234" s="35"/>
      <c r="L3234" s="35"/>
      <c r="M3234" s="35"/>
      <c r="N3234" s="35"/>
      <c r="O3234" s="35"/>
      <c r="P3234" s="35"/>
      <c r="Q3234" s="36"/>
      <c r="R3234" s="13" t="s">
        <v>1884</v>
      </c>
      <c r="S3234" s="13" t="s">
        <v>39</v>
      </c>
      <c r="T3234" s="13" t="s">
        <v>70</v>
      </c>
      <c r="U3234" s="13" t="s">
        <v>1366</v>
      </c>
      <c r="V3234" s="13" t="s">
        <v>1884</v>
      </c>
      <c r="W3234" s="13" t="s">
        <v>15</v>
      </c>
    </row>
    <row r="3235" spans="1:23" ht="15" customHeight="1" x14ac:dyDescent="0.2">
      <c r="A3235" s="28"/>
      <c r="B3235" s="29"/>
      <c r="C3235" s="8"/>
      <c r="D3235" s="28"/>
      <c r="E3235" s="29"/>
      <c r="F3235" s="25">
        <v>3.65</v>
      </c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7"/>
      <c r="R3235" s="5" t="s">
        <v>1885</v>
      </c>
      <c r="S3235" s="5" t="s">
        <v>250</v>
      </c>
      <c r="T3235" s="13" t="s">
        <v>146</v>
      </c>
      <c r="U3235" s="13" t="s">
        <v>177</v>
      </c>
      <c r="V3235" s="5" t="s">
        <v>1885</v>
      </c>
      <c r="W3235" s="13" t="s">
        <v>15</v>
      </c>
    </row>
    <row r="3236" spans="1:23" ht="15" customHeight="1" x14ac:dyDescent="0.2">
      <c r="A3236" s="28"/>
      <c r="B3236" s="29"/>
      <c r="C3236" s="8"/>
      <c r="D3236" s="28"/>
      <c r="E3236" s="29"/>
      <c r="F3236" s="31"/>
      <c r="G3236" s="33"/>
      <c r="H3236" s="33"/>
      <c r="I3236" s="33"/>
      <c r="J3236" s="33"/>
      <c r="K3236" s="33"/>
      <c r="L3236" s="33"/>
      <c r="M3236" s="33"/>
      <c r="N3236" s="33"/>
      <c r="O3236" s="33"/>
      <c r="P3236" s="33"/>
      <c r="Q3236" s="32"/>
      <c r="R3236" s="11"/>
      <c r="S3236" s="11"/>
      <c r="T3236" s="13" t="s">
        <v>961</v>
      </c>
      <c r="U3236" s="13" t="s">
        <v>1402</v>
      </c>
      <c r="V3236" s="11"/>
      <c r="W3236" s="13" t="s">
        <v>1403</v>
      </c>
    </row>
    <row r="3237" spans="1:23" ht="15" customHeight="1" x14ac:dyDescent="0.2">
      <c r="A3237" s="28"/>
      <c r="B3237" s="29"/>
      <c r="C3237" s="8"/>
      <c r="D3237" s="28"/>
      <c r="E3237" s="29"/>
      <c r="F3237" s="34">
        <v>150</v>
      </c>
      <c r="G3237" s="35"/>
      <c r="H3237" s="35"/>
      <c r="I3237" s="35"/>
      <c r="J3237" s="35"/>
      <c r="K3237" s="35"/>
      <c r="L3237" s="35"/>
      <c r="M3237" s="35"/>
      <c r="N3237" s="35"/>
      <c r="O3237" s="35"/>
      <c r="P3237" s="35"/>
      <c r="Q3237" s="36"/>
      <c r="R3237" s="13" t="s">
        <v>1886</v>
      </c>
      <c r="S3237" s="13" t="s">
        <v>250</v>
      </c>
      <c r="T3237" s="13" t="s">
        <v>72</v>
      </c>
      <c r="U3237" s="13" t="s">
        <v>73</v>
      </c>
      <c r="V3237" s="13" t="s">
        <v>1886</v>
      </c>
      <c r="W3237" s="13" t="s">
        <v>15</v>
      </c>
    </row>
    <row r="3238" spans="1:23" ht="15" customHeight="1" x14ac:dyDescent="0.2">
      <c r="A3238" s="28"/>
      <c r="B3238" s="29"/>
      <c r="C3238" s="8"/>
      <c r="D3238" s="28"/>
      <c r="E3238" s="29"/>
      <c r="F3238" s="34">
        <v>30</v>
      </c>
      <c r="G3238" s="35"/>
      <c r="H3238" s="35"/>
      <c r="I3238" s="35"/>
      <c r="J3238" s="35"/>
      <c r="K3238" s="35"/>
      <c r="L3238" s="35"/>
      <c r="M3238" s="35"/>
      <c r="N3238" s="35"/>
      <c r="O3238" s="35"/>
      <c r="P3238" s="35"/>
      <c r="Q3238" s="36"/>
      <c r="R3238" s="13" t="s">
        <v>1887</v>
      </c>
      <c r="S3238" s="13" t="s">
        <v>69</v>
      </c>
      <c r="T3238" s="13" t="s">
        <v>72</v>
      </c>
      <c r="U3238" s="13" t="s">
        <v>73</v>
      </c>
      <c r="V3238" s="13" t="s">
        <v>1887</v>
      </c>
      <c r="W3238" s="13" t="s">
        <v>15</v>
      </c>
    </row>
    <row r="3239" spans="1:23" ht="15" customHeight="1" x14ac:dyDescent="0.2">
      <c r="A3239" s="28"/>
      <c r="B3239" s="29"/>
      <c r="C3239" s="8"/>
      <c r="D3239" s="28"/>
      <c r="E3239" s="29"/>
      <c r="F3239" s="34">
        <v>20</v>
      </c>
      <c r="G3239" s="35"/>
      <c r="H3239" s="35"/>
      <c r="I3239" s="35"/>
      <c r="J3239" s="35"/>
      <c r="K3239" s="35"/>
      <c r="L3239" s="35"/>
      <c r="M3239" s="35"/>
      <c r="N3239" s="35"/>
      <c r="O3239" s="35"/>
      <c r="P3239" s="35"/>
      <c r="Q3239" s="36"/>
      <c r="R3239" s="13" t="s">
        <v>1888</v>
      </c>
      <c r="S3239" s="13" t="s">
        <v>69</v>
      </c>
      <c r="T3239" s="13" t="s">
        <v>72</v>
      </c>
      <c r="U3239" s="13" t="s">
        <v>73</v>
      </c>
      <c r="V3239" s="13" t="s">
        <v>1888</v>
      </c>
      <c r="W3239" s="13" t="s">
        <v>15</v>
      </c>
    </row>
    <row r="3240" spans="1:23" ht="15" customHeight="1" x14ac:dyDescent="0.2">
      <c r="A3240" s="28"/>
      <c r="B3240" s="29"/>
      <c r="C3240" s="8"/>
      <c r="D3240" s="28"/>
      <c r="E3240" s="29"/>
      <c r="F3240" s="34">
        <v>91.36</v>
      </c>
      <c r="G3240" s="35"/>
      <c r="H3240" s="35"/>
      <c r="I3240" s="35"/>
      <c r="J3240" s="35"/>
      <c r="K3240" s="35"/>
      <c r="L3240" s="35"/>
      <c r="M3240" s="35"/>
      <c r="N3240" s="35"/>
      <c r="O3240" s="35"/>
      <c r="P3240" s="35"/>
      <c r="Q3240" s="36"/>
      <c r="R3240" s="13" t="s">
        <v>1889</v>
      </c>
      <c r="S3240" s="13" t="s">
        <v>749</v>
      </c>
      <c r="T3240" s="13" t="s">
        <v>113</v>
      </c>
      <c r="U3240" s="13" t="s">
        <v>114</v>
      </c>
      <c r="V3240" s="13" t="s">
        <v>1889</v>
      </c>
      <c r="W3240" s="13" t="s">
        <v>647</v>
      </c>
    </row>
    <row r="3241" spans="1:23" ht="15" customHeight="1" x14ac:dyDescent="0.2">
      <c r="A3241" s="28"/>
      <c r="B3241" s="29"/>
      <c r="C3241" s="8"/>
      <c r="D3241" s="28"/>
      <c r="E3241" s="29"/>
      <c r="F3241" s="34">
        <v>74.849999999999994</v>
      </c>
      <c r="G3241" s="35"/>
      <c r="H3241" s="35"/>
      <c r="I3241" s="35"/>
      <c r="J3241" s="35"/>
      <c r="K3241" s="35"/>
      <c r="L3241" s="35"/>
      <c r="M3241" s="35"/>
      <c r="N3241" s="35"/>
      <c r="O3241" s="35"/>
      <c r="P3241" s="35"/>
      <c r="Q3241" s="36"/>
      <c r="R3241" s="13" t="s">
        <v>1890</v>
      </c>
      <c r="S3241" s="13" t="s">
        <v>218</v>
      </c>
      <c r="T3241" s="13" t="s">
        <v>72</v>
      </c>
      <c r="U3241" s="13" t="s">
        <v>1852</v>
      </c>
      <c r="V3241" s="13" t="s">
        <v>1890</v>
      </c>
      <c r="W3241" s="13" t="s">
        <v>15</v>
      </c>
    </row>
    <row r="3242" spans="1:23" ht="15" customHeight="1" x14ac:dyDescent="0.2">
      <c r="A3242" s="28"/>
      <c r="B3242" s="29"/>
      <c r="C3242" s="8"/>
      <c r="D3242" s="28"/>
      <c r="E3242" s="29"/>
      <c r="F3242" s="34">
        <v>49</v>
      </c>
      <c r="G3242" s="35"/>
      <c r="H3242" s="35"/>
      <c r="I3242" s="35"/>
      <c r="J3242" s="35"/>
      <c r="K3242" s="35"/>
      <c r="L3242" s="35"/>
      <c r="M3242" s="35"/>
      <c r="N3242" s="35"/>
      <c r="O3242" s="35"/>
      <c r="P3242" s="35"/>
      <c r="Q3242" s="36"/>
      <c r="R3242" s="13" t="s">
        <v>1891</v>
      </c>
      <c r="S3242" s="13" t="s">
        <v>69</v>
      </c>
      <c r="T3242" s="13" t="s">
        <v>1830</v>
      </c>
      <c r="U3242" s="13" t="s">
        <v>1875</v>
      </c>
      <c r="V3242" s="13" t="s">
        <v>1891</v>
      </c>
      <c r="W3242" s="13" t="s">
        <v>15</v>
      </c>
    </row>
    <row r="3243" spans="1:23" ht="15" customHeight="1" x14ac:dyDescent="0.2">
      <c r="A3243" s="28"/>
      <c r="B3243" s="29"/>
      <c r="C3243" s="8"/>
      <c r="D3243" s="28"/>
      <c r="E3243" s="29"/>
      <c r="F3243" s="34">
        <v>172.19</v>
      </c>
      <c r="G3243" s="35"/>
      <c r="H3243" s="35"/>
      <c r="I3243" s="35"/>
      <c r="J3243" s="35"/>
      <c r="K3243" s="35"/>
      <c r="L3243" s="35"/>
      <c r="M3243" s="35"/>
      <c r="N3243" s="35"/>
      <c r="O3243" s="35"/>
      <c r="P3243" s="35"/>
      <c r="Q3243" s="36"/>
      <c r="R3243" s="13" t="s">
        <v>1892</v>
      </c>
      <c r="S3243" s="13" t="s">
        <v>69</v>
      </c>
      <c r="T3243" s="13" t="s">
        <v>1830</v>
      </c>
      <c r="U3243" s="13" t="s">
        <v>1875</v>
      </c>
      <c r="V3243" s="13" t="s">
        <v>1892</v>
      </c>
      <c r="W3243" s="13" t="s">
        <v>15</v>
      </c>
    </row>
    <row r="3244" spans="1:23" ht="15" customHeight="1" x14ac:dyDescent="0.2">
      <c r="A3244" s="28"/>
      <c r="B3244" s="29"/>
      <c r="C3244" s="8"/>
      <c r="D3244" s="28"/>
      <c r="E3244" s="29"/>
      <c r="F3244" s="25">
        <v>252</v>
      </c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7"/>
      <c r="R3244" s="5" t="s">
        <v>1893</v>
      </c>
      <c r="S3244" s="5" t="s">
        <v>250</v>
      </c>
      <c r="T3244" s="5" t="s">
        <v>21</v>
      </c>
      <c r="U3244" s="5" t="s">
        <v>185</v>
      </c>
      <c r="V3244" s="5" t="s">
        <v>1893</v>
      </c>
      <c r="W3244" s="5" t="s">
        <v>186</v>
      </c>
    </row>
    <row r="3245" spans="1:23" ht="14.25" customHeight="1" x14ac:dyDescent="0.2">
      <c r="A3245" s="28"/>
      <c r="B3245" s="29"/>
      <c r="C3245" s="8"/>
      <c r="D3245" s="28"/>
      <c r="E3245" s="29"/>
      <c r="F3245" s="28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29"/>
      <c r="R3245" s="8"/>
      <c r="S3245" s="8"/>
      <c r="T3245" s="8"/>
      <c r="U3245" s="8"/>
      <c r="V3245" s="8"/>
      <c r="W3245" s="9" t="s">
        <v>186</v>
      </c>
    </row>
    <row r="3246" spans="1:23" ht="14.25" customHeight="1" x14ac:dyDescent="0.2">
      <c r="A3246" s="28"/>
      <c r="B3246" s="29"/>
      <c r="C3246" s="8"/>
      <c r="D3246" s="28"/>
      <c r="E3246" s="29"/>
      <c r="F3246" s="28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29"/>
      <c r="R3246" s="8"/>
      <c r="S3246" s="8"/>
      <c r="T3246" s="8"/>
      <c r="U3246" s="8"/>
      <c r="V3246" s="8"/>
      <c r="W3246" s="9" t="s">
        <v>186</v>
      </c>
    </row>
    <row r="3247" spans="1:23" ht="14.25" customHeight="1" x14ac:dyDescent="0.2">
      <c r="A3247" s="28"/>
      <c r="B3247" s="29"/>
      <c r="C3247" s="8"/>
      <c r="D3247" s="28"/>
      <c r="E3247" s="29"/>
      <c r="F3247" s="28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29"/>
      <c r="R3247" s="8"/>
      <c r="S3247" s="8"/>
      <c r="T3247" s="8"/>
      <c r="U3247" s="8"/>
      <c r="V3247" s="8"/>
      <c r="W3247" s="9" t="s">
        <v>186</v>
      </c>
    </row>
    <row r="3248" spans="1:23" ht="14.25" customHeight="1" x14ac:dyDescent="0.2">
      <c r="A3248" s="28"/>
      <c r="B3248" s="29"/>
      <c r="C3248" s="8"/>
      <c r="D3248" s="28"/>
      <c r="E3248" s="29"/>
      <c r="F3248" s="28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29"/>
      <c r="R3248" s="8"/>
      <c r="S3248" s="8"/>
      <c r="T3248" s="8"/>
      <c r="U3248" s="8"/>
      <c r="V3248" s="8"/>
      <c r="W3248" s="9" t="s">
        <v>186</v>
      </c>
    </row>
    <row r="3249" spans="1:23" ht="14.25" customHeight="1" x14ac:dyDescent="0.2">
      <c r="A3249" s="28"/>
      <c r="B3249" s="29"/>
      <c r="C3249" s="8"/>
      <c r="D3249" s="28"/>
      <c r="E3249" s="29"/>
      <c r="F3249" s="31"/>
      <c r="G3249" s="33"/>
      <c r="H3249" s="33"/>
      <c r="I3249" s="33"/>
      <c r="J3249" s="33"/>
      <c r="K3249" s="33"/>
      <c r="L3249" s="33"/>
      <c r="M3249" s="33"/>
      <c r="N3249" s="33"/>
      <c r="O3249" s="33"/>
      <c r="P3249" s="33"/>
      <c r="Q3249" s="32"/>
      <c r="R3249" s="11"/>
      <c r="S3249" s="11"/>
      <c r="T3249" s="11"/>
      <c r="U3249" s="11"/>
      <c r="V3249" s="11"/>
      <c r="W3249" s="12" t="s">
        <v>186</v>
      </c>
    </row>
    <row r="3250" spans="1:23" ht="15" customHeight="1" x14ac:dyDescent="0.2">
      <c r="A3250" s="28"/>
      <c r="B3250" s="29"/>
      <c r="C3250" s="8"/>
      <c r="D3250" s="28"/>
      <c r="E3250" s="29"/>
      <c r="F3250" s="34">
        <v>87.6</v>
      </c>
      <c r="G3250" s="35"/>
      <c r="H3250" s="35"/>
      <c r="I3250" s="35"/>
      <c r="J3250" s="35"/>
      <c r="K3250" s="35"/>
      <c r="L3250" s="35"/>
      <c r="M3250" s="35"/>
      <c r="N3250" s="35"/>
      <c r="O3250" s="35"/>
      <c r="P3250" s="35"/>
      <c r="Q3250" s="36"/>
      <c r="R3250" s="13" t="s">
        <v>1894</v>
      </c>
      <c r="S3250" s="13" t="s">
        <v>250</v>
      </c>
      <c r="T3250" s="13" t="s">
        <v>152</v>
      </c>
      <c r="U3250" s="13" t="s">
        <v>178</v>
      </c>
      <c r="V3250" s="13" t="s">
        <v>1894</v>
      </c>
      <c r="W3250" s="13" t="s">
        <v>15</v>
      </c>
    </row>
    <row r="3251" spans="1:23" ht="15" customHeight="1" x14ac:dyDescent="0.2">
      <c r="A3251" s="28"/>
      <c r="B3251" s="29"/>
      <c r="C3251" s="8"/>
      <c r="D3251" s="28"/>
      <c r="E3251" s="29"/>
      <c r="F3251" s="34">
        <v>60</v>
      </c>
      <c r="G3251" s="35"/>
      <c r="H3251" s="35"/>
      <c r="I3251" s="35"/>
      <c r="J3251" s="35"/>
      <c r="K3251" s="35"/>
      <c r="L3251" s="35"/>
      <c r="M3251" s="35"/>
      <c r="N3251" s="35"/>
      <c r="O3251" s="35"/>
      <c r="P3251" s="35"/>
      <c r="Q3251" s="36"/>
      <c r="R3251" s="13" t="s">
        <v>1895</v>
      </c>
      <c r="S3251" s="13" t="s">
        <v>250</v>
      </c>
      <c r="T3251" s="13" t="s">
        <v>113</v>
      </c>
      <c r="U3251" s="13" t="s">
        <v>899</v>
      </c>
      <c r="V3251" s="13" t="s">
        <v>1895</v>
      </c>
      <c r="W3251" s="13" t="s">
        <v>15</v>
      </c>
    </row>
    <row r="3252" spans="1:23" ht="15" customHeight="1" x14ac:dyDescent="0.2">
      <c r="A3252" s="28"/>
      <c r="B3252" s="29"/>
      <c r="C3252" s="8"/>
      <c r="D3252" s="28"/>
      <c r="E3252" s="29"/>
      <c r="F3252" s="34">
        <v>9.06</v>
      </c>
      <c r="G3252" s="35"/>
      <c r="H3252" s="35"/>
      <c r="I3252" s="35"/>
      <c r="J3252" s="35"/>
      <c r="K3252" s="35"/>
      <c r="L3252" s="35"/>
      <c r="M3252" s="35"/>
      <c r="N3252" s="35"/>
      <c r="O3252" s="35"/>
      <c r="P3252" s="35"/>
      <c r="Q3252" s="36"/>
      <c r="R3252" s="13" t="s">
        <v>1896</v>
      </c>
      <c r="S3252" s="13" t="s">
        <v>1361</v>
      </c>
      <c r="T3252" s="13" t="s">
        <v>152</v>
      </c>
      <c r="U3252" s="13" t="s">
        <v>178</v>
      </c>
      <c r="V3252" s="13" t="s">
        <v>1896</v>
      </c>
      <c r="W3252" s="13" t="s">
        <v>15</v>
      </c>
    </row>
    <row r="3253" spans="1:23" ht="15" customHeight="1" x14ac:dyDescent="0.2">
      <c r="A3253" s="28"/>
      <c r="B3253" s="29"/>
      <c r="C3253" s="8"/>
      <c r="D3253" s="28"/>
      <c r="E3253" s="29"/>
      <c r="F3253" s="34">
        <v>48.42</v>
      </c>
      <c r="G3253" s="35"/>
      <c r="H3253" s="35"/>
      <c r="I3253" s="35"/>
      <c r="J3253" s="35"/>
      <c r="K3253" s="35"/>
      <c r="L3253" s="35"/>
      <c r="M3253" s="35"/>
      <c r="N3253" s="35"/>
      <c r="O3253" s="35"/>
      <c r="P3253" s="35"/>
      <c r="Q3253" s="36"/>
      <c r="R3253" s="13" t="s">
        <v>1897</v>
      </c>
      <c r="S3253" s="13" t="s">
        <v>285</v>
      </c>
      <c r="T3253" s="13" t="s">
        <v>113</v>
      </c>
      <c r="U3253" s="13" t="s">
        <v>286</v>
      </c>
      <c r="V3253" s="13" t="s">
        <v>1897</v>
      </c>
      <c r="W3253" s="13" t="s">
        <v>287</v>
      </c>
    </row>
    <row r="3254" spans="1:23" ht="15" customHeight="1" x14ac:dyDescent="0.2">
      <c r="A3254" s="28"/>
      <c r="B3254" s="29"/>
      <c r="C3254" s="8"/>
      <c r="D3254" s="28"/>
      <c r="E3254" s="29"/>
      <c r="F3254" s="34">
        <v>108</v>
      </c>
      <c r="G3254" s="35"/>
      <c r="H3254" s="35"/>
      <c r="I3254" s="35"/>
      <c r="J3254" s="35"/>
      <c r="K3254" s="35"/>
      <c r="L3254" s="35"/>
      <c r="M3254" s="35"/>
      <c r="N3254" s="35"/>
      <c r="O3254" s="35"/>
      <c r="P3254" s="35"/>
      <c r="Q3254" s="36"/>
      <c r="R3254" s="13" t="s">
        <v>1898</v>
      </c>
      <c r="S3254" s="13" t="s">
        <v>69</v>
      </c>
      <c r="T3254" s="13" t="s">
        <v>152</v>
      </c>
      <c r="U3254" s="13" t="s">
        <v>178</v>
      </c>
      <c r="V3254" s="13" t="s">
        <v>1898</v>
      </c>
      <c r="W3254" s="13" t="s">
        <v>15</v>
      </c>
    </row>
    <row r="3255" spans="1:23" ht="15" customHeight="1" x14ac:dyDescent="0.2">
      <c r="A3255" s="28"/>
      <c r="B3255" s="29"/>
      <c r="C3255" s="8"/>
      <c r="D3255" s="28"/>
      <c r="E3255" s="29"/>
      <c r="F3255" s="25">
        <v>19.55</v>
      </c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7"/>
      <c r="R3255" s="5" t="s">
        <v>1899</v>
      </c>
      <c r="S3255" s="5" t="s">
        <v>1361</v>
      </c>
      <c r="T3255" s="5" t="s">
        <v>152</v>
      </c>
      <c r="U3255" s="5" t="s">
        <v>178</v>
      </c>
      <c r="V3255" s="5" t="s">
        <v>1899</v>
      </c>
      <c r="W3255" s="5" t="s">
        <v>15</v>
      </c>
    </row>
    <row r="3256" spans="1:23" ht="15" customHeight="1" x14ac:dyDescent="0.2">
      <c r="A3256" s="28"/>
      <c r="B3256" s="29"/>
      <c r="C3256" s="8"/>
      <c r="D3256" s="28"/>
      <c r="E3256" s="29"/>
      <c r="F3256" s="34">
        <v>7.89</v>
      </c>
      <c r="G3256" s="35"/>
      <c r="H3256" s="35"/>
      <c r="I3256" s="35"/>
      <c r="J3256" s="35"/>
      <c r="K3256" s="35"/>
      <c r="L3256" s="35"/>
      <c r="M3256" s="35"/>
      <c r="N3256" s="35"/>
      <c r="O3256" s="35"/>
      <c r="P3256" s="35"/>
      <c r="Q3256" s="36"/>
      <c r="R3256" s="13" t="s">
        <v>1900</v>
      </c>
      <c r="S3256" s="13" t="s">
        <v>1361</v>
      </c>
      <c r="T3256" s="13" t="s">
        <v>152</v>
      </c>
      <c r="U3256" s="13" t="s">
        <v>178</v>
      </c>
      <c r="V3256" s="13" t="s">
        <v>1900</v>
      </c>
      <c r="W3256" s="13" t="s">
        <v>15</v>
      </c>
    </row>
    <row r="3257" spans="1:23" ht="15" customHeight="1" x14ac:dyDescent="0.2">
      <c r="A3257" s="28"/>
      <c r="B3257" s="29"/>
      <c r="C3257" s="8"/>
      <c r="D3257" s="28"/>
      <c r="E3257" s="29"/>
      <c r="F3257" s="25">
        <v>490.53</v>
      </c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7"/>
      <c r="R3257" s="5" t="s">
        <v>1901</v>
      </c>
      <c r="S3257" s="5" t="s">
        <v>285</v>
      </c>
      <c r="T3257" s="5" t="s">
        <v>113</v>
      </c>
      <c r="U3257" s="5" t="s">
        <v>114</v>
      </c>
      <c r="V3257" s="5" t="s">
        <v>1901</v>
      </c>
      <c r="W3257" s="5" t="s">
        <v>784</v>
      </c>
    </row>
    <row r="3258" spans="1:23" ht="14.25" customHeight="1" x14ac:dyDescent="0.2">
      <c r="A3258" s="28"/>
      <c r="B3258" s="29"/>
      <c r="C3258" s="8"/>
      <c r="D3258" s="28"/>
      <c r="E3258" s="29"/>
      <c r="F3258" s="31"/>
      <c r="G3258" s="33"/>
      <c r="H3258" s="33"/>
      <c r="I3258" s="33"/>
      <c r="J3258" s="33"/>
      <c r="K3258" s="33"/>
      <c r="L3258" s="33"/>
      <c r="M3258" s="33"/>
      <c r="N3258" s="33"/>
      <c r="O3258" s="33"/>
      <c r="P3258" s="33"/>
      <c r="Q3258" s="32"/>
      <c r="R3258" s="11"/>
      <c r="S3258" s="11"/>
      <c r="T3258" s="11"/>
      <c r="U3258" s="11"/>
      <c r="V3258" s="11"/>
      <c r="W3258" s="12" t="s">
        <v>918</v>
      </c>
    </row>
    <row r="3259" spans="1:23" ht="15" customHeight="1" x14ac:dyDescent="0.2">
      <c r="A3259" s="28"/>
      <c r="B3259" s="29"/>
      <c r="C3259" s="8"/>
      <c r="D3259" s="28"/>
      <c r="E3259" s="29"/>
      <c r="F3259" s="25">
        <v>16.13</v>
      </c>
      <c r="G3259" s="26"/>
      <c r="H3259" s="26"/>
      <c r="I3259" s="26"/>
      <c r="J3259" s="26"/>
      <c r="K3259" s="26"/>
      <c r="L3259" s="26"/>
      <c r="M3259" s="26"/>
      <c r="N3259" s="26"/>
      <c r="O3259" s="26"/>
      <c r="P3259" s="26"/>
      <c r="Q3259" s="27"/>
      <c r="R3259" s="5" t="s">
        <v>1902</v>
      </c>
      <c r="S3259" s="5" t="s">
        <v>1361</v>
      </c>
      <c r="T3259" s="5" t="s">
        <v>152</v>
      </c>
      <c r="U3259" s="5" t="s">
        <v>178</v>
      </c>
      <c r="V3259" s="5" t="s">
        <v>1902</v>
      </c>
      <c r="W3259" s="5" t="s">
        <v>15</v>
      </c>
    </row>
    <row r="3260" spans="1:23" ht="15" customHeight="1" x14ac:dyDescent="0.2">
      <c r="A3260" s="28"/>
      <c r="B3260" s="29"/>
      <c r="C3260" s="8"/>
      <c r="D3260" s="28"/>
      <c r="E3260" s="29"/>
      <c r="F3260" s="34">
        <v>65</v>
      </c>
      <c r="G3260" s="35"/>
      <c r="H3260" s="35"/>
      <c r="I3260" s="35"/>
      <c r="J3260" s="35"/>
      <c r="K3260" s="35"/>
      <c r="L3260" s="35"/>
      <c r="M3260" s="35"/>
      <c r="N3260" s="35"/>
      <c r="O3260" s="35"/>
      <c r="P3260" s="35"/>
      <c r="Q3260" s="36"/>
      <c r="R3260" s="13" t="s">
        <v>1903</v>
      </c>
      <c r="S3260" s="13" t="s">
        <v>69</v>
      </c>
      <c r="T3260" s="13" t="s">
        <v>113</v>
      </c>
      <c r="U3260" s="13" t="s">
        <v>899</v>
      </c>
      <c r="V3260" s="13" t="s">
        <v>1903</v>
      </c>
      <c r="W3260" s="13" t="s">
        <v>15</v>
      </c>
    </row>
    <row r="3261" spans="1:23" ht="15" customHeight="1" x14ac:dyDescent="0.2">
      <c r="A3261" s="28"/>
      <c r="B3261" s="29"/>
      <c r="C3261" s="8"/>
      <c r="D3261" s="28"/>
      <c r="E3261" s="29"/>
      <c r="F3261" s="34">
        <v>11</v>
      </c>
      <c r="G3261" s="35"/>
      <c r="H3261" s="35"/>
      <c r="I3261" s="35"/>
      <c r="J3261" s="35"/>
      <c r="K3261" s="35"/>
      <c r="L3261" s="35"/>
      <c r="M3261" s="35"/>
      <c r="N3261" s="35"/>
      <c r="O3261" s="35"/>
      <c r="P3261" s="35"/>
      <c r="Q3261" s="36"/>
      <c r="R3261" s="13" t="s">
        <v>1904</v>
      </c>
      <c r="S3261" s="13" t="s">
        <v>1905</v>
      </c>
      <c r="T3261" s="13" t="s">
        <v>21</v>
      </c>
      <c r="U3261" s="13" t="s">
        <v>22</v>
      </c>
      <c r="V3261" s="13" t="s">
        <v>1904</v>
      </c>
      <c r="W3261" s="13" t="s">
        <v>15</v>
      </c>
    </row>
    <row r="3262" spans="1:23" ht="15" customHeight="1" x14ac:dyDescent="0.2">
      <c r="A3262" s="28"/>
      <c r="B3262" s="29"/>
      <c r="C3262" s="8"/>
      <c r="D3262" s="28"/>
      <c r="E3262" s="29"/>
      <c r="F3262" s="25">
        <v>110</v>
      </c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7"/>
      <c r="R3262" s="5" t="s">
        <v>1906</v>
      </c>
      <c r="S3262" s="5" t="s">
        <v>1905</v>
      </c>
      <c r="T3262" s="5" t="s">
        <v>21</v>
      </c>
      <c r="U3262" s="5" t="s">
        <v>22</v>
      </c>
      <c r="V3262" s="5" t="s">
        <v>1906</v>
      </c>
      <c r="W3262" s="5" t="s">
        <v>15</v>
      </c>
    </row>
    <row r="3263" spans="1:23" ht="15" customHeight="1" x14ac:dyDescent="0.2">
      <c r="A3263" s="28"/>
      <c r="B3263" s="29"/>
      <c r="C3263" s="8"/>
      <c r="D3263" s="28"/>
      <c r="E3263" s="29"/>
      <c r="F3263" s="34">
        <v>399.98</v>
      </c>
      <c r="G3263" s="35"/>
      <c r="H3263" s="35"/>
      <c r="I3263" s="35"/>
      <c r="J3263" s="35"/>
      <c r="K3263" s="35"/>
      <c r="L3263" s="35"/>
      <c r="M3263" s="35"/>
      <c r="N3263" s="35"/>
      <c r="O3263" s="35"/>
      <c r="P3263" s="35"/>
      <c r="Q3263" s="36"/>
      <c r="R3263" s="13" t="s">
        <v>1907</v>
      </c>
      <c r="S3263" s="13" t="s">
        <v>810</v>
      </c>
      <c r="T3263" s="13" t="s">
        <v>113</v>
      </c>
      <c r="U3263" s="13" t="s">
        <v>899</v>
      </c>
      <c r="V3263" s="13" t="s">
        <v>1907</v>
      </c>
      <c r="W3263" s="13" t="s">
        <v>15</v>
      </c>
    </row>
    <row r="3264" spans="1:23" ht="15" customHeight="1" x14ac:dyDescent="0.2">
      <c r="A3264" s="28"/>
      <c r="B3264" s="29"/>
      <c r="C3264" s="8"/>
      <c r="D3264" s="28"/>
      <c r="E3264" s="29"/>
      <c r="F3264" s="34">
        <v>274.8</v>
      </c>
      <c r="G3264" s="35"/>
      <c r="H3264" s="35"/>
      <c r="I3264" s="35"/>
      <c r="J3264" s="35"/>
      <c r="K3264" s="35"/>
      <c r="L3264" s="35"/>
      <c r="M3264" s="35"/>
      <c r="N3264" s="35"/>
      <c r="O3264" s="35"/>
      <c r="P3264" s="35"/>
      <c r="Q3264" s="36"/>
      <c r="R3264" s="13" t="s">
        <v>1908</v>
      </c>
      <c r="S3264" s="13" t="s">
        <v>69</v>
      </c>
      <c r="T3264" s="13" t="s">
        <v>146</v>
      </c>
      <c r="U3264" s="13" t="s">
        <v>177</v>
      </c>
      <c r="V3264" s="13" t="s">
        <v>1908</v>
      </c>
      <c r="W3264" s="13" t="s">
        <v>15</v>
      </c>
    </row>
    <row r="3265" spans="1:23" ht="15" customHeight="1" x14ac:dyDescent="0.2">
      <c r="A3265" s="28"/>
      <c r="B3265" s="29"/>
      <c r="C3265" s="8"/>
      <c r="D3265" s="28"/>
      <c r="E3265" s="29"/>
      <c r="F3265" s="34">
        <v>17.98</v>
      </c>
      <c r="G3265" s="35"/>
      <c r="H3265" s="35"/>
      <c r="I3265" s="35"/>
      <c r="J3265" s="35"/>
      <c r="K3265" s="35"/>
      <c r="L3265" s="35"/>
      <c r="M3265" s="35"/>
      <c r="N3265" s="35"/>
      <c r="O3265" s="35"/>
      <c r="P3265" s="35"/>
      <c r="Q3265" s="36"/>
      <c r="R3265" s="13" t="s">
        <v>1909</v>
      </c>
      <c r="S3265" s="13" t="s">
        <v>1858</v>
      </c>
      <c r="T3265" s="13" t="s">
        <v>1830</v>
      </c>
      <c r="U3265" s="13" t="s">
        <v>1875</v>
      </c>
      <c r="V3265" s="13" t="s">
        <v>1909</v>
      </c>
      <c r="W3265" s="13" t="s">
        <v>15</v>
      </c>
    </row>
    <row r="3266" spans="1:23" ht="15" customHeight="1" x14ac:dyDescent="0.2">
      <c r="A3266" s="28"/>
      <c r="B3266" s="29"/>
      <c r="C3266" s="8"/>
      <c r="D3266" s="28"/>
      <c r="E3266" s="29"/>
      <c r="F3266" s="34">
        <v>26.22</v>
      </c>
      <c r="G3266" s="35"/>
      <c r="H3266" s="35"/>
      <c r="I3266" s="35"/>
      <c r="J3266" s="35"/>
      <c r="K3266" s="35"/>
      <c r="L3266" s="35"/>
      <c r="M3266" s="35"/>
      <c r="N3266" s="35"/>
      <c r="O3266" s="35"/>
      <c r="P3266" s="35"/>
      <c r="Q3266" s="36"/>
      <c r="R3266" s="13" t="s">
        <v>1910</v>
      </c>
      <c r="S3266" s="13" t="s">
        <v>821</v>
      </c>
      <c r="T3266" s="13" t="s">
        <v>21</v>
      </c>
      <c r="U3266" s="13" t="s">
        <v>45</v>
      </c>
      <c r="V3266" s="13" t="s">
        <v>1910</v>
      </c>
      <c r="W3266" s="13" t="s">
        <v>15</v>
      </c>
    </row>
    <row r="3267" spans="1:23" ht="15" customHeight="1" x14ac:dyDescent="0.2">
      <c r="A3267" s="28"/>
      <c r="B3267" s="29"/>
      <c r="C3267" s="8"/>
      <c r="D3267" s="28"/>
      <c r="E3267" s="29"/>
      <c r="F3267" s="25">
        <v>23.8</v>
      </c>
      <c r="G3267" s="26"/>
      <c r="H3267" s="26"/>
      <c r="I3267" s="26"/>
      <c r="J3267" s="26"/>
      <c r="K3267" s="26"/>
      <c r="L3267" s="26"/>
      <c r="M3267" s="26"/>
      <c r="N3267" s="26"/>
      <c r="O3267" s="26"/>
      <c r="P3267" s="26"/>
      <c r="Q3267" s="27"/>
      <c r="R3267" s="5" t="s">
        <v>1911</v>
      </c>
      <c r="S3267" s="5" t="s">
        <v>1361</v>
      </c>
      <c r="T3267" s="5" t="s">
        <v>152</v>
      </c>
      <c r="U3267" s="5" t="s">
        <v>178</v>
      </c>
      <c r="V3267" s="5" t="s">
        <v>1911</v>
      </c>
      <c r="W3267" s="5" t="s">
        <v>15</v>
      </c>
    </row>
    <row r="3268" spans="1:23" ht="15" customHeight="1" x14ac:dyDescent="0.2">
      <c r="A3268" s="28"/>
      <c r="B3268" s="29"/>
      <c r="C3268" s="8"/>
      <c r="D3268" s="28"/>
      <c r="E3268" s="29"/>
      <c r="F3268" s="25">
        <v>607.75</v>
      </c>
      <c r="G3268" s="26"/>
      <c r="H3268" s="26"/>
      <c r="I3268" s="26"/>
      <c r="J3268" s="26"/>
      <c r="K3268" s="26"/>
      <c r="L3268" s="26"/>
      <c r="M3268" s="26"/>
      <c r="N3268" s="26"/>
      <c r="O3268" s="26"/>
      <c r="P3268" s="26"/>
      <c r="Q3268" s="27"/>
      <c r="R3268" s="5" t="s">
        <v>1912</v>
      </c>
      <c r="S3268" s="5" t="s">
        <v>1829</v>
      </c>
      <c r="T3268" s="5" t="s">
        <v>1830</v>
      </c>
      <c r="U3268" s="5" t="s">
        <v>1831</v>
      </c>
      <c r="V3268" s="5" t="s">
        <v>1912</v>
      </c>
      <c r="W3268" s="5" t="s">
        <v>15</v>
      </c>
    </row>
    <row r="3269" spans="1:23" ht="15" customHeight="1" x14ac:dyDescent="0.2">
      <c r="A3269" s="28"/>
      <c r="B3269" s="29"/>
      <c r="C3269" s="8"/>
      <c r="D3269" s="28"/>
      <c r="E3269" s="29"/>
      <c r="F3269" s="28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29"/>
      <c r="R3269" s="8"/>
      <c r="S3269" s="5" t="s">
        <v>250</v>
      </c>
      <c r="T3269" s="5" t="s">
        <v>152</v>
      </c>
      <c r="U3269" s="5" t="s">
        <v>178</v>
      </c>
      <c r="V3269" s="8"/>
      <c r="W3269" s="5" t="s">
        <v>15</v>
      </c>
    </row>
    <row r="3270" spans="1:23" ht="15" customHeight="1" x14ac:dyDescent="0.2">
      <c r="A3270" s="28"/>
      <c r="B3270" s="29"/>
      <c r="C3270" s="8"/>
      <c r="D3270" s="28"/>
      <c r="E3270" s="29"/>
      <c r="F3270" s="34">
        <v>22.95</v>
      </c>
      <c r="G3270" s="35"/>
      <c r="H3270" s="35"/>
      <c r="I3270" s="35"/>
      <c r="J3270" s="35"/>
      <c r="K3270" s="35"/>
      <c r="L3270" s="35"/>
      <c r="M3270" s="35"/>
      <c r="N3270" s="35"/>
      <c r="O3270" s="35"/>
      <c r="P3270" s="35"/>
      <c r="Q3270" s="36"/>
      <c r="R3270" s="13" t="s">
        <v>1913</v>
      </c>
      <c r="S3270" s="13" t="s">
        <v>218</v>
      </c>
      <c r="T3270" s="13" t="s">
        <v>72</v>
      </c>
      <c r="U3270" s="13" t="s">
        <v>1852</v>
      </c>
      <c r="V3270" s="13" t="s">
        <v>1913</v>
      </c>
      <c r="W3270" s="13" t="s">
        <v>15</v>
      </c>
    </row>
    <row r="3271" spans="1:23" ht="15" customHeight="1" x14ac:dyDescent="0.2">
      <c r="A3271" s="28"/>
      <c r="B3271" s="29"/>
      <c r="C3271" s="8"/>
      <c r="D3271" s="28"/>
      <c r="E3271" s="29"/>
      <c r="F3271" s="25">
        <v>26.35</v>
      </c>
      <c r="G3271" s="26"/>
      <c r="H3271" s="26"/>
      <c r="I3271" s="26"/>
      <c r="J3271" s="26"/>
      <c r="K3271" s="26"/>
      <c r="L3271" s="26"/>
      <c r="M3271" s="26"/>
      <c r="N3271" s="26"/>
      <c r="O3271" s="26"/>
      <c r="P3271" s="26"/>
      <c r="Q3271" s="27"/>
      <c r="R3271" s="5" t="s">
        <v>1914</v>
      </c>
      <c r="S3271" s="5" t="s">
        <v>1361</v>
      </c>
      <c r="T3271" s="5" t="s">
        <v>152</v>
      </c>
      <c r="U3271" s="5" t="s">
        <v>178</v>
      </c>
      <c r="V3271" s="5" t="s">
        <v>1914</v>
      </c>
      <c r="W3271" s="5" t="s">
        <v>15</v>
      </c>
    </row>
    <row r="3272" spans="1:23" ht="15" customHeight="1" x14ac:dyDescent="0.2">
      <c r="A3272" s="28"/>
      <c r="B3272" s="29"/>
      <c r="C3272" s="8"/>
      <c r="D3272" s="28"/>
      <c r="E3272" s="29"/>
      <c r="F3272" s="25">
        <v>269.83999999999997</v>
      </c>
      <c r="G3272" s="26"/>
      <c r="H3272" s="26"/>
      <c r="I3272" s="26"/>
      <c r="J3272" s="26"/>
      <c r="K3272" s="26"/>
      <c r="L3272" s="26"/>
      <c r="M3272" s="26"/>
      <c r="N3272" s="26"/>
      <c r="O3272" s="26"/>
      <c r="P3272" s="26"/>
      <c r="Q3272" s="27"/>
      <c r="R3272" s="5" t="s">
        <v>1915</v>
      </c>
      <c r="S3272" s="5" t="s">
        <v>1829</v>
      </c>
      <c r="T3272" s="5" t="s">
        <v>1830</v>
      </c>
      <c r="U3272" s="5" t="s">
        <v>1831</v>
      </c>
      <c r="V3272" s="5" t="s">
        <v>1915</v>
      </c>
      <c r="W3272" s="5" t="s">
        <v>15</v>
      </c>
    </row>
    <row r="3273" spans="1:23" ht="15" customHeight="1" x14ac:dyDescent="0.2">
      <c r="A3273" s="28"/>
      <c r="B3273" s="29"/>
      <c r="C3273" s="8"/>
      <c r="D3273" s="28"/>
      <c r="E3273" s="29"/>
      <c r="F3273" s="28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29"/>
      <c r="R3273" s="8"/>
      <c r="S3273" s="13" t="s">
        <v>1916</v>
      </c>
      <c r="T3273" s="13" t="s">
        <v>129</v>
      </c>
      <c r="U3273" s="13" t="s">
        <v>130</v>
      </c>
      <c r="V3273" s="8"/>
      <c r="W3273" s="13" t="s">
        <v>15</v>
      </c>
    </row>
    <row r="3274" spans="1:23" ht="15" customHeight="1" x14ac:dyDescent="0.2">
      <c r="A3274" s="28"/>
      <c r="B3274" s="29"/>
      <c r="C3274" s="8"/>
      <c r="D3274" s="28"/>
      <c r="E3274" s="29"/>
      <c r="F3274" s="31"/>
      <c r="G3274" s="33"/>
      <c r="H3274" s="33"/>
      <c r="I3274" s="33"/>
      <c r="J3274" s="33"/>
      <c r="K3274" s="33"/>
      <c r="L3274" s="33"/>
      <c r="M3274" s="33"/>
      <c r="N3274" s="33"/>
      <c r="O3274" s="33"/>
      <c r="P3274" s="33"/>
      <c r="Q3274" s="32"/>
      <c r="R3274" s="11"/>
      <c r="S3274" s="13" t="s">
        <v>250</v>
      </c>
      <c r="T3274" s="13" t="s">
        <v>152</v>
      </c>
      <c r="U3274" s="13" t="s">
        <v>178</v>
      </c>
      <c r="V3274" s="11"/>
      <c r="W3274" s="13" t="s">
        <v>15</v>
      </c>
    </row>
    <row r="3275" spans="1:23" ht="15" customHeight="1" x14ac:dyDescent="0.2">
      <c r="A3275" s="28"/>
      <c r="B3275" s="29"/>
      <c r="C3275" s="8"/>
      <c r="D3275" s="28"/>
      <c r="E3275" s="29"/>
      <c r="F3275" s="25">
        <v>1021.89</v>
      </c>
      <c r="G3275" s="26"/>
      <c r="H3275" s="26"/>
      <c r="I3275" s="26"/>
      <c r="J3275" s="26"/>
      <c r="K3275" s="26"/>
      <c r="L3275" s="26"/>
      <c r="M3275" s="26"/>
      <c r="N3275" s="26"/>
      <c r="O3275" s="26"/>
      <c r="P3275" s="26"/>
      <c r="Q3275" s="27"/>
      <c r="R3275" s="5" t="s">
        <v>1917</v>
      </c>
      <c r="S3275" s="5" t="s">
        <v>749</v>
      </c>
      <c r="T3275" s="5" t="s">
        <v>113</v>
      </c>
      <c r="U3275" s="5" t="s">
        <v>114</v>
      </c>
      <c r="V3275" s="5" t="s">
        <v>1917</v>
      </c>
      <c r="W3275" s="5" t="s">
        <v>115</v>
      </c>
    </row>
    <row r="3276" spans="1:23" ht="14.25" customHeight="1" x14ac:dyDescent="0.2">
      <c r="A3276" s="28"/>
      <c r="B3276" s="29"/>
      <c r="C3276" s="8"/>
      <c r="D3276" s="28"/>
      <c r="E3276" s="29"/>
      <c r="F3276" s="28"/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29"/>
      <c r="R3276" s="8"/>
      <c r="S3276" s="8"/>
      <c r="T3276" s="8"/>
      <c r="U3276" s="8"/>
      <c r="V3276" s="8"/>
      <c r="W3276" s="9" t="s">
        <v>287</v>
      </c>
    </row>
    <row r="3277" spans="1:23" ht="14.25" customHeight="1" x14ac:dyDescent="0.2">
      <c r="A3277" s="28"/>
      <c r="B3277" s="29"/>
      <c r="C3277" s="8"/>
      <c r="D3277" s="28"/>
      <c r="E3277" s="29"/>
      <c r="F3277" s="28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29"/>
      <c r="R3277" s="8"/>
      <c r="S3277" s="11"/>
      <c r="T3277" s="11"/>
      <c r="U3277" s="11"/>
      <c r="V3277" s="8"/>
      <c r="W3277" s="12" t="s">
        <v>647</v>
      </c>
    </row>
    <row r="3278" spans="1:23" ht="15" customHeight="1" x14ac:dyDescent="0.2">
      <c r="A3278" s="28"/>
      <c r="B3278" s="29"/>
      <c r="C3278" s="8"/>
      <c r="D3278" s="28"/>
      <c r="E3278" s="29"/>
      <c r="F3278" s="28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29"/>
      <c r="R3278" s="8"/>
      <c r="S3278" s="5" t="s">
        <v>810</v>
      </c>
      <c r="T3278" s="5" t="s">
        <v>13</v>
      </c>
      <c r="U3278" s="5" t="s">
        <v>14</v>
      </c>
      <c r="V3278" s="8"/>
      <c r="W3278" s="5" t="s">
        <v>15</v>
      </c>
    </row>
    <row r="3279" spans="1:23" ht="15" customHeight="1" x14ac:dyDescent="0.2">
      <c r="A3279" s="28"/>
      <c r="B3279" s="29"/>
      <c r="C3279" s="8"/>
      <c r="D3279" s="28"/>
      <c r="E3279" s="29"/>
      <c r="F3279" s="34">
        <v>480</v>
      </c>
      <c r="G3279" s="35"/>
      <c r="H3279" s="35"/>
      <c r="I3279" s="35"/>
      <c r="J3279" s="35"/>
      <c r="K3279" s="35"/>
      <c r="L3279" s="35"/>
      <c r="M3279" s="35"/>
      <c r="N3279" s="35"/>
      <c r="O3279" s="35"/>
      <c r="P3279" s="35"/>
      <c r="Q3279" s="36"/>
      <c r="R3279" s="13" t="s">
        <v>1918</v>
      </c>
      <c r="S3279" s="13" t="s">
        <v>69</v>
      </c>
      <c r="T3279" s="13" t="s">
        <v>1919</v>
      </c>
      <c r="U3279" s="13" t="s">
        <v>1920</v>
      </c>
      <c r="V3279" s="13" t="s">
        <v>1918</v>
      </c>
      <c r="W3279" s="13" t="s">
        <v>15</v>
      </c>
    </row>
    <row r="3280" spans="1:23" ht="15" customHeight="1" x14ac:dyDescent="0.2">
      <c r="A3280" s="28"/>
      <c r="B3280" s="29"/>
      <c r="C3280" s="8"/>
      <c r="D3280" s="28"/>
      <c r="E3280" s="29"/>
      <c r="F3280" s="25">
        <v>339.96</v>
      </c>
      <c r="G3280" s="26"/>
      <c r="H3280" s="26"/>
      <c r="I3280" s="26"/>
      <c r="J3280" s="26"/>
      <c r="K3280" s="26"/>
      <c r="L3280" s="26"/>
      <c r="M3280" s="26"/>
      <c r="N3280" s="26"/>
      <c r="O3280" s="26"/>
      <c r="P3280" s="26"/>
      <c r="Q3280" s="27"/>
      <c r="R3280" s="5" t="s">
        <v>1921</v>
      </c>
      <c r="S3280" s="5" t="s">
        <v>245</v>
      </c>
      <c r="T3280" s="5" t="s">
        <v>152</v>
      </c>
      <c r="U3280" s="5" t="s">
        <v>178</v>
      </c>
      <c r="V3280" s="5" t="s">
        <v>1921</v>
      </c>
      <c r="W3280" s="5" t="s">
        <v>15</v>
      </c>
    </row>
    <row r="3281" spans="1:23" ht="15" customHeight="1" x14ac:dyDescent="0.2">
      <c r="A3281" s="28"/>
      <c r="B3281" s="29"/>
      <c r="C3281" s="8"/>
      <c r="D3281" s="28"/>
      <c r="E3281" s="29"/>
      <c r="F3281" s="34">
        <v>229.9</v>
      </c>
      <c r="G3281" s="35"/>
      <c r="H3281" s="35"/>
      <c r="I3281" s="35"/>
      <c r="J3281" s="35"/>
      <c r="K3281" s="35"/>
      <c r="L3281" s="35"/>
      <c r="M3281" s="35"/>
      <c r="N3281" s="35"/>
      <c r="O3281" s="35"/>
      <c r="P3281" s="35"/>
      <c r="Q3281" s="36"/>
      <c r="R3281" s="13" t="s">
        <v>1922</v>
      </c>
      <c r="S3281" s="13" t="s">
        <v>245</v>
      </c>
      <c r="T3281" s="13" t="s">
        <v>146</v>
      </c>
      <c r="U3281" s="13" t="s">
        <v>179</v>
      </c>
      <c r="V3281" s="13" t="s">
        <v>1922</v>
      </c>
      <c r="W3281" s="13" t="s">
        <v>1357</v>
      </c>
    </row>
    <row r="3282" spans="1:23" ht="15" customHeight="1" x14ac:dyDescent="0.2">
      <c r="A3282" s="28"/>
      <c r="B3282" s="29"/>
      <c r="C3282" s="8"/>
      <c r="D3282" s="28"/>
      <c r="E3282" s="29"/>
      <c r="F3282" s="25">
        <v>924.28</v>
      </c>
      <c r="G3282" s="26"/>
      <c r="H3282" s="26"/>
      <c r="I3282" s="26"/>
      <c r="J3282" s="26"/>
      <c r="K3282" s="26"/>
      <c r="L3282" s="26"/>
      <c r="M3282" s="26"/>
      <c r="N3282" s="26"/>
      <c r="O3282" s="26"/>
      <c r="P3282" s="26"/>
      <c r="Q3282" s="27"/>
      <c r="R3282" s="5" t="s">
        <v>1923</v>
      </c>
      <c r="S3282" s="5" t="s">
        <v>245</v>
      </c>
      <c r="T3282" s="5" t="s">
        <v>26</v>
      </c>
      <c r="U3282" s="5" t="s">
        <v>27</v>
      </c>
      <c r="V3282" s="5" t="s">
        <v>1923</v>
      </c>
      <c r="W3282" s="5" t="s">
        <v>15</v>
      </c>
    </row>
    <row r="3283" spans="1:23" ht="15" customHeight="1" x14ac:dyDescent="0.2">
      <c r="A3283" s="28"/>
      <c r="B3283" s="29"/>
      <c r="C3283" s="8"/>
      <c r="D3283" s="28"/>
      <c r="E3283" s="29"/>
      <c r="F3283" s="34">
        <v>199</v>
      </c>
      <c r="G3283" s="35"/>
      <c r="H3283" s="35"/>
      <c r="I3283" s="35"/>
      <c r="J3283" s="35"/>
      <c r="K3283" s="35"/>
      <c r="L3283" s="35"/>
      <c r="M3283" s="35"/>
      <c r="N3283" s="35"/>
      <c r="O3283" s="35"/>
      <c r="P3283" s="35"/>
      <c r="Q3283" s="36"/>
      <c r="R3283" s="13" t="s">
        <v>1924</v>
      </c>
      <c r="S3283" s="13" t="s">
        <v>245</v>
      </c>
      <c r="T3283" s="13" t="s">
        <v>13</v>
      </c>
      <c r="U3283" s="13" t="s">
        <v>81</v>
      </c>
      <c r="V3283" s="13" t="s">
        <v>1924</v>
      </c>
      <c r="W3283" s="13" t="s">
        <v>15</v>
      </c>
    </row>
    <row r="3284" spans="1:23" ht="15" customHeight="1" x14ac:dyDescent="0.2">
      <c r="A3284" s="28"/>
      <c r="B3284" s="29"/>
      <c r="C3284" s="8"/>
      <c r="D3284" s="28"/>
      <c r="E3284" s="29"/>
      <c r="F3284" s="34">
        <v>672.75</v>
      </c>
      <c r="G3284" s="35"/>
      <c r="H3284" s="35"/>
      <c r="I3284" s="35"/>
      <c r="J3284" s="35"/>
      <c r="K3284" s="35"/>
      <c r="L3284" s="35"/>
      <c r="M3284" s="35"/>
      <c r="N3284" s="35"/>
      <c r="O3284" s="35"/>
      <c r="P3284" s="35"/>
      <c r="Q3284" s="36"/>
      <c r="R3284" s="13" t="s">
        <v>1925</v>
      </c>
      <c r="S3284" s="13" t="s">
        <v>245</v>
      </c>
      <c r="T3284" s="13" t="s">
        <v>72</v>
      </c>
      <c r="U3284" s="13" t="s">
        <v>73</v>
      </c>
      <c r="V3284" s="13" t="s">
        <v>1925</v>
      </c>
      <c r="W3284" s="13" t="s">
        <v>15</v>
      </c>
    </row>
    <row r="3285" spans="1:23" ht="15" customHeight="1" x14ac:dyDescent="0.2">
      <c r="A3285" s="28"/>
      <c r="B3285" s="29"/>
      <c r="C3285" s="8"/>
      <c r="D3285" s="28"/>
      <c r="E3285" s="29"/>
      <c r="F3285" s="34">
        <v>100</v>
      </c>
      <c r="G3285" s="35"/>
      <c r="H3285" s="35"/>
      <c r="I3285" s="35"/>
      <c r="J3285" s="35"/>
      <c r="K3285" s="35"/>
      <c r="L3285" s="35"/>
      <c r="M3285" s="35"/>
      <c r="N3285" s="35"/>
      <c r="O3285" s="35"/>
      <c r="P3285" s="35"/>
      <c r="Q3285" s="36"/>
      <c r="R3285" s="13" t="s">
        <v>1926</v>
      </c>
      <c r="S3285" s="13" t="s">
        <v>245</v>
      </c>
      <c r="T3285" s="13" t="s">
        <v>21</v>
      </c>
      <c r="U3285" s="13" t="s">
        <v>45</v>
      </c>
      <c r="V3285" s="13" t="s">
        <v>1926</v>
      </c>
      <c r="W3285" s="13" t="s">
        <v>15</v>
      </c>
    </row>
    <row r="3286" spans="1:23" ht="15" customHeight="1" x14ac:dyDescent="0.2">
      <c r="A3286" s="28"/>
      <c r="B3286" s="29"/>
      <c r="C3286" s="8"/>
      <c r="D3286" s="28"/>
      <c r="E3286" s="29"/>
      <c r="F3286" s="34">
        <v>10</v>
      </c>
      <c r="G3286" s="35"/>
      <c r="H3286" s="35"/>
      <c r="I3286" s="35"/>
      <c r="J3286" s="35"/>
      <c r="K3286" s="35"/>
      <c r="L3286" s="35"/>
      <c r="M3286" s="35"/>
      <c r="N3286" s="35"/>
      <c r="O3286" s="35"/>
      <c r="P3286" s="35"/>
      <c r="Q3286" s="36"/>
      <c r="R3286" s="13" t="s">
        <v>1927</v>
      </c>
      <c r="S3286" s="13" t="s">
        <v>245</v>
      </c>
      <c r="T3286" s="13" t="s">
        <v>152</v>
      </c>
      <c r="U3286" s="13" t="s">
        <v>178</v>
      </c>
      <c r="V3286" s="13" t="s">
        <v>1927</v>
      </c>
      <c r="W3286" s="13" t="s">
        <v>15</v>
      </c>
    </row>
    <row r="3287" spans="1:23" ht="15" customHeight="1" x14ac:dyDescent="0.2">
      <c r="A3287" s="28"/>
      <c r="B3287" s="29"/>
      <c r="C3287" s="8"/>
      <c r="D3287" s="28"/>
      <c r="E3287" s="29"/>
      <c r="F3287" s="34">
        <v>329.96</v>
      </c>
      <c r="G3287" s="35"/>
      <c r="H3287" s="35"/>
      <c r="I3287" s="35"/>
      <c r="J3287" s="35"/>
      <c r="K3287" s="35"/>
      <c r="L3287" s="35"/>
      <c r="M3287" s="35"/>
      <c r="N3287" s="35"/>
      <c r="O3287" s="35"/>
      <c r="P3287" s="35"/>
      <c r="Q3287" s="36"/>
      <c r="R3287" s="13" t="s">
        <v>1928</v>
      </c>
      <c r="S3287" s="13" t="s">
        <v>245</v>
      </c>
      <c r="T3287" s="13" t="s">
        <v>152</v>
      </c>
      <c r="U3287" s="13" t="s">
        <v>178</v>
      </c>
      <c r="V3287" s="13" t="s">
        <v>1928</v>
      </c>
      <c r="W3287" s="13" t="s">
        <v>15</v>
      </c>
    </row>
    <row r="3288" spans="1:23" ht="15" customHeight="1" x14ac:dyDescent="0.2">
      <c r="A3288" s="28"/>
      <c r="B3288" s="29"/>
      <c r="C3288" s="8"/>
      <c r="D3288" s="28"/>
      <c r="E3288" s="29"/>
      <c r="F3288" s="34">
        <v>190.39</v>
      </c>
      <c r="G3288" s="35"/>
      <c r="H3288" s="35"/>
      <c r="I3288" s="35"/>
      <c r="J3288" s="35"/>
      <c r="K3288" s="35"/>
      <c r="L3288" s="35"/>
      <c r="M3288" s="35"/>
      <c r="N3288" s="35"/>
      <c r="O3288" s="35"/>
      <c r="P3288" s="35"/>
      <c r="Q3288" s="36"/>
      <c r="R3288" s="13" t="s">
        <v>1929</v>
      </c>
      <c r="S3288" s="13" t="s">
        <v>245</v>
      </c>
      <c r="T3288" s="13" t="s">
        <v>52</v>
      </c>
      <c r="U3288" s="13" t="s">
        <v>139</v>
      </c>
      <c r="V3288" s="13" t="s">
        <v>1929</v>
      </c>
      <c r="W3288" s="13" t="s">
        <v>15</v>
      </c>
    </row>
    <row r="3289" spans="1:23" ht="15" customHeight="1" x14ac:dyDescent="0.2">
      <c r="A3289" s="28"/>
      <c r="B3289" s="29"/>
      <c r="C3289" s="8"/>
      <c r="D3289" s="28"/>
      <c r="E3289" s="29"/>
      <c r="F3289" s="34">
        <v>672.75</v>
      </c>
      <c r="G3289" s="35"/>
      <c r="H3289" s="35"/>
      <c r="I3289" s="35"/>
      <c r="J3289" s="35"/>
      <c r="K3289" s="35"/>
      <c r="L3289" s="35"/>
      <c r="M3289" s="35"/>
      <c r="N3289" s="35"/>
      <c r="O3289" s="35"/>
      <c r="P3289" s="35"/>
      <c r="Q3289" s="36"/>
      <c r="R3289" s="13" t="s">
        <v>1930</v>
      </c>
      <c r="S3289" s="13" t="s">
        <v>245</v>
      </c>
      <c r="T3289" s="13" t="s">
        <v>72</v>
      </c>
      <c r="U3289" s="13" t="s">
        <v>73</v>
      </c>
      <c r="V3289" s="13" t="s">
        <v>1930</v>
      </c>
      <c r="W3289" s="13" t="s">
        <v>15</v>
      </c>
    </row>
    <row r="3290" spans="1:23" ht="15" customHeight="1" x14ac:dyDescent="0.2">
      <c r="A3290" s="28"/>
      <c r="B3290" s="29"/>
      <c r="C3290" s="8"/>
      <c r="D3290" s="28"/>
      <c r="E3290" s="29"/>
      <c r="F3290" s="34">
        <v>295</v>
      </c>
      <c r="G3290" s="35"/>
      <c r="H3290" s="35"/>
      <c r="I3290" s="35"/>
      <c r="J3290" s="35"/>
      <c r="K3290" s="35"/>
      <c r="L3290" s="35"/>
      <c r="M3290" s="35"/>
      <c r="N3290" s="35"/>
      <c r="O3290" s="35"/>
      <c r="P3290" s="35"/>
      <c r="Q3290" s="36"/>
      <c r="R3290" s="13" t="s">
        <v>1931</v>
      </c>
      <c r="S3290" s="13" t="s">
        <v>245</v>
      </c>
      <c r="T3290" s="13" t="s">
        <v>21</v>
      </c>
      <c r="U3290" s="13" t="s">
        <v>45</v>
      </c>
      <c r="V3290" s="13" t="s">
        <v>1931</v>
      </c>
      <c r="W3290" s="13" t="s">
        <v>15</v>
      </c>
    </row>
    <row r="3291" spans="1:23" ht="15" customHeight="1" x14ac:dyDescent="0.2">
      <c r="A3291" s="28"/>
      <c r="B3291" s="29"/>
      <c r="C3291" s="8"/>
      <c r="D3291" s="28"/>
      <c r="E3291" s="29"/>
      <c r="F3291" s="34">
        <v>290</v>
      </c>
      <c r="G3291" s="35"/>
      <c r="H3291" s="35"/>
      <c r="I3291" s="35"/>
      <c r="J3291" s="35"/>
      <c r="K3291" s="35"/>
      <c r="L3291" s="35"/>
      <c r="M3291" s="35"/>
      <c r="N3291" s="35"/>
      <c r="O3291" s="35"/>
      <c r="P3291" s="35"/>
      <c r="Q3291" s="36"/>
      <c r="R3291" s="13" t="s">
        <v>1932</v>
      </c>
      <c r="S3291" s="13" t="s">
        <v>245</v>
      </c>
      <c r="T3291" s="13" t="s">
        <v>152</v>
      </c>
      <c r="U3291" s="13" t="s">
        <v>178</v>
      </c>
      <c r="V3291" s="13" t="s">
        <v>1932</v>
      </c>
      <c r="W3291" s="13" t="s">
        <v>15</v>
      </c>
    </row>
    <row r="3292" spans="1:23" ht="15" customHeight="1" x14ac:dyDescent="0.2">
      <c r="A3292" s="28"/>
      <c r="B3292" s="29"/>
      <c r="C3292" s="8"/>
      <c r="D3292" s="28"/>
      <c r="E3292" s="29"/>
      <c r="F3292" s="34">
        <v>275</v>
      </c>
      <c r="G3292" s="35"/>
      <c r="H3292" s="35"/>
      <c r="I3292" s="35"/>
      <c r="J3292" s="35"/>
      <c r="K3292" s="35"/>
      <c r="L3292" s="35"/>
      <c r="M3292" s="35"/>
      <c r="N3292" s="35"/>
      <c r="O3292" s="35"/>
      <c r="P3292" s="35"/>
      <c r="Q3292" s="36"/>
      <c r="R3292" s="13" t="s">
        <v>1933</v>
      </c>
      <c r="S3292" s="13" t="s">
        <v>245</v>
      </c>
      <c r="T3292" s="13" t="s">
        <v>40</v>
      </c>
      <c r="U3292" s="13" t="s">
        <v>41</v>
      </c>
      <c r="V3292" s="13" t="s">
        <v>1933</v>
      </c>
      <c r="W3292" s="13" t="s">
        <v>15</v>
      </c>
    </row>
    <row r="3293" spans="1:23" ht="15" customHeight="1" x14ac:dyDescent="0.2">
      <c r="A3293" s="28"/>
      <c r="B3293" s="29"/>
      <c r="C3293" s="8"/>
      <c r="D3293" s="28"/>
      <c r="E3293" s="29"/>
      <c r="F3293" s="34">
        <v>1000</v>
      </c>
      <c r="G3293" s="35"/>
      <c r="H3293" s="35"/>
      <c r="I3293" s="35"/>
      <c r="J3293" s="35"/>
      <c r="K3293" s="35"/>
      <c r="L3293" s="35"/>
      <c r="M3293" s="35"/>
      <c r="N3293" s="35"/>
      <c r="O3293" s="35"/>
      <c r="P3293" s="35"/>
      <c r="Q3293" s="36"/>
      <c r="R3293" s="13" t="s">
        <v>1934</v>
      </c>
      <c r="S3293" s="13" t="s">
        <v>245</v>
      </c>
      <c r="T3293" s="13" t="s">
        <v>131</v>
      </c>
      <c r="U3293" s="13" t="s">
        <v>133</v>
      </c>
      <c r="V3293" s="13" t="s">
        <v>1934</v>
      </c>
      <c r="W3293" s="13" t="s">
        <v>15</v>
      </c>
    </row>
    <row r="3294" spans="1:23" ht="15" customHeight="1" x14ac:dyDescent="0.2">
      <c r="A3294" s="28"/>
      <c r="B3294" s="29"/>
      <c r="C3294" s="8"/>
      <c r="D3294" s="28"/>
      <c r="E3294" s="29"/>
      <c r="F3294" s="34">
        <v>1034.49</v>
      </c>
      <c r="G3294" s="35"/>
      <c r="H3294" s="35"/>
      <c r="I3294" s="35"/>
      <c r="J3294" s="35"/>
      <c r="K3294" s="35"/>
      <c r="L3294" s="35"/>
      <c r="M3294" s="35"/>
      <c r="N3294" s="35"/>
      <c r="O3294" s="35"/>
      <c r="P3294" s="35"/>
      <c r="Q3294" s="36"/>
      <c r="R3294" s="13" t="s">
        <v>1935</v>
      </c>
      <c r="S3294" s="13" t="s">
        <v>245</v>
      </c>
      <c r="T3294" s="13" t="s">
        <v>40</v>
      </c>
      <c r="U3294" s="13" t="s">
        <v>170</v>
      </c>
      <c r="V3294" s="13" t="s">
        <v>1935</v>
      </c>
      <c r="W3294" s="13" t="s">
        <v>15</v>
      </c>
    </row>
    <row r="3295" spans="1:23" ht="15" customHeight="1" x14ac:dyDescent="0.2">
      <c r="A3295" s="28"/>
      <c r="B3295" s="29"/>
      <c r="C3295" s="8"/>
      <c r="D3295" s="28"/>
      <c r="E3295" s="29"/>
      <c r="F3295" s="25">
        <v>75.099999999999994</v>
      </c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7"/>
      <c r="R3295" s="5" t="s">
        <v>1936</v>
      </c>
      <c r="S3295" s="5" t="s">
        <v>245</v>
      </c>
      <c r="T3295" s="5" t="s">
        <v>40</v>
      </c>
      <c r="U3295" s="5" t="s">
        <v>170</v>
      </c>
      <c r="V3295" s="5" t="s">
        <v>1936</v>
      </c>
      <c r="W3295" s="5" t="s">
        <v>15</v>
      </c>
    </row>
    <row r="3296" spans="1:23" ht="15" customHeight="1" x14ac:dyDescent="0.2">
      <c r="A3296" s="28"/>
      <c r="B3296" s="29"/>
      <c r="C3296" s="8"/>
      <c r="D3296" s="28"/>
      <c r="E3296" s="29"/>
      <c r="F3296" s="34">
        <v>438.15</v>
      </c>
      <c r="G3296" s="35"/>
      <c r="H3296" s="35"/>
      <c r="I3296" s="35"/>
      <c r="J3296" s="35"/>
      <c r="K3296" s="35"/>
      <c r="L3296" s="35"/>
      <c r="M3296" s="35"/>
      <c r="N3296" s="35"/>
      <c r="O3296" s="35"/>
      <c r="P3296" s="35"/>
      <c r="Q3296" s="36"/>
      <c r="R3296" s="13" t="s">
        <v>1937</v>
      </c>
      <c r="S3296" s="13" t="s">
        <v>245</v>
      </c>
      <c r="T3296" s="13" t="s">
        <v>144</v>
      </c>
      <c r="U3296" s="13" t="s">
        <v>145</v>
      </c>
      <c r="V3296" s="13" t="s">
        <v>1937</v>
      </c>
      <c r="W3296" s="13" t="s">
        <v>15</v>
      </c>
    </row>
    <row r="3297" spans="1:23" ht="15" customHeight="1" x14ac:dyDescent="0.2">
      <c r="A3297" s="28"/>
      <c r="B3297" s="29"/>
      <c r="C3297" s="8"/>
      <c r="D3297" s="28"/>
      <c r="E3297" s="29"/>
      <c r="F3297" s="25">
        <v>1079.95</v>
      </c>
      <c r="G3297" s="26"/>
      <c r="H3297" s="26"/>
      <c r="I3297" s="26"/>
      <c r="J3297" s="26"/>
      <c r="K3297" s="26"/>
      <c r="L3297" s="26"/>
      <c r="M3297" s="26"/>
      <c r="N3297" s="26"/>
      <c r="O3297" s="26"/>
      <c r="P3297" s="26"/>
      <c r="Q3297" s="27"/>
      <c r="R3297" s="5" t="s">
        <v>1938</v>
      </c>
      <c r="S3297" s="5" t="s">
        <v>245</v>
      </c>
      <c r="T3297" s="5" t="s">
        <v>40</v>
      </c>
      <c r="U3297" s="5" t="s">
        <v>170</v>
      </c>
      <c r="V3297" s="5" t="s">
        <v>1938</v>
      </c>
      <c r="W3297" s="5" t="s">
        <v>15</v>
      </c>
    </row>
    <row r="3298" spans="1:23" ht="15" customHeight="1" x14ac:dyDescent="0.2">
      <c r="A3298" s="28"/>
      <c r="B3298" s="29"/>
      <c r="C3298" s="8"/>
      <c r="D3298" s="28"/>
      <c r="E3298" s="29"/>
      <c r="F3298" s="34">
        <v>600</v>
      </c>
      <c r="G3298" s="35"/>
      <c r="H3298" s="35"/>
      <c r="I3298" s="35"/>
      <c r="J3298" s="35"/>
      <c r="K3298" s="35"/>
      <c r="L3298" s="35"/>
      <c r="M3298" s="35"/>
      <c r="N3298" s="35"/>
      <c r="O3298" s="35"/>
      <c r="P3298" s="35"/>
      <c r="Q3298" s="36"/>
      <c r="R3298" s="13" t="s">
        <v>1939</v>
      </c>
      <c r="S3298" s="13" t="s">
        <v>245</v>
      </c>
      <c r="T3298" s="13" t="s">
        <v>146</v>
      </c>
      <c r="U3298" s="13" t="s">
        <v>147</v>
      </c>
      <c r="V3298" s="13" t="s">
        <v>1939</v>
      </c>
      <c r="W3298" s="13" t="s">
        <v>15</v>
      </c>
    </row>
    <row r="3299" spans="1:23" ht="15" customHeight="1" x14ac:dyDescent="0.2">
      <c r="A3299" s="28"/>
      <c r="B3299" s="29"/>
      <c r="C3299" s="8"/>
      <c r="D3299" s="28"/>
      <c r="E3299" s="29"/>
      <c r="F3299" s="34">
        <v>672.75</v>
      </c>
      <c r="G3299" s="35"/>
      <c r="H3299" s="35"/>
      <c r="I3299" s="35"/>
      <c r="J3299" s="35"/>
      <c r="K3299" s="35"/>
      <c r="L3299" s="35"/>
      <c r="M3299" s="35"/>
      <c r="N3299" s="35"/>
      <c r="O3299" s="35"/>
      <c r="P3299" s="35"/>
      <c r="Q3299" s="36"/>
      <c r="R3299" s="13" t="s">
        <v>1940</v>
      </c>
      <c r="S3299" s="13" t="s">
        <v>245</v>
      </c>
      <c r="T3299" s="13" t="s">
        <v>72</v>
      </c>
      <c r="U3299" s="13" t="s">
        <v>73</v>
      </c>
      <c r="V3299" s="13" t="s">
        <v>1940</v>
      </c>
      <c r="W3299" s="13" t="s">
        <v>15</v>
      </c>
    </row>
    <row r="3300" spans="1:23" ht="15" customHeight="1" x14ac:dyDescent="0.2">
      <c r="A3300" s="28"/>
      <c r="B3300" s="29"/>
      <c r="C3300" s="8"/>
      <c r="D3300" s="28"/>
      <c r="E3300" s="29"/>
      <c r="F3300" s="34">
        <v>475</v>
      </c>
      <c r="G3300" s="35"/>
      <c r="H3300" s="35"/>
      <c r="I3300" s="35"/>
      <c r="J3300" s="35"/>
      <c r="K3300" s="35"/>
      <c r="L3300" s="35"/>
      <c r="M3300" s="35"/>
      <c r="N3300" s="35"/>
      <c r="O3300" s="35"/>
      <c r="P3300" s="35"/>
      <c r="Q3300" s="36"/>
      <c r="R3300" s="13" t="s">
        <v>1941</v>
      </c>
      <c r="S3300" s="13" t="s">
        <v>245</v>
      </c>
      <c r="T3300" s="13" t="s">
        <v>21</v>
      </c>
      <c r="U3300" s="13" t="s">
        <v>185</v>
      </c>
      <c r="V3300" s="13" t="s">
        <v>1941</v>
      </c>
      <c r="W3300" s="13" t="s">
        <v>186</v>
      </c>
    </row>
    <row r="3301" spans="1:23" ht="15" customHeight="1" x14ac:dyDescent="0.2">
      <c r="A3301" s="28"/>
      <c r="B3301" s="29"/>
      <c r="C3301" s="8"/>
      <c r="D3301" s="28"/>
      <c r="E3301" s="29"/>
      <c r="F3301" s="34">
        <v>720.7</v>
      </c>
      <c r="G3301" s="35"/>
      <c r="H3301" s="35"/>
      <c r="I3301" s="35"/>
      <c r="J3301" s="35"/>
      <c r="K3301" s="35"/>
      <c r="L3301" s="35"/>
      <c r="M3301" s="35"/>
      <c r="N3301" s="35"/>
      <c r="O3301" s="35"/>
      <c r="P3301" s="35"/>
      <c r="Q3301" s="36"/>
      <c r="R3301" s="13" t="s">
        <v>1942</v>
      </c>
      <c r="S3301" s="13" t="s">
        <v>245</v>
      </c>
      <c r="T3301" s="13" t="s">
        <v>246</v>
      </c>
      <c r="U3301" s="13" t="s">
        <v>1943</v>
      </c>
      <c r="V3301" s="13" t="s">
        <v>1942</v>
      </c>
      <c r="W3301" s="13" t="s">
        <v>15</v>
      </c>
    </row>
    <row r="3302" spans="1:23" ht="15" customHeight="1" x14ac:dyDescent="0.2">
      <c r="A3302" s="28"/>
      <c r="B3302" s="29"/>
      <c r="C3302" s="8"/>
      <c r="D3302" s="28"/>
      <c r="E3302" s="29"/>
      <c r="F3302" s="34">
        <v>160</v>
      </c>
      <c r="G3302" s="35"/>
      <c r="H3302" s="35"/>
      <c r="I3302" s="35"/>
      <c r="J3302" s="35"/>
      <c r="K3302" s="35"/>
      <c r="L3302" s="35"/>
      <c r="M3302" s="35"/>
      <c r="N3302" s="35"/>
      <c r="O3302" s="35"/>
      <c r="P3302" s="35"/>
      <c r="Q3302" s="36"/>
      <c r="R3302" s="13" t="s">
        <v>1944</v>
      </c>
      <c r="S3302" s="13" t="s">
        <v>245</v>
      </c>
      <c r="T3302" s="13" t="s">
        <v>21</v>
      </c>
      <c r="U3302" s="13" t="s">
        <v>45</v>
      </c>
      <c r="V3302" s="13" t="s">
        <v>1944</v>
      </c>
      <c r="W3302" s="13" t="s">
        <v>15</v>
      </c>
    </row>
    <row r="3303" spans="1:23" ht="15" customHeight="1" x14ac:dyDescent="0.2">
      <c r="A3303" s="28"/>
      <c r="B3303" s="29"/>
      <c r="C3303" s="8"/>
      <c r="D3303" s="28"/>
      <c r="E3303" s="29"/>
      <c r="F3303" s="25">
        <v>941.98</v>
      </c>
      <c r="G3303" s="26"/>
      <c r="H3303" s="26"/>
      <c r="I3303" s="26"/>
      <c r="J3303" s="26"/>
      <c r="K3303" s="26"/>
      <c r="L3303" s="26"/>
      <c r="M3303" s="26"/>
      <c r="N3303" s="26"/>
      <c r="O3303" s="26"/>
      <c r="P3303" s="26"/>
      <c r="Q3303" s="27"/>
      <c r="R3303" s="5" t="s">
        <v>1945</v>
      </c>
      <c r="S3303" s="5" t="s">
        <v>245</v>
      </c>
      <c r="T3303" s="5" t="s">
        <v>40</v>
      </c>
      <c r="U3303" s="5" t="s">
        <v>170</v>
      </c>
      <c r="V3303" s="5" t="s">
        <v>1945</v>
      </c>
      <c r="W3303" s="5" t="s">
        <v>15</v>
      </c>
    </row>
    <row r="3304" spans="1:23" ht="15" customHeight="1" x14ac:dyDescent="0.2">
      <c r="A3304" s="28"/>
      <c r="B3304" s="29"/>
      <c r="C3304" s="8"/>
      <c r="D3304" s="28"/>
      <c r="E3304" s="29"/>
      <c r="F3304" s="34">
        <v>301.95999999999998</v>
      </c>
      <c r="G3304" s="35"/>
      <c r="H3304" s="35"/>
      <c r="I3304" s="35"/>
      <c r="J3304" s="35"/>
      <c r="K3304" s="35"/>
      <c r="L3304" s="35"/>
      <c r="M3304" s="35"/>
      <c r="N3304" s="35"/>
      <c r="O3304" s="35"/>
      <c r="P3304" s="35"/>
      <c r="Q3304" s="36"/>
      <c r="R3304" s="13" t="s">
        <v>1946</v>
      </c>
      <c r="S3304" s="13" t="s">
        <v>245</v>
      </c>
      <c r="T3304" s="13" t="s">
        <v>40</v>
      </c>
      <c r="U3304" s="13" t="s">
        <v>170</v>
      </c>
      <c r="V3304" s="13" t="s">
        <v>1946</v>
      </c>
      <c r="W3304" s="13" t="s">
        <v>15</v>
      </c>
    </row>
    <row r="3305" spans="1:23" ht="15" customHeight="1" x14ac:dyDescent="0.2">
      <c r="A3305" s="28"/>
      <c r="B3305" s="29"/>
      <c r="C3305" s="8"/>
      <c r="D3305" s="28"/>
      <c r="E3305" s="29"/>
      <c r="F3305" s="34">
        <v>672.75</v>
      </c>
      <c r="G3305" s="35"/>
      <c r="H3305" s="35"/>
      <c r="I3305" s="35"/>
      <c r="J3305" s="35"/>
      <c r="K3305" s="35"/>
      <c r="L3305" s="35"/>
      <c r="M3305" s="35"/>
      <c r="N3305" s="35"/>
      <c r="O3305" s="35"/>
      <c r="P3305" s="35"/>
      <c r="Q3305" s="36"/>
      <c r="R3305" s="13" t="s">
        <v>1947</v>
      </c>
      <c r="S3305" s="13" t="s">
        <v>245</v>
      </c>
      <c r="T3305" s="13" t="s">
        <v>72</v>
      </c>
      <c r="U3305" s="13" t="s">
        <v>73</v>
      </c>
      <c r="V3305" s="13" t="s">
        <v>1947</v>
      </c>
      <c r="W3305" s="13" t="s">
        <v>15</v>
      </c>
    </row>
    <row r="3306" spans="1:23" ht="15" customHeight="1" x14ac:dyDescent="0.2">
      <c r="A3306" s="28"/>
      <c r="B3306" s="29"/>
      <c r="C3306" s="8"/>
      <c r="D3306" s="28"/>
      <c r="E3306" s="29"/>
      <c r="F3306" s="34">
        <v>410.55</v>
      </c>
      <c r="G3306" s="35"/>
      <c r="H3306" s="35"/>
      <c r="I3306" s="35"/>
      <c r="J3306" s="35"/>
      <c r="K3306" s="35"/>
      <c r="L3306" s="35"/>
      <c r="M3306" s="35"/>
      <c r="N3306" s="35"/>
      <c r="O3306" s="35"/>
      <c r="P3306" s="35"/>
      <c r="Q3306" s="36"/>
      <c r="R3306" s="13" t="s">
        <v>1948</v>
      </c>
      <c r="S3306" s="13" t="s">
        <v>245</v>
      </c>
      <c r="T3306" s="13" t="s">
        <v>136</v>
      </c>
      <c r="U3306" s="13" t="s">
        <v>137</v>
      </c>
      <c r="V3306" s="13" t="s">
        <v>1948</v>
      </c>
      <c r="W3306" s="13" t="s">
        <v>15</v>
      </c>
    </row>
    <row r="3307" spans="1:23" ht="15" customHeight="1" x14ac:dyDescent="0.2">
      <c r="A3307" s="28"/>
      <c r="B3307" s="29"/>
      <c r="C3307" s="8"/>
      <c r="D3307" s="28"/>
      <c r="E3307" s="29"/>
      <c r="F3307" s="25">
        <v>339.96</v>
      </c>
      <c r="G3307" s="26"/>
      <c r="H3307" s="26"/>
      <c r="I3307" s="26"/>
      <c r="J3307" s="26"/>
      <c r="K3307" s="26"/>
      <c r="L3307" s="26"/>
      <c r="M3307" s="26"/>
      <c r="N3307" s="26"/>
      <c r="O3307" s="26"/>
      <c r="P3307" s="26"/>
      <c r="Q3307" s="27"/>
      <c r="R3307" s="5" t="s">
        <v>1949</v>
      </c>
      <c r="S3307" s="5" t="s">
        <v>245</v>
      </c>
      <c r="T3307" s="5" t="s">
        <v>152</v>
      </c>
      <c r="U3307" s="5" t="s">
        <v>178</v>
      </c>
      <c r="V3307" s="5" t="s">
        <v>1949</v>
      </c>
      <c r="W3307" s="5" t="s">
        <v>15</v>
      </c>
    </row>
    <row r="3308" spans="1:23" ht="15" customHeight="1" x14ac:dyDescent="0.2">
      <c r="A3308" s="28"/>
      <c r="B3308" s="29"/>
      <c r="C3308" s="8"/>
      <c r="D3308" s="28"/>
      <c r="E3308" s="29"/>
      <c r="F3308" s="34">
        <v>967.28</v>
      </c>
      <c r="G3308" s="35"/>
      <c r="H3308" s="35"/>
      <c r="I3308" s="35"/>
      <c r="J3308" s="35"/>
      <c r="K3308" s="35"/>
      <c r="L3308" s="35"/>
      <c r="M3308" s="35"/>
      <c r="N3308" s="35"/>
      <c r="O3308" s="35"/>
      <c r="P3308" s="35"/>
      <c r="Q3308" s="36"/>
      <c r="R3308" s="13" t="s">
        <v>1950</v>
      </c>
      <c r="S3308" s="13" t="s">
        <v>245</v>
      </c>
      <c r="T3308" s="13" t="s">
        <v>146</v>
      </c>
      <c r="U3308" s="13" t="s">
        <v>147</v>
      </c>
      <c r="V3308" s="13" t="s">
        <v>1950</v>
      </c>
      <c r="W3308" s="13" t="s">
        <v>15</v>
      </c>
    </row>
    <row r="3309" spans="1:23" ht="15" customHeight="1" x14ac:dyDescent="0.2">
      <c r="A3309" s="28"/>
      <c r="B3309" s="29"/>
      <c r="C3309" s="8"/>
      <c r="D3309" s="28"/>
      <c r="E3309" s="29"/>
      <c r="F3309" s="34">
        <v>195</v>
      </c>
      <c r="G3309" s="35"/>
      <c r="H3309" s="35"/>
      <c r="I3309" s="35"/>
      <c r="J3309" s="35"/>
      <c r="K3309" s="35"/>
      <c r="L3309" s="35"/>
      <c r="M3309" s="35"/>
      <c r="N3309" s="35"/>
      <c r="O3309" s="35"/>
      <c r="P3309" s="35"/>
      <c r="Q3309" s="36"/>
      <c r="R3309" s="13" t="s">
        <v>1951</v>
      </c>
      <c r="S3309" s="13" t="s">
        <v>245</v>
      </c>
      <c r="T3309" s="13" t="s">
        <v>816</v>
      </c>
      <c r="U3309" s="13" t="s">
        <v>817</v>
      </c>
      <c r="V3309" s="13" t="s">
        <v>1951</v>
      </c>
      <c r="W3309" s="13" t="s">
        <v>15</v>
      </c>
    </row>
    <row r="3310" spans="1:23" ht="15" customHeight="1" x14ac:dyDescent="0.2">
      <c r="A3310" s="28"/>
      <c r="B3310" s="29"/>
      <c r="C3310" s="8"/>
      <c r="D3310" s="28"/>
      <c r="E3310" s="29"/>
      <c r="F3310" s="34">
        <v>270</v>
      </c>
      <c r="G3310" s="35"/>
      <c r="H3310" s="35"/>
      <c r="I3310" s="35"/>
      <c r="J3310" s="35"/>
      <c r="K3310" s="35"/>
      <c r="L3310" s="35"/>
      <c r="M3310" s="35"/>
      <c r="N3310" s="35"/>
      <c r="O3310" s="35"/>
      <c r="P3310" s="35"/>
      <c r="Q3310" s="36"/>
      <c r="R3310" s="13" t="s">
        <v>1767</v>
      </c>
      <c r="S3310" s="13" t="s">
        <v>245</v>
      </c>
      <c r="T3310" s="13" t="s">
        <v>246</v>
      </c>
      <c r="U3310" s="13" t="s">
        <v>1065</v>
      </c>
      <c r="V3310" s="13" t="s">
        <v>1767</v>
      </c>
      <c r="W3310" s="13" t="s">
        <v>15</v>
      </c>
    </row>
    <row r="3311" spans="1:23" ht="15" customHeight="1" x14ac:dyDescent="0.2">
      <c r="A3311" s="28"/>
      <c r="B3311" s="29"/>
      <c r="C3311" s="8"/>
      <c r="D3311" s="28"/>
      <c r="E3311" s="29"/>
      <c r="F3311" s="25">
        <v>427.62</v>
      </c>
      <c r="G3311" s="26"/>
      <c r="H3311" s="26"/>
      <c r="I3311" s="26"/>
      <c r="J3311" s="26"/>
      <c r="K3311" s="26"/>
      <c r="L3311" s="26"/>
      <c r="M3311" s="26"/>
      <c r="N3311" s="26"/>
      <c r="O3311" s="26"/>
      <c r="P3311" s="26"/>
      <c r="Q3311" s="27"/>
      <c r="R3311" s="5" t="s">
        <v>1952</v>
      </c>
      <c r="S3311" s="5" t="s">
        <v>245</v>
      </c>
      <c r="T3311" s="5" t="s">
        <v>246</v>
      </c>
      <c r="U3311" s="5" t="s">
        <v>1065</v>
      </c>
      <c r="V3311" s="5" t="s">
        <v>1952</v>
      </c>
      <c r="W3311" s="5" t="s">
        <v>15</v>
      </c>
    </row>
    <row r="3312" spans="1:23" ht="15" customHeight="1" x14ac:dyDescent="0.2">
      <c r="A3312" s="28"/>
      <c r="B3312" s="29"/>
      <c r="C3312" s="8"/>
      <c r="D3312" s="28"/>
      <c r="E3312" s="29"/>
      <c r="F3312" s="34">
        <v>530</v>
      </c>
      <c r="G3312" s="35"/>
      <c r="H3312" s="35"/>
      <c r="I3312" s="35"/>
      <c r="J3312" s="35"/>
      <c r="K3312" s="35"/>
      <c r="L3312" s="35"/>
      <c r="M3312" s="35"/>
      <c r="N3312" s="35"/>
      <c r="O3312" s="35"/>
      <c r="P3312" s="35"/>
      <c r="Q3312" s="36"/>
      <c r="R3312" s="13" t="s">
        <v>1953</v>
      </c>
      <c r="S3312" s="13" t="s">
        <v>245</v>
      </c>
      <c r="T3312" s="13" t="s">
        <v>246</v>
      </c>
      <c r="U3312" s="13" t="s">
        <v>1065</v>
      </c>
      <c r="V3312" s="13" t="s">
        <v>1953</v>
      </c>
      <c r="W3312" s="13" t="s">
        <v>15</v>
      </c>
    </row>
    <row r="3313" spans="1:23" ht="15" customHeight="1" x14ac:dyDescent="0.2">
      <c r="A3313" s="28"/>
      <c r="B3313" s="29"/>
      <c r="C3313" s="8"/>
      <c r="D3313" s="28"/>
      <c r="E3313" s="29"/>
      <c r="F3313" s="25">
        <v>1228.8399999999999</v>
      </c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7"/>
      <c r="R3313" s="5" t="s">
        <v>1954</v>
      </c>
      <c r="S3313" s="5" t="s">
        <v>245</v>
      </c>
      <c r="T3313" s="5" t="s">
        <v>246</v>
      </c>
      <c r="U3313" s="5" t="s">
        <v>1065</v>
      </c>
      <c r="V3313" s="5" t="s">
        <v>1954</v>
      </c>
      <c r="W3313" s="5" t="s">
        <v>15</v>
      </c>
    </row>
    <row r="3314" spans="1:23" ht="15" customHeight="1" x14ac:dyDescent="0.2">
      <c r="A3314" s="28"/>
      <c r="B3314" s="29"/>
      <c r="C3314" s="8"/>
      <c r="D3314" s="28"/>
      <c r="E3314" s="29"/>
      <c r="F3314" s="34">
        <v>60</v>
      </c>
      <c r="G3314" s="35"/>
      <c r="H3314" s="35"/>
      <c r="I3314" s="35"/>
      <c r="J3314" s="35"/>
      <c r="K3314" s="35"/>
      <c r="L3314" s="35"/>
      <c r="M3314" s="35"/>
      <c r="N3314" s="35"/>
      <c r="O3314" s="35"/>
      <c r="P3314" s="35"/>
      <c r="Q3314" s="36"/>
      <c r="R3314" s="13" t="s">
        <v>1955</v>
      </c>
      <c r="S3314" s="13" t="s">
        <v>245</v>
      </c>
      <c r="T3314" s="13" t="s">
        <v>70</v>
      </c>
      <c r="U3314" s="13" t="s">
        <v>135</v>
      </c>
      <c r="V3314" s="13" t="s">
        <v>1955</v>
      </c>
      <c r="W3314" s="13" t="s">
        <v>15</v>
      </c>
    </row>
    <row r="3315" spans="1:23" ht="15" customHeight="1" x14ac:dyDescent="0.2">
      <c r="A3315" s="28"/>
      <c r="B3315" s="29"/>
      <c r="C3315" s="8"/>
      <c r="D3315" s="28"/>
      <c r="E3315" s="29"/>
      <c r="F3315" s="34">
        <v>265.95999999999998</v>
      </c>
      <c r="G3315" s="35"/>
      <c r="H3315" s="35"/>
      <c r="I3315" s="35"/>
      <c r="J3315" s="35"/>
      <c r="K3315" s="35"/>
      <c r="L3315" s="35"/>
      <c r="M3315" s="35"/>
      <c r="N3315" s="35"/>
      <c r="O3315" s="35"/>
      <c r="P3315" s="35"/>
      <c r="Q3315" s="36"/>
      <c r="R3315" s="13" t="s">
        <v>1956</v>
      </c>
      <c r="S3315" s="13" t="s">
        <v>245</v>
      </c>
      <c r="T3315" s="13" t="s">
        <v>40</v>
      </c>
      <c r="U3315" s="13" t="s">
        <v>170</v>
      </c>
      <c r="V3315" s="13" t="s">
        <v>1956</v>
      </c>
      <c r="W3315" s="13" t="s">
        <v>15</v>
      </c>
    </row>
    <row r="3316" spans="1:23" ht="15" customHeight="1" x14ac:dyDescent="0.2">
      <c r="A3316" s="28"/>
      <c r="B3316" s="29"/>
      <c r="C3316" s="8"/>
      <c r="D3316" s="28"/>
      <c r="E3316" s="29"/>
      <c r="F3316" s="34">
        <v>800</v>
      </c>
      <c r="G3316" s="35"/>
      <c r="H3316" s="35"/>
      <c r="I3316" s="35"/>
      <c r="J3316" s="35"/>
      <c r="K3316" s="35"/>
      <c r="L3316" s="35"/>
      <c r="M3316" s="35"/>
      <c r="N3316" s="35"/>
      <c r="O3316" s="35"/>
      <c r="P3316" s="35"/>
      <c r="Q3316" s="36"/>
      <c r="R3316" s="13" t="s">
        <v>1957</v>
      </c>
      <c r="S3316" s="13" t="s">
        <v>245</v>
      </c>
      <c r="T3316" s="13" t="s">
        <v>40</v>
      </c>
      <c r="U3316" s="13" t="s">
        <v>170</v>
      </c>
      <c r="V3316" s="13" t="s">
        <v>1957</v>
      </c>
      <c r="W3316" s="13" t="s">
        <v>15</v>
      </c>
    </row>
    <row r="3317" spans="1:23" ht="15" customHeight="1" x14ac:dyDescent="0.2">
      <c r="A3317" s="28"/>
      <c r="B3317" s="29"/>
      <c r="C3317" s="8"/>
      <c r="D3317" s="28"/>
      <c r="E3317" s="29"/>
      <c r="F3317" s="34">
        <v>99</v>
      </c>
      <c r="G3317" s="35"/>
      <c r="H3317" s="35"/>
      <c r="I3317" s="35"/>
      <c r="J3317" s="35"/>
      <c r="K3317" s="35"/>
      <c r="L3317" s="35"/>
      <c r="M3317" s="35"/>
      <c r="N3317" s="35"/>
      <c r="O3317" s="35"/>
      <c r="P3317" s="35"/>
      <c r="Q3317" s="36"/>
      <c r="R3317" s="13" t="s">
        <v>1958</v>
      </c>
      <c r="S3317" s="13" t="s">
        <v>245</v>
      </c>
      <c r="T3317" s="13" t="s">
        <v>21</v>
      </c>
      <c r="U3317" s="13" t="s">
        <v>45</v>
      </c>
      <c r="V3317" s="13" t="s">
        <v>1958</v>
      </c>
      <c r="W3317" s="13" t="s">
        <v>15</v>
      </c>
    </row>
    <row r="3318" spans="1:23" ht="15" customHeight="1" x14ac:dyDescent="0.2">
      <c r="A3318" s="28"/>
      <c r="B3318" s="29"/>
      <c r="C3318" s="8"/>
      <c r="D3318" s="28"/>
      <c r="E3318" s="29"/>
      <c r="F3318" s="34">
        <v>565</v>
      </c>
      <c r="G3318" s="35"/>
      <c r="H3318" s="35"/>
      <c r="I3318" s="35"/>
      <c r="J3318" s="35"/>
      <c r="K3318" s="35"/>
      <c r="L3318" s="35"/>
      <c r="M3318" s="35"/>
      <c r="N3318" s="35"/>
      <c r="O3318" s="35"/>
      <c r="P3318" s="35"/>
      <c r="Q3318" s="36"/>
      <c r="R3318" s="13" t="s">
        <v>1959</v>
      </c>
      <c r="S3318" s="13" t="s">
        <v>245</v>
      </c>
      <c r="T3318" s="13" t="s">
        <v>40</v>
      </c>
      <c r="U3318" s="13" t="s">
        <v>170</v>
      </c>
      <c r="V3318" s="13" t="s">
        <v>1959</v>
      </c>
      <c r="W3318" s="13" t="s">
        <v>15</v>
      </c>
    </row>
    <row r="3319" spans="1:23" ht="15" customHeight="1" x14ac:dyDescent="0.2">
      <c r="A3319" s="28"/>
      <c r="B3319" s="29"/>
      <c r="C3319" s="8"/>
      <c r="D3319" s="28"/>
      <c r="E3319" s="29"/>
      <c r="F3319" s="34">
        <v>134.55000000000001</v>
      </c>
      <c r="G3319" s="35"/>
      <c r="H3319" s="35"/>
      <c r="I3319" s="35"/>
      <c r="J3319" s="35"/>
      <c r="K3319" s="35"/>
      <c r="L3319" s="35"/>
      <c r="M3319" s="35"/>
      <c r="N3319" s="35"/>
      <c r="O3319" s="35"/>
      <c r="P3319" s="35"/>
      <c r="Q3319" s="36"/>
      <c r="R3319" s="13" t="s">
        <v>1960</v>
      </c>
      <c r="S3319" s="13" t="s">
        <v>245</v>
      </c>
      <c r="T3319" s="13" t="s">
        <v>72</v>
      </c>
      <c r="U3319" s="13" t="s">
        <v>73</v>
      </c>
      <c r="V3319" s="13" t="s">
        <v>1960</v>
      </c>
      <c r="W3319" s="13" t="s">
        <v>15</v>
      </c>
    </row>
    <row r="3320" spans="1:23" ht="15" customHeight="1" x14ac:dyDescent="0.2">
      <c r="A3320" s="28"/>
      <c r="B3320" s="29"/>
      <c r="C3320" s="8"/>
      <c r="D3320" s="28"/>
      <c r="E3320" s="29"/>
      <c r="F3320" s="34">
        <v>25</v>
      </c>
      <c r="G3320" s="35"/>
      <c r="H3320" s="35"/>
      <c r="I3320" s="35"/>
      <c r="J3320" s="35"/>
      <c r="K3320" s="35"/>
      <c r="L3320" s="35"/>
      <c r="M3320" s="35"/>
      <c r="N3320" s="35"/>
      <c r="O3320" s="35"/>
      <c r="P3320" s="35"/>
      <c r="Q3320" s="36"/>
      <c r="R3320" s="13" t="s">
        <v>1961</v>
      </c>
      <c r="S3320" s="13" t="s">
        <v>245</v>
      </c>
      <c r="T3320" s="13" t="s">
        <v>72</v>
      </c>
      <c r="U3320" s="13" t="s">
        <v>73</v>
      </c>
      <c r="V3320" s="13" t="s">
        <v>1961</v>
      </c>
      <c r="W3320" s="13" t="s">
        <v>15</v>
      </c>
    </row>
    <row r="3321" spans="1:23" ht="15" customHeight="1" x14ac:dyDescent="0.2">
      <c r="A3321" s="28"/>
      <c r="B3321" s="29"/>
      <c r="C3321" s="8"/>
      <c r="D3321" s="28"/>
      <c r="E3321" s="29"/>
      <c r="F3321" s="34">
        <v>245</v>
      </c>
      <c r="G3321" s="35"/>
      <c r="H3321" s="35"/>
      <c r="I3321" s="35"/>
      <c r="J3321" s="35"/>
      <c r="K3321" s="35"/>
      <c r="L3321" s="35"/>
      <c r="M3321" s="35"/>
      <c r="N3321" s="35"/>
      <c r="O3321" s="35"/>
      <c r="P3321" s="35"/>
      <c r="Q3321" s="36"/>
      <c r="R3321" s="13" t="s">
        <v>1962</v>
      </c>
      <c r="S3321" s="13" t="s">
        <v>245</v>
      </c>
      <c r="T3321" s="13" t="s">
        <v>816</v>
      </c>
      <c r="U3321" s="13" t="s">
        <v>817</v>
      </c>
      <c r="V3321" s="13" t="s">
        <v>1962</v>
      </c>
      <c r="W3321" s="13" t="s">
        <v>15</v>
      </c>
    </row>
    <row r="3322" spans="1:23" ht="15" customHeight="1" x14ac:dyDescent="0.2">
      <c r="A3322" s="28"/>
      <c r="B3322" s="29"/>
      <c r="C3322" s="8"/>
      <c r="D3322" s="28"/>
      <c r="E3322" s="29"/>
      <c r="F3322" s="34">
        <v>410.55</v>
      </c>
      <c r="G3322" s="35"/>
      <c r="H3322" s="35"/>
      <c r="I3322" s="35"/>
      <c r="J3322" s="35"/>
      <c r="K3322" s="35"/>
      <c r="L3322" s="35"/>
      <c r="M3322" s="35"/>
      <c r="N3322" s="35"/>
      <c r="O3322" s="35"/>
      <c r="P3322" s="35"/>
      <c r="Q3322" s="36"/>
      <c r="R3322" s="13" t="s">
        <v>1963</v>
      </c>
      <c r="S3322" s="13" t="s">
        <v>245</v>
      </c>
      <c r="T3322" s="13" t="s">
        <v>136</v>
      </c>
      <c r="U3322" s="13" t="s">
        <v>137</v>
      </c>
      <c r="V3322" s="13" t="s">
        <v>1963</v>
      </c>
      <c r="W3322" s="13" t="s">
        <v>15</v>
      </c>
    </row>
    <row r="3323" spans="1:23" ht="15" customHeight="1" x14ac:dyDescent="0.2">
      <c r="A3323" s="28"/>
      <c r="B3323" s="29"/>
      <c r="C3323" s="8"/>
      <c r="D3323" s="28"/>
      <c r="E3323" s="29"/>
      <c r="F3323" s="34">
        <v>-100</v>
      </c>
      <c r="G3323" s="35"/>
      <c r="H3323" s="35"/>
      <c r="I3323" s="35"/>
      <c r="J3323" s="35"/>
      <c r="K3323" s="35"/>
      <c r="L3323" s="35"/>
      <c r="M3323" s="35"/>
      <c r="N3323" s="35"/>
      <c r="O3323" s="35"/>
      <c r="P3323" s="35"/>
      <c r="Q3323" s="36"/>
      <c r="R3323" s="13" t="s">
        <v>1964</v>
      </c>
      <c r="S3323" s="13" t="s">
        <v>245</v>
      </c>
      <c r="T3323" s="13" t="s">
        <v>148</v>
      </c>
      <c r="U3323" s="13" t="s">
        <v>1406</v>
      </c>
      <c r="V3323" s="13" t="s">
        <v>1964</v>
      </c>
      <c r="W3323" s="13" t="s">
        <v>15</v>
      </c>
    </row>
    <row r="3324" spans="1:23" ht="15" customHeight="1" x14ac:dyDescent="0.2">
      <c r="A3324" s="28"/>
      <c r="B3324" s="29"/>
      <c r="C3324" s="8"/>
      <c r="D3324" s="28"/>
      <c r="E3324" s="29"/>
      <c r="F3324" s="34">
        <v>175</v>
      </c>
      <c r="G3324" s="35"/>
      <c r="H3324" s="35"/>
      <c r="I3324" s="35"/>
      <c r="J3324" s="35"/>
      <c r="K3324" s="35"/>
      <c r="L3324" s="35"/>
      <c r="M3324" s="35"/>
      <c r="N3324" s="35"/>
      <c r="O3324" s="35"/>
      <c r="P3324" s="35"/>
      <c r="Q3324" s="36"/>
      <c r="R3324" s="13" t="s">
        <v>1965</v>
      </c>
      <c r="S3324" s="13" t="s">
        <v>245</v>
      </c>
      <c r="T3324" s="13" t="s">
        <v>961</v>
      </c>
      <c r="U3324" s="13" t="s">
        <v>962</v>
      </c>
      <c r="V3324" s="13" t="s">
        <v>1965</v>
      </c>
      <c r="W3324" s="13" t="s">
        <v>15</v>
      </c>
    </row>
    <row r="3325" spans="1:23" ht="15" customHeight="1" x14ac:dyDescent="0.2">
      <c r="A3325" s="28"/>
      <c r="B3325" s="29"/>
      <c r="C3325" s="8"/>
      <c r="D3325" s="28"/>
      <c r="E3325" s="29"/>
      <c r="F3325" s="34">
        <v>231.08</v>
      </c>
      <c r="G3325" s="35"/>
      <c r="H3325" s="35"/>
      <c r="I3325" s="35"/>
      <c r="J3325" s="35"/>
      <c r="K3325" s="35"/>
      <c r="L3325" s="35"/>
      <c r="M3325" s="35"/>
      <c r="N3325" s="35"/>
      <c r="O3325" s="35"/>
      <c r="P3325" s="35"/>
      <c r="Q3325" s="36"/>
      <c r="R3325" s="13" t="s">
        <v>1966</v>
      </c>
      <c r="S3325" s="13" t="s">
        <v>245</v>
      </c>
      <c r="T3325" s="13" t="s">
        <v>119</v>
      </c>
      <c r="U3325" s="13" t="s">
        <v>120</v>
      </c>
      <c r="V3325" s="13" t="s">
        <v>1966</v>
      </c>
      <c r="W3325" s="13" t="s">
        <v>15</v>
      </c>
    </row>
    <row r="3326" spans="1:23" ht="15" customHeight="1" x14ac:dyDescent="0.2">
      <c r="A3326" s="28"/>
      <c r="B3326" s="29"/>
      <c r="C3326" s="8"/>
      <c r="D3326" s="28"/>
      <c r="E3326" s="29"/>
      <c r="F3326" s="34">
        <v>580</v>
      </c>
      <c r="G3326" s="35"/>
      <c r="H3326" s="35"/>
      <c r="I3326" s="35"/>
      <c r="J3326" s="35"/>
      <c r="K3326" s="35"/>
      <c r="L3326" s="35"/>
      <c r="M3326" s="35"/>
      <c r="N3326" s="35"/>
      <c r="O3326" s="35"/>
      <c r="P3326" s="35"/>
      <c r="Q3326" s="36"/>
      <c r="R3326" s="13" t="s">
        <v>1967</v>
      </c>
      <c r="S3326" s="13" t="s">
        <v>245</v>
      </c>
      <c r="T3326" s="13" t="s">
        <v>152</v>
      </c>
      <c r="U3326" s="13" t="s">
        <v>153</v>
      </c>
      <c r="V3326" s="13" t="s">
        <v>1967</v>
      </c>
      <c r="W3326" s="13" t="s">
        <v>15</v>
      </c>
    </row>
    <row r="3327" spans="1:23" ht="15" customHeight="1" x14ac:dyDescent="0.2">
      <c r="A3327" s="28"/>
      <c r="B3327" s="29"/>
      <c r="C3327" s="8"/>
      <c r="D3327" s="28"/>
      <c r="E3327" s="29"/>
      <c r="F3327" s="34">
        <v>182.85</v>
      </c>
      <c r="G3327" s="35"/>
      <c r="H3327" s="35"/>
      <c r="I3327" s="35"/>
      <c r="J3327" s="35"/>
      <c r="K3327" s="35"/>
      <c r="L3327" s="35"/>
      <c r="M3327" s="35"/>
      <c r="N3327" s="35"/>
      <c r="O3327" s="35"/>
      <c r="P3327" s="35"/>
      <c r="Q3327" s="36"/>
      <c r="R3327" s="13" t="s">
        <v>1968</v>
      </c>
      <c r="S3327" s="13" t="s">
        <v>245</v>
      </c>
      <c r="T3327" s="13" t="s">
        <v>961</v>
      </c>
      <c r="U3327" s="13" t="s">
        <v>1402</v>
      </c>
      <c r="V3327" s="13" t="s">
        <v>1968</v>
      </c>
      <c r="W3327" s="13" t="s">
        <v>1969</v>
      </c>
    </row>
    <row r="3328" spans="1:23" ht="15" customHeight="1" x14ac:dyDescent="0.2">
      <c r="A3328" s="28"/>
      <c r="B3328" s="29"/>
      <c r="C3328" s="8"/>
      <c r="D3328" s="28"/>
      <c r="E3328" s="29"/>
      <c r="F3328" s="34">
        <v>475</v>
      </c>
      <c r="G3328" s="35"/>
      <c r="H3328" s="35"/>
      <c r="I3328" s="35"/>
      <c r="J3328" s="35"/>
      <c r="K3328" s="35"/>
      <c r="L3328" s="35"/>
      <c r="M3328" s="35"/>
      <c r="N3328" s="35"/>
      <c r="O3328" s="35"/>
      <c r="P3328" s="35"/>
      <c r="Q3328" s="36"/>
      <c r="R3328" s="13" t="s">
        <v>1970</v>
      </c>
      <c r="S3328" s="13" t="s">
        <v>245</v>
      </c>
      <c r="T3328" s="13" t="s">
        <v>21</v>
      </c>
      <c r="U3328" s="13" t="s">
        <v>185</v>
      </c>
      <c r="V3328" s="13" t="s">
        <v>1970</v>
      </c>
      <c r="W3328" s="13" t="s">
        <v>186</v>
      </c>
    </row>
    <row r="3329" spans="1:23" ht="15" customHeight="1" x14ac:dyDescent="0.2">
      <c r="A3329" s="28"/>
      <c r="B3329" s="29"/>
      <c r="C3329" s="8"/>
      <c r="D3329" s="28"/>
      <c r="E3329" s="29"/>
      <c r="F3329" s="34">
        <v>202</v>
      </c>
      <c r="G3329" s="35"/>
      <c r="H3329" s="35"/>
      <c r="I3329" s="35"/>
      <c r="J3329" s="35"/>
      <c r="K3329" s="35"/>
      <c r="L3329" s="35"/>
      <c r="M3329" s="35"/>
      <c r="N3329" s="35"/>
      <c r="O3329" s="35"/>
      <c r="P3329" s="35"/>
      <c r="Q3329" s="36"/>
      <c r="R3329" s="13" t="s">
        <v>1971</v>
      </c>
      <c r="S3329" s="13" t="s">
        <v>245</v>
      </c>
      <c r="T3329" s="13" t="s">
        <v>1830</v>
      </c>
      <c r="U3329" s="13" t="s">
        <v>1831</v>
      </c>
      <c r="V3329" s="13" t="s">
        <v>1971</v>
      </c>
      <c r="W3329" s="13" t="s">
        <v>15</v>
      </c>
    </row>
    <row r="3330" spans="1:23" ht="15" customHeight="1" x14ac:dyDescent="0.2">
      <c r="A3330" s="28"/>
      <c r="B3330" s="29"/>
      <c r="C3330" s="8"/>
      <c r="D3330" s="28"/>
      <c r="E3330" s="29"/>
      <c r="F3330" s="34">
        <v>900</v>
      </c>
      <c r="G3330" s="35"/>
      <c r="H3330" s="35"/>
      <c r="I3330" s="35"/>
      <c r="J3330" s="35"/>
      <c r="K3330" s="35"/>
      <c r="L3330" s="35"/>
      <c r="M3330" s="35"/>
      <c r="N3330" s="35"/>
      <c r="O3330" s="35"/>
      <c r="P3330" s="35"/>
      <c r="Q3330" s="36"/>
      <c r="R3330" s="13" t="s">
        <v>1972</v>
      </c>
      <c r="S3330" s="13" t="s">
        <v>245</v>
      </c>
      <c r="T3330" s="13" t="s">
        <v>40</v>
      </c>
      <c r="U3330" s="13" t="s">
        <v>170</v>
      </c>
      <c r="V3330" s="13" t="s">
        <v>1972</v>
      </c>
      <c r="W3330" s="13" t="s">
        <v>15</v>
      </c>
    </row>
    <row r="3331" spans="1:23" ht="15" customHeight="1" x14ac:dyDescent="0.2">
      <c r="A3331" s="28"/>
      <c r="B3331" s="29"/>
      <c r="C3331" s="8"/>
      <c r="D3331" s="28"/>
      <c r="E3331" s="29"/>
      <c r="F3331" s="34">
        <v>166.2</v>
      </c>
      <c r="G3331" s="35"/>
      <c r="H3331" s="35"/>
      <c r="I3331" s="35"/>
      <c r="J3331" s="35"/>
      <c r="K3331" s="35"/>
      <c r="L3331" s="35"/>
      <c r="M3331" s="35"/>
      <c r="N3331" s="35"/>
      <c r="O3331" s="35"/>
      <c r="P3331" s="35"/>
      <c r="Q3331" s="36"/>
      <c r="R3331" s="13" t="s">
        <v>1973</v>
      </c>
      <c r="S3331" s="13" t="s">
        <v>245</v>
      </c>
      <c r="T3331" s="13" t="s">
        <v>40</v>
      </c>
      <c r="U3331" s="13" t="s">
        <v>170</v>
      </c>
      <c r="V3331" s="13" t="s">
        <v>1973</v>
      </c>
      <c r="W3331" s="13" t="s">
        <v>15</v>
      </c>
    </row>
    <row r="3332" spans="1:23" ht="15" customHeight="1" x14ac:dyDescent="0.2">
      <c r="A3332" s="28"/>
      <c r="B3332" s="29"/>
      <c r="C3332" s="8"/>
      <c r="D3332" s="28"/>
      <c r="E3332" s="29"/>
      <c r="F3332" s="34">
        <v>11.69</v>
      </c>
      <c r="G3332" s="35"/>
      <c r="H3332" s="35"/>
      <c r="I3332" s="35"/>
      <c r="J3332" s="35"/>
      <c r="K3332" s="35"/>
      <c r="L3332" s="35"/>
      <c r="M3332" s="35"/>
      <c r="N3332" s="35"/>
      <c r="O3332" s="35"/>
      <c r="P3332" s="35"/>
      <c r="Q3332" s="36"/>
      <c r="R3332" s="13" t="s">
        <v>1974</v>
      </c>
      <c r="S3332" s="13" t="s">
        <v>245</v>
      </c>
      <c r="T3332" s="13" t="s">
        <v>72</v>
      </c>
      <c r="U3332" s="13" t="s">
        <v>73</v>
      </c>
      <c r="V3332" s="13" t="s">
        <v>1974</v>
      </c>
      <c r="W3332" s="13" t="s">
        <v>15</v>
      </c>
    </row>
    <row r="3333" spans="1:23" ht="15" customHeight="1" x14ac:dyDescent="0.2">
      <c r="A3333" s="28"/>
      <c r="B3333" s="29"/>
      <c r="C3333" s="8"/>
      <c r="D3333" s="28"/>
      <c r="E3333" s="29"/>
      <c r="F3333" s="34">
        <v>606</v>
      </c>
      <c r="G3333" s="35"/>
      <c r="H3333" s="35"/>
      <c r="I3333" s="35"/>
      <c r="J3333" s="35"/>
      <c r="K3333" s="35"/>
      <c r="L3333" s="35"/>
      <c r="M3333" s="35"/>
      <c r="N3333" s="35"/>
      <c r="O3333" s="35"/>
      <c r="P3333" s="35"/>
      <c r="Q3333" s="36"/>
      <c r="R3333" s="13" t="s">
        <v>1975</v>
      </c>
      <c r="S3333" s="13" t="s">
        <v>245</v>
      </c>
      <c r="T3333" s="13" t="s">
        <v>166</v>
      </c>
      <c r="U3333" s="13" t="s">
        <v>167</v>
      </c>
      <c r="V3333" s="13" t="s">
        <v>1975</v>
      </c>
      <c r="W3333" s="13" t="s">
        <v>15</v>
      </c>
    </row>
    <row r="3334" spans="1:23" ht="15" customHeight="1" x14ac:dyDescent="0.2">
      <c r="A3334" s="28"/>
      <c r="B3334" s="29"/>
      <c r="C3334" s="8"/>
      <c r="D3334" s="28"/>
      <c r="E3334" s="29"/>
      <c r="F3334" s="34">
        <v>290</v>
      </c>
      <c r="G3334" s="35"/>
      <c r="H3334" s="35"/>
      <c r="I3334" s="35"/>
      <c r="J3334" s="35"/>
      <c r="K3334" s="35"/>
      <c r="L3334" s="35"/>
      <c r="M3334" s="35"/>
      <c r="N3334" s="35"/>
      <c r="O3334" s="35"/>
      <c r="P3334" s="35"/>
      <c r="Q3334" s="36"/>
      <c r="R3334" s="13" t="s">
        <v>1976</v>
      </c>
      <c r="S3334" s="13" t="s">
        <v>245</v>
      </c>
      <c r="T3334" s="13" t="s">
        <v>152</v>
      </c>
      <c r="U3334" s="13" t="s">
        <v>178</v>
      </c>
      <c r="V3334" s="13" t="s">
        <v>1976</v>
      </c>
      <c r="W3334" s="13" t="s">
        <v>15</v>
      </c>
    </row>
    <row r="3335" spans="1:23" ht="15" customHeight="1" x14ac:dyDescent="0.2">
      <c r="A3335" s="28"/>
      <c r="B3335" s="29"/>
      <c r="C3335" s="8"/>
      <c r="D3335" s="28"/>
      <c r="E3335" s="29"/>
      <c r="F3335" s="34">
        <v>792.75</v>
      </c>
      <c r="G3335" s="35"/>
      <c r="H3335" s="35"/>
      <c r="I3335" s="35"/>
      <c r="J3335" s="35"/>
      <c r="K3335" s="35"/>
      <c r="L3335" s="35"/>
      <c r="M3335" s="35"/>
      <c r="N3335" s="35"/>
      <c r="O3335" s="35"/>
      <c r="P3335" s="35"/>
      <c r="Q3335" s="36"/>
      <c r="R3335" s="13" t="s">
        <v>1977</v>
      </c>
      <c r="S3335" s="13" t="s">
        <v>245</v>
      </c>
      <c r="T3335" s="13" t="s">
        <v>72</v>
      </c>
      <c r="U3335" s="13" t="s">
        <v>73</v>
      </c>
      <c r="V3335" s="13" t="s">
        <v>1977</v>
      </c>
      <c r="W3335" s="13" t="s">
        <v>15</v>
      </c>
    </row>
    <row r="3336" spans="1:23" ht="15" customHeight="1" x14ac:dyDescent="0.2">
      <c r="A3336" s="28"/>
      <c r="B3336" s="29"/>
      <c r="C3336" s="8"/>
      <c r="D3336" s="28"/>
      <c r="E3336" s="29"/>
      <c r="F3336" s="34">
        <v>290</v>
      </c>
      <c r="G3336" s="35"/>
      <c r="H3336" s="35"/>
      <c r="I3336" s="35"/>
      <c r="J3336" s="35"/>
      <c r="K3336" s="35"/>
      <c r="L3336" s="35"/>
      <c r="M3336" s="35"/>
      <c r="N3336" s="35"/>
      <c r="O3336" s="35"/>
      <c r="P3336" s="35"/>
      <c r="Q3336" s="36"/>
      <c r="R3336" s="13" t="s">
        <v>1978</v>
      </c>
      <c r="S3336" s="13" t="s">
        <v>245</v>
      </c>
      <c r="T3336" s="13" t="s">
        <v>152</v>
      </c>
      <c r="U3336" s="13" t="s">
        <v>153</v>
      </c>
      <c r="V3336" s="13" t="s">
        <v>1978</v>
      </c>
      <c r="W3336" s="13" t="s">
        <v>15</v>
      </c>
    </row>
    <row r="3337" spans="1:23" ht="15" customHeight="1" x14ac:dyDescent="0.2">
      <c r="A3337" s="28"/>
      <c r="B3337" s="29"/>
      <c r="C3337" s="8"/>
      <c r="D3337" s="28"/>
      <c r="E3337" s="29"/>
      <c r="F3337" s="34">
        <v>10</v>
      </c>
      <c r="G3337" s="35"/>
      <c r="H3337" s="35"/>
      <c r="I3337" s="35"/>
      <c r="J3337" s="35"/>
      <c r="K3337" s="35"/>
      <c r="L3337" s="35"/>
      <c r="M3337" s="35"/>
      <c r="N3337" s="35"/>
      <c r="O3337" s="35"/>
      <c r="P3337" s="35"/>
      <c r="Q3337" s="36"/>
      <c r="R3337" s="13" t="s">
        <v>1979</v>
      </c>
      <c r="S3337" s="13" t="s">
        <v>245</v>
      </c>
      <c r="T3337" s="13" t="s">
        <v>152</v>
      </c>
      <c r="U3337" s="13" t="s">
        <v>178</v>
      </c>
      <c r="V3337" s="13" t="s">
        <v>1979</v>
      </c>
      <c r="W3337" s="13" t="s">
        <v>15</v>
      </c>
    </row>
    <row r="3338" spans="1:23" ht="15" customHeight="1" x14ac:dyDescent="0.2">
      <c r="A3338" s="28"/>
      <c r="B3338" s="29"/>
      <c r="C3338" s="8"/>
      <c r="D3338" s="28"/>
      <c r="E3338" s="29"/>
      <c r="F3338" s="34">
        <v>329.96</v>
      </c>
      <c r="G3338" s="35"/>
      <c r="H3338" s="35"/>
      <c r="I3338" s="35"/>
      <c r="J3338" s="35"/>
      <c r="K3338" s="35"/>
      <c r="L3338" s="35"/>
      <c r="M3338" s="35"/>
      <c r="N3338" s="35"/>
      <c r="O3338" s="35"/>
      <c r="P3338" s="35"/>
      <c r="Q3338" s="36"/>
      <c r="R3338" s="13" t="s">
        <v>1980</v>
      </c>
      <c r="S3338" s="13" t="s">
        <v>245</v>
      </c>
      <c r="T3338" s="13" t="s">
        <v>152</v>
      </c>
      <c r="U3338" s="13" t="s">
        <v>178</v>
      </c>
      <c r="V3338" s="13" t="s">
        <v>1980</v>
      </c>
      <c r="W3338" s="13" t="s">
        <v>15</v>
      </c>
    </row>
    <row r="3339" spans="1:23" ht="15" customHeight="1" x14ac:dyDescent="0.2">
      <c r="A3339" s="28"/>
      <c r="B3339" s="29"/>
      <c r="C3339" s="8"/>
      <c r="D3339" s="28"/>
      <c r="E3339" s="29"/>
      <c r="F3339" s="34">
        <v>290</v>
      </c>
      <c r="G3339" s="35"/>
      <c r="H3339" s="35"/>
      <c r="I3339" s="35"/>
      <c r="J3339" s="35"/>
      <c r="K3339" s="35"/>
      <c r="L3339" s="35"/>
      <c r="M3339" s="35"/>
      <c r="N3339" s="35"/>
      <c r="O3339" s="35"/>
      <c r="P3339" s="35"/>
      <c r="Q3339" s="36"/>
      <c r="R3339" s="13" t="s">
        <v>1981</v>
      </c>
      <c r="S3339" s="13" t="s">
        <v>245</v>
      </c>
      <c r="T3339" s="13" t="s">
        <v>152</v>
      </c>
      <c r="U3339" s="13" t="s">
        <v>178</v>
      </c>
      <c r="V3339" s="13" t="s">
        <v>1981</v>
      </c>
      <c r="W3339" s="13" t="s">
        <v>15</v>
      </c>
    </row>
    <row r="3340" spans="1:23" ht="15" customHeight="1" x14ac:dyDescent="0.2">
      <c r="A3340" s="28"/>
      <c r="B3340" s="29"/>
      <c r="C3340" s="8"/>
      <c r="D3340" s="28"/>
      <c r="E3340" s="29"/>
      <c r="F3340" s="34">
        <v>125</v>
      </c>
      <c r="G3340" s="35"/>
      <c r="H3340" s="35"/>
      <c r="I3340" s="35"/>
      <c r="J3340" s="35"/>
      <c r="K3340" s="35"/>
      <c r="L3340" s="35"/>
      <c r="M3340" s="35"/>
      <c r="N3340" s="35"/>
      <c r="O3340" s="35"/>
      <c r="P3340" s="35"/>
      <c r="Q3340" s="36"/>
      <c r="R3340" s="13" t="s">
        <v>1982</v>
      </c>
      <c r="S3340" s="13" t="s">
        <v>245</v>
      </c>
      <c r="T3340" s="13" t="s">
        <v>21</v>
      </c>
      <c r="U3340" s="13" t="s">
        <v>45</v>
      </c>
      <c r="V3340" s="13" t="s">
        <v>1982</v>
      </c>
      <c r="W3340" s="13" t="s">
        <v>15</v>
      </c>
    </row>
    <row r="3341" spans="1:23" ht="15" customHeight="1" x14ac:dyDescent="0.2">
      <c r="A3341" s="28"/>
      <c r="B3341" s="29"/>
      <c r="C3341" s="8"/>
      <c r="D3341" s="28"/>
      <c r="E3341" s="29"/>
      <c r="F3341" s="34">
        <v>273</v>
      </c>
      <c r="G3341" s="35"/>
      <c r="H3341" s="35"/>
      <c r="I3341" s="35"/>
      <c r="J3341" s="35"/>
      <c r="K3341" s="35"/>
      <c r="L3341" s="35"/>
      <c r="M3341" s="35"/>
      <c r="N3341" s="35"/>
      <c r="O3341" s="35"/>
      <c r="P3341" s="35"/>
      <c r="Q3341" s="36"/>
      <c r="R3341" s="13" t="s">
        <v>1983</v>
      </c>
      <c r="S3341" s="13" t="s">
        <v>245</v>
      </c>
      <c r="T3341" s="13" t="s">
        <v>70</v>
      </c>
      <c r="U3341" s="13" t="s">
        <v>1106</v>
      </c>
      <c r="V3341" s="13" t="s">
        <v>1983</v>
      </c>
      <c r="W3341" s="13" t="s">
        <v>15</v>
      </c>
    </row>
    <row r="3342" spans="1:23" ht="15" customHeight="1" x14ac:dyDescent="0.2">
      <c r="A3342" s="28"/>
      <c r="B3342" s="29"/>
      <c r="C3342" s="8"/>
      <c r="D3342" s="28"/>
      <c r="E3342" s="29"/>
      <c r="F3342" s="25">
        <v>368.96</v>
      </c>
      <c r="G3342" s="26"/>
      <c r="H3342" s="26"/>
      <c r="I3342" s="26"/>
      <c r="J3342" s="26"/>
      <c r="K3342" s="26"/>
      <c r="L3342" s="26"/>
      <c r="M3342" s="26"/>
      <c r="N3342" s="26"/>
      <c r="O3342" s="26"/>
      <c r="P3342" s="26"/>
      <c r="Q3342" s="27"/>
      <c r="R3342" s="5" t="s">
        <v>1984</v>
      </c>
      <c r="S3342" s="5" t="s">
        <v>245</v>
      </c>
      <c r="T3342" s="5" t="s">
        <v>152</v>
      </c>
      <c r="U3342" s="5" t="s">
        <v>178</v>
      </c>
      <c r="V3342" s="5" t="s">
        <v>1984</v>
      </c>
      <c r="W3342" s="5" t="s">
        <v>15</v>
      </c>
    </row>
    <row r="3343" spans="1:23" ht="15" customHeight="1" x14ac:dyDescent="0.2">
      <c r="A3343" s="28"/>
      <c r="B3343" s="29"/>
      <c r="C3343" s="8"/>
      <c r="D3343" s="28"/>
      <c r="E3343" s="29"/>
      <c r="F3343" s="25">
        <v>218.36</v>
      </c>
      <c r="G3343" s="26"/>
      <c r="H3343" s="26"/>
      <c r="I3343" s="26"/>
      <c r="J3343" s="26"/>
      <c r="K3343" s="26"/>
      <c r="L3343" s="26"/>
      <c r="M3343" s="26"/>
      <c r="N3343" s="26"/>
      <c r="O3343" s="26"/>
      <c r="P3343" s="26"/>
      <c r="Q3343" s="27"/>
      <c r="R3343" s="5" t="s">
        <v>1985</v>
      </c>
      <c r="S3343" s="5" t="s">
        <v>245</v>
      </c>
      <c r="T3343" s="5" t="s">
        <v>40</v>
      </c>
      <c r="U3343" s="5" t="s">
        <v>1986</v>
      </c>
      <c r="V3343" s="5" t="s">
        <v>1985</v>
      </c>
      <c r="W3343" s="5" t="s">
        <v>15</v>
      </c>
    </row>
    <row r="3344" spans="1:23" ht="15" customHeight="1" x14ac:dyDescent="0.2">
      <c r="A3344" s="28"/>
      <c r="B3344" s="29"/>
      <c r="C3344" s="8"/>
      <c r="D3344" s="28"/>
      <c r="E3344" s="29"/>
      <c r="F3344" s="34">
        <v>25</v>
      </c>
      <c r="G3344" s="35"/>
      <c r="H3344" s="35"/>
      <c r="I3344" s="35"/>
      <c r="J3344" s="35"/>
      <c r="K3344" s="35"/>
      <c r="L3344" s="35"/>
      <c r="M3344" s="35"/>
      <c r="N3344" s="35"/>
      <c r="O3344" s="35"/>
      <c r="P3344" s="35"/>
      <c r="Q3344" s="36"/>
      <c r="R3344" s="13" t="s">
        <v>1987</v>
      </c>
      <c r="S3344" s="13" t="s">
        <v>245</v>
      </c>
      <c r="T3344" s="13" t="s">
        <v>40</v>
      </c>
      <c r="U3344" s="13" t="s">
        <v>1986</v>
      </c>
      <c r="V3344" s="13" t="s">
        <v>1987</v>
      </c>
      <c r="W3344" s="13" t="s">
        <v>15</v>
      </c>
    </row>
    <row r="3345" spans="1:23" ht="15" customHeight="1" x14ac:dyDescent="0.2">
      <c r="A3345" s="28"/>
      <c r="B3345" s="29"/>
      <c r="C3345" s="8"/>
      <c r="D3345" s="28"/>
      <c r="E3345" s="29"/>
      <c r="F3345" s="25">
        <v>948.2</v>
      </c>
      <c r="G3345" s="26"/>
      <c r="H3345" s="26"/>
      <c r="I3345" s="26"/>
      <c r="J3345" s="26"/>
      <c r="K3345" s="26"/>
      <c r="L3345" s="26"/>
      <c r="M3345" s="26"/>
      <c r="N3345" s="26"/>
      <c r="O3345" s="26"/>
      <c r="P3345" s="26"/>
      <c r="Q3345" s="27"/>
      <c r="R3345" s="5" t="s">
        <v>1988</v>
      </c>
      <c r="S3345" s="5" t="s">
        <v>245</v>
      </c>
      <c r="T3345" s="5" t="s">
        <v>40</v>
      </c>
      <c r="U3345" s="5" t="s">
        <v>1986</v>
      </c>
      <c r="V3345" s="5" t="s">
        <v>1988</v>
      </c>
      <c r="W3345" s="5" t="s">
        <v>15</v>
      </c>
    </row>
    <row r="3346" spans="1:23" ht="15" customHeight="1" x14ac:dyDescent="0.2">
      <c r="A3346" s="28"/>
      <c r="B3346" s="29"/>
      <c r="C3346" s="8"/>
      <c r="D3346" s="28"/>
      <c r="E3346" s="29"/>
      <c r="F3346" s="25">
        <v>973.2</v>
      </c>
      <c r="G3346" s="26"/>
      <c r="H3346" s="26"/>
      <c r="I3346" s="26"/>
      <c r="J3346" s="26"/>
      <c r="K3346" s="26"/>
      <c r="L3346" s="26"/>
      <c r="M3346" s="26"/>
      <c r="N3346" s="26"/>
      <c r="O3346" s="26"/>
      <c r="P3346" s="26"/>
      <c r="Q3346" s="27"/>
      <c r="R3346" s="5" t="s">
        <v>1989</v>
      </c>
      <c r="S3346" s="5" t="s">
        <v>245</v>
      </c>
      <c r="T3346" s="5" t="s">
        <v>40</v>
      </c>
      <c r="U3346" s="5" t="s">
        <v>1986</v>
      </c>
      <c r="V3346" s="5" t="s">
        <v>1989</v>
      </c>
      <c r="W3346" s="5" t="s">
        <v>15</v>
      </c>
    </row>
    <row r="3347" spans="1:23" ht="15" customHeight="1" x14ac:dyDescent="0.2">
      <c r="A3347" s="28"/>
      <c r="B3347" s="29"/>
      <c r="C3347" s="8"/>
      <c r="D3347" s="28"/>
      <c r="E3347" s="29"/>
      <c r="F3347" s="34">
        <v>279.95999999999998</v>
      </c>
      <c r="G3347" s="35"/>
      <c r="H3347" s="35"/>
      <c r="I3347" s="35"/>
      <c r="J3347" s="35"/>
      <c r="K3347" s="35"/>
      <c r="L3347" s="35"/>
      <c r="M3347" s="35"/>
      <c r="N3347" s="35"/>
      <c r="O3347" s="35"/>
      <c r="P3347" s="35"/>
      <c r="Q3347" s="36"/>
      <c r="R3347" s="13" t="s">
        <v>1990</v>
      </c>
      <c r="S3347" s="13" t="s">
        <v>245</v>
      </c>
      <c r="T3347" s="13" t="s">
        <v>70</v>
      </c>
      <c r="U3347" s="13" t="s">
        <v>165</v>
      </c>
      <c r="V3347" s="13" t="s">
        <v>1990</v>
      </c>
      <c r="W3347" s="13" t="s">
        <v>15</v>
      </c>
    </row>
    <row r="3348" spans="1:23" ht="15" customHeight="1" x14ac:dyDescent="0.2">
      <c r="A3348" s="28"/>
      <c r="B3348" s="29"/>
      <c r="C3348" s="8"/>
      <c r="D3348" s="28"/>
      <c r="E3348" s="29"/>
      <c r="F3348" s="34">
        <v>672.75</v>
      </c>
      <c r="G3348" s="35"/>
      <c r="H3348" s="35"/>
      <c r="I3348" s="35"/>
      <c r="J3348" s="35"/>
      <c r="K3348" s="35"/>
      <c r="L3348" s="35"/>
      <c r="M3348" s="35"/>
      <c r="N3348" s="35"/>
      <c r="O3348" s="35"/>
      <c r="P3348" s="35"/>
      <c r="Q3348" s="36"/>
      <c r="R3348" s="13" t="s">
        <v>1991</v>
      </c>
      <c r="S3348" s="13" t="s">
        <v>245</v>
      </c>
      <c r="T3348" s="13" t="s">
        <v>72</v>
      </c>
      <c r="U3348" s="13" t="s">
        <v>73</v>
      </c>
      <c r="V3348" s="13" t="s">
        <v>1991</v>
      </c>
      <c r="W3348" s="13" t="s">
        <v>15</v>
      </c>
    </row>
    <row r="3349" spans="1:23" ht="15" customHeight="1" x14ac:dyDescent="0.2">
      <c r="A3349" s="28"/>
      <c r="B3349" s="29"/>
      <c r="C3349" s="8"/>
      <c r="D3349" s="28"/>
      <c r="E3349" s="29"/>
      <c r="F3349" s="34">
        <v>127.68</v>
      </c>
      <c r="G3349" s="35"/>
      <c r="H3349" s="35"/>
      <c r="I3349" s="35"/>
      <c r="J3349" s="35"/>
      <c r="K3349" s="35"/>
      <c r="L3349" s="35"/>
      <c r="M3349" s="35"/>
      <c r="N3349" s="35"/>
      <c r="O3349" s="35"/>
      <c r="P3349" s="35"/>
      <c r="Q3349" s="36"/>
      <c r="R3349" s="13" t="s">
        <v>1992</v>
      </c>
      <c r="S3349" s="13" t="s">
        <v>245</v>
      </c>
      <c r="T3349" s="13" t="s">
        <v>40</v>
      </c>
      <c r="U3349" s="13" t="s">
        <v>170</v>
      </c>
      <c r="V3349" s="13" t="s">
        <v>1992</v>
      </c>
      <c r="W3349" s="13" t="s">
        <v>15</v>
      </c>
    </row>
    <row r="3350" spans="1:23" ht="15" customHeight="1" x14ac:dyDescent="0.2">
      <c r="A3350" s="28"/>
      <c r="B3350" s="29"/>
      <c r="C3350" s="8"/>
      <c r="D3350" s="28"/>
      <c r="E3350" s="29"/>
      <c r="F3350" s="34">
        <v>500</v>
      </c>
      <c r="G3350" s="35"/>
      <c r="H3350" s="35"/>
      <c r="I3350" s="35"/>
      <c r="J3350" s="35"/>
      <c r="K3350" s="35"/>
      <c r="L3350" s="35"/>
      <c r="M3350" s="35"/>
      <c r="N3350" s="35"/>
      <c r="O3350" s="35"/>
      <c r="P3350" s="35"/>
      <c r="Q3350" s="36"/>
      <c r="R3350" s="13" t="s">
        <v>1993</v>
      </c>
      <c r="S3350" s="13" t="s">
        <v>245</v>
      </c>
      <c r="T3350" s="13" t="s">
        <v>72</v>
      </c>
      <c r="U3350" s="13" t="s">
        <v>73</v>
      </c>
      <c r="V3350" s="13" t="s">
        <v>1993</v>
      </c>
      <c r="W3350" s="13" t="s">
        <v>15</v>
      </c>
    </row>
    <row r="3351" spans="1:23" ht="15" customHeight="1" x14ac:dyDescent="0.2">
      <c r="A3351" s="28"/>
      <c r="B3351" s="29"/>
      <c r="C3351" s="8"/>
      <c r="D3351" s="28"/>
      <c r="E3351" s="29"/>
      <c r="F3351" s="25">
        <v>672.75</v>
      </c>
      <c r="G3351" s="26"/>
      <c r="H3351" s="26"/>
      <c r="I3351" s="26"/>
      <c r="J3351" s="26"/>
      <c r="K3351" s="26"/>
      <c r="L3351" s="26"/>
      <c r="M3351" s="26"/>
      <c r="N3351" s="26"/>
      <c r="O3351" s="26"/>
      <c r="P3351" s="26"/>
      <c r="Q3351" s="27"/>
      <c r="R3351" s="5" t="s">
        <v>1994</v>
      </c>
      <c r="S3351" s="5" t="s">
        <v>245</v>
      </c>
      <c r="T3351" s="5" t="s">
        <v>72</v>
      </c>
      <c r="U3351" s="5" t="s">
        <v>73</v>
      </c>
      <c r="V3351" s="5" t="s">
        <v>1994</v>
      </c>
      <c r="W3351" s="5" t="s">
        <v>15</v>
      </c>
    </row>
    <row r="3352" spans="1:23" ht="15" customHeight="1" x14ac:dyDescent="0.2">
      <c r="A3352" s="28"/>
      <c r="B3352" s="29"/>
      <c r="C3352" s="8"/>
      <c r="D3352" s="28"/>
      <c r="E3352" s="29"/>
      <c r="F3352" s="34">
        <v>300</v>
      </c>
      <c r="G3352" s="35"/>
      <c r="H3352" s="35"/>
      <c r="I3352" s="35"/>
      <c r="J3352" s="35"/>
      <c r="K3352" s="35"/>
      <c r="L3352" s="35"/>
      <c r="M3352" s="35"/>
      <c r="N3352" s="35"/>
      <c r="O3352" s="35"/>
      <c r="P3352" s="35"/>
      <c r="Q3352" s="36"/>
      <c r="R3352" s="13" t="s">
        <v>1995</v>
      </c>
      <c r="S3352" s="13" t="s">
        <v>245</v>
      </c>
      <c r="T3352" s="13" t="s">
        <v>1919</v>
      </c>
      <c r="U3352" s="13" t="s">
        <v>1920</v>
      </c>
      <c r="V3352" s="13" t="s">
        <v>1995</v>
      </c>
      <c r="W3352" s="13" t="s">
        <v>15</v>
      </c>
    </row>
    <row r="3353" spans="1:23" ht="15" customHeight="1" x14ac:dyDescent="0.2">
      <c r="A3353" s="28"/>
      <c r="B3353" s="29"/>
      <c r="C3353" s="8"/>
      <c r="D3353" s="28"/>
      <c r="E3353" s="29"/>
      <c r="F3353" s="25">
        <v>1067.96</v>
      </c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7"/>
      <c r="R3353" s="5" t="s">
        <v>1996</v>
      </c>
      <c r="S3353" s="5" t="s">
        <v>245</v>
      </c>
      <c r="T3353" s="5" t="s">
        <v>1919</v>
      </c>
      <c r="U3353" s="5" t="s">
        <v>1920</v>
      </c>
      <c r="V3353" s="5" t="s">
        <v>1996</v>
      </c>
      <c r="W3353" s="5" t="s">
        <v>15</v>
      </c>
    </row>
    <row r="3354" spans="1:23" ht="15" customHeight="1" x14ac:dyDescent="0.2">
      <c r="A3354" s="28"/>
      <c r="B3354" s="29"/>
      <c r="C3354" s="8"/>
      <c r="D3354" s="28"/>
      <c r="E3354" s="29"/>
      <c r="F3354" s="34">
        <v>25</v>
      </c>
      <c r="G3354" s="35"/>
      <c r="H3354" s="35"/>
      <c r="I3354" s="35"/>
      <c r="J3354" s="35"/>
      <c r="K3354" s="35"/>
      <c r="L3354" s="35"/>
      <c r="M3354" s="35"/>
      <c r="N3354" s="35"/>
      <c r="O3354" s="35"/>
      <c r="P3354" s="35"/>
      <c r="Q3354" s="36"/>
      <c r="R3354" s="13" t="s">
        <v>1997</v>
      </c>
      <c r="S3354" s="13" t="s">
        <v>245</v>
      </c>
      <c r="T3354" s="13" t="s">
        <v>72</v>
      </c>
      <c r="U3354" s="13" t="s">
        <v>73</v>
      </c>
      <c r="V3354" s="13" t="s">
        <v>1997</v>
      </c>
      <c r="W3354" s="13" t="s">
        <v>15</v>
      </c>
    </row>
    <row r="3355" spans="1:23" ht="15" customHeight="1" x14ac:dyDescent="0.2">
      <c r="A3355" s="28"/>
      <c r="B3355" s="29"/>
      <c r="C3355" s="8"/>
      <c r="D3355" s="28"/>
      <c r="E3355" s="29"/>
      <c r="F3355" s="34">
        <v>222.96</v>
      </c>
      <c r="G3355" s="35"/>
      <c r="H3355" s="35"/>
      <c r="I3355" s="35"/>
      <c r="J3355" s="35"/>
      <c r="K3355" s="35"/>
      <c r="L3355" s="35"/>
      <c r="M3355" s="35"/>
      <c r="N3355" s="35"/>
      <c r="O3355" s="35"/>
      <c r="P3355" s="35"/>
      <c r="Q3355" s="36"/>
      <c r="R3355" s="13" t="s">
        <v>1998</v>
      </c>
      <c r="S3355" s="13" t="s">
        <v>245</v>
      </c>
      <c r="T3355" s="13" t="s">
        <v>40</v>
      </c>
      <c r="U3355" s="13" t="s">
        <v>41</v>
      </c>
      <c r="V3355" s="13" t="s">
        <v>1998</v>
      </c>
      <c r="W3355" s="13" t="s">
        <v>15</v>
      </c>
    </row>
    <row r="3356" spans="1:23" ht="15" customHeight="1" x14ac:dyDescent="0.2">
      <c r="A3356" s="28"/>
      <c r="B3356" s="29"/>
      <c r="C3356" s="8"/>
      <c r="D3356" s="28"/>
      <c r="E3356" s="29"/>
      <c r="F3356" s="34">
        <v>800</v>
      </c>
      <c r="G3356" s="35"/>
      <c r="H3356" s="35"/>
      <c r="I3356" s="35"/>
      <c r="J3356" s="35"/>
      <c r="K3356" s="35"/>
      <c r="L3356" s="35"/>
      <c r="M3356" s="35"/>
      <c r="N3356" s="35"/>
      <c r="O3356" s="35"/>
      <c r="P3356" s="35"/>
      <c r="Q3356" s="36"/>
      <c r="R3356" s="13" t="s">
        <v>1999</v>
      </c>
      <c r="S3356" s="13" t="s">
        <v>245</v>
      </c>
      <c r="T3356" s="13" t="s">
        <v>1919</v>
      </c>
      <c r="U3356" s="13" t="s">
        <v>1920</v>
      </c>
      <c r="V3356" s="13" t="s">
        <v>1999</v>
      </c>
      <c r="W3356" s="13" t="s">
        <v>15</v>
      </c>
    </row>
    <row r="3357" spans="1:23" ht="15" customHeight="1" x14ac:dyDescent="0.2">
      <c r="A3357" s="28"/>
      <c r="B3357" s="29"/>
      <c r="C3357" s="8"/>
      <c r="D3357" s="28"/>
      <c r="E3357" s="29"/>
      <c r="F3357" s="25">
        <v>672.75</v>
      </c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7"/>
      <c r="R3357" s="5" t="s">
        <v>2000</v>
      </c>
      <c r="S3357" s="5" t="s">
        <v>245</v>
      </c>
      <c r="T3357" s="5" t="s">
        <v>72</v>
      </c>
      <c r="U3357" s="5" t="s">
        <v>73</v>
      </c>
      <c r="V3357" s="5" t="s">
        <v>2000</v>
      </c>
      <c r="W3357" s="5" t="s">
        <v>15</v>
      </c>
    </row>
    <row r="3358" spans="1:23" ht="15" customHeight="1" x14ac:dyDescent="0.2">
      <c r="A3358" s="28"/>
      <c r="B3358" s="29"/>
      <c r="C3358" s="8"/>
      <c r="D3358" s="28"/>
      <c r="E3358" s="29"/>
      <c r="F3358" s="25">
        <v>941.92</v>
      </c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7"/>
      <c r="R3358" s="5" t="s">
        <v>2001</v>
      </c>
      <c r="S3358" s="5" t="s">
        <v>245</v>
      </c>
      <c r="T3358" s="5" t="s">
        <v>52</v>
      </c>
      <c r="U3358" s="5" t="s">
        <v>53</v>
      </c>
      <c r="V3358" s="5" t="s">
        <v>2001</v>
      </c>
      <c r="W3358" s="5" t="s">
        <v>15</v>
      </c>
    </row>
    <row r="3359" spans="1:23" ht="15" customHeight="1" x14ac:dyDescent="0.2">
      <c r="A3359" s="28"/>
      <c r="B3359" s="29"/>
      <c r="C3359" s="8"/>
      <c r="D3359" s="28"/>
      <c r="E3359" s="29"/>
      <c r="F3359" s="34">
        <v>343.96</v>
      </c>
      <c r="G3359" s="35"/>
      <c r="H3359" s="35"/>
      <c r="I3359" s="35"/>
      <c r="J3359" s="35"/>
      <c r="K3359" s="35"/>
      <c r="L3359" s="35"/>
      <c r="M3359" s="35"/>
      <c r="N3359" s="35"/>
      <c r="O3359" s="35"/>
      <c r="P3359" s="35"/>
      <c r="Q3359" s="36"/>
      <c r="R3359" s="13" t="s">
        <v>2002</v>
      </c>
      <c r="S3359" s="13" t="s">
        <v>245</v>
      </c>
      <c r="T3359" s="13" t="s">
        <v>52</v>
      </c>
      <c r="U3359" s="13" t="s">
        <v>53</v>
      </c>
      <c r="V3359" s="13" t="s">
        <v>2002</v>
      </c>
      <c r="W3359" s="13" t="s">
        <v>15</v>
      </c>
    </row>
    <row r="3360" spans="1:23" ht="15" customHeight="1" x14ac:dyDescent="0.2">
      <c r="A3360" s="28"/>
      <c r="B3360" s="29"/>
      <c r="C3360" s="8"/>
      <c r="D3360" s="28"/>
      <c r="E3360" s="29"/>
      <c r="F3360" s="34">
        <v>495</v>
      </c>
      <c r="G3360" s="35"/>
      <c r="H3360" s="35"/>
      <c r="I3360" s="35"/>
      <c r="J3360" s="35"/>
      <c r="K3360" s="35"/>
      <c r="L3360" s="35"/>
      <c r="M3360" s="35"/>
      <c r="N3360" s="35"/>
      <c r="O3360" s="35"/>
      <c r="P3360" s="35"/>
      <c r="Q3360" s="36"/>
      <c r="R3360" s="13" t="s">
        <v>2003</v>
      </c>
      <c r="S3360" s="13" t="s">
        <v>245</v>
      </c>
      <c r="T3360" s="13" t="s">
        <v>21</v>
      </c>
      <c r="U3360" s="13" t="s">
        <v>45</v>
      </c>
      <c r="V3360" s="13" t="s">
        <v>2003</v>
      </c>
      <c r="W3360" s="13" t="s">
        <v>15</v>
      </c>
    </row>
    <row r="3361" spans="1:23" ht="15" customHeight="1" x14ac:dyDescent="0.2">
      <c r="A3361" s="28"/>
      <c r="B3361" s="29"/>
      <c r="C3361" s="8"/>
      <c r="D3361" s="28"/>
      <c r="E3361" s="29"/>
      <c r="F3361" s="34">
        <v>279.95999999999998</v>
      </c>
      <c r="G3361" s="35"/>
      <c r="H3361" s="35"/>
      <c r="I3361" s="35"/>
      <c r="J3361" s="35"/>
      <c r="K3361" s="35"/>
      <c r="L3361" s="35"/>
      <c r="M3361" s="35"/>
      <c r="N3361" s="35"/>
      <c r="O3361" s="35"/>
      <c r="P3361" s="35"/>
      <c r="Q3361" s="36"/>
      <c r="R3361" s="13" t="s">
        <v>2004</v>
      </c>
      <c r="S3361" s="13" t="s">
        <v>245</v>
      </c>
      <c r="T3361" s="13" t="s">
        <v>70</v>
      </c>
      <c r="U3361" s="13" t="s">
        <v>2005</v>
      </c>
      <c r="V3361" s="13" t="s">
        <v>2004</v>
      </c>
      <c r="W3361" s="13" t="s">
        <v>15</v>
      </c>
    </row>
    <row r="3362" spans="1:23" ht="15" customHeight="1" x14ac:dyDescent="0.2">
      <c r="A3362" s="28"/>
      <c r="B3362" s="29"/>
      <c r="C3362" s="8"/>
      <c r="D3362" s="28"/>
      <c r="E3362" s="29"/>
      <c r="F3362" s="34">
        <v>275.38</v>
      </c>
      <c r="G3362" s="35"/>
      <c r="H3362" s="35"/>
      <c r="I3362" s="35"/>
      <c r="J3362" s="35"/>
      <c r="K3362" s="35"/>
      <c r="L3362" s="35"/>
      <c r="M3362" s="35"/>
      <c r="N3362" s="35"/>
      <c r="O3362" s="35"/>
      <c r="P3362" s="35"/>
      <c r="Q3362" s="36"/>
      <c r="R3362" s="13" t="s">
        <v>2006</v>
      </c>
      <c r="S3362" s="13" t="s">
        <v>245</v>
      </c>
      <c r="T3362" s="13" t="s">
        <v>144</v>
      </c>
      <c r="U3362" s="13" t="s">
        <v>145</v>
      </c>
      <c r="V3362" s="13" t="s">
        <v>2006</v>
      </c>
      <c r="W3362" s="13" t="s">
        <v>15</v>
      </c>
    </row>
    <row r="3363" spans="1:23" ht="15" customHeight="1" x14ac:dyDescent="0.2">
      <c r="A3363" s="28"/>
      <c r="B3363" s="29"/>
      <c r="C3363" s="8"/>
      <c r="D3363" s="28"/>
      <c r="E3363" s="29"/>
      <c r="F3363" s="34">
        <v>290</v>
      </c>
      <c r="G3363" s="35"/>
      <c r="H3363" s="35"/>
      <c r="I3363" s="35"/>
      <c r="J3363" s="35"/>
      <c r="K3363" s="35"/>
      <c r="L3363" s="35"/>
      <c r="M3363" s="35"/>
      <c r="N3363" s="35"/>
      <c r="O3363" s="35"/>
      <c r="P3363" s="35"/>
      <c r="Q3363" s="36"/>
      <c r="R3363" s="13" t="s">
        <v>2007</v>
      </c>
      <c r="S3363" s="13" t="s">
        <v>245</v>
      </c>
      <c r="T3363" s="13" t="s">
        <v>152</v>
      </c>
      <c r="U3363" s="13" t="s">
        <v>153</v>
      </c>
      <c r="V3363" s="13" t="s">
        <v>2007</v>
      </c>
      <c r="W3363" s="13" t="s">
        <v>15</v>
      </c>
    </row>
    <row r="3364" spans="1:23" ht="15" customHeight="1" x14ac:dyDescent="0.2">
      <c r="A3364" s="28"/>
      <c r="B3364" s="29"/>
      <c r="C3364" s="8"/>
      <c r="D3364" s="28"/>
      <c r="E3364" s="29"/>
      <c r="F3364" s="34">
        <v>600</v>
      </c>
      <c r="G3364" s="35"/>
      <c r="H3364" s="35"/>
      <c r="I3364" s="35"/>
      <c r="J3364" s="35"/>
      <c r="K3364" s="35"/>
      <c r="L3364" s="35"/>
      <c r="M3364" s="35"/>
      <c r="N3364" s="35"/>
      <c r="O3364" s="35"/>
      <c r="P3364" s="35"/>
      <c r="Q3364" s="36"/>
      <c r="R3364" s="13" t="s">
        <v>2008</v>
      </c>
      <c r="S3364" s="13" t="s">
        <v>245</v>
      </c>
      <c r="T3364" s="13" t="s">
        <v>21</v>
      </c>
      <c r="U3364" s="13" t="s">
        <v>45</v>
      </c>
      <c r="V3364" s="13" t="s">
        <v>2008</v>
      </c>
      <c r="W3364" s="13" t="s">
        <v>15</v>
      </c>
    </row>
    <row r="3365" spans="1:23" ht="15" customHeight="1" x14ac:dyDescent="0.2">
      <c r="A3365" s="28"/>
      <c r="B3365" s="29"/>
      <c r="C3365" s="8"/>
      <c r="D3365" s="28"/>
      <c r="E3365" s="29"/>
      <c r="F3365" s="34">
        <v>1000</v>
      </c>
      <c r="G3365" s="35"/>
      <c r="H3365" s="35"/>
      <c r="I3365" s="35"/>
      <c r="J3365" s="35"/>
      <c r="K3365" s="35"/>
      <c r="L3365" s="35"/>
      <c r="M3365" s="35"/>
      <c r="N3365" s="35"/>
      <c r="O3365" s="35"/>
      <c r="P3365" s="35"/>
      <c r="Q3365" s="36"/>
      <c r="R3365" s="13" t="s">
        <v>2009</v>
      </c>
      <c r="S3365" s="13" t="s">
        <v>245</v>
      </c>
      <c r="T3365" s="13" t="s">
        <v>148</v>
      </c>
      <c r="U3365" s="13" t="s">
        <v>161</v>
      </c>
      <c r="V3365" s="13" t="s">
        <v>2009</v>
      </c>
      <c r="W3365" s="13" t="s">
        <v>15</v>
      </c>
    </row>
    <row r="3366" spans="1:23" ht="15" customHeight="1" x14ac:dyDescent="0.2">
      <c r="A3366" s="28"/>
      <c r="B3366" s="29"/>
      <c r="C3366" s="8"/>
      <c r="D3366" s="28"/>
      <c r="E3366" s="29"/>
      <c r="F3366" s="25">
        <v>1149.2</v>
      </c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7"/>
      <c r="R3366" s="5" t="s">
        <v>2010</v>
      </c>
      <c r="S3366" s="5" t="s">
        <v>245</v>
      </c>
      <c r="T3366" s="5" t="s">
        <v>40</v>
      </c>
      <c r="U3366" s="5" t="s">
        <v>170</v>
      </c>
      <c r="V3366" s="5" t="s">
        <v>2010</v>
      </c>
      <c r="W3366" s="5" t="s">
        <v>15</v>
      </c>
    </row>
    <row r="3367" spans="1:23" ht="15" customHeight="1" x14ac:dyDescent="0.2">
      <c r="A3367" s="28"/>
      <c r="B3367" s="29"/>
      <c r="C3367" s="8"/>
      <c r="D3367" s="28"/>
      <c r="E3367" s="29"/>
      <c r="F3367" s="34">
        <v>565</v>
      </c>
      <c r="G3367" s="35"/>
      <c r="H3367" s="35"/>
      <c r="I3367" s="35"/>
      <c r="J3367" s="35"/>
      <c r="K3367" s="35"/>
      <c r="L3367" s="35"/>
      <c r="M3367" s="35"/>
      <c r="N3367" s="35"/>
      <c r="O3367" s="35"/>
      <c r="P3367" s="35"/>
      <c r="Q3367" s="36"/>
      <c r="R3367" s="13" t="s">
        <v>2011</v>
      </c>
      <c r="S3367" s="13" t="s">
        <v>245</v>
      </c>
      <c r="T3367" s="13" t="s">
        <v>40</v>
      </c>
      <c r="U3367" s="13" t="s">
        <v>170</v>
      </c>
      <c r="V3367" s="13" t="s">
        <v>2011</v>
      </c>
      <c r="W3367" s="13" t="s">
        <v>15</v>
      </c>
    </row>
    <row r="3368" spans="1:23" ht="15" customHeight="1" x14ac:dyDescent="0.2">
      <c r="A3368" s="28"/>
      <c r="B3368" s="29"/>
      <c r="C3368" s="8"/>
      <c r="D3368" s="28"/>
      <c r="E3368" s="29"/>
      <c r="F3368" s="34">
        <v>500</v>
      </c>
      <c r="G3368" s="35"/>
      <c r="H3368" s="35"/>
      <c r="I3368" s="35"/>
      <c r="J3368" s="35"/>
      <c r="K3368" s="35"/>
      <c r="L3368" s="35"/>
      <c r="M3368" s="35"/>
      <c r="N3368" s="35"/>
      <c r="O3368" s="35"/>
      <c r="P3368" s="35"/>
      <c r="Q3368" s="36"/>
      <c r="R3368" s="13" t="s">
        <v>2012</v>
      </c>
      <c r="S3368" s="13" t="s">
        <v>245</v>
      </c>
      <c r="T3368" s="13" t="s">
        <v>131</v>
      </c>
      <c r="U3368" s="13" t="s">
        <v>133</v>
      </c>
      <c r="V3368" s="13" t="s">
        <v>2012</v>
      </c>
      <c r="W3368" s="13" t="s">
        <v>15</v>
      </c>
    </row>
    <row r="3369" spans="1:23" ht="15" customHeight="1" x14ac:dyDescent="0.2">
      <c r="A3369" s="28"/>
      <c r="B3369" s="29"/>
      <c r="C3369" s="8"/>
      <c r="D3369" s="28"/>
      <c r="E3369" s="29"/>
      <c r="F3369" s="34">
        <v>547.4</v>
      </c>
      <c r="G3369" s="35"/>
      <c r="H3369" s="35"/>
      <c r="I3369" s="35"/>
      <c r="J3369" s="35"/>
      <c r="K3369" s="35"/>
      <c r="L3369" s="35"/>
      <c r="M3369" s="35"/>
      <c r="N3369" s="35"/>
      <c r="O3369" s="35"/>
      <c r="P3369" s="35"/>
      <c r="Q3369" s="36"/>
      <c r="R3369" s="13" t="s">
        <v>2013</v>
      </c>
      <c r="S3369" s="13" t="s">
        <v>245</v>
      </c>
      <c r="T3369" s="13" t="s">
        <v>131</v>
      </c>
      <c r="U3369" s="13" t="s">
        <v>134</v>
      </c>
      <c r="V3369" s="13" t="s">
        <v>2013</v>
      </c>
      <c r="W3369" s="13" t="s">
        <v>15</v>
      </c>
    </row>
    <row r="3370" spans="1:23" ht="15" customHeight="1" x14ac:dyDescent="0.2">
      <c r="A3370" s="28"/>
      <c r="B3370" s="29"/>
      <c r="C3370" s="8"/>
      <c r="D3370" s="28"/>
      <c r="E3370" s="29"/>
      <c r="F3370" s="34">
        <v>10</v>
      </c>
      <c r="G3370" s="35"/>
      <c r="H3370" s="35"/>
      <c r="I3370" s="35"/>
      <c r="J3370" s="35"/>
      <c r="K3370" s="35"/>
      <c r="L3370" s="35"/>
      <c r="M3370" s="35"/>
      <c r="N3370" s="35"/>
      <c r="O3370" s="35"/>
      <c r="P3370" s="35"/>
      <c r="Q3370" s="36"/>
      <c r="R3370" s="13" t="s">
        <v>2014</v>
      </c>
      <c r="S3370" s="13" t="s">
        <v>245</v>
      </c>
      <c r="T3370" s="13" t="s">
        <v>152</v>
      </c>
      <c r="U3370" s="13" t="s">
        <v>178</v>
      </c>
      <c r="V3370" s="13" t="s">
        <v>2014</v>
      </c>
      <c r="W3370" s="13" t="s">
        <v>15</v>
      </c>
    </row>
    <row r="3371" spans="1:23" ht="15" customHeight="1" x14ac:dyDescent="0.2">
      <c r="A3371" s="28"/>
      <c r="B3371" s="29"/>
      <c r="C3371" s="8"/>
      <c r="D3371" s="28"/>
      <c r="E3371" s="29"/>
      <c r="F3371" s="34">
        <v>329.96</v>
      </c>
      <c r="G3371" s="35"/>
      <c r="H3371" s="35"/>
      <c r="I3371" s="35"/>
      <c r="J3371" s="35"/>
      <c r="K3371" s="35"/>
      <c r="L3371" s="35"/>
      <c r="M3371" s="35"/>
      <c r="N3371" s="35"/>
      <c r="O3371" s="35"/>
      <c r="P3371" s="35"/>
      <c r="Q3371" s="36"/>
      <c r="R3371" s="13" t="s">
        <v>2015</v>
      </c>
      <c r="S3371" s="13" t="s">
        <v>245</v>
      </c>
      <c r="T3371" s="13" t="s">
        <v>152</v>
      </c>
      <c r="U3371" s="13" t="s">
        <v>178</v>
      </c>
      <c r="V3371" s="13" t="s">
        <v>2015</v>
      </c>
      <c r="W3371" s="13" t="s">
        <v>15</v>
      </c>
    </row>
    <row r="3372" spans="1:23" ht="15" customHeight="1" x14ac:dyDescent="0.2">
      <c r="A3372" s="28"/>
      <c r="B3372" s="29"/>
      <c r="C3372" s="8"/>
      <c r="D3372" s="28"/>
      <c r="E3372" s="29"/>
      <c r="F3372" s="34">
        <v>450</v>
      </c>
      <c r="G3372" s="35"/>
      <c r="H3372" s="35"/>
      <c r="I3372" s="35"/>
      <c r="J3372" s="35"/>
      <c r="K3372" s="35"/>
      <c r="L3372" s="35"/>
      <c r="M3372" s="35"/>
      <c r="N3372" s="35"/>
      <c r="O3372" s="35"/>
      <c r="P3372" s="35"/>
      <c r="Q3372" s="36"/>
      <c r="R3372" s="13" t="s">
        <v>2016</v>
      </c>
      <c r="S3372" s="13" t="s">
        <v>245</v>
      </c>
      <c r="T3372" s="13" t="s">
        <v>26</v>
      </c>
      <c r="U3372" s="13" t="s">
        <v>27</v>
      </c>
      <c r="V3372" s="13" t="s">
        <v>2016</v>
      </c>
      <c r="W3372" s="13" t="s">
        <v>15</v>
      </c>
    </row>
    <row r="3373" spans="1:23" ht="15" customHeight="1" x14ac:dyDescent="0.2">
      <c r="A3373" s="28"/>
      <c r="B3373" s="29"/>
      <c r="C3373" s="8"/>
      <c r="D3373" s="28"/>
      <c r="E3373" s="29"/>
      <c r="F3373" s="34">
        <v>1000</v>
      </c>
      <c r="G3373" s="35"/>
      <c r="H3373" s="35"/>
      <c r="I3373" s="35"/>
      <c r="J3373" s="35"/>
      <c r="K3373" s="35"/>
      <c r="L3373" s="35"/>
      <c r="M3373" s="35"/>
      <c r="N3373" s="35"/>
      <c r="O3373" s="35"/>
      <c r="P3373" s="35"/>
      <c r="Q3373" s="36"/>
      <c r="R3373" s="13" t="s">
        <v>2017</v>
      </c>
      <c r="S3373" s="13" t="s">
        <v>245</v>
      </c>
      <c r="T3373" s="13" t="s">
        <v>148</v>
      </c>
      <c r="U3373" s="13" t="s">
        <v>171</v>
      </c>
      <c r="V3373" s="13" t="s">
        <v>2017</v>
      </c>
      <c r="W3373" s="13" t="s">
        <v>15</v>
      </c>
    </row>
    <row r="3374" spans="1:23" ht="15" customHeight="1" x14ac:dyDescent="0.2">
      <c r="A3374" s="28"/>
      <c r="B3374" s="29"/>
      <c r="C3374" s="8"/>
      <c r="D3374" s="28"/>
      <c r="E3374" s="29"/>
      <c r="F3374" s="34">
        <v>63</v>
      </c>
      <c r="G3374" s="35"/>
      <c r="H3374" s="35"/>
      <c r="I3374" s="35"/>
      <c r="J3374" s="35"/>
      <c r="K3374" s="35"/>
      <c r="L3374" s="35"/>
      <c r="M3374" s="35"/>
      <c r="N3374" s="35"/>
      <c r="O3374" s="35"/>
      <c r="P3374" s="35"/>
      <c r="Q3374" s="36"/>
      <c r="R3374" s="13" t="s">
        <v>2018</v>
      </c>
      <c r="S3374" s="13" t="s">
        <v>250</v>
      </c>
      <c r="T3374" s="13" t="s">
        <v>21</v>
      </c>
      <c r="U3374" s="13" t="s">
        <v>185</v>
      </c>
      <c r="V3374" s="13" t="s">
        <v>2018</v>
      </c>
      <c r="W3374" s="13" t="s">
        <v>186</v>
      </c>
    </row>
    <row r="3375" spans="1:23" ht="15" customHeight="1" x14ac:dyDescent="0.2">
      <c r="A3375" s="28"/>
      <c r="B3375" s="29"/>
      <c r="C3375" s="8"/>
      <c r="D3375" s="28"/>
      <c r="E3375" s="29"/>
      <c r="F3375" s="34">
        <v>195</v>
      </c>
      <c r="G3375" s="35"/>
      <c r="H3375" s="35"/>
      <c r="I3375" s="35"/>
      <c r="J3375" s="35"/>
      <c r="K3375" s="35"/>
      <c r="L3375" s="35"/>
      <c r="M3375" s="35"/>
      <c r="N3375" s="35"/>
      <c r="O3375" s="35"/>
      <c r="P3375" s="35"/>
      <c r="Q3375" s="36"/>
      <c r="R3375" s="13" t="s">
        <v>2019</v>
      </c>
      <c r="S3375" s="13" t="s">
        <v>245</v>
      </c>
      <c r="T3375" s="13" t="s">
        <v>816</v>
      </c>
      <c r="U3375" s="13" t="s">
        <v>817</v>
      </c>
      <c r="V3375" s="13" t="s">
        <v>2019</v>
      </c>
      <c r="W3375" s="13" t="s">
        <v>15</v>
      </c>
    </row>
    <row r="3376" spans="1:23" ht="15" customHeight="1" x14ac:dyDescent="0.2">
      <c r="A3376" s="28"/>
      <c r="B3376" s="29"/>
      <c r="C3376" s="8"/>
      <c r="D3376" s="28"/>
      <c r="E3376" s="29"/>
      <c r="F3376" s="34">
        <v>25</v>
      </c>
      <c r="G3376" s="35"/>
      <c r="H3376" s="35"/>
      <c r="I3376" s="35"/>
      <c r="J3376" s="35"/>
      <c r="K3376" s="35"/>
      <c r="L3376" s="35"/>
      <c r="M3376" s="35"/>
      <c r="N3376" s="35"/>
      <c r="O3376" s="35"/>
      <c r="P3376" s="35"/>
      <c r="Q3376" s="36"/>
      <c r="R3376" s="13" t="s">
        <v>2020</v>
      </c>
      <c r="S3376" s="13" t="s">
        <v>245</v>
      </c>
      <c r="T3376" s="13" t="s">
        <v>83</v>
      </c>
      <c r="U3376" s="13" t="s">
        <v>2021</v>
      </c>
      <c r="V3376" s="13" t="s">
        <v>2020</v>
      </c>
      <c r="W3376" s="13" t="s">
        <v>15</v>
      </c>
    </row>
    <row r="3377" spans="1:23" ht="15" customHeight="1" x14ac:dyDescent="0.2">
      <c r="A3377" s="28"/>
      <c r="B3377" s="29"/>
      <c r="C3377" s="8"/>
      <c r="D3377" s="28"/>
      <c r="E3377" s="29"/>
      <c r="F3377" s="34">
        <v>547.4</v>
      </c>
      <c r="G3377" s="35"/>
      <c r="H3377" s="35"/>
      <c r="I3377" s="35"/>
      <c r="J3377" s="35"/>
      <c r="K3377" s="35"/>
      <c r="L3377" s="35"/>
      <c r="M3377" s="35"/>
      <c r="N3377" s="35"/>
      <c r="O3377" s="35"/>
      <c r="P3377" s="35"/>
      <c r="Q3377" s="36"/>
      <c r="R3377" s="13" t="s">
        <v>1636</v>
      </c>
      <c r="S3377" s="13" t="s">
        <v>245</v>
      </c>
      <c r="T3377" s="13" t="s">
        <v>131</v>
      </c>
      <c r="U3377" s="13" t="s">
        <v>134</v>
      </c>
      <c r="V3377" s="13" t="s">
        <v>1636</v>
      </c>
      <c r="W3377" s="13" t="s">
        <v>15</v>
      </c>
    </row>
    <row r="3378" spans="1:23" ht="15" customHeight="1" x14ac:dyDescent="0.2">
      <c r="A3378" s="28"/>
      <c r="B3378" s="29"/>
      <c r="C3378" s="8"/>
      <c r="D3378" s="28"/>
      <c r="E3378" s="29"/>
      <c r="F3378" s="25">
        <v>359.22</v>
      </c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7"/>
      <c r="R3378" s="5" t="s">
        <v>2022</v>
      </c>
      <c r="S3378" s="5" t="s">
        <v>245</v>
      </c>
      <c r="T3378" s="5" t="s">
        <v>40</v>
      </c>
      <c r="U3378" s="5" t="s">
        <v>170</v>
      </c>
      <c r="V3378" s="5" t="s">
        <v>2022</v>
      </c>
      <c r="W3378" s="5" t="s">
        <v>15</v>
      </c>
    </row>
    <row r="3379" spans="1:23" ht="15" customHeight="1" x14ac:dyDescent="0.2">
      <c r="A3379" s="28"/>
      <c r="B3379" s="29"/>
      <c r="C3379" s="8"/>
      <c r="D3379" s="28"/>
      <c r="E3379" s="29"/>
      <c r="F3379" s="34">
        <v>25</v>
      </c>
      <c r="G3379" s="35"/>
      <c r="H3379" s="35"/>
      <c r="I3379" s="35"/>
      <c r="J3379" s="35"/>
      <c r="K3379" s="35"/>
      <c r="L3379" s="35"/>
      <c r="M3379" s="35"/>
      <c r="N3379" s="35"/>
      <c r="O3379" s="35"/>
      <c r="P3379" s="35"/>
      <c r="Q3379" s="36"/>
      <c r="R3379" s="13" t="s">
        <v>2023</v>
      </c>
      <c r="S3379" s="13" t="s">
        <v>245</v>
      </c>
      <c r="T3379" s="13" t="s">
        <v>40</v>
      </c>
      <c r="U3379" s="13" t="s">
        <v>170</v>
      </c>
      <c r="V3379" s="13" t="s">
        <v>2023</v>
      </c>
      <c r="W3379" s="13" t="s">
        <v>15</v>
      </c>
    </row>
    <row r="3380" spans="1:23" ht="15" customHeight="1" x14ac:dyDescent="0.2">
      <c r="A3380" s="28"/>
      <c r="B3380" s="29"/>
      <c r="C3380" s="8"/>
      <c r="D3380" s="28"/>
      <c r="E3380" s="29"/>
      <c r="F3380" s="34">
        <v>500</v>
      </c>
      <c r="G3380" s="35"/>
      <c r="H3380" s="35"/>
      <c r="I3380" s="35"/>
      <c r="J3380" s="35"/>
      <c r="K3380" s="35"/>
      <c r="L3380" s="35"/>
      <c r="M3380" s="35"/>
      <c r="N3380" s="35"/>
      <c r="O3380" s="35"/>
      <c r="P3380" s="35"/>
      <c r="Q3380" s="36"/>
      <c r="R3380" s="13" t="s">
        <v>2024</v>
      </c>
      <c r="S3380" s="13" t="s">
        <v>245</v>
      </c>
      <c r="T3380" s="13" t="s">
        <v>72</v>
      </c>
      <c r="U3380" s="13" t="s">
        <v>73</v>
      </c>
      <c r="V3380" s="13" t="s">
        <v>2024</v>
      </c>
      <c r="W3380" s="13" t="s">
        <v>15</v>
      </c>
    </row>
    <row r="3381" spans="1:23" ht="15" customHeight="1" x14ac:dyDescent="0.2">
      <c r="A3381" s="28"/>
      <c r="B3381" s="29"/>
      <c r="C3381" s="8"/>
      <c r="D3381" s="28"/>
      <c r="E3381" s="29"/>
      <c r="F3381" s="34">
        <v>495</v>
      </c>
      <c r="G3381" s="35"/>
      <c r="H3381" s="35"/>
      <c r="I3381" s="35"/>
      <c r="J3381" s="35"/>
      <c r="K3381" s="35"/>
      <c r="L3381" s="35"/>
      <c r="M3381" s="35"/>
      <c r="N3381" s="35"/>
      <c r="O3381" s="35"/>
      <c r="P3381" s="35"/>
      <c r="Q3381" s="36"/>
      <c r="R3381" s="13" t="s">
        <v>2025</v>
      </c>
      <c r="S3381" s="13" t="s">
        <v>245</v>
      </c>
      <c r="T3381" s="13" t="s">
        <v>21</v>
      </c>
      <c r="U3381" s="13" t="s">
        <v>45</v>
      </c>
      <c r="V3381" s="13" t="s">
        <v>2025</v>
      </c>
      <c r="W3381" s="13" t="s">
        <v>15</v>
      </c>
    </row>
    <row r="3382" spans="1:23" ht="15" customHeight="1" x14ac:dyDescent="0.2">
      <c r="A3382" s="28"/>
      <c r="B3382" s="29"/>
      <c r="C3382" s="8"/>
      <c r="D3382" s="28"/>
      <c r="E3382" s="29"/>
      <c r="F3382" s="25">
        <v>2072.75</v>
      </c>
      <c r="G3382" s="26"/>
      <c r="H3382" s="26"/>
      <c r="I3382" s="26"/>
      <c r="J3382" s="26"/>
      <c r="K3382" s="26"/>
      <c r="L3382" s="26"/>
      <c r="M3382" s="26"/>
      <c r="N3382" s="26"/>
      <c r="O3382" s="26"/>
      <c r="P3382" s="26"/>
      <c r="Q3382" s="27"/>
      <c r="R3382" s="5" t="s">
        <v>2026</v>
      </c>
      <c r="S3382" s="5" t="s">
        <v>245</v>
      </c>
      <c r="T3382" s="5" t="s">
        <v>72</v>
      </c>
      <c r="U3382" s="5" t="s">
        <v>73</v>
      </c>
      <c r="V3382" s="5" t="s">
        <v>2026</v>
      </c>
      <c r="W3382" s="5" t="s">
        <v>15</v>
      </c>
    </row>
    <row r="3383" spans="1:23" ht="15" customHeight="1" x14ac:dyDescent="0.2">
      <c r="A3383" s="31"/>
      <c r="B3383" s="32"/>
      <c r="C3383" s="11"/>
      <c r="D3383" s="31"/>
      <c r="E3383" s="32"/>
      <c r="F3383" s="34">
        <v>410.55</v>
      </c>
      <c r="G3383" s="35"/>
      <c r="H3383" s="35"/>
      <c r="I3383" s="35"/>
      <c r="J3383" s="35"/>
      <c r="K3383" s="35"/>
      <c r="L3383" s="35"/>
      <c r="M3383" s="35"/>
      <c r="N3383" s="35"/>
      <c r="O3383" s="35"/>
      <c r="P3383" s="35"/>
      <c r="Q3383" s="36"/>
      <c r="R3383" s="13" t="s">
        <v>2027</v>
      </c>
      <c r="S3383" s="13" t="s">
        <v>245</v>
      </c>
      <c r="T3383" s="13" t="s">
        <v>136</v>
      </c>
      <c r="U3383" s="13" t="s">
        <v>137</v>
      </c>
      <c r="V3383" s="13" t="s">
        <v>2027</v>
      </c>
      <c r="W3383" s="13" t="s">
        <v>15</v>
      </c>
    </row>
    <row r="3384" spans="1:23" ht="2.25" customHeight="1" x14ac:dyDescent="0.2">
      <c r="A3384" s="14"/>
      <c r="B3384" s="15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</row>
    <row r="3385" spans="1:23" ht="13.5" customHeight="1" x14ac:dyDescent="0.2">
      <c r="A3385" s="7"/>
      <c r="B3385" s="6"/>
      <c r="C3385" s="6"/>
      <c r="D3385" s="6"/>
      <c r="E3385" s="6"/>
      <c r="F3385" s="6"/>
      <c r="G3385" s="6"/>
      <c r="H3385" s="6"/>
      <c r="I3385" s="37">
        <f>SUM(F3157:Q3383)</f>
        <v>64965.819999999985</v>
      </c>
      <c r="J3385" s="37"/>
      <c r="K3385" s="37"/>
      <c r="L3385" s="37"/>
      <c r="M3385" s="37"/>
      <c r="N3385" s="37"/>
      <c r="O3385" s="37"/>
      <c r="P3385" s="37"/>
      <c r="Q3385" s="37"/>
      <c r="R3385" s="6"/>
      <c r="S3385" s="6"/>
      <c r="T3385" s="6"/>
      <c r="U3385" s="6"/>
      <c r="V3385" s="6"/>
      <c r="W3385" s="6"/>
    </row>
    <row r="3386" spans="1:23" ht="13.5" customHeight="1" x14ac:dyDescent="0.2">
      <c r="A3386" s="10"/>
      <c r="B3386" s="16"/>
      <c r="C3386" s="16"/>
      <c r="D3386" s="16"/>
      <c r="E3386" s="16"/>
      <c r="F3386" s="16"/>
      <c r="G3386" s="16"/>
      <c r="H3386" s="16"/>
      <c r="I3386" s="16"/>
      <c r="J3386" s="16"/>
      <c r="K3386" s="16"/>
      <c r="L3386" s="16"/>
      <c r="M3386" s="16"/>
      <c r="N3386" s="16"/>
      <c r="O3386" s="16"/>
      <c r="P3386" s="16"/>
      <c r="Q3386" s="16"/>
      <c r="R3386" s="16"/>
      <c r="S3386" s="16"/>
      <c r="T3386" s="16"/>
      <c r="U3386" s="16"/>
      <c r="V3386" s="16"/>
      <c r="W3386" s="16"/>
    </row>
    <row r="3387" spans="1:23" ht="15" customHeight="1" x14ac:dyDescent="0.2">
      <c r="A3387" s="38">
        <v>432331</v>
      </c>
      <c r="B3387" s="39"/>
      <c r="C3387" s="17">
        <v>42409</v>
      </c>
      <c r="D3387" s="40" t="s">
        <v>2028</v>
      </c>
      <c r="E3387" s="41"/>
      <c r="F3387" s="34">
        <v>14401.14</v>
      </c>
      <c r="G3387" s="35"/>
      <c r="H3387" s="35"/>
      <c r="I3387" s="35"/>
      <c r="J3387" s="35"/>
      <c r="K3387" s="35"/>
      <c r="L3387" s="35"/>
      <c r="M3387" s="35"/>
      <c r="N3387" s="35"/>
      <c r="O3387" s="35"/>
      <c r="P3387" s="35"/>
      <c r="Q3387" s="36"/>
      <c r="R3387" s="13" t="s">
        <v>202</v>
      </c>
      <c r="S3387" s="13" t="s">
        <v>15</v>
      </c>
      <c r="T3387" s="13" t="s">
        <v>15</v>
      </c>
      <c r="U3387" s="13" t="s">
        <v>15</v>
      </c>
      <c r="V3387" s="13" t="s">
        <v>202</v>
      </c>
      <c r="W3387" s="13" t="s">
        <v>15</v>
      </c>
    </row>
    <row r="3388" spans="1:23" ht="2.25" customHeight="1" x14ac:dyDescent="0.2">
      <c r="A3388" s="14"/>
      <c r="B3388" s="15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</row>
    <row r="3389" spans="1:23" ht="13.5" customHeight="1" x14ac:dyDescent="0.2">
      <c r="A3389" s="7"/>
      <c r="B3389" s="6"/>
      <c r="C3389" s="6"/>
      <c r="D3389" s="6"/>
      <c r="E3389" s="6"/>
      <c r="F3389" s="6"/>
      <c r="G3389" s="6"/>
      <c r="H3389" s="6"/>
      <c r="I3389" s="37">
        <f>SUM(hList_Frame_1!B2378:B2378)</f>
        <v>14401.14</v>
      </c>
      <c r="J3389" s="37"/>
      <c r="K3389" s="37"/>
      <c r="L3389" s="37"/>
      <c r="M3389" s="37"/>
      <c r="N3389" s="37"/>
      <c r="O3389" s="37"/>
      <c r="P3389" s="37"/>
      <c r="Q3389" s="37"/>
      <c r="R3389" s="6"/>
      <c r="S3389" s="6"/>
      <c r="T3389" s="6"/>
      <c r="U3389" s="6"/>
      <c r="V3389" s="6"/>
      <c r="W3389" s="6"/>
    </row>
    <row r="3390" spans="1:23" ht="13.5" customHeight="1" x14ac:dyDescent="0.2">
      <c r="A3390" s="10"/>
      <c r="B3390" s="16"/>
      <c r="C3390" s="16"/>
      <c r="D3390" s="16"/>
      <c r="E3390" s="16"/>
      <c r="F3390" s="16"/>
      <c r="G3390" s="16"/>
      <c r="H3390" s="16"/>
      <c r="I3390" s="16"/>
      <c r="J3390" s="16"/>
      <c r="K3390" s="16"/>
      <c r="L3390" s="16"/>
      <c r="M3390" s="16"/>
      <c r="N3390" s="16"/>
      <c r="O3390" s="16"/>
      <c r="P3390" s="16"/>
      <c r="Q3390" s="16"/>
      <c r="R3390" s="16"/>
      <c r="S3390" s="16"/>
      <c r="T3390" s="16"/>
      <c r="U3390" s="16"/>
      <c r="V3390" s="16"/>
      <c r="W3390" s="16"/>
    </row>
    <row r="3391" spans="1:23" ht="15" customHeight="1" x14ac:dyDescent="0.2">
      <c r="A3391" s="21">
        <v>432152</v>
      </c>
      <c r="B3391" s="22"/>
      <c r="C3391" s="3">
        <v>42402</v>
      </c>
      <c r="D3391" s="23" t="s">
        <v>2029</v>
      </c>
      <c r="E3391" s="24"/>
      <c r="F3391" s="34">
        <v>450</v>
      </c>
      <c r="G3391" s="35"/>
      <c r="H3391" s="35"/>
      <c r="I3391" s="35"/>
      <c r="J3391" s="35"/>
      <c r="K3391" s="35"/>
      <c r="L3391" s="35"/>
      <c r="M3391" s="35"/>
      <c r="N3391" s="35"/>
      <c r="O3391" s="35"/>
      <c r="P3391" s="35"/>
      <c r="Q3391" s="36"/>
      <c r="R3391" s="13" t="s">
        <v>2030</v>
      </c>
      <c r="S3391" s="13" t="s">
        <v>48</v>
      </c>
      <c r="T3391" s="13" t="s">
        <v>49</v>
      </c>
      <c r="U3391" s="13" t="s">
        <v>49</v>
      </c>
      <c r="V3391" s="13" t="s">
        <v>2030</v>
      </c>
      <c r="W3391" s="13" t="s">
        <v>320</v>
      </c>
    </row>
    <row r="3392" spans="1:23" ht="15" customHeight="1" x14ac:dyDescent="0.2">
      <c r="A3392" s="28"/>
      <c r="B3392" s="29"/>
      <c r="C3392" s="8"/>
      <c r="D3392" s="28"/>
      <c r="E3392" s="29"/>
      <c r="F3392" s="34">
        <v>450</v>
      </c>
      <c r="G3392" s="35"/>
      <c r="H3392" s="35"/>
      <c r="I3392" s="35"/>
      <c r="J3392" s="35"/>
      <c r="K3392" s="35"/>
      <c r="L3392" s="35"/>
      <c r="M3392" s="35"/>
      <c r="N3392" s="35"/>
      <c r="O3392" s="35"/>
      <c r="P3392" s="35"/>
      <c r="Q3392" s="36"/>
      <c r="R3392" s="13" t="s">
        <v>2031</v>
      </c>
      <c r="S3392" s="13" t="s">
        <v>48</v>
      </c>
      <c r="T3392" s="13" t="s">
        <v>49</v>
      </c>
      <c r="U3392" s="13" t="s">
        <v>49</v>
      </c>
      <c r="V3392" s="13" t="s">
        <v>2031</v>
      </c>
      <c r="W3392" s="13" t="s">
        <v>320</v>
      </c>
    </row>
    <row r="3393" spans="1:23" ht="15" customHeight="1" x14ac:dyDescent="0.2">
      <c r="A3393" s="28"/>
      <c r="B3393" s="29"/>
      <c r="C3393" s="8"/>
      <c r="D3393" s="28"/>
      <c r="E3393" s="29"/>
      <c r="F3393" s="34">
        <v>450</v>
      </c>
      <c r="G3393" s="35"/>
      <c r="H3393" s="35"/>
      <c r="I3393" s="35"/>
      <c r="J3393" s="35"/>
      <c r="K3393" s="35"/>
      <c r="L3393" s="35"/>
      <c r="M3393" s="35"/>
      <c r="N3393" s="35"/>
      <c r="O3393" s="35"/>
      <c r="P3393" s="35"/>
      <c r="Q3393" s="36"/>
      <c r="R3393" s="13" t="s">
        <v>2032</v>
      </c>
      <c r="S3393" s="13" t="s">
        <v>48</v>
      </c>
      <c r="T3393" s="13" t="s">
        <v>49</v>
      </c>
      <c r="U3393" s="13" t="s">
        <v>49</v>
      </c>
      <c r="V3393" s="13" t="s">
        <v>2032</v>
      </c>
      <c r="W3393" s="13" t="s">
        <v>272</v>
      </c>
    </row>
    <row r="3394" spans="1:23" ht="15" customHeight="1" x14ac:dyDescent="0.2">
      <c r="A3394" s="28"/>
      <c r="B3394" s="29"/>
      <c r="C3394" s="8"/>
      <c r="D3394" s="28"/>
      <c r="E3394" s="29"/>
      <c r="F3394" s="34">
        <v>400</v>
      </c>
      <c r="G3394" s="35"/>
      <c r="H3394" s="35"/>
      <c r="I3394" s="35"/>
      <c r="J3394" s="35"/>
      <c r="K3394" s="35"/>
      <c r="L3394" s="35"/>
      <c r="M3394" s="35"/>
      <c r="N3394" s="35"/>
      <c r="O3394" s="35"/>
      <c r="P3394" s="35"/>
      <c r="Q3394" s="36"/>
      <c r="R3394" s="13" t="s">
        <v>2033</v>
      </c>
      <c r="S3394" s="13" t="s">
        <v>48</v>
      </c>
      <c r="T3394" s="13" t="s">
        <v>49</v>
      </c>
      <c r="U3394" s="13" t="s">
        <v>674</v>
      </c>
      <c r="V3394" s="13" t="s">
        <v>2033</v>
      </c>
      <c r="W3394" s="13" t="s">
        <v>675</v>
      </c>
    </row>
    <row r="3395" spans="1:23" ht="15" customHeight="1" x14ac:dyDescent="0.2">
      <c r="A3395" s="28"/>
      <c r="B3395" s="29"/>
      <c r="C3395" s="8"/>
      <c r="D3395" s="28"/>
      <c r="E3395" s="29"/>
      <c r="F3395" s="34">
        <v>400</v>
      </c>
      <c r="G3395" s="35"/>
      <c r="H3395" s="35"/>
      <c r="I3395" s="35"/>
      <c r="J3395" s="35"/>
      <c r="K3395" s="35"/>
      <c r="L3395" s="35"/>
      <c r="M3395" s="35"/>
      <c r="N3395" s="35"/>
      <c r="O3395" s="35"/>
      <c r="P3395" s="35"/>
      <c r="Q3395" s="36"/>
      <c r="R3395" s="13" t="s">
        <v>2034</v>
      </c>
      <c r="S3395" s="13" t="s">
        <v>48</v>
      </c>
      <c r="T3395" s="13" t="s">
        <v>49</v>
      </c>
      <c r="U3395" s="13" t="s">
        <v>674</v>
      </c>
      <c r="V3395" s="13" t="s">
        <v>2034</v>
      </c>
      <c r="W3395" s="13" t="s">
        <v>675</v>
      </c>
    </row>
    <row r="3396" spans="1:23" ht="15" customHeight="1" x14ac:dyDescent="0.2">
      <c r="A3396" s="28"/>
      <c r="B3396" s="29"/>
      <c r="C3396" s="8"/>
      <c r="D3396" s="28"/>
      <c r="E3396" s="29"/>
      <c r="F3396" s="34">
        <v>550</v>
      </c>
      <c r="G3396" s="35"/>
      <c r="H3396" s="35"/>
      <c r="I3396" s="35"/>
      <c r="J3396" s="35"/>
      <c r="K3396" s="35"/>
      <c r="L3396" s="35"/>
      <c r="M3396" s="35"/>
      <c r="N3396" s="35"/>
      <c r="O3396" s="35"/>
      <c r="P3396" s="35"/>
      <c r="Q3396" s="36"/>
      <c r="R3396" s="13" t="s">
        <v>2035</v>
      </c>
      <c r="S3396" s="13" t="s">
        <v>48</v>
      </c>
      <c r="T3396" s="13" t="s">
        <v>49</v>
      </c>
      <c r="U3396" s="13" t="s">
        <v>674</v>
      </c>
      <c r="V3396" s="13" t="s">
        <v>2035</v>
      </c>
      <c r="W3396" s="13" t="s">
        <v>675</v>
      </c>
    </row>
    <row r="3397" spans="1:23" ht="15" customHeight="1" x14ac:dyDescent="0.2">
      <c r="A3397" s="28"/>
      <c r="B3397" s="29"/>
      <c r="C3397" s="8"/>
      <c r="D3397" s="28"/>
      <c r="E3397" s="29"/>
      <c r="F3397" s="34">
        <v>100</v>
      </c>
      <c r="G3397" s="35"/>
      <c r="H3397" s="35"/>
      <c r="I3397" s="35"/>
      <c r="J3397" s="35"/>
      <c r="K3397" s="35"/>
      <c r="L3397" s="35"/>
      <c r="M3397" s="35"/>
      <c r="N3397" s="35"/>
      <c r="O3397" s="35"/>
      <c r="P3397" s="35"/>
      <c r="Q3397" s="36"/>
      <c r="R3397" s="13" t="s">
        <v>1281</v>
      </c>
      <c r="S3397" s="13" t="s">
        <v>48</v>
      </c>
      <c r="T3397" s="13" t="s">
        <v>49</v>
      </c>
      <c r="U3397" s="13" t="s">
        <v>674</v>
      </c>
      <c r="V3397" s="13" t="s">
        <v>1281</v>
      </c>
      <c r="W3397" s="13" t="s">
        <v>675</v>
      </c>
    </row>
    <row r="3398" spans="1:23" ht="15" customHeight="1" x14ac:dyDescent="0.2">
      <c r="A3398" s="31"/>
      <c r="B3398" s="32"/>
      <c r="C3398" s="11"/>
      <c r="D3398" s="28"/>
      <c r="E3398" s="29"/>
      <c r="F3398" s="34">
        <v>100</v>
      </c>
      <c r="G3398" s="35"/>
      <c r="H3398" s="35"/>
      <c r="I3398" s="35"/>
      <c r="J3398" s="35"/>
      <c r="K3398" s="35"/>
      <c r="L3398" s="35"/>
      <c r="M3398" s="35"/>
      <c r="N3398" s="35"/>
      <c r="O3398" s="35"/>
      <c r="P3398" s="35"/>
      <c r="Q3398" s="36"/>
      <c r="R3398" s="13" t="s">
        <v>690</v>
      </c>
      <c r="S3398" s="13" t="s">
        <v>48</v>
      </c>
      <c r="T3398" s="13" t="s">
        <v>49</v>
      </c>
      <c r="U3398" s="13" t="s">
        <v>674</v>
      </c>
      <c r="V3398" s="13" t="s">
        <v>690</v>
      </c>
      <c r="W3398" s="13" t="s">
        <v>675</v>
      </c>
    </row>
    <row r="3399" spans="1:23" ht="15" customHeight="1" x14ac:dyDescent="0.2">
      <c r="A3399" s="21">
        <v>432560</v>
      </c>
      <c r="B3399" s="22"/>
      <c r="C3399" s="3">
        <v>42409</v>
      </c>
      <c r="D3399" s="28"/>
      <c r="E3399" s="29"/>
      <c r="F3399" s="34">
        <v>450</v>
      </c>
      <c r="G3399" s="35"/>
      <c r="H3399" s="35"/>
      <c r="I3399" s="35"/>
      <c r="J3399" s="35"/>
      <c r="K3399" s="35"/>
      <c r="L3399" s="35"/>
      <c r="M3399" s="35"/>
      <c r="N3399" s="35"/>
      <c r="O3399" s="35"/>
      <c r="P3399" s="35"/>
      <c r="Q3399" s="36"/>
      <c r="R3399" s="13" t="s">
        <v>2036</v>
      </c>
      <c r="S3399" s="13" t="s">
        <v>48</v>
      </c>
      <c r="T3399" s="13" t="s">
        <v>49</v>
      </c>
      <c r="U3399" s="13" t="s">
        <v>49</v>
      </c>
      <c r="V3399" s="13" t="s">
        <v>2036</v>
      </c>
      <c r="W3399" s="13" t="s">
        <v>324</v>
      </c>
    </row>
    <row r="3400" spans="1:23" ht="15" customHeight="1" x14ac:dyDescent="0.2">
      <c r="A3400" s="28"/>
      <c r="B3400" s="29"/>
      <c r="C3400" s="8"/>
      <c r="D3400" s="28"/>
      <c r="E3400" s="29"/>
      <c r="F3400" s="34">
        <v>500</v>
      </c>
      <c r="G3400" s="35"/>
      <c r="H3400" s="35"/>
      <c r="I3400" s="35"/>
      <c r="J3400" s="35"/>
      <c r="K3400" s="35"/>
      <c r="L3400" s="35"/>
      <c r="M3400" s="35"/>
      <c r="N3400" s="35"/>
      <c r="O3400" s="35"/>
      <c r="P3400" s="35"/>
      <c r="Q3400" s="36"/>
      <c r="R3400" s="13" t="s">
        <v>2037</v>
      </c>
      <c r="S3400" s="13" t="s">
        <v>48</v>
      </c>
      <c r="T3400" s="13" t="s">
        <v>49</v>
      </c>
      <c r="U3400" s="13" t="s">
        <v>49</v>
      </c>
      <c r="V3400" s="13" t="s">
        <v>2037</v>
      </c>
      <c r="W3400" s="13" t="s">
        <v>335</v>
      </c>
    </row>
    <row r="3401" spans="1:23" ht="15" customHeight="1" x14ac:dyDescent="0.2">
      <c r="A3401" s="28"/>
      <c r="B3401" s="29"/>
      <c r="C3401" s="8"/>
      <c r="D3401" s="28"/>
      <c r="E3401" s="29"/>
      <c r="F3401" s="34">
        <v>250</v>
      </c>
      <c r="G3401" s="35"/>
      <c r="H3401" s="35"/>
      <c r="I3401" s="35"/>
      <c r="J3401" s="35"/>
      <c r="K3401" s="35"/>
      <c r="L3401" s="35"/>
      <c r="M3401" s="35"/>
      <c r="N3401" s="35"/>
      <c r="O3401" s="35"/>
      <c r="P3401" s="35"/>
      <c r="Q3401" s="36"/>
      <c r="R3401" s="13" t="s">
        <v>2038</v>
      </c>
      <c r="S3401" s="13" t="s">
        <v>48</v>
      </c>
      <c r="T3401" s="13" t="s">
        <v>49</v>
      </c>
      <c r="U3401" s="13" t="s">
        <v>49</v>
      </c>
      <c r="V3401" s="13" t="s">
        <v>2038</v>
      </c>
      <c r="W3401" s="13" t="s">
        <v>335</v>
      </c>
    </row>
    <row r="3402" spans="1:23" ht="15" customHeight="1" x14ac:dyDescent="0.2">
      <c r="A3402" s="31"/>
      <c r="B3402" s="32"/>
      <c r="C3402" s="11"/>
      <c r="D3402" s="28"/>
      <c r="E3402" s="29"/>
      <c r="F3402" s="34">
        <v>500</v>
      </c>
      <c r="G3402" s="35"/>
      <c r="H3402" s="35"/>
      <c r="I3402" s="35"/>
      <c r="J3402" s="35"/>
      <c r="K3402" s="35"/>
      <c r="L3402" s="35"/>
      <c r="M3402" s="35"/>
      <c r="N3402" s="35"/>
      <c r="O3402" s="35"/>
      <c r="P3402" s="35"/>
      <c r="Q3402" s="36"/>
      <c r="R3402" s="13" t="s">
        <v>2039</v>
      </c>
      <c r="S3402" s="13" t="s">
        <v>48</v>
      </c>
      <c r="T3402" s="13" t="s">
        <v>49</v>
      </c>
      <c r="U3402" s="13" t="s">
        <v>49</v>
      </c>
      <c r="V3402" s="13" t="s">
        <v>2039</v>
      </c>
      <c r="W3402" s="13" t="s">
        <v>832</v>
      </c>
    </row>
    <row r="3403" spans="1:23" ht="15" customHeight="1" x14ac:dyDescent="0.2">
      <c r="A3403" s="21">
        <v>432978</v>
      </c>
      <c r="B3403" s="22"/>
      <c r="C3403" s="3">
        <v>42416</v>
      </c>
      <c r="D3403" s="28"/>
      <c r="E3403" s="29"/>
      <c r="F3403" s="34">
        <v>450</v>
      </c>
      <c r="G3403" s="35"/>
      <c r="H3403" s="35"/>
      <c r="I3403" s="35"/>
      <c r="J3403" s="35"/>
      <c r="K3403" s="35"/>
      <c r="L3403" s="35"/>
      <c r="M3403" s="35"/>
      <c r="N3403" s="35"/>
      <c r="O3403" s="35"/>
      <c r="P3403" s="35"/>
      <c r="Q3403" s="36"/>
      <c r="R3403" s="13" t="s">
        <v>2040</v>
      </c>
      <c r="S3403" s="13" t="s">
        <v>48</v>
      </c>
      <c r="T3403" s="13" t="s">
        <v>49</v>
      </c>
      <c r="U3403" s="13" t="s">
        <v>49</v>
      </c>
      <c r="V3403" s="13" t="s">
        <v>2040</v>
      </c>
      <c r="W3403" s="13" t="s">
        <v>201</v>
      </c>
    </row>
    <row r="3404" spans="1:23" ht="15" customHeight="1" x14ac:dyDescent="0.2">
      <c r="A3404" s="31"/>
      <c r="B3404" s="32"/>
      <c r="C3404" s="11"/>
      <c r="D3404" s="31"/>
      <c r="E3404" s="32"/>
      <c r="F3404" s="34">
        <v>500</v>
      </c>
      <c r="G3404" s="35"/>
      <c r="H3404" s="35"/>
      <c r="I3404" s="35"/>
      <c r="J3404" s="35"/>
      <c r="K3404" s="35"/>
      <c r="L3404" s="35"/>
      <c r="M3404" s="35"/>
      <c r="N3404" s="35"/>
      <c r="O3404" s="35"/>
      <c r="P3404" s="35"/>
      <c r="Q3404" s="36"/>
      <c r="R3404" s="13" t="s">
        <v>2041</v>
      </c>
      <c r="S3404" s="13" t="s">
        <v>48</v>
      </c>
      <c r="T3404" s="13" t="s">
        <v>49</v>
      </c>
      <c r="U3404" s="13" t="s">
        <v>49</v>
      </c>
      <c r="V3404" s="13" t="s">
        <v>2041</v>
      </c>
      <c r="W3404" s="13" t="s">
        <v>230</v>
      </c>
    </row>
    <row r="3405" spans="1:23" ht="3" customHeight="1" x14ac:dyDescent="0.2">
      <c r="A3405" s="14"/>
      <c r="B3405" s="15"/>
      <c r="C3405" s="15"/>
      <c r="D3405" s="15"/>
      <c r="E3405" s="15"/>
      <c r="F3405" s="15"/>
      <c r="G3405" s="15"/>
      <c r="H3405" s="15"/>
      <c r="I3405" s="15"/>
      <c r="J3405" s="15"/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5"/>
      <c r="W3405" s="15"/>
    </row>
    <row r="3406" spans="1:23" ht="12.7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6"/>
      <c r="K3406" s="37">
        <f>SUM(hList_Frame_1!B2379:B2392)</f>
        <v>5550</v>
      </c>
      <c r="L3406" s="37"/>
      <c r="M3406" s="37"/>
      <c r="N3406" s="37"/>
      <c r="O3406" s="37"/>
      <c r="P3406" s="37"/>
      <c r="Q3406" s="37"/>
      <c r="R3406" s="6"/>
      <c r="S3406" s="6"/>
      <c r="T3406" s="6"/>
      <c r="U3406" s="6"/>
      <c r="V3406" s="6"/>
      <c r="W3406" s="6"/>
    </row>
    <row r="3407" spans="1:23" ht="14.25" customHeight="1" x14ac:dyDescent="0.2">
      <c r="A3407" s="10"/>
      <c r="B3407" s="16"/>
      <c r="C3407" s="16"/>
      <c r="D3407" s="16"/>
      <c r="E3407" s="16"/>
      <c r="F3407" s="16"/>
      <c r="G3407" s="16"/>
      <c r="H3407" s="16"/>
      <c r="I3407" s="16"/>
      <c r="J3407" s="16"/>
      <c r="K3407" s="16"/>
      <c r="L3407" s="16"/>
      <c r="M3407" s="16"/>
      <c r="N3407" s="16"/>
      <c r="O3407" s="16"/>
      <c r="P3407" s="16"/>
      <c r="Q3407" s="16"/>
      <c r="R3407" s="16"/>
      <c r="S3407" s="16"/>
      <c r="T3407" s="16"/>
      <c r="U3407" s="16"/>
      <c r="V3407" s="16"/>
      <c r="W3407" s="16"/>
    </row>
    <row r="3408" spans="1:23" ht="15" customHeight="1" x14ac:dyDescent="0.2">
      <c r="A3408" s="38">
        <v>432300</v>
      </c>
      <c r="B3408" s="39"/>
      <c r="C3408" s="17">
        <v>42405</v>
      </c>
      <c r="D3408" s="23" t="s">
        <v>339</v>
      </c>
      <c r="E3408" s="24"/>
      <c r="F3408" s="34">
        <v>584.5</v>
      </c>
      <c r="G3408" s="35"/>
      <c r="H3408" s="35"/>
      <c r="I3408" s="35"/>
      <c r="J3408" s="35"/>
      <c r="K3408" s="35"/>
      <c r="L3408" s="35"/>
      <c r="M3408" s="35"/>
      <c r="N3408" s="35"/>
      <c r="O3408" s="35"/>
      <c r="P3408" s="35"/>
      <c r="Q3408" s="36"/>
      <c r="R3408" s="13" t="s">
        <v>447</v>
      </c>
      <c r="S3408" s="13" t="s">
        <v>1313</v>
      </c>
      <c r="T3408" s="13" t="s">
        <v>15</v>
      </c>
      <c r="U3408" s="13" t="s">
        <v>15</v>
      </c>
      <c r="V3408" s="13" t="s">
        <v>447</v>
      </c>
      <c r="W3408" s="13" t="s">
        <v>15</v>
      </c>
    </row>
    <row r="3409" spans="1:23" ht="15" customHeight="1" x14ac:dyDescent="0.2">
      <c r="A3409" s="38">
        <v>433138</v>
      </c>
      <c r="B3409" s="39"/>
      <c r="C3409" s="17">
        <v>42418</v>
      </c>
      <c r="D3409" s="31"/>
      <c r="E3409" s="32"/>
      <c r="F3409" s="34">
        <v>584.5</v>
      </c>
      <c r="G3409" s="35"/>
      <c r="H3409" s="35"/>
      <c r="I3409" s="35"/>
      <c r="J3409" s="35"/>
      <c r="K3409" s="35"/>
      <c r="L3409" s="35"/>
      <c r="M3409" s="35"/>
      <c r="N3409" s="35"/>
      <c r="O3409" s="35"/>
      <c r="P3409" s="35"/>
      <c r="Q3409" s="36"/>
      <c r="R3409" s="13" t="s">
        <v>449</v>
      </c>
      <c r="S3409" s="13" t="s">
        <v>1313</v>
      </c>
      <c r="T3409" s="13" t="s">
        <v>15</v>
      </c>
      <c r="U3409" s="13" t="s">
        <v>15</v>
      </c>
      <c r="V3409" s="13" t="s">
        <v>449</v>
      </c>
      <c r="W3409" s="13" t="s">
        <v>15</v>
      </c>
    </row>
    <row r="3410" spans="1:23" ht="2.25" customHeight="1" x14ac:dyDescent="0.2">
      <c r="A3410" s="14"/>
      <c r="B3410" s="15"/>
      <c r="C3410" s="15"/>
      <c r="D3410" s="15"/>
      <c r="E3410" s="15"/>
      <c r="F3410" s="15"/>
      <c r="G3410" s="15"/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</row>
    <row r="3411" spans="1:23" ht="13.5" customHeight="1" x14ac:dyDescent="0.2">
      <c r="A3411" s="7"/>
      <c r="B3411" s="6"/>
      <c r="C3411" s="6"/>
      <c r="D3411" s="6"/>
      <c r="E3411" s="6"/>
      <c r="F3411" s="6"/>
      <c r="G3411" s="6"/>
      <c r="H3411" s="6"/>
      <c r="I3411" s="6"/>
      <c r="J3411" s="6"/>
      <c r="K3411" s="37">
        <f>SUM(hList_Frame_1!B2393:B2394)</f>
        <v>1169</v>
      </c>
      <c r="L3411" s="37"/>
      <c r="M3411" s="37"/>
      <c r="N3411" s="37"/>
      <c r="O3411" s="37"/>
      <c r="P3411" s="37"/>
      <c r="Q3411" s="37"/>
      <c r="R3411" s="6"/>
      <c r="S3411" s="6"/>
      <c r="T3411" s="6"/>
      <c r="U3411" s="6"/>
      <c r="V3411" s="6"/>
      <c r="W3411" s="6"/>
    </row>
    <row r="3412" spans="1:23" ht="13.5" customHeight="1" x14ac:dyDescent="0.2">
      <c r="A3412" s="10"/>
      <c r="B3412" s="16"/>
      <c r="C3412" s="16"/>
      <c r="D3412" s="16"/>
      <c r="E3412" s="16"/>
      <c r="F3412" s="16"/>
      <c r="G3412" s="16"/>
      <c r="H3412" s="16"/>
      <c r="I3412" s="16"/>
      <c r="J3412" s="16"/>
      <c r="K3412" s="16"/>
      <c r="L3412" s="16"/>
      <c r="M3412" s="16"/>
      <c r="N3412" s="16"/>
      <c r="O3412" s="16"/>
      <c r="P3412" s="16"/>
      <c r="Q3412" s="16"/>
      <c r="R3412" s="16"/>
      <c r="S3412" s="16"/>
      <c r="T3412" s="16"/>
      <c r="U3412" s="16"/>
      <c r="V3412" s="16"/>
      <c r="W3412" s="16"/>
    </row>
    <row r="3413" spans="1:23" ht="15" customHeight="1" x14ac:dyDescent="0.2">
      <c r="A3413" s="38">
        <v>432153</v>
      </c>
      <c r="B3413" s="39"/>
      <c r="C3413" s="17">
        <v>42402</v>
      </c>
      <c r="D3413" s="23" t="s">
        <v>2042</v>
      </c>
      <c r="E3413" s="24"/>
      <c r="F3413" s="34">
        <v>340.5</v>
      </c>
      <c r="G3413" s="35"/>
      <c r="H3413" s="35"/>
      <c r="I3413" s="35"/>
      <c r="J3413" s="35"/>
      <c r="K3413" s="35"/>
      <c r="L3413" s="35"/>
      <c r="M3413" s="35"/>
      <c r="N3413" s="35"/>
      <c r="O3413" s="35"/>
      <c r="P3413" s="35"/>
      <c r="Q3413" s="36"/>
      <c r="R3413" s="13" t="s">
        <v>282</v>
      </c>
      <c r="S3413" s="13" t="s">
        <v>972</v>
      </c>
      <c r="T3413" s="13" t="s">
        <v>154</v>
      </c>
      <c r="U3413" s="13" t="s">
        <v>155</v>
      </c>
      <c r="V3413" s="13" t="s">
        <v>282</v>
      </c>
      <c r="W3413" s="13" t="s">
        <v>15</v>
      </c>
    </row>
    <row r="3414" spans="1:23" ht="15" customHeight="1" x14ac:dyDescent="0.2">
      <c r="A3414" s="38">
        <v>432561</v>
      </c>
      <c r="B3414" s="39"/>
      <c r="C3414" s="17">
        <v>42409</v>
      </c>
      <c r="D3414" s="31"/>
      <c r="E3414" s="32"/>
      <c r="F3414" s="34">
        <v>701</v>
      </c>
      <c r="G3414" s="35"/>
      <c r="H3414" s="35"/>
      <c r="I3414" s="35"/>
      <c r="J3414" s="35"/>
      <c r="K3414" s="35"/>
      <c r="L3414" s="35"/>
      <c r="M3414" s="35"/>
      <c r="N3414" s="35"/>
      <c r="O3414" s="35"/>
      <c r="P3414" s="35"/>
      <c r="Q3414" s="36"/>
      <c r="R3414" s="13" t="s">
        <v>282</v>
      </c>
      <c r="S3414" s="13" t="s">
        <v>972</v>
      </c>
      <c r="T3414" s="13" t="s">
        <v>154</v>
      </c>
      <c r="U3414" s="13" t="s">
        <v>155</v>
      </c>
      <c r="V3414" s="13" t="s">
        <v>282</v>
      </c>
      <c r="W3414" s="13" t="s">
        <v>15</v>
      </c>
    </row>
    <row r="3415" spans="1:23" ht="2.25" customHeight="1" x14ac:dyDescent="0.2">
      <c r="A3415" s="14"/>
      <c r="B3415" s="15"/>
      <c r="C3415" s="15"/>
      <c r="D3415" s="15"/>
      <c r="E3415" s="15"/>
      <c r="F3415" s="15"/>
      <c r="G3415" s="15"/>
      <c r="H3415" s="15"/>
      <c r="I3415" s="15"/>
      <c r="J3415" s="15"/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/>
      <c r="W3415" s="15"/>
    </row>
    <row r="3416" spans="1:23" ht="13.5" customHeight="1" x14ac:dyDescent="0.2">
      <c r="A3416" s="7"/>
      <c r="B3416" s="6"/>
      <c r="C3416" s="6"/>
      <c r="D3416" s="6"/>
      <c r="E3416" s="6"/>
      <c r="F3416" s="6"/>
      <c r="G3416" s="6"/>
      <c r="H3416" s="6"/>
      <c r="I3416" s="6"/>
      <c r="J3416" s="6"/>
      <c r="K3416" s="37">
        <f>SUM(hList_Frame_1!B2395:B2396)</f>
        <v>1041.5</v>
      </c>
      <c r="L3416" s="37"/>
      <c r="M3416" s="37"/>
      <c r="N3416" s="37"/>
      <c r="O3416" s="37"/>
      <c r="P3416" s="37"/>
      <c r="Q3416" s="37"/>
      <c r="R3416" s="6"/>
      <c r="S3416" s="6"/>
      <c r="T3416" s="6"/>
      <c r="U3416" s="6"/>
      <c r="V3416" s="6"/>
      <c r="W3416" s="6"/>
    </row>
    <row r="3417" spans="1:23" ht="13.5" customHeight="1" x14ac:dyDescent="0.2">
      <c r="A3417" s="10"/>
      <c r="B3417" s="16"/>
      <c r="C3417" s="16"/>
      <c r="D3417" s="16"/>
      <c r="E3417" s="16"/>
      <c r="F3417" s="16"/>
      <c r="G3417" s="16"/>
      <c r="H3417" s="16"/>
      <c r="I3417" s="16"/>
      <c r="J3417" s="16"/>
      <c r="K3417" s="16"/>
      <c r="L3417" s="16"/>
      <c r="M3417" s="16"/>
      <c r="N3417" s="16"/>
      <c r="O3417" s="16"/>
      <c r="P3417" s="16"/>
      <c r="Q3417" s="16"/>
      <c r="R3417" s="16"/>
      <c r="S3417" s="16"/>
      <c r="T3417" s="16"/>
      <c r="U3417" s="16"/>
      <c r="V3417" s="16"/>
      <c r="W3417" s="16"/>
    </row>
    <row r="3418" spans="1:23" ht="15" customHeight="1" x14ac:dyDescent="0.2">
      <c r="A3418" s="38">
        <v>432332</v>
      </c>
      <c r="B3418" s="39"/>
      <c r="C3418" s="17">
        <v>42409</v>
      </c>
      <c r="D3418" s="40" t="s">
        <v>2043</v>
      </c>
      <c r="E3418" s="41"/>
      <c r="F3418" s="34">
        <v>318.01</v>
      </c>
      <c r="G3418" s="35"/>
      <c r="H3418" s="35"/>
      <c r="I3418" s="35"/>
      <c r="J3418" s="35"/>
      <c r="K3418" s="35"/>
      <c r="L3418" s="35"/>
      <c r="M3418" s="35"/>
      <c r="N3418" s="35"/>
      <c r="O3418" s="35"/>
      <c r="P3418" s="35"/>
      <c r="Q3418" s="36"/>
      <c r="R3418" s="13" t="s">
        <v>202</v>
      </c>
      <c r="S3418" s="13" t="s">
        <v>15</v>
      </c>
      <c r="T3418" s="13" t="s">
        <v>15</v>
      </c>
      <c r="U3418" s="13" t="s">
        <v>15</v>
      </c>
      <c r="V3418" s="13" t="s">
        <v>202</v>
      </c>
      <c r="W3418" s="13" t="s">
        <v>15</v>
      </c>
    </row>
    <row r="3419" spans="1:23" ht="2.25" customHeight="1" x14ac:dyDescent="0.2">
      <c r="A3419" s="14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</row>
    <row r="3420" spans="1:23" ht="12.75" customHeight="1" x14ac:dyDescent="0.2">
      <c r="A3420" s="7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37">
        <f>SUM(hList_Frame_1!B2397:B2397)</f>
        <v>318.01</v>
      </c>
      <c r="N3420" s="37"/>
      <c r="O3420" s="37"/>
      <c r="P3420" s="37"/>
      <c r="Q3420" s="37"/>
      <c r="R3420" s="6"/>
      <c r="S3420" s="6"/>
      <c r="T3420" s="6"/>
      <c r="U3420" s="6"/>
      <c r="V3420" s="6"/>
      <c r="W3420" s="6"/>
    </row>
    <row r="3421" spans="1:23" ht="14.25" customHeight="1" x14ac:dyDescent="0.2">
      <c r="A3421" s="10"/>
      <c r="B3421" s="16"/>
      <c r="C3421" s="16"/>
      <c r="D3421" s="16"/>
      <c r="E3421" s="16"/>
      <c r="F3421" s="16"/>
      <c r="G3421" s="16"/>
      <c r="H3421" s="16"/>
      <c r="I3421" s="16"/>
      <c r="J3421" s="16"/>
      <c r="K3421" s="16"/>
      <c r="L3421" s="16"/>
      <c r="M3421" s="16"/>
      <c r="N3421" s="16"/>
      <c r="O3421" s="16"/>
      <c r="P3421" s="16"/>
      <c r="Q3421" s="16"/>
      <c r="R3421" s="16"/>
      <c r="S3421" s="16"/>
      <c r="T3421" s="16"/>
      <c r="U3421" s="16"/>
      <c r="V3421" s="16"/>
      <c r="W3421" s="16"/>
    </row>
    <row r="3422" spans="1:23" ht="15" customHeight="1" x14ac:dyDescent="0.2">
      <c r="A3422" s="38">
        <v>432979</v>
      </c>
      <c r="B3422" s="39"/>
      <c r="C3422" s="17">
        <v>42416</v>
      </c>
      <c r="D3422" s="40" t="s">
        <v>2044</v>
      </c>
      <c r="E3422" s="41"/>
      <c r="F3422" s="34">
        <v>4747</v>
      </c>
      <c r="G3422" s="35"/>
      <c r="H3422" s="35"/>
      <c r="I3422" s="35"/>
      <c r="J3422" s="35"/>
      <c r="K3422" s="35"/>
      <c r="L3422" s="35"/>
      <c r="M3422" s="35"/>
      <c r="N3422" s="35"/>
      <c r="O3422" s="35"/>
      <c r="P3422" s="35"/>
      <c r="Q3422" s="36"/>
      <c r="R3422" s="13" t="s">
        <v>15</v>
      </c>
      <c r="S3422" s="13" t="s">
        <v>2045</v>
      </c>
      <c r="T3422" s="13" t="s">
        <v>21</v>
      </c>
      <c r="U3422" s="13" t="s">
        <v>854</v>
      </c>
      <c r="V3422" s="13" t="s">
        <v>15</v>
      </c>
      <c r="W3422" s="13" t="s">
        <v>15</v>
      </c>
    </row>
    <row r="3423" spans="1:23" ht="2.25" customHeight="1" x14ac:dyDescent="0.2">
      <c r="A3423" s="14"/>
      <c r="B3423" s="15"/>
      <c r="C3423" s="15"/>
      <c r="D3423" s="15"/>
      <c r="E3423" s="15"/>
      <c r="F3423" s="15"/>
      <c r="G3423" s="15"/>
      <c r="H3423" s="15"/>
      <c r="I3423" s="15"/>
      <c r="J3423" s="15"/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</row>
    <row r="3424" spans="1:23" ht="13.5" customHeight="1" x14ac:dyDescent="0.2">
      <c r="A3424" s="7"/>
      <c r="B3424" s="6"/>
      <c r="C3424" s="6"/>
      <c r="D3424" s="6"/>
      <c r="E3424" s="6"/>
      <c r="F3424" s="6"/>
      <c r="G3424" s="6"/>
      <c r="H3424" s="6"/>
      <c r="I3424" s="6"/>
      <c r="J3424" s="6"/>
      <c r="K3424" s="37">
        <f>SUM(hList_Frame_1!B2398:B2398)</f>
        <v>4747</v>
      </c>
      <c r="L3424" s="37"/>
      <c r="M3424" s="37"/>
      <c r="N3424" s="37"/>
      <c r="O3424" s="37"/>
      <c r="P3424" s="37"/>
      <c r="Q3424" s="37"/>
      <c r="R3424" s="6"/>
      <c r="S3424" s="6"/>
      <c r="T3424" s="6"/>
      <c r="U3424" s="6"/>
      <c r="V3424" s="6"/>
      <c r="W3424" s="6"/>
    </row>
    <row r="3425" spans="1:23" ht="13.5" customHeight="1" x14ac:dyDescent="0.2">
      <c r="A3425" s="10"/>
      <c r="B3425" s="16"/>
      <c r="C3425" s="16"/>
      <c r="D3425" s="16"/>
      <c r="E3425" s="16"/>
      <c r="F3425" s="16"/>
      <c r="G3425" s="16"/>
      <c r="H3425" s="16"/>
      <c r="I3425" s="16"/>
      <c r="J3425" s="16"/>
      <c r="K3425" s="16"/>
      <c r="L3425" s="16"/>
      <c r="M3425" s="16"/>
      <c r="N3425" s="16"/>
      <c r="O3425" s="16"/>
      <c r="P3425" s="16"/>
      <c r="Q3425" s="16"/>
      <c r="R3425" s="16"/>
      <c r="S3425" s="16"/>
      <c r="T3425" s="16"/>
      <c r="U3425" s="16"/>
      <c r="V3425" s="16"/>
      <c r="W3425" s="16"/>
    </row>
    <row r="3426" spans="1:23" ht="15" customHeight="1" x14ac:dyDescent="0.2">
      <c r="A3426" s="38">
        <v>433151</v>
      </c>
      <c r="B3426" s="39"/>
      <c r="C3426" s="17">
        <v>42419</v>
      </c>
      <c r="D3426" s="40" t="s">
        <v>2046</v>
      </c>
      <c r="E3426" s="41"/>
      <c r="F3426" s="34">
        <v>13.8</v>
      </c>
      <c r="G3426" s="35"/>
      <c r="H3426" s="35"/>
      <c r="I3426" s="35"/>
      <c r="J3426" s="35"/>
      <c r="K3426" s="35"/>
      <c r="L3426" s="35"/>
      <c r="M3426" s="35"/>
      <c r="N3426" s="35"/>
      <c r="O3426" s="35"/>
      <c r="P3426" s="35"/>
      <c r="Q3426" s="36"/>
      <c r="R3426" s="13" t="s">
        <v>15</v>
      </c>
      <c r="S3426" s="13" t="s">
        <v>510</v>
      </c>
      <c r="T3426" s="13" t="s">
        <v>67</v>
      </c>
      <c r="U3426" s="13" t="s">
        <v>103</v>
      </c>
      <c r="V3426" s="13" t="s">
        <v>15</v>
      </c>
      <c r="W3426" s="13" t="s">
        <v>15</v>
      </c>
    </row>
    <row r="3427" spans="1:23" ht="2.25" customHeight="1" x14ac:dyDescent="0.2">
      <c r="A3427" s="14"/>
      <c r="B3427" s="15"/>
      <c r="C3427" s="15"/>
      <c r="D3427" s="15"/>
      <c r="E3427" s="15"/>
      <c r="F3427" s="15"/>
      <c r="G3427" s="15"/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</row>
    <row r="3428" spans="1:23" ht="13.5" customHeight="1" x14ac:dyDescent="0.2">
      <c r="A3428" s="7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37">
        <f>SUM(hList_Frame_1!B2399:B2399)</f>
        <v>13.8</v>
      </c>
      <c r="P3428" s="37"/>
      <c r="Q3428" s="37"/>
      <c r="R3428" s="6"/>
      <c r="S3428" s="6"/>
      <c r="T3428" s="6"/>
      <c r="U3428" s="6"/>
      <c r="V3428" s="6"/>
      <c r="W3428" s="6"/>
    </row>
    <row r="3429" spans="1:23" ht="13.5" customHeight="1" x14ac:dyDescent="0.2">
      <c r="A3429" s="10"/>
      <c r="B3429" s="16"/>
      <c r="C3429" s="16"/>
      <c r="D3429" s="16"/>
      <c r="E3429" s="16"/>
      <c r="F3429" s="16"/>
      <c r="G3429" s="16"/>
      <c r="H3429" s="16"/>
      <c r="I3429" s="16"/>
      <c r="J3429" s="16"/>
      <c r="K3429" s="16"/>
      <c r="L3429" s="16"/>
      <c r="M3429" s="16"/>
      <c r="N3429" s="16"/>
      <c r="O3429" s="16"/>
      <c r="P3429" s="16"/>
      <c r="Q3429" s="16"/>
      <c r="R3429" s="16"/>
      <c r="S3429" s="16"/>
      <c r="T3429" s="16"/>
      <c r="U3429" s="16"/>
      <c r="V3429" s="16"/>
      <c r="W3429" s="16"/>
    </row>
    <row r="3430" spans="1:23" ht="15" customHeight="1" x14ac:dyDescent="0.2">
      <c r="A3430" s="21">
        <v>432154</v>
      </c>
      <c r="B3430" s="22"/>
      <c r="C3430" s="3">
        <v>42402</v>
      </c>
      <c r="D3430" s="23" t="s">
        <v>2047</v>
      </c>
      <c r="E3430" s="24"/>
      <c r="F3430" s="34">
        <v>450</v>
      </c>
      <c r="G3430" s="35"/>
      <c r="H3430" s="35"/>
      <c r="I3430" s="35"/>
      <c r="J3430" s="35"/>
      <c r="K3430" s="35"/>
      <c r="L3430" s="35"/>
      <c r="M3430" s="35"/>
      <c r="N3430" s="35"/>
      <c r="O3430" s="35"/>
      <c r="P3430" s="35"/>
      <c r="Q3430" s="36"/>
      <c r="R3430" s="13" t="s">
        <v>2048</v>
      </c>
      <c r="S3430" s="13" t="s">
        <v>48</v>
      </c>
      <c r="T3430" s="13" t="s">
        <v>49</v>
      </c>
      <c r="U3430" s="13" t="s">
        <v>49</v>
      </c>
      <c r="V3430" s="13" t="s">
        <v>2048</v>
      </c>
      <c r="W3430" s="13" t="s">
        <v>198</v>
      </c>
    </row>
    <row r="3431" spans="1:23" ht="15" customHeight="1" x14ac:dyDescent="0.2">
      <c r="A3431" s="31"/>
      <c r="B3431" s="32"/>
      <c r="C3431" s="11"/>
      <c r="D3431" s="28"/>
      <c r="E3431" s="29"/>
      <c r="F3431" s="34">
        <v>500</v>
      </c>
      <c r="G3431" s="35"/>
      <c r="H3431" s="35"/>
      <c r="I3431" s="35"/>
      <c r="J3431" s="35"/>
      <c r="K3431" s="35"/>
      <c r="L3431" s="35"/>
      <c r="M3431" s="35"/>
      <c r="N3431" s="35"/>
      <c r="O3431" s="35"/>
      <c r="P3431" s="35"/>
      <c r="Q3431" s="36"/>
      <c r="R3431" s="13" t="s">
        <v>2049</v>
      </c>
      <c r="S3431" s="13" t="s">
        <v>48</v>
      </c>
      <c r="T3431" s="13" t="s">
        <v>49</v>
      </c>
      <c r="U3431" s="13" t="s">
        <v>49</v>
      </c>
      <c r="V3431" s="13" t="s">
        <v>2049</v>
      </c>
      <c r="W3431" s="13" t="s">
        <v>335</v>
      </c>
    </row>
    <row r="3432" spans="1:23" ht="15" customHeight="1" x14ac:dyDescent="0.2">
      <c r="A3432" s="21">
        <v>432562</v>
      </c>
      <c r="B3432" s="22"/>
      <c r="C3432" s="3">
        <v>42409</v>
      </c>
      <c r="D3432" s="28"/>
      <c r="E3432" s="29"/>
      <c r="F3432" s="34">
        <v>100</v>
      </c>
      <c r="G3432" s="35"/>
      <c r="H3432" s="35"/>
      <c r="I3432" s="35"/>
      <c r="J3432" s="35"/>
      <c r="K3432" s="35"/>
      <c r="L3432" s="35"/>
      <c r="M3432" s="35"/>
      <c r="N3432" s="35"/>
      <c r="O3432" s="35"/>
      <c r="P3432" s="35"/>
      <c r="Q3432" s="36"/>
      <c r="R3432" s="13" t="s">
        <v>2050</v>
      </c>
      <c r="S3432" s="13" t="s">
        <v>48</v>
      </c>
      <c r="T3432" s="13" t="s">
        <v>49</v>
      </c>
      <c r="U3432" s="13" t="s">
        <v>49</v>
      </c>
      <c r="V3432" s="13" t="s">
        <v>2050</v>
      </c>
      <c r="W3432" s="13" t="s">
        <v>320</v>
      </c>
    </row>
    <row r="3433" spans="1:23" ht="15" customHeight="1" x14ac:dyDescent="0.2">
      <c r="A3433" s="28"/>
      <c r="B3433" s="29"/>
      <c r="C3433" s="8"/>
      <c r="D3433" s="28"/>
      <c r="E3433" s="29"/>
      <c r="F3433" s="34">
        <v>100</v>
      </c>
      <c r="G3433" s="35"/>
      <c r="H3433" s="35"/>
      <c r="I3433" s="35"/>
      <c r="J3433" s="35"/>
      <c r="K3433" s="35"/>
      <c r="L3433" s="35"/>
      <c r="M3433" s="35"/>
      <c r="N3433" s="35"/>
      <c r="O3433" s="35"/>
      <c r="P3433" s="35"/>
      <c r="Q3433" s="36"/>
      <c r="R3433" s="13" t="s">
        <v>2051</v>
      </c>
      <c r="S3433" s="13" t="s">
        <v>48</v>
      </c>
      <c r="T3433" s="13" t="s">
        <v>49</v>
      </c>
      <c r="U3433" s="13" t="s">
        <v>49</v>
      </c>
      <c r="V3433" s="13" t="s">
        <v>2051</v>
      </c>
      <c r="W3433" s="13" t="s">
        <v>320</v>
      </c>
    </row>
    <row r="3434" spans="1:23" ht="15" customHeight="1" x14ac:dyDescent="0.2">
      <c r="A3434" s="28"/>
      <c r="B3434" s="29"/>
      <c r="C3434" s="8"/>
      <c r="D3434" s="28"/>
      <c r="E3434" s="29"/>
      <c r="F3434" s="34">
        <v>500</v>
      </c>
      <c r="G3434" s="35"/>
      <c r="H3434" s="35"/>
      <c r="I3434" s="35"/>
      <c r="J3434" s="35"/>
      <c r="K3434" s="35"/>
      <c r="L3434" s="35"/>
      <c r="M3434" s="35"/>
      <c r="N3434" s="35"/>
      <c r="O3434" s="35"/>
      <c r="P3434" s="35"/>
      <c r="Q3434" s="36"/>
      <c r="R3434" s="13" t="s">
        <v>2052</v>
      </c>
      <c r="S3434" s="13" t="s">
        <v>48</v>
      </c>
      <c r="T3434" s="13" t="s">
        <v>49</v>
      </c>
      <c r="U3434" s="13" t="s">
        <v>49</v>
      </c>
      <c r="V3434" s="13" t="s">
        <v>2052</v>
      </c>
      <c r="W3434" s="13" t="s">
        <v>320</v>
      </c>
    </row>
    <row r="3435" spans="1:23" ht="15" customHeight="1" x14ac:dyDescent="0.2">
      <c r="A3435" s="31"/>
      <c r="B3435" s="32"/>
      <c r="C3435" s="11"/>
      <c r="D3435" s="31"/>
      <c r="E3435" s="32"/>
      <c r="F3435" s="34">
        <v>1250</v>
      </c>
      <c r="G3435" s="35"/>
      <c r="H3435" s="35"/>
      <c r="I3435" s="35"/>
      <c r="J3435" s="35"/>
      <c r="K3435" s="35"/>
      <c r="L3435" s="35"/>
      <c r="M3435" s="35"/>
      <c r="N3435" s="35"/>
      <c r="O3435" s="35"/>
      <c r="P3435" s="35"/>
      <c r="Q3435" s="36"/>
      <c r="R3435" s="13" t="s">
        <v>65</v>
      </c>
      <c r="S3435" s="13" t="s">
        <v>48</v>
      </c>
      <c r="T3435" s="13" t="s">
        <v>70</v>
      </c>
      <c r="U3435" s="13" t="s">
        <v>1366</v>
      </c>
      <c r="V3435" s="13" t="s">
        <v>65</v>
      </c>
      <c r="W3435" s="13" t="s">
        <v>15</v>
      </c>
    </row>
    <row r="3436" spans="1:23" ht="2.25" customHeight="1" x14ac:dyDescent="0.2">
      <c r="A3436" s="14"/>
      <c r="B3436" s="15"/>
      <c r="C3436" s="15"/>
      <c r="D3436" s="15"/>
      <c r="E3436" s="15"/>
      <c r="F3436" s="15"/>
      <c r="G3436" s="15"/>
      <c r="H3436" s="15"/>
      <c r="I3436" s="15"/>
      <c r="J3436" s="15"/>
      <c r="K3436" s="15"/>
      <c r="L3436" s="15"/>
      <c r="M3436" s="15"/>
      <c r="N3436" s="15"/>
      <c r="O3436" s="15"/>
      <c r="P3436" s="15"/>
      <c r="Q3436" s="15"/>
      <c r="R3436" s="15"/>
      <c r="S3436" s="15"/>
      <c r="T3436" s="15"/>
      <c r="U3436" s="15"/>
      <c r="V3436" s="15"/>
      <c r="W3436" s="15"/>
    </row>
    <row r="3437" spans="1:23" ht="13.5" customHeight="1" x14ac:dyDescent="0.2">
      <c r="A3437" s="7"/>
      <c r="B3437" s="6"/>
      <c r="C3437" s="6"/>
      <c r="D3437" s="6"/>
      <c r="E3437" s="6"/>
      <c r="F3437" s="6"/>
      <c r="G3437" s="6"/>
      <c r="H3437" s="6"/>
      <c r="I3437" s="6"/>
      <c r="J3437" s="6"/>
      <c r="K3437" s="37">
        <f>SUM(hList_Frame_1!B2400:B2405)</f>
        <v>2900</v>
      </c>
      <c r="L3437" s="37"/>
      <c r="M3437" s="37"/>
      <c r="N3437" s="37"/>
      <c r="O3437" s="37"/>
      <c r="P3437" s="37"/>
      <c r="Q3437" s="37"/>
      <c r="R3437" s="6"/>
      <c r="S3437" s="6"/>
      <c r="T3437" s="6"/>
      <c r="U3437" s="6"/>
      <c r="V3437" s="6"/>
      <c r="W3437" s="6"/>
    </row>
    <row r="3438" spans="1:23" ht="13.5" customHeight="1" x14ac:dyDescent="0.2">
      <c r="A3438" s="10"/>
      <c r="B3438" s="16"/>
      <c r="C3438" s="16"/>
      <c r="D3438" s="16"/>
      <c r="E3438" s="16"/>
      <c r="F3438" s="16"/>
      <c r="G3438" s="16"/>
      <c r="H3438" s="16"/>
      <c r="I3438" s="16"/>
      <c r="J3438" s="16"/>
      <c r="K3438" s="16"/>
      <c r="L3438" s="16"/>
      <c r="M3438" s="16"/>
      <c r="N3438" s="16"/>
      <c r="O3438" s="16"/>
      <c r="P3438" s="16"/>
      <c r="Q3438" s="16"/>
      <c r="R3438" s="16"/>
      <c r="S3438" s="16"/>
      <c r="T3438" s="16"/>
      <c r="U3438" s="16"/>
      <c r="V3438" s="16"/>
      <c r="W3438" s="16"/>
    </row>
    <row r="3439" spans="1:23" ht="15" customHeight="1" x14ac:dyDescent="0.2">
      <c r="A3439" s="21">
        <v>432155</v>
      </c>
      <c r="B3439" s="22"/>
      <c r="C3439" s="3">
        <v>42402</v>
      </c>
      <c r="D3439" s="23" t="s">
        <v>2053</v>
      </c>
      <c r="E3439" s="24"/>
      <c r="F3439" s="34">
        <v>450</v>
      </c>
      <c r="G3439" s="35"/>
      <c r="H3439" s="35"/>
      <c r="I3439" s="35"/>
      <c r="J3439" s="35"/>
      <c r="K3439" s="35"/>
      <c r="L3439" s="35"/>
      <c r="M3439" s="35"/>
      <c r="N3439" s="35"/>
      <c r="O3439" s="35"/>
      <c r="P3439" s="35"/>
      <c r="Q3439" s="36"/>
      <c r="R3439" s="13" t="s">
        <v>2054</v>
      </c>
      <c r="S3439" s="13" t="s">
        <v>48</v>
      </c>
      <c r="T3439" s="13" t="s">
        <v>49</v>
      </c>
      <c r="U3439" s="13" t="s">
        <v>49</v>
      </c>
      <c r="V3439" s="13" t="s">
        <v>2054</v>
      </c>
      <c r="W3439" s="13" t="s">
        <v>59</v>
      </c>
    </row>
    <row r="3440" spans="1:23" ht="15" customHeight="1" x14ac:dyDescent="0.2">
      <c r="A3440" s="28"/>
      <c r="B3440" s="29"/>
      <c r="C3440" s="8"/>
      <c r="D3440" s="28"/>
      <c r="E3440" s="29"/>
      <c r="F3440" s="34">
        <v>1000</v>
      </c>
      <c r="G3440" s="35"/>
      <c r="H3440" s="35"/>
      <c r="I3440" s="35"/>
      <c r="J3440" s="35"/>
      <c r="K3440" s="35"/>
      <c r="L3440" s="35"/>
      <c r="M3440" s="35"/>
      <c r="N3440" s="35"/>
      <c r="O3440" s="35"/>
      <c r="P3440" s="35"/>
      <c r="Q3440" s="36"/>
      <c r="R3440" s="13" t="s">
        <v>2055</v>
      </c>
      <c r="S3440" s="13" t="s">
        <v>48</v>
      </c>
      <c r="T3440" s="13" t="s">
        <v>49</v>
      </c>
      <c r="U3440" s="13" t="s">
        <v>49</v>
      </c>
      <c r="V3440" s="13" t="s">
        <v>2055</v>
      </c>
      <c r="W3440" s="13" t="s">
        <v>59</v>
      </c>
    </row>
    <row r="3441" spans="1:23" ht="15" customHeight="1" x14ac:dyDescent="0.2">
      <c r="A3441" s="28"/>
      <c r="B3441" s="29"/>
      <c r="C3441" s="8"/>
      <c r="D3441" s="28"/>
      <c r="E3441" s="29"/>
      <c r="F3441" s="34">
        <v>100</v>
      </c>
      <c r="G3441" s="35"/>
      <c r="H3441" s="35"/>
      <c r="I3441" s="35"/>
      <c r="J3441" s="35"/>
      <c r="K3441" s="35"/>
      <c r="L3441" s="35"/>
      <c r="M3441" s="35"/>
      <c r="N3441" s="35"/>
      <c r="O3441" s="35"/>
      <c r="P3441" s="35"/>
      <c r="Q3441" s="36"/>
      <c r="R3441" s="13" t="s">
        <v>2056</v>
      </c>
      <c r="S3441" s="13" t="s">
        <v>48</v>
      </c>
      <c r="T3441" s="13" t="s">
        <v>49</v>
      </c>
      <c r="U3441" s="13" t="s">
        <v>674</v>
      </c>
      <c r="V3441" s="13" t="s">
        <v>2056</v>
      </c>
      <c r="W3441" s="13" t="s">
        <v>675</v>
      </c>
    </row>
    <row r="3442" spans="1:23" ht="15" customHeight="1" x14ac:dyDescent="0.2">
      <c r="A3442" s="28"/>
      <c r="B3442" s="29"/>
      <c r="C3442" s="8"/>
      <c r="D3442" s="28"/>
      <c r="E3442" s="29"/>
      <c r="F3442" s="34">
        <v>100</v>
      </c>
      <c r="G3442" s="35"/>
      <c r="H3442" s="35"/>
      <c r="I3442" s="35"/>
      <c r="J3442" s="35"/>
      <c r="K3442" s="35"/>
      <c r="L3442" s="35"/>
      <c r="M3442" s="35"/>
      <c r="N3442" s="35"/>
      <c r="O3442" s="35"/>
      <c r="P3442" s="35"/>
      <c r="Q3442" s="36"/>
      <c r="R3442" s="13" t="s">
        <v>2057</v>
      </c>
      <c r="S3442" s="13" t="s">
        <v>48</v>
      </c>
      <c r="T3442" s="13" t="s">
        <v>49</v>
      </c>
      <c r="U3442" s="13" t="s">
        <v>674</v>
      </c>
      <c r="V3442" s="13" t="s">
        <v>2057</v>
      </c>
      <c r="W3442" s="13" t="s">
        <v>675</v>
      </c>
    </row>
    <row r="3443" spans="1:23" ht="15" customHeight="1" x14ac:dyDescent="0.2">
      <c r="A3443" s="28"/>
      <c r="B3443" s="29"/>
      <c r="C3443" s="8"/>
      <c r="D3443" s="28"/>
      <c r="E3443" s="29"/>
      <c r="F3443" s="34">
        <v>100</v>
      </c>
      <c r="G3443" s="35"/>
      <c r="H3443" s="35"/>
      <c r="I3443" s="35"/>
      <c r="J3443" s="35"/>
      <c r="K3443" s="35"/>
      <c r="L3443" s="35"/>
      <c r="M3443" s="35"/>
      <c r="N3443" s="35"/>
      <c r="O3443" s="35"/>
      <c r="P3443" s="35"/>
      <c r="Q3443" s="36"/>
      <c r="R3443" s="13" t="s">
        <v>2058</v>
      </c>
      <c r="S3443" s="13" t="s">
        <v>48</v>
      </c>
      <c r="T3443" s="13" t="s">
        <v>49</v>
      </c>
      <c r="U3443" s="13" t="s">
        <v>674</v>
      </c>
      <c r="V3443" s="13" t="s">
        <v>2058</v>
      </c>
      <c r="W3443" s="13" t="s">
        <v>675</v>
      </c>
    </row>
    <row r="3444" spans="1:23" ht="15" customHeight="1" x14ac:dyDescent="0.2">
      <c r="A3444" s="28"/>
      <c r="B3444" s="29"/>
      <c r="C3444" s="8"/>
      <c r="D3444" s="28"/>
      <c r="E3444" s="29"/>
      <c r="F3444" s="34">
        <v>100</v>
      </c>
      <c r="G3444" s="35"/>
      <c r="H3444" s="35"/>
      <c r="I3444" s="35"/>
      <c r="J3444" s="35"/>
      <c r="K3444" s="35"/>
      <c r="L3444" s="35"/>
      <c r="M3444" s="35"/>
      <c r="N3444" s="35"/>
      <c r="O3444" s="35"/>
      <c r="P3444" s="35"/>
      <c r="Q3444" s="36"/>
      <c r="R3444" s="13" t="s">
        <v>2059</v>
      </c>
      <c r="S3444" s="13" t="s">
        <v>48</v>
      </c>
      <c r="T3444" s="13" t="s">
        <v>49</v>
      </c>
      <c r="U3444" s="13" t="s">
        <v>674</v>
      </c>
      <c r="V3444" s="13" t="s">
        <v>2059</v>
      </c>
      <c r="W3444" s="13" t="s">
        <v>675</v>
      </c>
    </row>
    <row r="3445" spans="1:23" ht="15" customHeight="1" x14ac:dyDescent="0.2">
      <c r="A3445" s="28"/>
      <c r="B3445" s="29"/>
      <c r="C3445" s="8"/>
      <c r="D3445" s="28"/>
      <c r="E3445" s="29"/>
      <c r="F3445" s="34">
        <v>100</v>
      </c>
      <c r="G3445" s="35"/>
      <c r="H3445" s="35"/>
      <c r="I3445" s="35"/>
      <c r="J3445" s="35"/>
      <c r="K3445" s="35"/>
      <c r="L3445" s="35"/>
      <c r="M3445" s="35"/>
      <c r="N3445" s="35"/>
      <c r="O3445" s="35"/>
      <c r="P3445" s="35"/>
      <c r="Q3445" s="36"/>
      <c r="R3445" s="13" t="s">
        <v>2060</v>
      </c>
      <c r="S3445" s="13" t="s">
        <v>48</v>
      </c>
      <c r="T3445" s="13" t="s">
        <v>49</v>
      </c>
      <c r="U3445" s="13" t="s">
        <v>674</v>
      </c>
      <c r="V3445" s="13" t="s">
        <v>2060</v>
      </c>
      <c r="W3445" s="13" t="s">
        <v>675</v>
      </c>
    </row>
    <row r="3446" spans="1:23" ht="15" customHeight="1" x14ac:dyDescent="0.2">
      <c r="A3446" s="28"/>
      <c r="B3446" s="29"/>
      <c r="C3446" s="8"/>
      <c r="D3446" s="28"/>
      <c r="E3446" s="29"/>
      <c r="F3446" s="34">
        <v>100</v>
      </c>
      <c r="G3446" s="35"/>
      <c r="H3446" s="35"/>
      <c r="I3446" s="35"/>
      <c r="J3446" s="35"/>
      <c r="K3446" s="35"/>
      <c r="L3446" s="35"/>
      <c r="M3446" s="35"/>
      <c r="N3446" s="35"/>
      <c r="O3446" s="35"/>
      <c r="P3446" s="35"/>
      <c r="Q3446" s="36"/>
      <c r="R3446" s="13" t="s">
        <v>2061</v>
      </c>
      <c r="S3446" s="13" t="s">
        <v>48</v>
      </c>
      <c r="T3446" s="13" t="s">
        <v>49</v>
      </c>
      <c r="U3446" s="13" t="s">
        <v>674</v>
      </c>
      <c r="V3446" s="13" t="s">
        <v>2061</v>
      </c>
      <c r="W3446" s="13" t="s">
        <v>675</v>
      </c>
    </row>
    <row r="3447" spans="1:23" ht="15" customHeight="1" x14ac:dyDescent="0.2">
      <c r="A3447" s="28"/>
      <c r="B3447" s="29"/>
      <c r="C3447" s="8"/>
      <c r="D3447" s="28"/>
      <c r="E3447" s="29"/>
      <c r="F3447" s="34">
        <v>100</v>
      </c>
      <c r="G3447" s="35"/>
      <c r="H3447" s="35"/>
      <c r="I3447" s="35"/>
      <c r="J3447" s="35"/>
      <c r="K3447" s="35"/>
      <c r="L3447" s="35"/>
      <c r="M3447" s="35"/>
      <c r="N3447" s="35"/>
      <c r="O3447" s="35"/>
      <c r="P3447" s="35"/>
      <c r="Q3447" s="36"/>
      <c r="R3447" s="13" t="s">
        <v>687</v>
      </c>
      <c r="S3447" s="13" t="s">
        <v>48</v>
      </c>
      <c r="T3447" s="13" t="s">
        <v>49</v>
      </c>
      <c r="U3447" s="13" t="s">
        <v>674</v>
      </c>
      <c r="V3447" s="13" t="s">
        <v>687</v>
      </c>
      <c r="W3447" s="13" t="s">
        <v>675</v>
      </c>
    </row>
    <row r="3448" spans="1:23" ht="15" customHeight="1" x14ac:dyDescent="0.2">
      <c r="A3448" s="28"/>
      <c r="B3448" s="29"/>
      <c r="C3448" s="8"/>
      <c r="D3448" s="28"/>
      <c r="E3448" s="29"/>
      <c r="F3448" s="34">
        <v>525</v>
      </c>
      <c r="G3448" s="35"/>
      <c r="H3448" s="35"/>
      <c r="I3448" s="35"/>
      <c r="J3448" s="35"/>
      <c r="K3448" s="35"/>
      <c r="L3448" s="35"/>
      <c r="M3448" s="35"/>
      <c r="N3448" s="35"/>
      <c r="O3448" s="35"/>
      <c r="P3448" s="35"/>
      <c r="Q3448" s="36"/>
      <c r="R3448" s="13" t="s">
        <v>1229</v>
      </c>
      <c r="S3448" s="13" t="s">
        <v>48</v>
      </c>
      <c r="T3448" s="13" t="s">
        <v>49</v>
      </c>
      <c r="U3448" s="13" t="s">
        <v>674</v>
      </c>
      <c r="V3448" s="13" t="s">
        <v>1229</v>
      </c>
      <c r="W3448" s="13" t="s">
        <v>675</v>
      </c>
    </row>
    <row r="3449" spans="1:23" ht="15" customHeight="1" x14ac:dyDescent="0.2">
      <c r="A3449" s="28"/>
      <c r="B3449" s="29"/>
      <c r="C3449" s="8"/>
      <c r="D3449" s="28"/>
      <c r="E3449" s="29"/>
      <c r="F3449" s="34">
        <v>734.5</v>
      </c>
      <c r="G3449" s="35"/>
      <c r="H3449" s="35"/>
      <c r="I3449" s="35"/>
      <c r="J3449" s="35"/>
      <c r="K3449" s="35"/>
      <c r="L3449" s="35"/>
      <c r="M3449" s="35"/>
      <c r="N3449" s="35"/>
      <c r="O3449" s="35"/>
      <c r="P3449" s="35"/>
      <c r="Q3449" s="36"/>
      <c r="R3449" s="13" t="s">
        <v>986</v>
      </c>
      <c r="S3449" s="13" t="s">
        <v>48</v>
      </c>
      <c r="T3449" s="13" t="s">
        <v>49</v>
      </c>
      <c r="U3449" s="13" t="s">
        <v>674</v>
      </c>
      <c r="V3449" s="13" t="s">
        <v>986</v>
      </c>
      <c r="W3449" s="13" t="s">
        <v>675</v>
      </c>
    </row>
    <row r="3450" spans="1:23" ht="15" customHeight="1" x14ac:dyDescent="0.2">
      <c r="A3450" s="31"/>
      <c r="B3450" s="32"/>
      <c r="C3450" s="11"/>
      <c r="D3450" s="28"/>
      <c r="E3450" s="29"/>
      <c r="F3450" s="34">
        <v>100</v>
      </c>
      <c r="G3450" s="35"/>
      <c r="H3450" s="35"/>
      <c r="I3450" s="35"/>
      <c r="J3450" s="35"/>
      <c r="K3450" s="35"/>
      <c r="L3450" s="35"/>
      <c r="M3450" s="35"/>
      <c r="N3450" s="35"/>
      <c r="O3450" s="35"/>
      <c r="P3450" s="35"/>
      <c r="Q3450" s="36"/>
      <c r="R3450" s="13" t="s">
        <v>2062</v>
      </c>
      <c r="S3450" s="13" t="s">
        <v>48</v>
      </c>
      <c r="T3450" s="13" t="s">
        <v>49</v>
      </c>
      <c r="U3450" s="13" t="s">
        <v>674</v>
      </c>
      <c r="V3450" s="13" t="s">
        <v>2062</v>
      </c>
      <c r="W3450" s="13" t="s">
        <v>675</v>
      </c>
    </row>
    <row r="3451" spans="1:23" ht="15" customHeight="1" x14ac:dyDescent="0.2">
      <c r="A3451" s="21">
        <v>432563</v>
      </c>
      <c r="B3451" s="22"/>
      <c r="C3451" s="3">
        <v>42409</v>
      </c>
      <c r="D3451" s="28"/>
      <c r="E3451" s="29"/>
      <c r="F3451" s="25">
        <v>3785</v>
      </c>
      <c r="G3451" s="26"/>
      <c r="H3451" s="26"/>
      <c r="I3451" s="26"/>
      <c r="J3451" s="26"/>
      <c r="K3451" s="26"/>
      <c r="L3451" s="26"/>
      <c r="M3451" s="26"/>
      <c r="N3451" s="26"/>
      <c r="O3451" s="26"/>
      <c r="P3451" s="26"/>
      <c r="Q3451" s="27"/>
      <c r="R3451" s="5" t="s">
        <v>2063</v>
      </c>
      <c r="S3451" s="13" t="s">
        <v>48</v>
      </c>
      <c r="T3451" s="13" t="s">
        <v>49</v>
      </c>
      <c r="U3451" s="13" t="s">
        <v>49</v>
      </c>
      <c r="V3451" s="5" t="s">
        <v>2063</v>
      </c>
      <c r="W3451" s="13" t="s">
        <v>666</v>
      </c>
    </row>
    <row r="3452" spans="1:23" ht="15" customHeight="1" x14ac:dyDescent="0.2">
      <c r="A3452" s="28"/>
      <c r="B3452" s="29"/>
      <c r="C3452" s="8"/>
      <c r="D3452" s="28"/>
      <c r="E3452" s="29"/>
      <c r="F3452" s="31"/>
      <c r="G3452" s="33"/>
      <c r="H3452" s="33"/>
      <c r="I3452" s="33"/>
      <c r="J3452" s="33"/>
      <c r="K3452" s="33"/>
      <c r="L3452" s="33"/>
      <c r="M3452" s="33"/>
      <c r="N3452" s="33"/>
      <c r="O3452" s="33"/>
      <c r="P3452" s="33"/>
      <c r="Q3452" s="32"/>
      <c r="R3452" s="11"/>
      <c r="S3452" s="13" t="s">
        <v>51</v>
      </c>
      <c r="T3452" s="13" t="s">
        <v>52</v>
      </c>
      <c r="U3452" s="13" t="s">
        <v>53</v>
      </c>
      <c r="V3452" s="11"/>
      <c r="W3452" s="13" t="s">
        <v>1140</v>
      </c>
    </row>
    <row r="3453" spans="1:23" ht="15" customHeight="1" x14ac:dyDescent="0.2">
      <c r="A3453" s="28"/>
      <c r="B3453" s="29"/>
      <c r="C3453" s="8"/>
      <c r="D3453" s="28"/>
      <c r="E3453" s="29"/>
      <c r="F3453" s="25">
        <v>5112.57</v>
      </c>
      <c r="G3453" s="26"/>
      <c r="H3453" s="26"/>
      <c r="I3453" s="26"/>
      <c r="J3453" s="26"/>
      <c r="K3453" s="26"/>
      <c r="L3453" s="26"/>
      <c r="M3453" s="26"/>
      <c r="N3453" s="26"/>
      <c r="O3453" s="26"/>
      <c r="P3453" s="26"/>
      <c r="Q3453" s="27"/>
      <c r="R3453" s="5" t="s">
        <v>2064</v>
      </c>
      <c r="S3453" s="13" t="s">
        <v>48</v>
      </c>
      <c r="T3453" s="13" t="s">
        <v>49</v>
      </c>
      <c r="U3453" s="13" t="s">
        <v>49</v>
      </c>
      <c r="V3453" s="5" t="s">
        <v>2064</v>
      </c>
      <c r="W3453" s="13" t="s">
        <v>2065</v>
      </c>
    </row>
    <row r="3454" spans="1:23" ht="15" customHeight="1" x14ac:dyDescent="0.2">
      <c r="A3454" s="28"/>
      <c r="B3454" s="29"/>
      <c r="C3454" s="8"/>
      <c r="D3454" s="28"/>
      <c r="E3454" s="29"/>
      <c r="F3454" s="31"/>
      <c r="G3454" s="33"/>
      <c r="H3454" s="33"/>
      <c r="I3454" s="33"/>
      <c r="J3454" s="33"/>
      <c r="K3454" s="33"/>
      <c r="L3454" s="33"/>
      <c r="M3454" s="33"/>
      <c r="N3454" s="33"/>
      <c r="O3454" s="33"/>
      <c r="P3454" s="33"/>
      <c r="Q3454" s="32"/>
      <c r="R3454" s="11"/>
      <c r="S3454" s="13" t="s">
        <v>218</v>
      </c>
      <c r="T3454" s="13" t="s">
        <v>49</v>
      </c>
      <c r="U3454" s="13" t="s">
        <v>49</v>
      </c>
      <c r="V3454" s="11"/>
      <c r="W3454" s="13" t="s">
        <v>2065</v>
      </c>
    </row>
    <row r="3455" spans="1:23" ht="15" customHeight="1" x14ac:dyDescent="0.2">
      <c r="A3455" s="28"/>
      <c r="B3455" s="29"/>
      <c r="C3455" s="8"/>
      <c r="D3455" s="28"/>
      <c r="E3455" s="29"/>
      <c r="F3455" s="34">
        <v>100</v>
      </c>
      <c r="G3455" s="35"/>
      <c r="H3455" s="35"/>
      <c r="I3455" s="35"/>
      <c r="J3455" s="35"/>
      <c r="K3455" s="35"/>
      <c r="L3455" s="35"/>
      <c r="M3455" s="35"/>
      <c r="N3455" s="35"/>
      <c r="O3455" s="35"/>
      <c r="P3455" s="35"/>
      <c r="Q3455" s="36"/>
      <c r="R3455" s="13" t="s">
        <v>676</v>
      </c>
      <c r="S3455" s="13" t="s">
        <v>48</v>
      </c>
      <c r="T3455" s="13" t="s">
        <v>49</v>
      </c>
      <c r="U3455" s="13" t="s">
        <v>674</v>
      </c>
      <c r="V3455" s="13" t="s">
        <v>676</v>
      </c>
      <c r="W3455" s="13" t="s">
        <v>675</v>
      </c>
    </row>
    <row r="3456" spans="1:23" ht="15" customHeight="1" x14ac:dyDescent="0.2">
      <c r="A3456" s="28"/>
      <c r="B3456" s="29"/>
      <c r="C3456" s="8"/>
      <c r="D3456" s="28"/>
      <c r="E3456" s="29"/>
      <c r="F3456" s="34">
        <v>100</v>
      </c>
      <c r="G3456" s="35"/>
      <c r="H3456" s="35"/>
      <c r="I3456" s="35"/>
      <c r="J3456" s="35"/>
      <c r="K3456" s="35"/>
      <c r="L3456" s="35"/>
      <c r="M3456" s="35"/>
      <c r="N3456" s="35"/>
      <c r="O3456" s="35"/>
      <c r="P3456" s="35"/>
      <c r="Q3456" s="36"/>
      <c r="R3456" s="13" t="s">
        <v>2066</v>
      </c>
      <c r="S3456" s="13" t="s">
        <v>48</v>
      </c>
      <c r="T3456" s="13" t="s">
        <v>49</v>
      </c>
      <c r="U3456" s="13" t="s">
        <v>674</v>
      </c>
      <c r="V3456" s="13" t="s">
        <v>2066</v>
      </c>
      <c r="W3456" s="13" t="s">
        <v>675</v>
      </c>
    </row>
    <row r="3457" spans="1:23" ht="15" customHeight="1" x14ac:dyDescent="0.2">
      <c r="A3457" s="28"/>
      <c r="B3457" s="29"/>
      <c r="C3457" s="8"/>
      <c r="D3457" s="28"/>
      <c r="E3457" s="29"/>
      <c r="F3457" s="34">
        <v>100</v>
      </c>
      <c r="G3457" s="35"/>
      <c r="H3457" s="35"/>
      <c r="I3457" s="35"/>
      <c r="J3457" s="35"/>
      <c r="K3457" s="35"/>
      <c r="L3457" s="35"/>
      <c r="M3457" s="35"/>
      <c r="N3457" s="35"/>
      <c r="O3457" s="35"/>
      <c r="P3457" s="35"/>
      <c r="Q3457" s="36"/>
      <c r="R3457" s="13" t="s">
        <v>2067</v>
      </c>
      <c r="S3457" s="13" t="s">
        <v>48</v>
      </c>
      <c r="T3457" s="13" t="s">
        <v>49</v>
      </c>
      <c r="U3457" s="13" t="s">
        <v>674</v>
      </c>
      <c r="V3457" s="13" t="s">
        <v>2067</v>
      </c>
      <c r="W3457" s="13" t="s">
        <v>675</v>
      </c>
    </row>
    <row r="3458" spans="1:23" ht="15" customHeight="1" x14ac:dyDescent="0.2">
      <c r="A3458" s="31"/>
      <c r="B3458" s="32"/>
      <c r="C3458" s="11"/>
      <c r="D3458" s="31"/>
      <c r="E3458" s="32"/>
      <c r="F3458" s="34">
        <v>100</v>
      </c>
      <c r="G3458" s="35"/>
      <c r="H3458" s="35"/>
      <c r="I3458" s="35"/>
      <c r="J3458" s="35"/>
      <c r="K3458" s="35"/>
      <c r="L3458" s="35"/>
      <c r="M3458" s="35"/>
      <c r="N3458" s="35"/>
      <c r="O3458" s="35"/>
      <c r="P3458" s="35"/>
      <c r="Q3458" s="36"/>
      <c r="R3458" s="13" t="s">
        <v>2068</v>
      </c>
      <c r="S3458" s="13" t="s">
        <v>48</v>
      </c>
      <c r="T3458" s="13" t="s">
        <v>49</v>
      </c>
      <c r="U3458" s="13" t="s">
        <v>674</v>
      </c>
      <c r="V3458" s="13" t="s">
        <v>2068</v>
      </c>
      <c r="W3458" s="13" t="s">
        <v>675</v>
      </c>
    </row>
    <row r="3459" spans="1:23" ht="3" customHeight="1" x14ac:dyDescent="0.2">
      <c r="A3459" s="14"/>
      <c r="B3459" s="15"/>
      <c r="C3459" s="15"/>
      <c r="D3459" s="15"/>
      <c r="E3459" s="15"/>
      <c r="F3459" s="15"/>
      <c r="G3459" s="15"/>
      <c r="H3459" s="15"/>
      <c r="I3459" s="15"/>
      <c r="J3459" s="15"/>
      <c r="K3459" s="15"/>
      <c r="L3459" s="15"/>
      <c r="M3459" s="15"/>
      <c r="N3459" s="15"/>
      <c r="O3459" s="15"/>
      <c r="P3459" s="15"/>
      <c r="Q3459" s="15"/>
      <c r="R3459" s="15"/>
      <c r="S3459" s="15"/>
      <c r="T3459" s="15"/>
      <c r="U3459" s="15"/>
      <c r="V3459" s="15"/>
      <c r="W3459" s="15"/>
    </row>
    <row r="3460" spans="1:23" ht="12.75" customHeight="1" x14ac:dyDescent="0.2">
      <c r="A3460" s="7"/>
      <c r="B3460" s="6"/>
      <c r="C3460" s="6"/>
      <c r="D3460" s="6"/>
      <c r="E3460" s="6"/>
      <c r="F3460" s="6"/>
      <c r="G3460" s="6"/>
      <c r="H3460" s="6"/>
      <c r="I3460" s="37">
        <f>SUM(hList_Frame_1!B2406:B2425)</f>
        <v>12807.07</v>
      </c>
      <c r="J3460" s="37"/>
      <c r="K3460" s="37"/>
      <c r="L3460" s="37"/>
      <c r="M3460" s="37"/>
      <c r="N3460" s="37"/>
      <c r="O3460" s="37"/>
      <c r="P3460" s="37"/>
      <c r="Q3460" s="37"/>
      <c r="R3460" s="6"/>
      <c r="S3460" s="6"/>
      <c r="T3460" s="6"/>
      <c r="U3460" s="6"/>
      <c r="V3460" s="6"/>
      <c r="W3460" s="6"/>
    </row>
    <row r="3461" spans="1:23" ht="13.5" customHeight="1" x14ac:dyDescent="0.2">
      <c r="A3461" s="10"/>
      <c r="B3461" s="16"/>
      <c r="C3461" s="16"/>
      <c r="D3461" s="16"/>
      <c r="E3461" s="16"/>
      <c r="F3461" s="16"/>
      <c r="G3461" s="16"/>
      <c r="H3461" s="16"/>
      <c r="I3461" s="16"/>
      <c r="J3461" s="16"/>
      <c r="K3461" s="16"/>
      <c r="L3461" s="16"/>
      <c r="M3461" s="16"/>
      <c r="N3461" s="16"/>
      <c r="O3461" s="16"/>
      <c r="P3461" s="16"/>
      <c r="Q3461" s="16"/>
      <c r="R3461" s="16"/>
      <c r="S3461" s="16"/>
      <c r="T3461" s="16"/>
      <c r="U3461" s="16"/>
      <c r="V3461" s="16"/>
      <c r="W3461" s="16"/>
    </row>
    <row r="3462" spans="1:23" ht="15" customHeight="1" x14ac:dyDescent="0.2">
      <c r="A3462" s="38">
        <v>432564</v>
      </c>
      <c r="B3462" s="39"/>
      <c r="C3462" s="17">
        <v>42409</v>
      </c>
      <c r="D3462" s="40" t="s">
        <v>2069</v>
      </c>
      <c r="E3462" s="41"/>
      <c r="F3462" s="34">
        <v>458.22</v>
      </c>
      <c r="G3462" s="35"/>
      <c r="H3462" s="35"/>
      <c r="I3462" s="35"/>
      <c r="J3462" s="35"/>
      <c r="K3462" s="35"/>
      <c r="L3462" s="35"/>
      <c r="M3462" s="35"/>
      <c r="N3462" s="35"/>
      <c r="O3462" s="35"/>
      <c r="P3462" s="35"/>
      <c r="Q3462" s="36"/>
      <c r="R3462" s="13" t="s">
        <v>2070</v>
      </c>
      <c r="S3462" s="13" t="s">
        <v>821</v>
      </c>
      <c r="T3462" s="13" t="s">
        <v>21</v>
      </c>
      <c r="U3462" s="13" t="s">
        <v>45</v>
      </c>
      <c r="V3462" s="13" t="s">
        <v>2070</v>
      </c>
      <c r="W3462" s="13" t="s">
        <v>15</v>
      </c>
    </row>
    <row r="3463" spans="1:23" ht="2.25" customHeight="1" x14ac:dyDescent="0.2">
      <c r="A3463" s="14"/>
      <c r="B3463" s="15"/>
      <c r="C3463" s="15"/>
      <c r="D3463" s="15"/>
      <c r="E3463" s="15"/>
      <c r="F3463" s="15"/>
      <c r="G3463" s="15"/>
      <c r="H3463" s="15"/>
      <c r="I3463" s="15"/>
      <c r="J3463" s="15"/>
      <c r="K3463" s="15"/>
      <c r="L3463" s="15"/>
      <c r="M3463" s="15"/>
      <c r="N3463" s="15"/>
      <c r="O3463" s="15"/>
      <c r="P3463" s="15"/>
      <c r="Q3463" s="15"/>
      <c r="R3463" s="15"/>
      <c r="S3463" s="15"/>
      <c r="T3463" s="15"/>
      <c r="U3463" s="15"/>
      <c r="V3463" s="15"/>
      <c r="W3463" s="15"/>
    </row>
    <row r="3464" spans="1:23" ht="13.5" customHeight="1" x14ac:dyDescent="0.2">
      <c r="A3464" s="7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37">
        <f>SUM(hList_Frame_1!B2426:B2426)</f>
        <v>458.22</v>
      </c>
      <c r="N3464" s="37"/>
      <c r="O3464" s="37"/>
      <c r="P3464" s="37"/>
      <c r="Q3464" s="37"/>
      <c r="R3464" s="6"/>
      <c r="S3464" s="6"/>
      <c r="T3464" s="6"/>
      <c r="U3464" s="6"/>
      <c r="V3464" s="6"/>
      <c r="W3464" s="6"/>
    </row>
    <row r="3465" spans="1:23" ht="13.5" customHeight="1" x14ac:dyDescent="0.2">
      <c r="A3465" s="10"/>
      <c r="B3465" s="16"/>
      <c r="C3465" s="16"/>
      <c r="D3465" s="16"/>
      <c r="E3465" s="16"/>
      <c r="F3465" s="16"/>
      <c r="G3465" s="16"/>
      <c r="H3465" s="16"/>
      <c r="I3465" s="16"/>
      <c r="J3465" s="16"/>
      <c r="K3465" s="16"/>
      <c r="L3465" s="16"/>
      <c r="M3465" s="16"/>
      <c r="N3465" s="16"/>
      <c r="O3465" s="16"/>
      <c r="P3465" s="16"/>
      <c r="Q3465" s="16"/>
      <c r="R3465" s="16"/>
      <c r="S3465" s="16"/>
      <c r="T3465" s="16"/>
      <c r="U3465" s="16"/>
      <c r="V3465" s="16"/>
      <c r="W3465" s="16"/>
    </row>
    <row r="3466" spans="1:23" ht="15" customHeight="1" x14ac:dyDescent="0.2">
      <c r="A3466" s="21">
        <v>432157</v>
      </c>
      <c r="B3466" s="22"/>
      <c r="C3466" s="3">
        <v>42402</v>
      </c>
      <c r="D3466" s="23" t="s">
        <v>2071</v>
      </c>
      <c r="E3466" s="24"/>
      <c r="F3466" s="34">
        <v>4075</v>
      </c>
      <c r="G3466" s="35"/>
      <c r="H3466" s="35"/>
      <c r="I3466" s="35"/>
      <c r="J3466" s="35"/>
      <c r="K3466" s="35"/>
      <c r="L3466" s="35"/>
      <c r="M3466" s="35"/>
      <c r="N3466" s="35"/>
      <c r="O3466" s="35"/>
      <c r="P3466" s="35"/>
      <c r="Q3466" s="36"/>
      <c r="R3466" s="13" t="s">
        <v>2072</v>
      </c>
      <c r="S3466" s="13" t="s">
        <v>48</v>
      </c>
      <c r="T3466" s="13" t="s">
        <v>49</v>
      </c>
      <c r="U3466" s="13" t="s">
        <v>674</v>
      </c>
      <c r="V3466" s="13" t="s">
        <v>2072</v>
      </c>
      <c r="W3466" s="13" t="s">
        <v>675</v>
      </c>
    </row>
    <row r="3467" spans="1:23" ht="15" customHeight="1" x14ac:dyDescent="0.2">
      <c r="A3467" s="28"/>
      <c r="B3467" s="29"/>
      <c r="C3467" s="8"/>
      <c r="D3467" s="28"/>
      <c r="E3467" s="29"/>
      <c r="F3467" s="34">
        <v>450</v>
      </c>
      <c r="G3467" s="35"/>
      <c r="H3467" s="35"/>
      <c r="I3467" s="35"/>
      <c r="J3467" s="35"/>
      <c r="K3467" s="35"/>
      <c r="L3467" s="35"/>
      <c r="M3467" s="35"/>
      <c r="N3467" s="35"/>
      <c r="O3467" s="35"/>
      <c r="P3467" s="35"/>
      <c r="Q3467" s="36"/>
      <c r="R3467" s="13" t="s">
        <v>2073</v>
      </c>
      <c r="S3467" s="13" t="s">
        <v>48</v>
      </c>
      <c r="T3467" s="13" t="s">
        <v>49</v>
      </c>
      <c r="U3467" s="13" t="s">
        <v>674</v>
      </c>
      <c r="V3467" s="13" t="s">
        <v>2073</v>
      </c>
      <c r="W3467" s="13" t="s">
        <v>675</v>
      </c>
    </row>
    <row r="3468" spans="1:23" ht="15" customHeight="1" x14ac:dyDescent="0.2">
      <c r="A3468" s="28"/>
      <c r="B3468" s="29"/>
      <c r="C3468" s="8"/>
      <c r="D3468" s="28"/>
      <c r="E3468" s="29"/>
      <c r="F3468" s="34">
        <v>1037.5</v>
      </c>
      <c r="G3468" s="35"/>
      <c r="H3468" s="35"/>
      <c r="I3468" s="35"/>
      <c r="J3468" s="35"/>
      <c r="K3468" s="35"/>
      <c r="L3468" s="35"/>
      <c r="M3468" s="35"/>
      <c r="N3468" s="35"/>
      <c r="O3468" s="35"/>
      <c r="P3468" s="35"/>
      <c r="Q3468" s="36"/>
      <c r="R3468" s="13" t="s">
        <v>2074</v>
      </c>
      <c r="S3468" s="13" t="s">
        <v>48</v>
      </c>
      <c r="T3468" s="13" t="s">
        <v>49</v>
      </c>
      <c r="U3468" s="13" t="s">
        <v>674</v>
      </c>
      <c r="V3468" s="13" t="s">
        <v>2074</v>
      </c>
      <c r="W3468" s="13" t="s">
        <v>675</v>
      </c>
    </row>
    <row r="3469" spans="1:23" ht="15" customHeight="1" x14ac:dyDescent="0.2">
      <c r="A3469" s="28"/>
      <c r="B3469" s="29"/>
      <c r="C3469" s="8"/>
      <c r="D3469" s="28"/>
      <c r="E3469" s="29"/>
      <c r="F3469" s="34">
        <v>560.5</v>
      </c>
      <c r="G3469" s="35"/>
      <c r="H3469" s="35"/>
      <c r="I3469" s="35"/>
      <c r="J3469" s="35"/>
      <c r="K3469" s="35"/>
      <c r="L3469" s="35"/>
      <c r="M3469" s="35"/>
      <c r="N3469" s="35"/>
      <c r="O3469" s="35"/>
      <c r="P3469" s="35"/>
      <c r="Q3469" s="36"/>
      <c r="R3469" s="13" t="s">
        <v>2075</v>
      </c>
      <c r="S3469" s="13" t="s">
        <v>48</v>
      </c>
      <c r="T3469" s="13" t="s">
        <v>49</v>
      </c>
      <c r="U3469" s="13" t="s">
        <v>674</v>
      </c>
      <c r="V3469" s="13" t="s">
        <v>2075</v>
      </c>
      <c r="W3469" s="13" t="s">
        <v>675</v>
      </c>
    </row>
    <row r="3470" spans="1:23" ht="15" customHeight="1" x14ac:dyDescent="0.2">
      <c r="A3470" s="28"/>
      <c r="B3470" s="29"/>
      <c r="C3470" s="8"/>
      <c r="D3470" s="28"/>
      <c r="E3470" s="29"/>
      <c r="F3470" s="34">
        <v>612.5</v>
      </c>
      <c r="G3470" s="35"/>
      <c r="H3470" s="35"/>
      <c r="I3470" s="35"/>
      <c r="J3470" s="35"/>
      <c r="K3470" s="35"/>
      <c r="L3470" s="35"/>
      <c r="M3470" s="35"/>
      <c r="N3470" s="35"/>
      <c r="O3470" s="35"/>
      <c r="P3470" s="35"/>
      <c r="Q3470" s="36"/>
      <c r="R3470" s="13" t="s">
        <v>2076</v>
      </c>
      <c r="S3470" s="13" t="s">
        <v>48</v>
      </c>
      <c r="T3470" s="13" t="s">
        <v>49</v>
      </c>
      <c r="U3470" s="13" t="s">
        <v>674</v>
      </c>
      <c r="V3470" s="13" t="s">
        <v>2076</v>
      </c>
      <c r="W3470" s="13" t="s">
        <v>675</v>
      </c>
    </row>
    <row r="3471" spans="1:23" ht="15" customHeight="1" x14ac:dyDescent="0.2">
      <c r="A3471" s="28"/>
      <c r="B3471" s="29"/>
      <c r="C3471" s="8"/>
      <c r="D3471" s="28"/>
      <c r="E3471" s="29"/>
      <c r="F3471" s="34">
        <v>1937.5</v>
      </c>
      <c r="G3471" s="35"/>
      <c r="H3471" s="35"/>
      <c r="I3471" s="35"/>
      <c r="J3471" s="35"/>
      <c r="K3471" s="35"/>
      <c r="L3471" s="35"/>
      <c r="M3471" s="35"/>
      <c r="N3471" s="35"/>
      <c r="O3471" s="35"/>
      <c r="P3471" s="35"/>
      <c r="Q3471" s="36"/>
      <c r="R3471" s="13" t="s">
        <v>2077</v>
      </c>
      <c r="S3471" s="13" t="s">
        <v>48</v>
      </c>
      <c r="T3471" s="13" t="s">
        <v>49</v>
      </c>
      <c r="U3471" s="13" t="s">
        <v>674</v>
      </c>
      <c r="V3471" s="13" t="s">
        <v>2077</v>
      </c>
      <c r="W3471" s="13" t="s">
        <v>675</v>
      </c>
    </row>
    <row r="3472" spans="1:23" ht="15" customHeight="1" x14ac:dyDescent="0.2">
      <c r="A3472" s="28"/>
      <c r="B3472" s="29"/>
      <c r="C3472" s="8"/>
      <c r="D3472" s="28"/>
      <c r="E3472" s="29"/>
      <c r="F3472" s="34">
        <v>318.75</v>
      </c>
      <c r="G3472" s="35"/>
      <c r="H3472" s="35"/>
      <c r="I3472" s="35"/>
      <c r="J3472" s="35"/>
      <c r="K3472" s="35"/>
      <c r="L3472" s="35"/>
      <c r="M3472" s="35"/>
      <c r="N3472" s="35"/>
      <c r="O3472" s="35"/>
      <c r="P3472" s="35"/>
      <c r="Q3472" s="36"/>
      <c r="R3472" s="13" t="s">
        <v>2078</v>
      </c>
      <c r="S3472" s="13" t="s">
        <v>48</v>
      </c>
      <c r="T3472" s="13" t="s">
        <v>49</v>
      </c>
      <c r="U3472" s="13" t="s">
        <v>674</v>
      </c>
      <c r="V3472" s="13" t="s">
        <v>2078</v>
      </c>
      <c r="W3472" s="13" t="s">
        <v>675</v>
      </c>
    </row>
    <row r="3473" spans="1:23" ht="15" customHeight="1" x14ac:dyDescent="0.2">
      <c r="A3473" s="28"/>
      <c r="B3473" s="29"/>
      <c r="C3473" s="8"/>
      <c r="D3473" s="28"/>
      <c r="E3473" s="29"/>
      <c r="F3473" s="34">
        <v>318.75</v>
      </c>
      <c r="G3473" s="35"/>
      <c r="H3473" s="35"/>
      <c r="I3473" s="35"/>
      <c r="J3473" s="35"/>
      <c r="K3473" s="35"/>
      <c r="L3473" s="35"/>
      <c r="M3473" s="35"/>
      <c r="N3473" s="35"/>
      <c r="O3473" s="35"/>
      <c r="P3473" s="35"/>
      <c r="Q3473" s="36"/>
      <c r="R3473" s="13" t="s">
        <v>1756</v>
      </c>
      <c r="S3473" s="13" t="s">
        <v>48</v>
      </c>
      <c r="T3473" s="13" t="s">
        <v>49</v>
      </c>
      <c r="U3473" s="13" t="s">
        <v>674</v>
      </c>
      <c r="V3473" s="13" t="s">
        <v>1756</v>
      </c>
      <c r="W3473" s="13" t="s">
        <v>675</v>
      </c>
    </row>
    <row r="3474" spans="1:23" ht="15" customHeight="1" x14ac:dyDescent="0.2">
      <c r="A3474" s="28"/>
      <c r="B3474" s="29"/>
      <c r="C3474" s="8"/>
      <c r="D3474" s="28"/>
      <c r="E3474" s="29"/>
      <c r="F3474" s="34">
        <v>62.5</v>
      </c>
      <c r="G3474" s="35"/>
      <c r="H3474" s="35"/>
      <c r="I3474" s="35"/>
      <c r="J3474" s="35"/>
      <c r="K3474" s="35"/>
      <c r="L3474" s="35"/>
      <c r="M3474" s="35"/>
      <c r="N3474" s="35"/>
      <c r="O3474" s="35"/>
      <c r="P3474" s="35"/>
      <c r="Q3474" s="36"/>
      <c r="R3474" s="13" t="s">
        <v>2079</v>
      </c>
      <c r="S3474" s="13" t="s">
        <v>48</v>
      </c>
      <c r="T3474" s="13" t="s">
        <v>49</v>
      </c>
      <c r="U3474" s="13" t="s">
        <v>674</v>
      </c>
      <c r="V3474" s="13" t="s">
        <v>2079</v>
      </c>
      <c r="W3474" s="13" t="s">
        <v>675</v>
      </c>
    </row>
    <row r="3475" spans="1:23" ht="15" customHeight="1" x14ac:dyDescent="0.2">
      <c r="A3475" s="28"/>
      <c r="B3475" s="29"/>
      <c r="C3475" s="8"/>
      <c r="D3475" s="28"/>
      <c r="E3475" s="29"/>
      <c r="F3475" s="34">
        <v>37.5</v>
      </c>
      <c r="G3475" s="35"/>
      <c r="H3475" s="35"/>
      <c r="I3475" s="35"/>
      <c r="J3475" s="35"/>
      <c r="K3475" s="35"/>
      <c r="L3475" s="35"/>
      <c r="M3475" s="35"/>
      <c r="N3475" s="35"/>
      <c r="O3475" s="35"/>
      <c r="P3475" s="35"/>
      <c r="Q3475" s="36"/>
      <c r="R3475" s="13" t="s">
        <v>2080</v>
      </c>
      <c r="S3475" s="13" t="s">
        <v>48</v>
      </c>
      <c r="T3475" s="13" t="s">
        <v>49</v>
      </c>
      <c r="U3475" s="13" t="s">
        <v>674</v>
      </c>
      <c r="V3475" s="13" t="s">
        <v>2080</v>
      </c>
      <c r="W3475" s="13" t="s">
        <v>675</v>
      </c>
    </row>
    <row r="3476" spans="1:23" ht="15" customHeight="1" x14ac:dyDescent="0.2">
      <c r="A3476" s="28"/>
      <c r="B3476" s="29"/>
      <c r="C3476" s="8"/>
      <c r="D3476" s="28"/>
      <c r="E3476" s="29"/>
      <c r="F3476" s="34">
        <v>553</v>
      </c>
      <c r="G3476" s="35"/>
      <c r="H3476" s="35"/>
      <c r="I3476" s="35"/>
      <c r="J3476" s="35"/>
      <c r="K3476" s="35"/>
      <c r="L3476" s="35"/>
      <c r="M3476" s="35"/>
      <c r="N3476" s="35"/>
      <c r="O3476" s="35"/>
      <c r="P3476" s="35"/>
      <c r="Q3476" s="36"/>
      <c r="R3476" s="13" t="s">
        <v>2081</v>
      </c>
      <c r="S3476" s="13" t="s">
        <v>48</v>
      </c>
      <c r="T3476" s="13" t="s">
        <v>49</v>
      </c>
      <c r="U3476" s="13" t="s">
        <v>674</v>
      </c>
      <c r="V3476" s="13" t="s">
        <v>2081</v>
      </c>
      <c r="W3476" s="13" t="s">
        <v>675</v>
      </c>
    </row>
    <row r="3477" spans="1:23" ht="15" customHeight="1" x14ac:dyDescent="0.2">
      <c r="A3477" s="28"/>
      <c r="B3477" s="29"/>
      <c r="C3477" s="8"/>
      <c r="D3477" s="28"/>
      <c r="E3477" s="29"/>
      <c r="F3477" s="34">
        <v>560</v>
      </c>
      <c r="G3477" s="35"/>
      <c r="H3477" s="35"/>
      <c r="I3477" s="35"/>
      <c r="J3477" s="35"/>
      <c r="K3477" s="35"/>
      <c r="L3477" s="35"/>
      <c r="M3477" s="35"/>
      <c r="N3477" s="35"/>
      <c r="O3477" s="35"/>
      <c r="P3477" s="35"/>
      <c r="Q3477" s="36"/>
      <c r="R3477" s="13" t="s">
        <v>2082</v>
      </c>
      <c r="S3477" s="13" t="s">
        <v>48</v>
      </c>
      <c r="T3477" s="13" t="s">
        <v>49</v>
      </c>
      <c r="U3477" s="13" t="s">
        <v>674</v>
      </c>
      <c r="V3477" s="13" t="s">
        <v>2082</v>
      </c>
      <c r="W3477" s="13" t="s">
        <v>675</v>
      </c>
    </row>
    <row r="3478" spans="1:23" ht="15" customHeight="1" x14ac:dyDescent="0.2">
      <c r="A3478" s="28"/>
      <c r="B3478" s="29"/>
      <c r="C3478" s="8"/>
      <c r="D3478" s="28"/>
      <c r="E3478" s="29"/>
      <c r="F3478" s="34">
        <v>564</v>
      </c>
      <c r="G3478" s="35"/>
      <c r="H3478" s="35"/>
      <c r="I3478" s="35"/>
      <c r="J3478" s="35"/>
      <c r="K3478" s="35"/>
      <c r="L3478" s="35"/>
      <c r="M3478" s="35"/>
      <c r="N3478" s="35"/>
      <c r="O3478" s="35"/>
      <c r="P3478" s="35"/>
      <c r="Q3478" s="36"/>
      <c r="R3478" s="13" t="s">
        <v>2083</v>
      </c>
      <c r="S3478" s="13" t="s">
        <v>48</v>
      </c>
      <c r="T3478" s="13" t="s">
        <v>49</v>
      </c>
      <c r="U3478" s="13" t="s">
        <v>674</v>
      </c>
      <c r="V3478" s="13" t="s">
        <v>2083</v>
      </c>
      <c r="W3478" s="13" t="s">
        <v>675</v>
      </c>
    </row>
    <row r="3479" spans="1:23" ht="15" customHeight="1" x14ac:dyDescent="0.2">
      <c r="A3479" s="28"/>
      <c r="B3479" s="29"/>
      <c r="C3479" s="8"/>
      <c r="D3479" s="28"/>
      <c r="E3479" s="29"/>
      <c r="F3479" s="34">
        <v>162.5</v>
      </c>
      <c r="G3479" s="35"/>
      <c r="H3479" s="35"/>
      <c r="I3479" s="35"/>
      <c r="J3479" s="35"/>
      <c r="K3479" s="35"/>
      <c r="L3479" s="35"/>
      <c r="M3479" s="35"/>
      <c r="N3479" s="35"/>
      <c r="O3479" s="35"/>
      <c r="P3479" s="35"/>
      <c r="Q3479" s="36"/>
      <c r="R3479" s="13" t="s">
        <v>2084</v>
      </c>
      <c r="S3479" s="13" t="s">
        <v>48</v>
      </c>
      <c r="T3479" s="13" t="s">
        <v>49</v>
      </c>
      <c r="U3479" s="13" t="s">
        <v>674</v>
      </c>
      <c r="V3479" s="13" t="s">
        <v>2084</v>
      </c>
      <c r="W3479" s="13" t="s">
        <v>675</v>
      </c>
    </row>
    <row r="3480" spans="1:23" ht="15" customHeight="1" x14ac:dyDescent="0.2">
      <c r="A3480" s="28"/>
      <c r="B3480" s="29"/>
      <c r="C3480" s="8"/>
      <c r="D3480" s="28"/>
      <c r="E3480" s="29"/>
      <c r="F3480" s="34">
        <v>175</v>
      </c>
      <c r="G3480" s="35"/>
      <c r="H3480" s="35"/>
      <c r="I3480" s="35"/>
      <c r="J3480" s="35"/>
      <c r="K3480" s="35"/>
      <c r="L3480" s="35"/>
      <c r="M3480" s="35"/>
      <c r="N3480" s="35"/>
      <c r="O3480" s="35"/>
      <c r="P3480" s="35"/>
      <c r="Q3480" s="36"/>
      <c r="R3480" s="13" t="s">
        <v>2085</v>
      </c>
      <c r="S3480" s="13" t="s">
        <v>48</v>
      </c>
      <c r="T3480" s="13" t="s">
        <v>49</v>
      </c>
      <c r="U3480" s="13" t="s">
        <v>674</v>
      </c>
      <c r="V3480" s="13" t="s">
        <v>2085</v>
      </c>
      <c r="W3480" s="13" t="s">
        <v>675</v>
      </c>
    </row>
    <row r="3481" spans="1:23" ht="15" customHeight="1" x14ac:dyDescent="0.2">
      <c r="A3481" s="28"/>
      <c r="B3481" s="29"/>
      <c r="C3481" s="8"/>
      <c r="D3481" s="28"/>
      <c r="E3481" s="29"/>
      <c r="F3481" s="34">
        <v>37.5</v>
      </c>
      <c r="G3481" s="35"/>
      <c r="H3481" s="35"/>
      <c r="I3481" s="35"/>
      <c r="J3481" s="35"/>
      <c r="K3481" s="35"/>
      <c r="L3481" s="35"/>
      <c r="M3481" s="35"/>
      <c r="N3481" s="35"/>
      <c r="O3481" s="35"/>
      <c r="P3481" s="35"/>
      <c r="Q3481" s="36"/>
      <c r="R3481" s="13" t="s">
        <v>2086</v>
      </c>
      <c r="S3481" s="13" t="s">
        <v>48</v>
      </c>
      <c r="T3481" s="13" t="s">
        <v>49</v>
      </c>
      <c r="U3481" s="13" t="s">
        <v>674</v>
      </c>
      <c r="V3481" s="13" t="s">
        <v>2086</v>
      </c>
      <c r="W3481" s="13" t="s">
        <v>675</v>
      </c>
    </row>
    <row r="3482" spans="1:23" ht="15" customHeight="1" x14ac:dyDescent="0.2">
      <c r="A3482" s="28"/>
      <c r="B3482" s="29"/>
      <c r="C3482" s="8"/>
      <c r="D3482" s="28"/>
      <c r="E3482" s="29"/>
      <c r="F3482" s="34">
        <v>1362.5</v>
      </c>
      <c r="G3482" s="35"/>
      <c r="H3482" s="35"/>
      <c r="I3482" s="35"/>
      <c r="J3482" s="35"/>
      <c r="K3482" s="35"/>
      <c r="L3482" s="35"/>
      <c r="M3482" s="35"/>
      <c r="N3482" s="35"/>
      <c r="O3482" s="35"/>
      <c r="P3482" s="35"/>
      <c r="Q3482" s="36"/>
      <c r="R3482" s="13" t="s">
        <v>2087</v>
      </c>
      <c r="S3482" s="13" t="s">
        <v>48</v>
      </c>
      <c r="T3482" s="13" t="s">
        <v>49</v>
      </c>
      <c r="U3482" s="13" t="s">
        <v>674</v>
      </c>
      <c r="V3482" s="13" t="s">
        <v>2087</v>
      </c>
      <c r="W3482" s="13" t="s">
        <v>675</v>
      </c>
    </row>
    <row r="3483" spans="1:23" ht="15" customHeight="1" x14ac:dyDescent="0.2">
      <c r="A3483" s="28"/>
      <c r="B3483" s="29"/>
      <c r="C3483" s="8"/>
      <c r="D3483" s="28"/>
      <c r="E3483" s="29"/>
      <c r="F3483" s="34">
        <v>2275</v>
      </c>
      <c r="G3483" s="35"/>
      <c r="H3483" s="35"/>
      <c r="I3483" s="35"/>
      <c r="J3483" s="35"/>
      <c r="K3483" s="35"/>
      <c r="L3483" s="35"/>
      <c r="M3483" s="35"/>
      <c r="N3483" s="35"/>
      <c r="O3483" s="35"/>
      <c r="P3483" s="35"/>
      <c r="Q3483" s="36"/>
      <c r="R3483" s="13" t="s">
        <v>2088</v>
      </c>
      <c r="S3483" s="13" t="s">
        <v>48</v>
      </c>
      <c r="T3483" s="13" t="s">
        <v>49</v>
      </c>
      <c r="U3483" s="13" t="s">
        <v>674</v>
      </c>
      <c r="V3483" s="13" t="s">
        <v>2088</v>
      </c>
      <c r="W3483" s="13" t="s">
        <v>675</v>
      </c>
    </row>
    <row r="3484" spans="1:23" ht="15" customHeight="1" x14ac:dyDescent="0.2">
      <c r="A3484" s="28"/>
      <c r="B3484" s="29"/>
      <c r="C3484" s="8"/>
      <c r="D3484" s="28"/>
      <c r="E3484" s="29"/>
      <c r="F3484" s="34">
        <v>62.5</v>
      </c>
      <c r="G3484" s="35"/>
      <c r="H3484" s="35"/>
      <c r="I3484" s="35"/>
      <c r="J3484" s="35"/>
      <c r="K3484" s="35"/>
      <c r="L3484" s="35"/>
      <c r="M3484" s="35"/>
      <c r="N3484" s="35"/>
      <c r="O3484" s="35"/>
      <c r="P3484" s="35"/>
      <c r="Q3484" s="36"/>
      <c r="R3484" s="13" t="s">
        <v>2089</v>
      </c>
      <c r="S3484" s="13" t="s">
        <v>48</v>
      </c>
      <c r="T3484" s="13" t="s">
        <v>49</v>
      </c>
      <c r="U3484" s="13" t="s">
        <v>674</v>
      </c>
      <c r="V3484" s="13" t="s">
        <v>2089</v>
      </c>
      <c r="W3484" s="13" t="s">
        <v>675</v>
      </c>
    </row>
    <row r="3485" spans="1:23" ht="15" customHeight="1" x14ac:dyDescent="0.2">
      <c r="A3485" s="28"/>
      <c r="B3485" s="29"/>
      <c r="C3485" s="8"/>
      <c r="D3485" s="28"/>
      <c r="E3485" s="29"/>
      <c r="F3485" s="34">
        <v>62.5</v>
      </c>
      <c r="G3485" s="35"/>
      <c r="H3485" s="35"/>
      <c r="I3485" s="35"/>
      <c r="J3485" s="35"/>
      <c r="K3485" s="35"/>
      <c r="L3485" s="35"/>
      <c r="M3485" s="35"/>
      <c r="N3485" s="35"/>
      <c r="O3485" s="35"/>
      <c r="P3485" s="35"/>
      <c r="Q3485" s="36"/>
      <c r="R3485" s="13" t="s">
        <v>2090</v>
      </c>
      <c r="S3485" s="13" t="s">
        <v>48</v>
      </c>
      <c r="T3485" s="13" t="s">
        <v>49</v>
      </c>
      <c r="U3485" s="13" t="s">
        <v>674</v>
      </c>
      <c r="V3485" s="13" t="s">
        <v>2090</v>
      </c>
      <c r="W3485" s="13" t="s">
        <v>675</v>
      </c>
    </row>
    <row r="3486" spans="1:23" ht="15" customHeight="1" x14ac:dyDescent="0.2">
      <c r="A3486" s="28"/>
      <c r="B3486" s="29"/>
      <c r="C3486" s="8"/>
      <c r="D3486" s="28"/>
      <c r="E3486" s="29"/>
      <c r="F3486" s="34">
        <v>4600</v>
      </c>
      <c r="G3486" s="35"/>
      <c r="H3486" s="35"/>
      <c r="I3486" s="35"/>
      <c r="J3486" s="35"/>
      <c r="K3486" s="35"/>
      <c r="L3486" s="35"/>
      <c r="M3486" s="35"/>
      <c r="N3486" s="35"/>
      <c r="O3486" s="35"/>
      <c r="P3486" s="35"/>
      <c r="Q3486" s="36"/>
      <c r="R3486" s="13" t="s">
        <v>2091</v>
      </c>
      <c r="S3486" s="13" t="s">
        <v>48</v>
      </c>
      <c r="T3486" s="13" t="s">
        <v>49</v>
      </c>
      <c r="U3486" s="13" t="s">
        <v>674</v>
      </c>
      <c r="V3486" s="13" t="s">
        <v>2091</v>
      </c>
      <c r="W3486" s="13" t="s">
        <v>675</v>
      </c>
    </row>
    <row r="3487" spans="1:23" ht="15" customHeight="1" x14ac:dyDescent="0.2">
      <c r="A3487" s="28"/>
      <c r="B3487" s="29"/>
      <c r="C3487" s="8"/>
      <c r="D3487" s="28"/>
      <c r="E3487" s="29"/>
      <c r="F3487" s="34">
        <v>1031.25</v>
      </c>
      <c r="G3487" s="35"/>
      <c r="H3487" s="35"/>
      <c r="I3487" s="35"/>
      <c r="J3487" s="35"/>
      <c r="K3487" s="35"/>
      <c r="L3487" s="35"/>
      <c r="M3487" s="35"/>
      <c r="N3487" s="35"/>
      <c r="O3487" s="35"/>
      <c r="P3487" s="35"/>
      <c r="Q3487" s="36"/>
      <c r="R3487" s="13" t="s">
        <v>2092</v>
      </c>
      <c r="S3487" s="13" t="s">
        <v>48</v>
      </c>
      <c r="T3487" s="13" t="s">
        <v>49</v>
      </c>
      <c r="U3487" s="13" t="s">
        <v>674</v>
      </c>
      <c r="V3487" s="13" t="s">
        <v>2092</v>
      </c>
      <c r="W3487" s="13" t="s">
        <v>675</v>
      </c>
    </row>
    <row r="3488" spans="1:23" ht="15" customHeight="1" x14ac:dyDescent="0.2">
      <c r="A3488" s="28"/>
      <c r="B3488" s="29"/>
      <c r="C3488" s="8"/>
      <c r="D3488" s="28"/>
      <c r="E3488" s="29"/>
      <c r="F3488" s="34">
        <v>1031.25</v>
      </c>
      <c r="G3488" s="35"/>
      <c r="H3488" s="35"/>
      <c r="I3488" s="35"/>
      <c r="J3488" s="35"/>
      <c r="K3488" s="35"/>
      <c r="L3488" s="35"/>
      <c r="M3488" s="35"/>
      <c r="N3488" s="35"/>
      <c r="O3488" s="35"/>
      <c r="P3488" s="35"/>
      <c r="Q3488" s="36"/>
      <c r="R3488" s="13" t="s">
        <v>2093</v>
      </c>
      <c r="S3488" s="13" t="s">
        <v>48</v>
      </c>
      <c r="T3488" s="13" t="s">
        <v>49</v>
      </c>
      <c r="U3488" s="13" t="s">
        <v>674</v>
      </c>
      <c r="V3488" s="13" t="s">
        <v>2093</v>
      </c>
      <c r="W3488" s="13" t="s">
        <v>675</v>
      </c>
    </row>
    <row r="3489" spans="1:23" ht="15" customHeight="1" x14ac:dyDescent="0.2">
      <c r="A3489" s="31"/>
      <c r="B3489" s="32"/>
      <c r="C3489" s="11"/>
      <c r="D3489" s="28"/>
      <c r="E3489" s="29"/>
      <c r="F3489" s="34">
        <v>62.5</v>
      </c>
      <c r="G3489" s="35"/>
      <c r="H3489" s="35"/>
      <c r="I3489" s="35"/>
      <c r="J3489" s="35"/>
      <c r="K3489" s="35"/>
      <c r="L3489" s="35"/>
      <c r="M3489" s="35"/>
      <c r="N3489" s="35"/>
      <c r="O3489" s="35"/>
      <c r="P3489" s="35"/>
      <c r="Q3489" s="36"/>
      <c r="R3489" s="13" t="s">
        <v>2094</v>
      </c>
      <c r="S3489" s="13" t="s">
        <v>48</v>
      </c>
      <c r="T3489" s="13" t="s">
        <v>49</v>
      </c>
      <c r="U3489" s="13" t="s">
        <v>674</v>
      </c>
      <c r="V3489" s="13" t="s">
        <v>2094</v>
      </c>
      <c r="W3489" s="13" t="s">
        <v>675</v>
      </c>
    </row>
    <row r="3490" spans="1:23" ht="15" customHeight="1" x14ac:dyDescent="0.2">
      <c r="A3490" s="21">
        <v>432565</v>
      </c>
      <c r="B3490" s="22"/>
      <c r="C3490" s="3">
        <v>42409</v>
      </c>
      <c r="D3490" s="28"/>
      <c r="E3490" s="29"/>
      <c r="F3490" s="34">
        <v>550</v>
      </c>
      <c r="G3490" s="35"/>
      <c r="H3490" s="35"/>
      <c r="I3490" s="35"/>
      <c r="J3490" s="35"/>
      <c r="K3490" s="35"/>
      <c r="L3490" s="35"/>
      <c r="M3490" s="35"/>
      <c r="N3490" s="35"/>
      <c r="O3490" s="35"/>
      <c r="P3490" s="35"/>
      <c r="Q3490" s="36"/>
      <c r="R3490" s="13" t="s">
        <v>2095</v>
      </c>
      <c r="S3490" s="13" t="s">
        <v>48</v>
      </c>
      <c r="T3490" s="13" t="s">
        <v>49</v>
      </c>
      <c r="U3490" s="13" t="s">
        <v>49</v>
      </c>
      <c r="V3490" s="13" t="s">
        <v>2095</v>
      </c>
      <c r="W3490" s="13" t="s">
        <v>57</v>
      </c>
    </row>
    <row r="3491" spans="1:23" ht="15" customHeight="1" x14ac:dyDescent="0.2">
      <c r="A3491" s="31"/>
      <c r="B3491" s="32"/>
      <c r="C3491" s="11"/>
      <c r="D3491" s="28"/>
      <c r="E3491" s="29"/>
      <c r="F3491" s="34">
        <v>4280</v>
      </c>
      <c r="G3491" s="35"/>
      <c r="H3491" s="35"/>
      <c r="I3491" s="35"/>
      <c r="J3491" s="35"/>
      <c r="K3491" s="35"/>
      <c r="L3491" s="35"/>
      <c r="M3491" s="35"/>
      <c r="N3491" s="35"/>
      <c r="O3491" s="35"/>
      <c r="P3491" s="35"/>
      <c r="Q3491" s="36"/>
      <c r="R3491" s="13" t="s">
        <v>2096</v>
      </c>
      <c r="S3491" s="13" t="s">
        <v>48</v>
      </c>
      <c r="T3491" s="13" t="s">
        <v>49</v>
      </c>
      <c r="U3491" s="13" t="s">
        <v>49</v>
      </c>
      <c r="V3491" s="13" t="s">
        <v>2096</v>
      </c>
      <c r="W3491" s="13" t="s">
        <v>50</v>
      </c>
    </row>
    <row r="3492" spans="1:23" ht="15" customHeight="1" x14ac:dyDescent="0.2">
      <c r="A3492" s="21">
        <v>432980</v>
      </c>
      <c r="B3492" s="22"/>
      <c r="C3492" s="3">
        <v>42416</v>
      </c>
      <c r="D3492" s="28"/>
      <c r="E3492" s="29"/>
      <c r="F3492" s="34">
        <v>750</v>
      </c>
      <c r="G3492" s="35"/>
      <c r="H3492" s="35"/>
      <c r="I3492" s="35"/>
      <c r="J3492" s="35"/>
      <c r="K3492" s="35"/>
      <c r="L3492" s="35"/>
      <c r="M3492" s="35"/>
      <c r="N3492" s="35"/>
      <c r="O3492" s="35"/>
      <c r="P3492" s="35"/>
      <c r="Q3492" s="36"/>
      <c r="R3492" s="13" t="s">
        <v>2097</v>
      </c>
      <c r="S3492" s="13" t="s">
        <v>48</v>
      </c>
      <c r="T3492" s="13" t="s">
        <v>49</v>
      </c>
      <c r="U3492" s="13" t="s">
        <v>674</v>
      </c>
      <c r="V3492" s="13" t="s">
        <v>2097</v>
      </c>
      <c r="W3492" s="13" t="s">
        <v>675</v>
      </c>
    </row>
    <row r="3493" spans="1:23" ht="15" customHeight="1" x14ac:dyDescent="0.2">
      <c r="A3493" s="28"/>
      <c r="B3493" s="29"/>
      <c r="C3493" s="8"/>
      <c r="D3493" s="28"/>
      <c r="E3493" s="29"/>
      <c r="F3493" s="34">
        <v>100</v>
      </c>
      <c r="G3493" s="35"/>
      <c r="H3493" s="35"/>
      <c r="I3493" s="35"/>
      <c r="J3493" s="35"/>
      <c r="K3493" s="35"/>
      <c r="L3493" s="35"/>
      <c r="M3493" s="35"/>
      <c r="N3493" s="35"/>
      <c r="O3493" s="35"/>
      <c r="P3493" s="35"/>
      <c r="Q3493" s="36"/>
      <c r="R3493" s="13" t="s">
        <v>2098</v>
      </c>
      <c r="S3493" s="13" t="s">
        <v>48</v>
      </c>
      <c r="T3493" s="13" t="s">
        <v>49</v>
      </c>
      <c r="U3493" s="13" t="s">
        <v>674</v>
      </c>
      <c r="V3493" s="13" t="s">
        <v>2098</v>
      </c>
      <c r="W3493" s="13" t="s">
        <v>675</v>
      </c>
    </row>
    <row r="3494" spans="1:23" ht="15" customHeight="1" x14ac:dyDescent="0.2">
      <c r="A3494" s="28"/>
      <c r="B3494" s="29"/>
      <c r="C3494" s="8"/>
      <c r="D3494" s="28"/>
      <c r="E3494" s="29"/>
      <c r="F3494" s="34">
        <v>100</v>
      </c>
      <c r="G3494" s="35"/>
      <c r="H3494" s="35"/>
      <c r="I3494" s="35"/>
      <c r="J3494" s="35"/>
      <c r="K3494" s="35"/>
      <c r="L3494" s="35"/>
      <c r="M3494" s="35"/>
      <c r="N3494" s="35"/>
      <c r="O3494" s="35"/>
      <c r="P3494" s="35"/>
      <c r="Q3494" s="36"/>
      <c r="R3494" s="13" t="s">
        <v>2099</v>
      </c>
      <c r="S3494" s="13" t="s">
        <v>48</v>
      </c>
      <c r="T3494" s="13" t="s">
        <v>49</v>
      </c>
      <c r="U3494" s="13" t="s">
        <v>674</v>
      </c>
      <c r="V3494" s="13" t="s">
        <v>2099</v>
      </c>
      <c r="W3494" s="13" t="s">
        <v>675</v>
      </c>
    </row>
    <row r="3495" spans="1:23" ht="15" customHeight="1" x14ac:dyDescent="0.2">
      <c r="A3495" s="28"/>
      <c r="B3495" s="29"/>
      <c r="C3495" s="8"/>
      <c r="D3495" s="28"/>
      <c r="E3495" s="29"/>
      <c r="F3495" s="34">
        <v>100</v>
      </c>
      <c r="G3495" s="35"/>
      <c r="H3495" s="35"/>
      <c r="I3495" s="35"/>
      <c r="J3495" s="35"/>
      <c r="K3495" s="35"/>
      <c r="L3495" s="35"/>
      <c r="M3495" s="35"/>
      <c r="N3495" s="35"/>
      <c r="O3495" s="35"/>
      <c r="P3495" s="35"/>
      <c r="Q3495" s="36"/>
      <c r="R3495" s="13" t="s">
        <v>2100</v>
      </c>
      <c r="S3495" s="13" t="s">
        <v>48</v>
      </c>
      <c r="T3495" s="13" t="s">
        <v>49</v>
      </c>
      <c r="U3495" s="13" t="s">
        <v>674</v>
      </c>
      <c r="V3495" s="13" t="s">
        <v>2100</v>
      </c>
      <c r="W3495" s="13" t="s">
        <v>675</v>
      </c>
    </row>
    <row r="3496" spans="1:23" ht="15" customHeight="1" x14ac:dyDescent="0.2">
      <c r="A3496" s="28"/>
      <c r="B3496" s="29"/>
      <c r="C3496" s="8"/>
      <c r="D3496" s="28"/>
      <c r="E3496" s="29"/>
      <c r="F3496" s="34">
        <v>100</v>
      </c>
      <c r="G3496" s="35"/>
      <c r="H3496" s="35"/>
      <c r="I3496" s="35"/>
      <c r="J3496" s="35"/>
      <c r="K3496" s="35"/>
      <c r="L3496" s="35"/>
      <c r="M3496" s="35"/>
      <c r="N3496" s="35"/>
      <c r="O3496" s="35"/>
      <c r="P3496" s="35"/>
      <c r="Q3496" s="36"/>
      <c r="R3496" s="13" t="s">
        <v>2101</v>
      </c>
      <c r="S3496" s="13" t="s">
        <v>48</v>
      </c>
      <c r="T3496" s="13" t="s">
        <v>49</v>
      </c>
      <c r="U3496" s="13" t="s">
        <v>674</v>
      </c>
      <c r="V3496" s="13" t="s">
        <v>2101</v>
      </c>
      <c r="W3496" s="13" t="s">
        <v>675</v>
      </c>
    </row>
    <row r="3497" spans="1:23" ht="15" customHeight="1" x14ac:dyDescent="0.2">
      <c r="A3497" s="28"/>
      <c r="B3497" s="29"/>
      <c r="C3497" s="8"/>
      <c r="D3497" s="28"/>
      <c r="E3497" s="29"/>
      <c r="F3497" s="34">
        <v>100</v>
      </c>
      <c r="G3497" s="35"/>
      <c r="H3497" s="35"/>
      <c r="I3497" s="35"/>
      <c r="J3497" s="35"/>
      <c r="K3497" s="35"/>
      <c r="L3497" s="35"/>
      <c r="M3497" s="35"/>
      <c r="N3497" s="35"/>
      <c r="O3497" s="35"/>
      <c r="P3497" s="35"/>
      <c r="Q3497" s="36"/>
      <c r="R3497" s="13" t="s">
        <v>2102</v>
      </c>
      <c r="S3497" s="13" t="s">
        <v>48</v>
      </c>
      <c r="T3497" s="13" t="s">
        <v>49</v>
      </c>
      <c r="U3497" s="13" t="s">
        <v>674</v>
      </c>
      <c r="V3497" s="13" t="s">
        <v>2102</v>
      </c>
      <c r="W3497" s="13" t="s">
        <v>675</v>
      </c>
    </row>
    <row r="3498" spans="1:23" ht="15" customHeight="1" x14ac:dyDescent="0.2">
      <c r="A3498" s="28"/>
      <c r="B3498" s="29"/>
      <c r="C3498" s="8"/>
      <c r="D3498" s="28"/>
      <c r="E3498" s="29"/>
      <c r="F3498" s="34">
        <v>100</v>
      </c>
      <c r="G3498" s="35"/>
      <c r="H3498" s="35"/>
      <c r="I3498" s="35"/>
      <c r="J3498" s="35"/>
      <c r="K3498" s="35"/>
      <c r="L3498" s="35"/>
      <c r="M3498" s="35"/>
      <c r="N3498" s="35"/>
      <c r="O3498" s="35"/>
      <c r="P3498" s="35"/>
      <c r="Q3498" s="36"/>
      <c r="R3498" s="13" t="s">
        <v>1707</v>
      </c>
      <c r="S3498" s="13" t="s">
        <v>48</v>
      </c>
      <c r="T3498" s="13" t="s">
        <v>49</v>
      </c>
      <c r="U3498" s="13" t="s">
        <v>674</v>
      </c>
      <c r="V3498" s="13" t="s">
        <v>1707</v>
      </c>
      <c r="W3498" s="13" t="s">
        <v>675</v>
      </c>
    </row>
    <row r="3499" spans="1:23" ht="15" customHeight="1" x14ac:dyDescent="0.2">
      <c r="A3499" s="28"/>
      <c r="B3499" s="29"/>
      <c r="C3499" s="8"/>
      <c r="D3499" s="28"/>
      <c r="E3499" s="29"/>
      <c r="F3499" s="34">
        <v>100</v>
      </c>
      <c r="G3499" s="35"/>
      <c r="H3499" s="35"/>
      <c r="I3499" s="35"/>
      <c r="J3499" s="35"/>
      <c r="K3499" s="35"/>
      <c r="L3499" s="35"/>
      <c r="M3499" s="35"/>
      <c r="N3499" s="35"/>
      <c r="O3499" s="35"/>
      <c r="P3499" s="35"/>
      <c r="Q3499" s="36"/>
      <c r="R3499" s="13" t="s">
        <v>1224</v>
      </c>
      <c r="S3499" s="13" t="s">
        <v>48</v>
      </c>
      <c r="T3499" s="13" t="s">
        <v>49</v>
      </c>
      <c r="U3499" s="13" t="s">
        <v>674</v>
      </c>
      <c r="V3499" s="13" t="s">
        <v>1224</v>
      </c>
      <c r="W3499" s="13" t="s">
        <v>675</v>
      </c>
    </row>
    <row r="3500" spans="1:23" ht="15" customHeight="1" x14ac:dyDescent="0.2">
      <c r="A3500" s="28"/>
      <c r="B3500" s="29"/>
      <c r="C3500" s="8"/>
      <c r="D3500" s="28"/>
      <c r="E3500" s="29"/>
      <c r="F3500" s="34">
        <v>100</v>
      </c>
      <c r="G3500" s="35"/>
      <c r="H3500" s="35"/>
      <c r="I3500" s="35"/>
      <c r="J3500" s="35"/>
      <c r="K3500" s="35"/>
      <c r="L3500" s="35"/>
      <c r="M3500" s="35"/>
      <c r="N3500" s="35"/>
      <c r="O3500" s="35"/>
      <c r="P3500" s="35"/>
      <c r="Q3500" s="36"/>
      <c r="R3500" s="13" t="s">
        <v>687</v>
      </c>
      <c r="S3500" s="13" t="s">
        <v>48</v>
      </c>
      <c r="T3500" s="13" t="s">
        <v>49</v>
      </c>
      <c r="U3500" s="13" t="s">
        <v>674</v>
      </c>
      <c r="V3500" s="13" t="s">
        <v>687</v>
      </c>
      <c r="W3500" s="13" t="s">
        <v>675</v>
      </c>
    </row>
    <row r="3501" spans="1:23" ht="15" customHeight="1" x14ac:dyDescent="0.2">
      <c r="A3501" s="31"/>
      <c r="B3501" s="32"/>
      <c r="C3501" s="11"/>
      <c r="D3501" s="31"/>
      <c r="E3501" s="32"/>
      <c r="F3501" s="34">
        <v>100</v>
      </c>
      <c r="G3501" s="35"/>
      <c r="H3501" s="35"/>
      <c r="I3501" s="35"/>
      <c r="J3501" s="35"/>
      <c r="K3501" s="35"/>
      <c r="L3501" s="35"/>
      <c r="M3501" s="35"/>
      <c r="N3501" s="35"/>
      <c r="O3501" s="35"/>
      <c r="P3501" s="35"/>
      <c r="Q3501" s="36"/>
      <c r="R3501" s="13" t="s">
        <v>2062</v>
      </c>
      <c r="S3501" s="13" t="s">
        <v>48</v>
      </c>
      <c r="T3501" s="13" t="s">
        <v>49</v>
      </c>
      <c r="U3501" s="13" t="s">
        <v>674</v>
      </c>
      <c r="V3501" s="13" t="s">
        <v>2062</v>
      </c>
      <c r="W3501" s="13" t="s">
        <v>675</v>
      </c>
    </row>
    <row r="3502" spans="1:23" ht="3" customHeight="1" x14ac:dyDescent="0.2">
      <c r="A3502" s="14"/>
      <c r="B3502" s="15"/>
      <c r="C3502" s="15"/>
      <c r="D3502" s="15"/>
      <c r="E3502" s="15"/>
      <c r="F3502" s="15"/>
      <c r="G3502" s="15"/>
      <c r="H3502" s="15"/>
      <c r="I3502" s="15"/>
      <c r="J3502" s="15"/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</row>
    <row r="3503" spans="1:23" ht="12.75" customHeight="1" x14ac:dyDescent="0.2">
      <c r="A3503" s="7"/>
      <c r="B3503" s="6"/>
      <c r="C3503" s="6"/>
      <c r="D3503" s="6"/>
      <c r="E3503" s="6"/>
      <c r="F3503" s="6"/>
      <c r="G3503" s="6"/>
      <c r="H3503" s="6"/>
      <c r="I3503" s="37">
        <f>SUM(hList_Frame_1!B2427:B2462)</f>
        <v>28430</v>
      </c>
      <c r="J3503" s="37"/>
      <c r="K3503" s="37"/>
      <c r="L3503" s="37"/>
      <c r="M3503" s="37"/>
      <c r="N3503" s="37"/>
      <c r="O3503" s="37"/>
      <c r="P3503" s="37"/>
      <c r="Q3503" s="37"/>
      <c r="R3503" s="6"/>
      <c r="S3503" s="6"/>
      <c r="T3503" s="6"/>
      <c r="U3503" s="6"/>
      <c r="V3503" s="6"/>
      <c r="W3503" s="6"/>
    </row>
    <row r="3504" spans="1:23" ht="13.5" customHeight="1" x14ac:dyDescent="0.2">
      <c r="A3504" s="10"/>
      <c r="B3504" s="16"/>
      <c r="C3504" s="16"/>
      <c r="D3504" s="16"/>
      <c r="E3504" s="16"/>
      <c r="F3504" s="16"/>
      <c r="G3504" s="16"/>
      <c r="H3504" s="16"/>
      <c r="I3504" s="16"/>
      <c r="J3504" s="16"/>
      <c r="K3504" s="16"/>
      <c r="L3504" s="16"/>
      <c r="M3504" s="16"/>
      <c r="N3504" s="16"/>
      <c r="O3504" s="16"/>
      <c r="P3504" s="16"/>
      <c r="Q3504" s="16"/>
      <c r="R3504" s="16"/>
      <c r="S3504" s="16"/>
      <c r="T3504" s="16"/>
      <c r="U3504" s="16"/>
      <c r="V3504" s="16"/>
      <c r="W3504" s="16"/>
    </row>
    <row r="3505" spans="1:23" ht="15" customHeight="1" x14ac:dyDescent="0.2">
      <c r="A3505" s="21">
        <v>432158</v>
      </c>
      <c r="B3505" s="22"/>
      <c r="C3505" s="3">
        <v>42402</v>
      </c>
      <c r="D3505" s="23" t="s">
        <v>2103</v>
      </c>
      <c r="E3505" s="24"/>
      <c r="F3505" s="25">
        <v>237.35</v>
      </c>
      <c r="G3505" s="26"/>
      <c r="H3505" s="26"/>
      <c r="I3505" s="26"/>
      <c r="J3505" s="26"/>
      <c r="K3505" s="26"/>
      <c r="L3505" s="26"/>
      <c r="M3505" s="26"/>
      <c r="N3505" s="26"/>
      <c r="O3505" s="26"/>
      <c r="P3505" s="26"/>
      <c r="Q3505" s="27"/>
      <c r="R3505" s="5" t="s">
        <v>11</v>
      </c>
      <c r="S3505" s="13" t="s">
        <v>25</v>
      </c>
      <c r="T3505" s="13" t="s">
        <v>26</v>
      </c>
      <c r="U3505" s="13" t="s">
        <v>27</v>
      </c>
      <c r="V3505" s="5" t="s">
        <v>11</v>
      </c>
      <c r="W3505" s="13" t="s">
        <v>15</v>
      </c>
    </row>
    <row r="3506" spans="1:23" ht="15" customHeight="1" x14ac:dyDescent="0.2">
      <c r="A3506" s="31"/>
      <c r="B3506" s="32"/>
      <c r="C3506" s="11"/>
      <c r="D3506" s="31"/>
      <c r="E3506" s="32"/>
      <c r="F3506" s="31"/>
      <c r="G3506" s="33"/>
      <c r="H3506" s="33"/>
      <c r="I3506" s="33"/>
      <c r="J3506" s="33"/>
      <c r="K3506" s="33"/>
      <c r="L3506" s="33"/>
      <c r="M3506" s="33"/>
      <c r="N3506" s="33"/>
      <c r="O3506" s="33"/>
      <c r="P3506" s="33"/>
      <c r="Q3506" s="32"/>
      <c r="R3506" s="11"/>
      <c r="S3506" s="13" t="s">
        <v>82</v>
      </c>
      <c r="T3506" s="13" t="s">
        <v>83</v>
      </c>
      <c r="U3506" s="13" t="s">
        <v>84</v>
      </c>
      <c r="V3506" s="11"/>
      <c r="W3506" s="13" t="s">
        <v>15</v>
      </c>
    </row>
    <row r="3507" spans="1:23" ht="2.25" customHeight="1" x14ac:dyDescent="0.2">
      <c r="A3507" s="14"/>
      <c r="B3507" s="15"/>
      <c r="C3507" s="15"/>
      <c r="D3507" s="15"/>
      <c r="E3507" s="15"/>
      <c r="F3507" s="15"/>
      <c r="G3507" s="15"/>
      <c r="H3507" s="15"/>
      <c r="I3507" s="15"/>
      <c r="J3507" s="15"/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5"/>
      <c r="W3507" s="15"/>
    </row>
    <row r="3508" spans="1:23" ht="13.5" customHeight="1" x14ac:dyDescent="0.2">
      <c r="A3508" s="7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37">
        <f>SUM(hList_Frame_1!B2463:B2464)</f>
        <v>237.35</v>
      </c>
      <c r="N3508" s="37"/>
      <c r="O3508" s="37"/>
      <c r="P3508" s="37"/>
      <c r="Q3508" s="37"/>
      <c r="R3508" s="6"/>
      <c r="S3508" s="6"/>
      <c r="T3508" s="6"/>
      <c r="U3508" s="6"/>
      <c r="V3508" s="6"/>
      <c r="W3508" s="6"/>
    </row>
    <row r="3509" spans="1:23" ht="13.5" customHeight="1" x14ac:dyDescent="0.2">
      <c r="A3509" s="10"/>
      <c r="B3509" s="16"/>
      <c r="C3509" s="16"/>
      <c r="D3509" s="16"/>
      <c r="E3509" s="16"/>
      <c r="F3509" s="16"/>
      <c r="G3509" s="16"/>
      <c r="H3509" s="16"/>
      <c r="I3509" s="16"/>
      <c r="J3509" s="16"/>
      <c r="K3509" s="16"/>
      <c r="L3509" s="16"/>
      <c r="M3509" s="16"/>
      <c r="N3509" s="16"/>
      <c r="O3509" s="16"/>
      <c r="P3509" s="16"/>
      <c r="Q3509" s="16"/>
      <c r="R3509" s="16"/>
      <c r="S3509" s="16"/>
      <c r="T3509" s="16"/>
      <c r="U3509" s="16"/>
      <c r="V3509" s="16"/>
      <c r="W3509" s="16"/>
    </row>
    <row r="3510" spans="1:23" ht="15" customHeight="1" x14ac:dyDescent="0.2">
      <c r="A3510" s="38">
        <v>432566</v>
      </c>
      <c r="B3510" s="39"/>
      <c r="C3510" s="17">
        <v>42409</v>
      </c>
      <c r="D3510" s="40" t="s">
        <v>2104</v>
      </c>
      <c r="E3510" s="41"/>
      <c r="F3510" s="34">
        <v>500</v>
      </c>
      <c r="G3510" s="35"/>
      <c r="H3510" s="35"/>
      <c r="I3510" s="35"/>
      <c r="J3510" s="35"/>
      <c r="K3510" s="35"/>
      <c r="L3510" s="35"/>
      <c r="M3510" s="35"/>
      <c r="N3510" s="35"/>
      <c r="O3510" s="35"/>
      <c r="P3510" s="35"/>
      <c r="Q3510" s="36"/>
      <c r="R3510" s="13" t="s">
        <v>2105</v>
      </c>
      <c r="S3510" s="13" t="s">
        <v>48</v>
      </c>
      <c r="T3510" s="13" t="s">
        <v>49</v>
      </c>
      <c r="U3510" s="13" t="s">
        <v>49</v>
      </c>
      <c r="V3510" s="13" t="s">
        <v>2105</v>
      </c>
      <c r="W3510" s="13" t="s">
        <v>225</v>
      </c>
    </row>
    <row r="3511" spans="1:23" ht="2.25" customHeight="1" x14ac:dyDescent="0.2">
      <c r="A3511" s="14"/>
      <c r="B3511" s="15"/>
      <c r="C3511" s="15"/>
      <c r="D3511" s="15"/>
      <c r="E3511" s="15"/>
      <c r="F3511" s="15"/>
      <c r="G3511" s="15"/>
      <c r="H3511" s="15"/>
      <c r="I3511" s="15"/>
      <c r="J3511" s="15"/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5"/>
      <c r="W3511" s="15"/>
    </row>
    <row r="3512" spans="1:23" ht="13.5" customHeight="1" x14ac:dyDescent="0.2">
      <c r="A3512" s="7"/>
      <c r="B3512" s="6"/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37">
        <f>SUM(hList_Frame_1!B2465:B2465)</f>
        <v>500</v>
      </c>
      <c r="N3512" s="37"/>
      <c r="O3512" s="37"/>
      <c r="P3512" s="37"/>
      <c r="Q3512" s="37"/>
      <c r="R3512" s="6"/>
      <c r="S3512" s="6"/>
      <c r="T3512" s="6"/>
      <c r="U3512" s="6"/>
      <c r="V3512" s="6"/>
      <c r="W3512" s="6"/>
    </row>
    <row r="3513" spans="1:23" ht="13.5" customHeight="1" x14ac:dyDescent="0.2">
      <c r="A3513" s="10"/>
      <c r="B3513" s="16"/>
      <c r="C3513" s="16"/>
      <c r="D3513" s="16"/>
      <c r="E3513" s="16"/>
      <c r="F3513" s="16"/>
      <c r="G3513" s="16"/>
      <c r="H3513" s="16"/>
      <c r="I3513" s="16"/>
      <c r="J3513" s="16"/>
      <c r="K3513" s="16"/>
      <c r="L3513" s="16"/>
      <c r="M3513" s="16"/>
      <c r="N3513" s="16"/>
      <c r="O3513" s="16"/>
      <c r="P3513" s="16"/>
      <c r="Q3513" s="16"/>
      <c r="R3513" s="16"/>
      <c r="S3513" s="16"/>
      <c r="T3513" s="16"/>
      <c r="U3513" s="16"/>
      <c r="V3513" s="16"/>
      <c r="W3513" s="16"/>
    </row>
    <row r="3514" spans="1:23" ht="15" customHeight="1" x14ac:dyDescent="0.2">
      <c r="A3514" s="21">
        <v>432567</v>
      </c>
      <c r="B3514" s="22"/>
      <c r="C3514" s="3">
        <v>42409</v>
      </c>
      <c r="D3514" s="23" t="s">
        <v>2106</v>
      </c>
      <c r="E3514" s="24"/>
      <c r="F3514" s="25">
        <v>1071</v>
      </c>
      <c r="G3514" s="26"/>
      <c r="H3514" s="26"/>
      <c r="I3514" s="26"/>
      <c r="J3514" s="26"/>
      <c r="K3514" s="26"/>
      <c r="L3514" s="26"/>
      <c r="M3514" s="26"/>
      <c r="N3514" s="26"/>
      <c r="O3514" s="26"/>
      <c r="P3514" s="26"/>
      <c r="Q3514" s="27"/>
      <c r="R3514" s="5" t="s">
        <v>208</v>
      </c>
      <c r="S3514" s="5" t="s">
        <v>2107</v>
      </c>
      <c r="T3514" s="5" t="s">
        <v>83</v>
      </c>
      <c r="U3514" s="5" t="s">
        <v>84</v>
      </c>
      <c r="V3514" s="5" t="s">
        <v>208</v>
      </c>
      <c r="W3514" s="5" t="s">
        <v>15</v>
      </c>
    </row>
    <row r="3515" spans="1:23" ht="2.25" customHeight="1" x14ac:dyDescent="0.2">
      <c r="A3515" s="14"/>
      <c r="B3515" s="15"/>
      <c r="C3515" s="15"/>
      <c r="D3515" s="15"/>
      <c r="E3515" s="15"/>
      <c r="F3515" s="15"/>
      <c r="G3515" s="15"/>
      <c r="H3515" s="15"/>
      <c r="I3515" s="15"/>
      <c r="J3515" s="15"/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5"/>
      <c r="W3515" s="15"/>
    </row>
    <row r="3516" spans="1:23" ht="12.75" customHeight="1" x14ac:dyDescent="0.2">
      <c r="A3516" s="7"/>
      <c r="B3516" s="6"/>
      <c r="C3516" s="6"/>
      <c r="D3516" s="6"/>
      <c r="E3516" s="6"/>
      <c r="F3516" s="6"/>
      <c r="G3516" s="6"/>
      <c r="H3516" s="6"/>
      <c r="I3516" s="6"/>
      <c r="J3516" s="6"/>
      <c r="K3516" s="37">
        <f>+F3514</f>
        <v>1071</v>
      </c>
      <c r="L3516" s="37"/>
      <c r="M3516" s="37"/>
      <c r="N3516" s="37"/>
      <c r="O3516" s="37"/>
      <c r="P3516" s="37"/>
      <c r="Q3516" s="37"/>
      <c r="R3516" s="6"/>
      <c r="S3516" s="6"/>
      <c r="T3516" s="6"/>
      <c r="U3516" s="6"/>
      <c r="V3516" s="6"/>
      <c r="W3516" s="6"/>
    </row>
    <row r="3517" spans="1:23" ht="14.25" customHeight="1" x14ac:dyDescent="0.2">
      <c r="A3517" s="10"/>
      <c r="B3517" s="16"/>
      <c r="C3517" s="16"/>
      <c r="D3517" s="16"/>
      <c r="E3517" s="16"/>
      <c r="F3517" s="16"/>
      <c r="G3517" s="16"/>
      <c r="H3517" s="16"/>
      <c r="I3517" s="16"/>
      <c r="J3517" s="16"/>
      <c r="K3517" s="16"/>
      <c r="L3517" s="16"/>
      <c r="M3517" s="16"/>
      <c r="N3517" s="16"/>
      <c r="O3517" s="16"/>
      <c r="P3517" s="16"/>
      <c r="Q3517" s="16"/>
      <c r="R3517" s="16"/>
      <c r="S3517" s="16"/>
      <c r="T3517" s="16"/>
      <c r="U3517" s="16"/>
      <c r="V3517" s="16"/>
      <c r="W3517" s="16"/>
    </row>
    <row r="3518" spans="1:23" ht="15" customHeight="1" x14ac:dyDescent="0.2">
      <c r="A3518" s="38">
        <v>432568</v>
      </c>
      <c r="B3518" s="39"/>
      <c r="C3518" s="17">
        <v>42409</v>
      </c>
      <c r="D3518" s="40" t="s">
        <v>2108</v>
      </c>
      <c r="E3518" s="41"/>
      <c r="F3518" s="34">
        <v>3661.88</v>
      </c>
      <c r="G3518" s="35"/>
      <c r="H3518" s="35"/>
      <c r="I3518" s="35"/>
      <c r="J3518" s="35"/>
      <c r="K3518" s="35"/>
      <c r="L3518" s="35"/>
      <c r="M3518" s="35"/>
      <c r="N3518" s="35"/>
      <c r="O3518" s="35"/>
      <c r="P3518" s="35"/>
      <c r="Q3518" s="36"/>
      <c r="R3518" s="13" t="s">
        <v>1718</v>
      </c>
      <c r="S3518" s="13" t="s">
        <v>887</v>
      </c>
      <c r="T3518" s="13" t="s">
        <v>33</v>
      </c>
      <c r="U3518" s="13" t="s">
        <v>35</v>
      </c>
      <c r="V3518" s="13" t="s">
        <v>1718</v>
      </c>
      <c r="W3518" s="13" t="s">
        <v>15</v>
      </c>
    </row>
    <row r="3519" spans="1:23" ht="2.25" customHeight="1" x14ac:dyDescent="0.2">
      <c r="A3519" s="14"/>
      <c r="B3519" s="15"/>
      <c r="C3519" s="15"/>
      <c r="D3519" s="15"/>
      <c r="E3519" s="15"/>
      <c r="F3519" s="15"/>
      <c r="G3519" s="15"/>
      <c r="H3519" s="15"/>
      <c r="I3519" s="15"/>
      <c r="J3519" s="15"/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5"/>
      <c r="W3519" s="15"/>
    </row>
    <row r="3520" spans="1:23" ht="13.5" customHeight="1" x14ac:dyDescent="0.2">
      <c r="A3520" s="7"/>
      <c r="B3520" s="6"/>
      <c r="C3520" s="6"/>
      <c r="D3520" s="6"/>
      <c r="E3520" s="6"/>
      <c r="F3520" s="6"/>
      <c r="G3520" s="6"/>
      <c r="H3520" s="6"/>
      <c r="I3520" s="6"/>
      <c r="J3520" s="6"/>
      <c r="K3520" s="37">
        <f>SUM(hList_Frame_1!B2468:B2468)</f>
        <v>3661.88</v>
      </c>
      <c r="L3520" s="37"/>
      <c r="M3520" s="37"/>
      <c r="N3520" s="37"/>
      <c r="O3520" s="37"/>
      <c r="P3520" s="37"/>
      <c r="Q3520" s="37"/>
      <c r="R3520" s="6"/>
      <c r="S3520" s="6"/>
      <c r="T3520" s="6"/>
      <c r="U3520" s="6"/>
      <c r="V3520" s="6"/>
      <c r="W3520" s="6"/>
    </row>
    <row r="3521" spans="1:23" ht="13.5" customHeight="1" x14ac:dyDescent="0.2">
      <c r="A3521" s="10"/>
      <c r="B3521" s="16"/>
      <c r="C3521" s="16"/>
      <c r="D3521" s="16"/>
      <c r="E3521" s="16"/>
      <c r="F3521" s="16"/>
      <c r="G3521" s="16"/>
      <c r="H3521" s="16"/>
      <c r="I3521" s="16"/>
      <c r="J3521" s="16"/>
      <c r="K3521" s="16"/>
      <c r="L3521" s="16"/>
      <c r="M3521" s="16"/>
      <c r="N3521" s="16"/>
      <c r="O3521" s="16"/>
      <c r="P3521" s="16"/>
      <c r="Q3521" s="16"/>
      <c r="R3521" s="16"/>
      <c r="S3521" s="16"/>
      <c r="T3521" s="16"/>
      <c r="U3521" s="16"/>
      <c r="V3521" s="16"/>
      <c r="W3521" s="16"/>
    </row>
    <row r="3522" spans="1:23" ht="15" customHeight="1" x14ac:dyDescent="0.2">
      <c r="A3522" s="38">
        <v>432981</v>
      </c>
      <c r="B3522" s="39"/>
      <c r="C3522" s="17">
        <v>42416</v>
      </c>
      <c r="D3522" s="40" t="s">
        <v>2109</v>
      </c>
      <c r="E3522" s="41"/>
      <c r="F3522" s="34">
        <v>4346.99</v>
      </c>
      <c r="G3522" s="35"/>
      <c r="H3522" s="35"/>
      <c r="I3522" s="35"/>
      <c r="J3522" s="35"/>
      <c r="K3522" s="35"/>
      <c r="L3522" s="35"/>
      <c r="M3522" s="35"/>
      <c r="N3522" s="35"/>
      <c r="O3522" s="35"/>
      <c r="P3522" s="35"/>
      <c r="Q3522" s="36"/>
      <c r="R3522" s="13" t="s">
        <v>208</v>
      </c>
      <c r="S3522" s="13" t="s">
        <v>869</v>
      </c>
      <c r="T3522" s="13" t="s">
        <v>232</v>
      </c>
      <c r="U3522" s="13" t="s">
        <v>870</v>
      </c>
      <c r="V3522" s="13" t="s">
        <v>208</v>
      </c>
      <c r="W3522" s="13" t="s">
        <v>15</v>
      </c>
    </row>
    <row r="3523" spans="1:23" ht="2.25" customHeight="1" x14ac:dyDescent="0.2">
      <c r="A3523" s="14"/>
      <c r="B3523" s="15"/>
      <c r="C3523" s="15"/>
      <c r="D3523" s="15"/>
      <c r="E3523" s="15"/>
      <c r="F3523" s="15"/>
      <c r="G3523" s="15"/>
      <c r="H3523" s="15"/>
      <c r="I3523" s="15"/>
      <c r="J3523" s="15"/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/>
      <c r="W3523" s="15"/>
    </row>
    <row r="3524" spans="1:23" ht="12.75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6"/>
      <c r="K3524" s="37">
        <f>SUM(hList_Frame_1!B2469:B2469)</f>
        <v>4346.99</v>
      </c>
      <c r="L3524" s="37"/>
      <c r="M3524" s="37"/>
      <c r="N3524" s="37"/>
      <c r="O3524" s="37"/>
      <c r="P3524" s="37"/>
      <c r="Q3524" s="37"/>
      <c r="R3524" s="6"/>
      <c r="S3524" s="6"/>
      <c r="T3524" s="6"/>
      <c r="U3524" s="6"/>
      <c r="V3524" s="6"/>
      <c r="W3524" s="6"/>
    </row>
    <row r="3525" spans="1:23" ht="14.25" customHeight="1" x14ac:dyDescent="0.2">
      <c r="A3525" s="10"/>
      <c r="B3525" s="16"/>
      <c r="C3525" s="16"/>
      <c r="D3525" s="16"/>
      <c r="E3525" s="16"/>
      <c r="F3525" s="16"/>
      <c r="G3525" s="16"/>
      <c r="H3525" s="16"/>
      <c r="I3525" s="16"/>
      <c r="J3525" s="16"/>
      <c r="K3525" s="16"/>
      <c r="L3525" s="16"/>
      <c r="M3525" s="16"/>
      <c r="N3525" s="16"/>
      <c r="O3525" s="16"/>
      <c r="P3525" s="16"/>
      <c r="Q3525" s="16"/>
      <c r="R3525" s="16"/>
      <c r="S3525" s="16"/>
      <c r="T3525" s="16"/>
      <c r="U3525" s="16"/>
      <c r="V3525" s="16"/>
      <c r="W3525" s="16"/>
    </row>
    <row r="3526" spans="1:23" ht="15" customHeight="1" x14ac:dyDescent="0.2">
      <c r="A3526" s="38">
        <v>432982</v>
      </c>
      <c r="B3526" s="39"/>
      <c r="C3526" s="17">
        <v>42416</v>
      </c>
      <c r="D3526" s="40" t="s">
        <v>2110</v>
      </c>
      <c r="E3526" s="41"/>
      <c r="F3526" s="34">
        <v>4308.76</v>
      </c>
      <c r="G3526" s="35"/>
      <c r="H3526" s="35"/>
      <c r="I3526" s="35"/>
      <c r="J3526" s="35"/>
      <c r="K3526" s="35"/>
      <c r="L3526" s="35"/>
      <c r="M3526" s="35"/>
      <c r="N3526" s="35"/>
      <c r="O3526" s="35"/>
      <c r="P3526" s="35"/>
      <c r="Q3526" s="36"/>
      <c r="R3526" s="13" t="s">
        <v>208</v>
      </c>
      <c r="S3526" s="13" t="s">
        <v>869</v>
      </c>
      <c r="T3526" s="13" t="s">
        <v>232</v>
      </c>
      <c r="U3526" s="13" t="s">
        <v>870</v>
      </c>
      <c r="V3526" s="13" t="s">
        <v>208</v>
      </c>
      <c r="W3526" s="13" t="s">
        <v>15</v>
      </c>
    </row>
    <row r="3527" spans="1:23" ht="2.25" customHeight="1" x14ac:dyDescent="0.2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</row>
    <row r="3528" spans="1:23" ht="13.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37">
        <f>SUM(hList_Frame_1!B2470:B2470)</f>
        <v>4308.76</v>
      </c>
      <c r="L3528" s="37"/>
      <c r="M3528" s="37"/>
      <c r="N3528" s="37"/>
      <c r="O3528" s="37"/>
      <c r="P3528" s="37"/>
      <c r="Q3528" s="37"/>
      <c r="R3528" s="6"/>
      <c r="S3528" s="6"/>
      <c r="T3528" s="6"/>
      <c r="U3528" s="6"/>
      <c r="V3528" s="6"/>
      <c r="W3528" s="6"/>
    </row>
    <row r="3529" spans="1:23" ht="13.5" customHeight="1" x14ac:dyDescent="0.2">
      <c r="A3529" s="10"/>
      <c r="B3529" s="16"/>
      <c r="C3529" s="16"/>
      <c r="D3529" s="16"/>
      <c r="E3529" s="16"/>
      <c r="F3529" s="16"/>
      <c r="G3529" s="16"/>
      <c r="H3529" s="16"/>
      <c r="I3529" s="16"/>
      <c r="J3529" s="16"/>
      <c r="K3529" s="16"/>
      <c r="L3529" s="16"/>
      <c r="M3529" s="16"/>
      <c r="N3529" s="16"/>
      <c r="O3529" s="16"/>
      <c r="P3529" s="16"/>
      <c r="Q3529" s="16"/>
      <c r="R3529" s="16"/>
      <c r="S3529" s="16"/>
      <c r="T3529" s="16"/>
      <c r="U3529" s="16"/>
      <c r="V3529" s="16"/>
      <c r="W3529" s="16"/>
    </row>
    <row r="3530" spans="1:23" ht="15" customHeight="1" x14ac:dyDescent="0.2">
      <c r="A3530" s="21">
        <v>432159</v>
      </c>
      <c r="B3530" s="22"/>
      <c r="C3530" s="3">
        <v>42402</v>
      </c>
      <c r="D3530" s="23" t="s">
        <v>2111</v>
      </c>
      <c r="E3530" s="24"/>
      <c r="F3530" s="25">
        <v>132.55000000000001</v>
      </c>
      <c r="G3530" s="26"/>
      <c r="H3530" s="26"/>
      <c r="I3530" s="26"/>
      <c r="J3530" s="26"/>
      <c r="K3530" s="26"/>
      <c r="L3530" s="26"/>
      <c r="M3530" s="26"/>
      <c r="N3530" s="26"/>
      <c r="O3530" s="26"/>
      <c r="P3530" s="26"/>
      <c r="Q3530" s="27"/>
      <c r="R3530" s="5" t="s">
        <v>38</v>
      </c>
      <c r="S3530" s="5" t="s">
        <v>39</v>
      </c>
      <c r="T3530" s="5" t="s">
        <v>131</v>
      </c>
      <c r="U3530" s="13" t="s">
        <v>133</v>
      </c>
      <c r="V3530" s="5" t="s">
        <v>38</v>
      </c>
      <c r="W3530" s="13" t="s">
        <v>15</v>
      </c>
    </row>
    <row r="3531" spans="1:23" ht="15" customHeight="1" x14ac:dyDescent="0.2">
      <c r="A3531" s="31"/>
      <c r="B3531" s="32"/>
      <c r="C3531" s="11"/>
      <c r="D3531" s="28"/>
      <c r="E3531" s="29"/>
      <c r="F3531" s="31"/>
      <c r="G3531" s="33"/>
      <c r="H3531" s="33"/>
      <c r="I3531" s="33"/>
      <c r="J3531" s="33"/>
      <c r="K3531" s="33"/>
      <c r="L3531" s="33"/>
      <c r="M3531" s="33"/>
      <c r="N3531" s="33"/>
      <c r="O3531" s="33"/>
      <c r="P3531" s="33"/>
      <c r="Q3531" s="32"/>
      <c r="R3531" s="11"/>
      <c r="S3531" s="11"/>
      <c r="T3531" s="11"/>
      <c r="U3531" s="13" t="s">
        <v>164</v>
      </c>
      <c r="V3531" s="11"/>
      <c r="W3531" s="13" t="s">
        <v>15</v>
      </c>
    </row>
    <row r="3532" spans="1:23" ht="15" customHeight="1" x14ac:dyDescent="0.2">
      <c r="A3532" s="38">
        <v>432569</v>
      </c>
      <c r="B3532" s="39"/>
      <c r="C3532" s="17">
        <v>42409</v>
      </c>
      <c r="D3532" s="28"/>
      <c r="E3532" s="29"/>
      <c r="F3532" s="34">
        <v>162.84</v>
      </c>
      <c r="G3532" s="35"/>
      <c r="H3532" s="35"/>
      <c r="I3532" s="35"/>
      <c r="J3532" s="35"/>
      <c r="K3532" s="35"/>
      <c r="L3532" s="35"/>
      <c r="M3532" s="35"/>
      <c r="N3532" s="35"/>
      <c r="O3532" s="35"/>
      <c r="P3532" s="35"/>
      <c r="Q3532" s="36"/>
      <c r="R3532" s="13" t="s">
        <v>38</v>
      </c>
      <c r="S3532" s="13" t="s">
        <v>252</v>
      </c>
      <c r="T3532" s="13" t="s">
        <v>144</v>
      </c>
      <c r="U3532" s="13" t="s">
        <v>145</v>
      </c>
      <c r="V3532" s="13" t="s">
        <v>38</v>
      </c>
      <c r="W3532" s="13" t="s">
        <v>15</v>
      </c>
    </row>
    <row r="3533" spans="1:23" ht="15" customHeight="1" x14ac:dyDescent="0.2">
      <c r="A3533" s="21">
        <v>432983</v>
      </c>
      <c r="B3533" s="22"/>
      <c r="C3533" s="3">
        <v>42416</v>
      </c>
      <c r="D3533" s="28"/>
      <c r="E3533" s="29"/>
      <c r="F3533" s="25">
        <v>213.96</v>
      </c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7"/>
      <c r="R3533" s="5" t="s">
        <v>38</v>
      </c>
      <c r="S3533" s="5" t="s">
        <v>39</v>
      </c>
      <c r="T3533" s="5" t="s">
        <v>72</v>
      </c>
      <c r="U3533" s="5" t="s">
        <v>73</v>
      </c>
      <c r="V3533" s="5" t="s">
        <v>38</v>
      </c>
      <c r="W3533" s="5" t="s">
        <v>15</v>
      </c>
    </row>
    <row r="3534" spans="1:23" ht="15" customHeight="1" x14ac:dyDescent="0.2">
      <c r="A3534" s="28"/>
      <c r="B3534" s="29"/>
      <c r="C3534" s="8"/>
      <c r="D3534" s="28"/>
      <c r="E3534" s="29"/>
      <c r="F3534" s="28"/>
      <c r="G3534" s="30"/>
      <c r="H3534" s="30"/>
      <c r="I3534" s="30"/>
      <c r="J3534" s="30"/>
      <c r="K3534" s="30"/>
      <c r="L3534" s="30"/>
      <c r="M3534" s="30"/>
      <c r="N3534" s="30"/>
      <c r="O3534" s="30"/>
      <c r="P3534" s="30"/>
      <c r="Q3534" s="29"/>
      <c r="R3534" s="8"/>
      <c r="S3534" s="8"/>
      <c r="T3534" s="13" t="s">
        <v>961</v>
      </c>
      <c r="U3534" s="13" t="s">
        <v>962</v>
      </c>
      <c r="V3534" s="8"/>
      <c r="W3534" s="13" t="s">
        <v>15</v>
      </c>
    </row>
    <row r="3535" spans="1:23" ht="15" customHeight="1" x14ac:dyDescent="0.2">
      <c r="A3535" s="31"/>
      <c r="B3535" s="32"/>
      <c r="C3535" s="11"/>
      <c r="D3535" s="31"/>
      <c r="E3535" s="32"/>
      <c r="F3535" s="31"/>
      <c r="G3535" s="33"/>
      <c r="H3535" s="33"/>
      <c r="I3535" s="33"/>
      <c r="J3535" s="33"/>
      <c r="K3535" s="33"/>
      <c r="L3535" s="33"/>
      <c r="M3535" s="33"/>
      <c r="N3535" s="33"/>
      <c r="O3535" s="33"/>
      <c r="P3535" s="33"/>
      <c r="Q3535" s="32"/>
      <c r="R3535" s="11"/>
      <c r="S3535" s="11"/>
      <c r="T3535" s="13" t="s">
        <v>122</v>
      </c>
      <c r="U3535" s="13" t="s">
        <v>123</v>
      </c>
      <c r="V3535" s="11"/>
      <c r="W3535" s="13" t="s">
        <v>15</v>
      </c>
    </row>
    <row r="3536" spans="1:23" ht="3" customHeight="1" x14ac:dyDescent="0.2">
      <c r="A3536" s="14"/>
      <c r="B3536" s="15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</row>
    <row r="3537" spans="1:23" ht="12.7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37">
        <f>SUM(F3530:Q3535)</f>
        <v>509.35</v>
      </c>
      <c r="N3537" s="37"/>
      <c r="O3537" s="37"/>
      <c r="P3537" s="37"/>
      <c r="Q3537" s="37"/>
      <c r="R3537" s="6"/>
      <c r="S3537" s="6"/>
      <c r="T3537" s="6"/>
      <c r="U3537" s="6"/>
      <c r="V3537" s="6"/>
      <c r="W3537" s="6"/>
    </row>
    <row r="3538" spans="1:23" ht="13.5" customHeight="1" x14ac:dyDescent="0.2">
      <c r="A3538" s="10"/>
      <c r="B3538" s="16"/>
      <c r="C3538" s="16"/>
      <c r="D3538" s="16"/>
      <c r="E3538" s="16"/>
      <c r="F3538" s="16"/>
      <c r="G3538" s="16"/>
      <c r="H3538" s="16"/>
      <c r="I3538" s="16"/>
      <c r="J3538" s="16"/>
      <c r="K3538" s="16"/>
      <c r="L3538" s="16"/>
      <c r="M3538" s="16"/>
      <c r="N3538" s="16"/>
      <c r="O3538" s="16"/>
      <c r="P3538" s="16"/>
      <c r="Q3538" s="16"/>
      <c r="R3538" s="16"/>
      <c r="S3538" s="16"/>
      <c r="T3538" s="16"/>
      <c r="U3538" s="16"/>
      <c r="V3538" s="16"/>
      <c r="W3538" s="16"/>
    </row>
    <row r="3539" spans="1:23" ht="15" customHeight="1" x14ac:dyDescent="0.2">
      <c r="A3539" s="21">
        <v>432160</v>
      </c>
      <c r="B3539" s="22"/>
      <c r="C3539" s="3">
        <v>42402</v>
      </c>
      <c r="D3539" s="23" t="s">
        <v>2112</v>
      </c>
      <c r="E3539" s="24"/>
      <c r="F3539" s="34">
        <v>450</v>
      </c>
      <c r="G3539" s="35"/>
      <c r="H3539" s="35"/>
      <c r="I3539" s="35"/>
      <c r="J3539" s="35"/>
      <c r="K3539" s="35"/>
      <c r="L3539" s="35"/>
      <c r="M3539" s="35"/>
      <c r="N3539" s="35"/>
      <c r="O3539" s="35"/>
      <c r="P3539" s="35"/>
      <c r="Q3539" s="36"/>
      <c r="R3539" s="13" t="s">
        <v>2113</v>
      </c>
      <c r="S3539" s="13" t="s">
        <v>48</v>
      </c>
      <c r="T3539" s="13" t="s">
        <v>49</v>
      </c>
      <c r="U3539" s="13" t="s">
        <v>49</v>
      </c>
      <c r="V3539" s="13" t="s">
        <v>2113</v>
      </c>
      <c r="W3539" s="13" t="s">
        <v>320</v>
      </c>
    </row>
    <row r="3540" spans="1:23" ht="15" customHeight="1" x14ac:dyDescent="0.2">
      <c r="A3540" s="28"/>
      <c r="B3540" s="29"/>
      <c r="C3540" s="8"/>
      <c r="D3540" s="28"/>
      <c r="E3540" s="29"/>
      <c r="F3540" s="34">
        <v>250</v>
      </c>
      <c r="G3540" s="35"/>
      <c r="H3540" s="35"/>
      <c r="I3540" s="35"/>
      <c r="J3540" s="35"/>
      <c r="K3540" s="35"/>
      <c r="L3540" s="35"/>
      <c r="M3540" s="35"/>
      <c r="N3540" s="35"/>
      <c r="O3540" s="35"/>
      <c r="P3540" s="35"/>
      <c r="Q3540" s="36"/>
      <c r="R3540" s="13" t="s">
        <v>2114</v>
      </c>
      <c r="S3540" s="13" t="s">
        <v>48</v>
      </c>
      <c r="T3540" s="13" t="s">
        <v>49</v>
      </c>
      <c r="U3540" s="13" t="s">
        <v>49</v>
      </c>
      <c r="V3540" s="13" t="s">
        <v>2114</v>
      </c>
      <c r="W3540" s="13" t="s">
        <v>201</v>
      </c>
    </row>
    <row r="3541" spans="1:23" ht="15" customHeight="1" x14ac:dyDescent="0.2">
      <c r="A3541" s="28"/>
      <c r="B3541" s="29"/>
      <c r="C3541" s="8"/>
      <c r="D3541" s="28"/>
      <c r="E3541" s="29"/>
      <c r="F3541" s="34">
        <v>350</v>
      </c>
      <c r="G3541" s="35"/>
      <c r="H3541" s="35"/>
      <c r="I3541" s="35"/>
      <c r="J3541" s="35"/>
      <c r="K3541" s="35"/>
      <c r="L3541" s="35"/>
      <c r="M3541" s="35"/>
      <c r="N3541" s="35"/>
      <c r="O3541" s="35"/>
      <c r="P3541" s="35"/>
      <c r="Q3541" s="36"/>
      <c r="R3541" s="13" t="s">
        <v>2115</v>
      </c>
      <c r="S3541" s="13" t="s">
        <v>48</v>
      </c>
      <c r="T3541" s="13" t="s">
        <v>49</v>
      </c>
      <c r="U3541" s="13" t="s">
        <v>49</v>
      </c>
      <c r="V3541" s="13" t="s">
        <v>2115</v>
      </c>
      <c r="W3541" s="13" t="s">
        <v>328</v>
      </c>
    </row>
    <row r="3542" spans="1:23" ht="15" customHeight="1" x14ac:dyDescent="0.2">
      <c r="A3542" s="31"/>
      <c r="B3542" s="32"/>
      <c r="C3542" s="11"/>
      <c r="D3542" s="28"/>
      <c r="E3542" s="29"/>
      <c r="F3542" s="34">
        <v>150</v>
      </c>
      <c r="G3542" s="35"/>
      <c r="H3542" s="35"/>
      <c r="I3542" s="35"/>
      <c r="J3542" s="35"/>
      <c r="K3542" s="35"/>
      <c r="L3542" s="35"/>
      <c r="M3542" s="35"/>
      <c r="N3542" s="35"/>
      <c r="O3542" s="35"/>
      <c r="P3542" s="35"/>
      <c r="Q3542" s="36"/>
      <c r="R3542" s="13" t="s">
        <v>2116</v>
      </c>
      <c r="S3542" s="13" t="s">
        <v>48</v>
      </c>
      <c r="T3542" s="13" t="s">
        <v>49</v>
      </c>
      <c r="U3542" s="13" t="s">
        <v>49</v>
      </c>
      <c r="V3542" s="13" t="s">
        <v>2116</v>
      </c>
      <c r="W3542" s="13" t="s">
        <v>328</v>
      </c>
    </row>
    <row r="3543" spans="1:23" ht="15" customHeight="1" x14ac:dyDescent="0.2">
      <c r="A3543" s="21">
        <v>432570</v>
      </c>
      <c r="B3543" s="22"/>
      <c r="C3543" s="3">
        <v>42409</v>
      </c>
      <c r="D3543" s="28"/>
      <c r="E3543" s="29"/>
      <c r="F3543" s="34">
        <v>450</v>
      </c>
      <c r="G3543" s="35"/>
      <c r="H3543" s="35"/>
      <c r="I3543" s="35"/>
      <c r="J3543" s="35"/>
      <c r="K3543" s="35"/>
      <c r="L3543" s="35"/>
      <c r="M3543" s="35"/>
      <c r="N3543" s="35"/>
      <c r="O3543" s="35"/>
      <c r="P3543" s="35"/>
      <c r="Q3543" s="36"/>
      <c r="R3543" s="13" t="s">
        <v>2117</v>
      </c>
      <c r="S3543" s="13" t="s">
        <v>48</v>
      </c>
      <c r="T3543" s="13" t="s">
        <v>49</v>
      </c>
      <c r="U3543" s="13" t="s">
        <v>49</v>
      </c>
      <c r="V3543" s="13" t="s">
        <v>2117</v>
      </c>
      <c r="W3543" s="13" t="s">
        <v>291</v>
      </c>
    </row>
    <row r="3544" spans="1:23" ht="15" customHeight="1" x14ac:dyDescent="0.2">
      <c r="A3544" s="28"/>
      <c r="B3544" s="29"/>
      <c r="C3544" s="8"/>
      <c r="D3544" s="28"/>
      <c r="E3544" s="29"/>
      <c r="F3544" s="34">
        <v>100</v>
      </c>
      <c r="G3544" s="35"/>
      <c r="H3544" s="35"/>
      <c r="I3544" s="35"/>
      <c r="J3544" s="35"/>
      <c r="K3544" s="35"/>
      <c r="L3544" s="35"/>
      <c r="M3544" s="35"/>
      <c r="N3544" s="35"/>
      <c r="O3544" s="35"/>
      <c r="P3544" s="35"/>
      <c r="Q3544" s="36"/>
      <c r="R3544" s="13" t="s">
        <v>2118</v>
      </c>
      <c r="S3544" s="13" t="s">
        <v>48</v>
      </c>
      <c r="T3544" s="13" t="s">
        <v>49</v>
      </c>
      <c r="U3544" s="13" t="s">
        <v>49</v>
      </c>
      <c r="V3544" s="13" t="s">
        <v>2118</v>
      </c>
      <c r="W3544" s="13" t="s">
        <v>272</v>
      </c>
    </row>
    <row r="3545" spans="1:23" ht="15" customHeight="1" x14ac:dyDescent="0.2">
      <c r="A3545" s="28"/>
      <c r="B3545" s="29"/>
      <c r="C3545" s="8"/>
      <c r="D3545" s="28"/>
      <c r="E3545" s="29"/>
      <c r="F3545" s="34">
        <v>100</v>
      </c>
      <c r="G3545" s="35"/>
      <c r="H3545" s="35"/>
      <c r="I3545" s="35"/>
      <c r="J3545" s="35"/>
      <c r="K3545" s="35"/>
      <c r="L3545" s="35"/>
      <c r="M3545" s="35"/>
      <c r="N3545" s="35"/>
      <c r="O3545" s="35"/>
      <c r="P3545" s="35"/>
      <c r="Q3545" s="36"/>
      <c r="R3545" s="13" t="s">
        <v>2119</v>
      </c>
      <c r="S3545" s="13" t="s">
        <v>48</v>
      </c>
      <c r="T3545" s="13" t="s">
        <v>49</v>
      </c>
      <c r="U3545" s="13" t="s">
        <v>49</v>
      </c>
      <c r="V3545" s="13" t="s">
        <v>2119</v>
      </c>
      <c r="W3545" s="13" t="s">
        <v>272</v>
      </c>
    </row>
    <row r="3546" spans="1:23" ht="15" customHeight="1" x14ac:dyDescent="0.2">
      <c r="A3546" s="31"/>
      <c r="B3546" s="32"/>
      <c r="C3546" s="11"/>
      <c r="D3546" s="31"/>
      <c r="E3546" s="32"/>
      <c r="F3546" s="34">
        <v>450</v>
      </c>
      <c r="G3546" s="35"/>
      <c r="H3546" s="35"/>
      <c r="I3546" s="35"/>
      <c r="J3546" s="35"/>
      <c r="K3546" s="35"/>
      <c r="L3546" s="35"/>
      <c r="M3546" s="35"/>
      <c r="N3546" s="35"/>
      <c r="O3546" s="35"/>
      <c r="P3546" s="35"/>
      <c r="Q3546" s="36"/>
      <c r="R3546" s="13" t="s">
        <v>2120</v>
      </c>
      <c r="S3546" s="13" t="s">
        <v>48</v>
      </c>
      <c r="T3546" s="13" t="s">
        <v>49</v>
      </c>
      <c r="U3546" s="13" t="s">
        <v>49</v>
      </c>
      <c r="V3546" s="13" t="s">
        <v>2120</v>
      </c>
      <c r="W3546" s="13" t="s">
        <v>272</v>
      </c>
    </row>
    <row r="3547" spans="1:23" ht="2.25" customHeight="1" x14ac:dyDescent="0.2">
      <c r="A3547" s="14"/>
      <c r="B3547" s="15"/>
      <c r="C3547" s="15"/>
      <c r="D3547" s="15"/>
      <c r="E3547" s="15"/>
      <c r="F3547" s="15"/>
      <c r="G3547" s="15"/>
      <c r="H3547" s="15"/>
      <c r="I3547" s="15"/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</row>
    <row r="3548" spans="1:23" ht="13.5" customHeight="1" x14ac:dyDescent="0.2">
      <c r="A3548" s="7"/>
      <c r="B3548" s="6"/>
      <c r="C3548" s="6"/>
      <c r="D3548" s="6"/>
      <c r="E3548" s="6"/>
      <c r="F3548" s="6"/>
      <c r="G3548" s="6"/>
      <c r="H3548" s="6"/>
      <c r="I3548" s="6"/>
      <c r="J3548" s="6"/>
      <c r="K3548" s="37">
        <f>SUM(hList_Frame_1!B2478:B2485)</f>
        <v>2300</v>
      </c>
      <c r="L3548" s="37"/>
      <c r="M3548" s="37"/>
      <c r="N3548" s="37"/>
      <c r="O3548" s="37"/>
      <c r="P3548" s="37"/>
      <c r="Q3548" s="37"/>
      <c r="R3548" s="6"/>
      <c r="S3548" s="6"/>
      <c r="T3548" s="6"/>
      <c r="U3548" s="6"/>
      <c r="V3548" s="6"/>
      <c r="W3548" s="6"/>
    </row>
    <row r="3549" spans="1:23" ht="13.5" customHeight="1" x14ac:dyDescent="0.2">
      <c r="A3549" s="10"/>
      <c r="B3549" s="16"/>
      <c r="C3549" s="16"/>
      <c r="D3549" s="16"/>
      <c r="E3549" s="16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16"/>
      <c r="R3549" s="16"/>
      <c r="S3549" s="16"/>
      <c r="T3549" s="16"/>
      <c r="U3549" s="16"/>
      <c r="V3549" s="16"/>
      <c r="W3549" s="16"/>
    </row>
    <row r="3550" spans="1:23" ht="15" customHeight="1" x14ac:dyDescent="0.2">
      <c r="A3550" s="38">
        <v>432984</v>
      </c>
      <c r="B3550" s="39"/>
      <c r="C3550" s="17">
        <v>42416</v>
      </c>
      <c r="D3550" s="40" t="s">
        <v>2121</v>
      </c>
      <c r="E3550" s="41"/>
      <c r="F3550" s="34">
        <v>116</v>
      </c>
      <c r="G3550" s="35"/>
      <c r="H3550" s="35"/>
      <c r="I3550" s="35"/>
      <c r="J3550" s="35"/>
      <c r="K3550" s="35"/>
      <c r="L3550" s="35"/>
      <c r="M3550" s="35"/>
      <c r="N3550" s="35"/>
      <c r="O3550" s="35"/>
      <c r="P3550" s="35"/>
      <c r="Q3550" s="36"/>
      <c r="R3550" s="13" t="s">
        <v>11</v>
      </c>
      <c r="S3550" s="13" t="s">
        <v>888</v>
      </c>
      <c r="T3550" s="13" t="s">
        <v>154</v>
      </c>
      <c r="U3550" s="13" t="s">
        <v>155</v>
      </c>
      <c r="V3550" s="13" t="s">
        <v>11</v>
      </c>
      <c r="W3550" s="13" t="s">
        <v>15</v>
      </c>
    </row>
    <row r="3551" spans="1:23" ht="2.25" customHeight="1" x14ac:dyDescent="0.2">
      <c r="A3551" s="14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</row>
    <row r="3552" spans="1:23" ht="12.75" customHeight="1" x14ac:dyDescent="0.2">
      <c r="A3552" s="7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37">
        <f>SUM(hList_Frame_1!B2486:B2486)</f>
        <v>116</v>
      </c>
      <c r="O3552" s="37"/>
      <c r="P3552" s="37"/>
      <c r="Q3552" s="37"/>
      <c r="R3552" s="6"/>
      <c r="S3552" s="6"/>
      <c r="T3552" s="6"/>
      <c r="U3552" s="6"/>
      <c r="V3552" s="6"/>
      <c r="W3552" s="6"/>
    </row>
    <row r="3553" spans="1:23" ht="14.25" customHeight="1" x14ac:dyDescent="0.2">
      <c r="A3553" s="10"/>
      <c r="B3553" s="16"/>
      <c r="C3553" s="16"/>
      <c r="D3553" s="16"/>
      <c r="E3553" s="16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16"/>
      <c r="R3553" s="16"/>
      <c r="S3553" s="16"/>
      <c r="T3553" s="16"/>
      <c r="U3553" s="16"/>
      <c r="V3553" s="16"/>
      <c r="W3553" s="16"/>
    </row>
    <row r="3554" spans="1:23" ht="15" customHeight="1" x14ac:dyDescent="0.2">
      <c r="A3554" s="38">
        <v>432161</v>
      </c>
      <c r="B3554" s="39"/>
      <c r="C3554" s="17">
        <v>42402</v>
      </c>
      <c r="D3554" s="40" t="s">
        <v>2122</v>
      </c>
      <c r="E3554" s="41"/>
      <c r="F3554" s="34">
        <v>75</v>
      </c>
      <c r="G3554" s="35"/>
      <c r="H3554" s="35"/>
      <c r="I3554" s="35"/>
      <c r="J3554" s="35"/>
      <c r="K3554" s="35"/>
      <c r="L3554" s="35"/>
      <c r="M3554" s="35"/>
      <c r="N3554" s="35"/>
      <c r="O3554" s="35"/>
      <c r="P3554" s="35"/>
      <c r="Q3554" s="36"/>
      <c r="R3554" s="13" t="s">
        <v>208</v>
      </c>
      <c r="S3554" s="13" t="s">
        <v>245</v>
      </c>
      <c r="T3554" s="13" t="s">
        <v>152</v>
      </c>
      <c r="U3554" s="13" t="s">
        <v>153</v>
      </c>
      <c r="V3554" s="13" t="s">
        <v>208</v>
      </c>
      <c r="W3554" s="13" t="s">
        <v>15</v>
      </c>
    </row>
    <row r="3555" spans="1:23" ht="2.25" customHeight="1" x14ac:dyDescent="0.2">
      <c r="A3555" s="14"/>
      <c r="B3555" s="15"/>
      <c r="C3555" s="15"/>
      <c r="D3555" s="15"/>
      <c r="E3555" s="15"/>
      <c r="F3555" s="15"/>
      <c r="G3555" s="15"/>
      <c r="H3555" s="15"/>
      <c r="I3555" s="15"/>
      <c r="J3555" s="15"/>
      <c r="K3555" s="15"/>
      <c r="L3555" s="15"/>
      <c r="M3555" s="15"/>
      <c r="N3555" s="15"/>
      <c r="O3555" s="15"/>
      <c r="P3555" s="15"/>
      <c r="Q3555" s="15"/>
      <c r="R3555" s="15"/>
      <c r="S3555" s="15"/>
      <c r="T3555" s="15"/>
      <c r="U3555" s="15"/>
      <c r="V3555" s="15"/>
      <c r="W3555" s="15"/>
    </row>
    <row r="3556" spans="1:23" ht="13.5" customHeight="1" x14ac:dyDescent="0.2">
      <c r="A3556" s="7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37">
        <f>SUM(hList_Frame_1!B2487:B2487)</f>
        <v>75</v>
      </c>
      <c r="P3556" s="37"/>
      <c r="Q3556" s="37"/>
      <c r="R3556" s="6"/>
      <c r="S3556" s="6"/>
      <c r="T3556" s="6"/>
      <c r="U3556" s="6"/>
      <c r="V3556" s="6"/>
      <c r="W3556" s="6"/>
    </row>
    <row r="3557" spans="1:23" ht="13.5" customHeight="1" x14ac:dyDescent="0.2">
      <c r="A3557" s="10"/>
      <c r="B3557" s="16"/>
      <c r="C3557" s="16"/>
      <c r="D3557" s="16"/>
      <c r="E3557" s="16"/>
      <c r="F3557" s="16"/>
      <c r="G3557" s="16"/>
      <c r="H3557" s="16"/>
      <c r="I3557" s="16"/>
      <c r="J3557" s="16"/>
      <c r="K3557" s="16"/>
      <c r="L3557" s="16"/>
      <c r="M3557" s="16"/>
      <c r="N3557" s="16"/>
      <c r="O3557" s="16"/>
      <c r="P3557" s="16"/>
      <c r="Q3557" s="16"/>
      <c r="R3557" s="16"/>
      <c r="S3557" s="16"/>
      <c r="T3557" s="16"/>
      <c r="U3557" s="16"/>
      <c r="V3557" s="16"/>
      <c r="W3557" s="16"/>
    </row>
    <row r="3558" spans="1:23" ht="15" customHeight="1" x14ac:dyDescent="0.2">
      <c r="A3558" s="38">
        <v>432162</v>
      </c>
      <c r="B3558" s="39"/>
      <c r="C3558" s="17">
        <v>42402</v>
      </c>
      <c r="D3558" s="23" t="s">
        <v>2123</v>
      </c>
      <c r="E3558" s="24"/>
      <c r="F3558" s="34">
        <v>19.5</v>
      </c>
      <c r="G3558" s="35"/>
      <c r="H3558" s="35"/>
      <c r="I3558" s="35"/>
      <c r="J3558" s="35"/>
      <c r="K3558" s="35"/>
      <c r="L3558" s="35"/>
      <c r="M3558" s="35"/>
      <c r="N3558" s="35"/>
      <c r="O3558" s="35"/>
      <c r="P3558" s="35"/>
      <c r="Q3558" s="36"/>
      <c r="R3558" s="13" t="s">
        <v>11</v>
      </c>
      <c r="S3558" s="13" t="s">
        <v>63</v>
      </c>
      <c r="T3558" s="13" t="s">
        <v>13</v>
      </c>
      <c r="U3558" s="13" t="s">
        <v>14</v>
      </c>
      <c r="V3558" s="13" t="s">
        <v>11</v>
      </c>
      <c r="W3558" s="13" t="s">
        <v>15</v>
      </c>
    </row>
    <row r="3559" spans="1:23" ht="15" customHeight="1" x14ac:dyDescent="0.2">
      <c r="A3559" s="21">
        <v>432571</v>
      </c>
      <c r="B3559" s="22"/>
      <c r="C3559" s="3">
        <v>42409</v>
      </c>
      <c r="D3559" s="28"/>
      <c r="E3559" s="29"/>
      <c r="F3559" s="34">
        <v>-101.5</v>
      </c>
      <c r="G3559" s="35"/>
      <c r="H3559" s="35"/>
      <c r="I3559" s="35"/>
      <c r="J3559" s="35"/>
      <c r="K3559" s="35"/>
      <c r="L3559" s="35"/>
      <c r="M3559" s="35"/>
      <c r="N3559" s="35"/>
      <c r="O3559" s="35"/>
      <c r="P3559" s="35"/>
      <c r="Q3559" s="36"/>
      <c r="R3559" s="13" t="s">
        <v>15</v>
      </c>
      <c r="S3559" s="13" t="s">
        <v>63</v>
      </c>
      <c r="T3559" s="13" t="s">
        <v>13</v>
      </c>
      <c r="U3559" s="13" t="s">
        <v>14</v>
      </c>
      <c r="V3559" s="13" t="s">
        <v>15</v>
      </c>
      <c r="W3559" s="13" t="s">
        <v>15</v>
      </c>
    </row>
    <row r="3560" spans="1:23" ht="15" customHeight="1" x14ac:dyDescent="0.2">
      <c r="A3560" s="28"/>
      <c r="B3560" s="29"/>
      <c r="C3560" s="8"/>
      <c r="D3560" s="28"/>
      <c r="E3560" s="29"/>
      <c r="F3560" s="25">
        <v>528.85</v>
      </c>
      <c r="G3560" s="26"/>
      <c r="H3560" s="26"/>
      <c r="I3560" s="26"/>
      <c r="J3560" s="26"/>
      <c r="K3560" s="26"/>
      <c r="L3560" s="26"/>
      <c r="M3560" s="26"/>
      <c r="N3560" s="26"/>
      <c r="O3560" s="26"/>
      <c r="P3560" s="26"/>
      <c r="Q3560" s="27"/>
      <c r="R3560" s="5" t="s">
        <v>11</v>
      </c>
      <c r="S3560" s="5" t="s">
        <v>63</v>
      </c>
      <c r="T3560" s="5" t="s">
        <v>13</v>
      </c>
      <c r="U3560" s="5" t="s">
        <v>14</v>
      </c>
      <c r="V3560" s="5" t="s">
        <v>11</v>
      </c>
      <c r="W3560" s="5" t="s">
        <v>15</v>
      </c>
    </row>
    <row r="3561" spans="1:23" ht="15" customHeight="1" x14ac:dyDescent="0.2">
      <c r="A3561" s="21">
        <v>432985</v>
      </c>
      <c r="B3561" s="22"/>
      <c r="C3561" s="3">
        <v>42416</v>
      </c>
      <c r="D3561" s="28"/>
      <c r="E3561" s="29"/>
      <c r="F3561" s="25">
        <v>993.69</v>
      </c>
      <c r="G3561" s="26"/>
      <c r="H3561" s="26"/>
      <c r="I3561" s="26"/>
      <c r="J3561" s="26"/>
      <c r="K3561" s="26"/>
      <c r="L3561" s="26"/>
      <c r="M3561" s="26"/>
      <c r="N3561" s="26"/>
      <c r="O3561" s="26"/>
      <c r="P3561" s="26"/>
      <c r="Q3561" s="27"/>
      <c r="R3561" s="5" t="s">
        <v>11</v>
      </c>
      <c r="S3561" s="13" t="s">
        <v>77</v>
      </c>
      <c r="T3561" s="13" t="s">
        <v>13</v>
      </c>
      <c r="U3561" s="13" t="s">
        <v>14</v>
      </c>
      <c r="V3561" s="5" t="s">
        <v>11</v>
      </c>
      <c r="W3561" s="13" t="s">
        <v>15</v>
      </c>
    </row>
    <row r="3562" spans="1:23" ht="15" customHeight="1" x14ac:dyDescent="0.2">
      <c r="A3562" s="28"/>
      <c r="B3562" s="29"/>
      <c r="C3562" s="8"/>
      <c r="D3562" s="28"/>
      <c r="E3562" s="29"/>
      <c r="F3562" s="28"/>
      <c r="G3562" s="30"/>
      <c r="H3562" s="30"/>
      <c r="I3562" s="30"/>
      <c r="J3562" s="30"/>
      <c r="K3562" s="30"/>
      <c r="L3562" s="30"/>
      <c r="M3562" s="30"/>
      <c r="N3562" s="30"/>
      <c r="O3562" s="30"/>
      <c r="P3562" s="30"/>
      <c r="Q3562" s="29"/>
      <c r="R3562" s="8"/>
      <c r="S3562" s="5" t="s">
        <v>63</v>
      </c>
      <c r="T3562" s="5" t="s">
        <v>13</v>
      </c>
      <c r="U3562" s="5" t="s">
        <v>14</v>
      </c>
      <c r="V3562" s="8"/>
      <c r="W3562" s="5" t="s">
        <v>15</v>
      </c>
    </row>
    <row r="3563" spans="1:23" ht="15" customHeight="1" x14ac:dyDescent="0.2">
      <c r="A3563" s="31"/>
      <c r="B3563" s="32"/>
      <c r="C3563" s="11"/>
      <c r="D3563" s="31"/>
      <c r="E3563" s="32"/>
      <c r="F3563" s="34">
        <v>904.11</v>
      </c>
      <c r="G3563" s="35"/>
      <c r="H3563" s="35"/>
      <c r="I3563" s="35"/>
      <c r="J3563" s="35"/>
      <c r="K3563" s="35"/>
      <c r="L3563" s="35"/>
      <c r="M3563" s="35"/>
      <c r="N3563" s="35"/>
      <c r="O3563" s="35"/>
      <c r="P3563" s="35"/>
      <c r="Q3563" s="36"/>
      <c r="R3563" s="13" t="s">
        <v>93</v>
      </c>
      <c r="S3563" s="13" t="s">
        <v>63</v>
      </c>
      <c r="T3563" s="13" t="s">
        <v>13</v>
      </c>
      <c r="U3563" s="13" t="s">
        <v>14</v>
      </c>
      <c r="V3563" s="13" t="s">
        <v>93</v>
      </c>
      <c r="W3563" s="13" t="s">
        <v>15</v>
      </c>
    </row>
    <row r="3564" spans="1:23" ht="2.25" customHeight="1" x14ac:dyDescent="0.2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</row>
    <row r="3565" spans="1:23" ht="12.7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37">
        <f>SUM(F3558:Q3563)</f>
        <v>2344.65</v>
      </c>
      <c r="L3565" s="37"/>
      <c r="M3565" s="37"/>
      <c r="N3565" s="37"/>
      <c r="O3565" s="37"/>
      <c r="P3565" s="37"/>
      <c r="Q3565" s="37"/>
      <c r="R3565" s="6"/>
      <c r="S3565" s="6"/>
      <c r="T3565" s="6"/>
      <c r="U3565" s="6"/>
      <c r="V3565" s="6"/>
      <c r="W3565" s="6"/>
    </row>
    <row r="3566" spans="1:23" ht="14.25" customHeight="1" x14ac:dyDescent="0.2">
      <c r="A3566" s="10"/>
      <c r="B3566" s="16"/>
      <c r="C3566" s="16"/>
      <c r="D3566" s="16"/>
      <c r="E3566" s="16"/>
      <c r="F3566" s="16"/>
      <c r="G3566" s="16"/>
      <c r="H3566" s="16"/>
      <c r="I3566" s="16"/>
      <c r="J3566" s="16"/>
      <c r="K3566" s="16"/>
      <c r="L3566" s="16"/>
      <c r="M3566" s="16"/>
      <c r="N3566" s="16"/>
      <c r="O3566" s="16"/>
      <c r="P3566" s="16"/>
      <c r="Q3566" s="16"/>
      <c r="R3566" s="16"/>
      <c r="S3566" s="16"/>
      <c r="T3566" s="16"/>
      <c r="U3566" s="16"/>
      <c r="V3566" s="16"/>
      <c r="W3566" s="16"/>
    </row>
    <row r="3567" spans="1:23" ht="15" customHeight="1" x14ac:dyDescent="0.2">
      <c r="A3567" s="21">
        <v>432572</v>
      </c>
      <c r="B3567" s="22"/>
      <c r="C3567" s="3">
        <v>42409</v>
      </c>
      <c r="D3567" s="23" t="s">
        <v>2124</v>
      </c>
      <c r="E3567" s="24"/>
      <c r="F3567" s="34">
        <v>450</v>
      </c>
      <c r="G3567" s="35"/>
      <c r="H3567" s="35"/>
      <c r="I3567" s="35"/>
      <c r="J3567" s="35"/>
      <c r="K3567" s="35"/>
      <c r="L3567" s="35"/>
      <c r="M3567" s="35"/>
      <c r="N3567" s="35"/>
      <c r="O3567" s="35"/>
      <c r="P3567" s="35"/>
      <c r="Q3567" s="36"/>
      <c r="R3567" s="13" t="s">
        <v>2125</v>
      </c>
      <c r="S3567" s="13" t="s">
        <v>48</v>
      </c>
      <c r="T3567" s="13" t="s">
        <v>49</v>
      </c>
      <c r="U3567" s="13" t="s">
        <v>49</v>
      </c>
      <c r="V3567" s="13" t="s">
        <v>2125</v>
      </c>
      <c r="W3567" s="13" t="s">
        <v>57</v>
      </c>
    </row>
    <row r="3568" spans="1:23" ht="15" customHeight="1" x14ac:dyDescent="0.2">
      <c r="A3568" s="28"/>
      <c r="B3568" s="29"/>
      <c r="C3568" s="8"/>
      <c r="D3568" s="28"/>
      <c r="E3568" s="29"/>
      <c r="F3568" s="34">
        <v>1250</v>
      </c>
      <c r="G3568" s="35"/>
      <c r="H3568" s="35"/>
      <c r="I3568" s="35"/>
      <c r="J3568" s="35"/>
      <c r="K3568" s="35"/>
      <c r="L3568" s="35"/>
      <c r="M3568" s="35"/>
      <c r="N3568" s="35"/>
      <c r="O3568" s="35"/>
      <c r="P3568" s="35"/>
      <c r="Q3568" s="36"/>
      <c r="R3568" s="13" t="s">
        <v>2126</v>
      </c>
      <c r="S3568" s="13" t="s">
        <v>48</v>
      </c>
      <c r="T3568" s="13" t="s">
        <v>49</v>
      </c>
      <c r="U3568" s="13" t="s">
        <v>49</v>
      </c>
      <c r="V3568" s="13" t="s">
        <v>2126</v>
      </c>
      <c r="W3568" s="13" t="s">
        <v>59</v>
      </c>
    </row>
    <row r="3569" spans="1:23" ht="15" customHeight="1" x14ac:dyDescent="0.2">
      <c r="A3569" s="28"/>
      <c r="B3569" s="29"/>
      <c r="C3569" s="8"/>
      <c r="D3569" s="28"/>
      <c r="E3569" s="29"/>
      <c r="F3569" s="34">
        <v>600</v>
      </c>
      <c r="G3569" s="35"/>
      <c r="H3569" s="35"/>
      <c r="I3569" s="35"/>
      <c r="J3569" s="35"/>
      <c r="K3569" s="35"/>
      <c r="L3569" s="35"/>
      <c r="M3569" s="35"/>
      <c r="N3569" s="35"/>
      <c r="O3569" s="35"/>
      <c r="P3569" s="35"/>
      <c r="Q3569" s="36"/>
      <c r="R3569" s="13" t="s">
        <v>2127</v>
      </c>
      <c r="S3569" s="13" t="s">
        <v>48</v>
      </c>
      <c r="T3569" s="13" t="s">
        <v>49</v>
      </c>
      <c r="U3569" s="13" t="s">
        <v>49</v>
      </c>
      <c r="V3569" s="13" t="s">
        <v>2127</v>
      </c>
      <c r="W3569" s="13" t="s">
        <v>225</v>
      </c>
    </row>
    <row r="3570" spans="1:23" ht="15" customHeight="1" x14ac:dyDescent="0.2">
      <c r="A3570" s="31"/>
      <c r="B3570" s="32"/>
      <c r="C3570" s="11"/>
      <c r="D3570" s="31"/>
      <c r="E3570" s="32"/>
      <c r="F3570" s="34">
        <v>1100</v>
      </c>
      <c r="G3570" s="35"/>
      <c r="H3570" s="35"/>
      <c r="I3570" s="35"/>
      <c r="J3570" s="35"/>
      <c r="K3570" s="35"/>
      <c r="L3570" s="35"/>
      <c r="M3570" s="35"/>
      <c r="N3570" s="35"/>
      <c r="O3570" s="35"/>
      <c r="P3570" s="35"/>
      <c r="Q3570" s="36"/>
      <c r="R3570" s="13" t="s">
        <v>2128</v>
      </c>
      <c r="S3570" s="13" t="s">
        <v>48</v>
      </c>
      <c r="T3570" s="13" t="s">
        <v>49</v>
      </c>
      <c r="U3570" s="13" t="s">
        <v>49</v>
      </c>
      <c r="V3570" s="13" t="s">
        <v>2128</v>
      </c>
      <c r="W3570" s="13" t="s">
        <v>225</v>
      </c>
    </row>
    <row r="3571" spans="1:23" ht="2.25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</row>
    <row r="3572" spans="1:23" ht="13.5" customHeight="1" x14ac:dyDescent="0.2">
      <c r="A3572" s="7"/>
      <c r="B3572" s="6"/>
      <c r="C3572" s="6"/>
      <c r="D3572" s="6"/>
      <c r="E3572" s="6"/>
      <c r="F3572" s="6"/>
      <c r="G3572" s="6"/>
      <c r="H3572" s="6"/>
      <c r="I3572" s="6"/>
      <c r="J3572" s="6"/>
      <c r="K3572" s="37">
        <f>SUM(hList_Frame_1!B2497:B2500)</f>
        <v>3400</v>
      </c>
      <c r="L3572" s="37"/>
      <c r="M3572" s="37"/>
      <c r="N3572" s="37"/>
      <c r="O3572" s="37"/>
      <c r="P3572" s="37"/>
      <c r="Q3572" s="37"/>
      <c r="R3572" s="6"/>
      <c r="S3572" s="6"/>
      <c r="T3572" s="6"/>
      <c r="U3572" s="6"/>
      <c r="V3572" s="6"/>
      <c r="W3572" s="6"/>
    </row>
    <row r="3573" spans="1:23" ht="13.5" customHeight="1" x14ac:dyDescent="0.2">
      <c r="A3573" s="10"/>
      <c r="B3573" s="16"/>
      <c r="C3573" s="16"/>
      <c r="D3573" s="16"/>
      <c r="E3573" s="16"/>
      <c r="F3573" s="16"/>
      <c r="G3573" s="16"/>
      <c r="H3573" s="16"/>
      <c r="I3573" s="16"/>
      <c r="J3573" s="16"/>
      <c r="K3573" s="16"/>
      <c r="L3573" s="16"/>
      <c r="M3573" s="16"/>
      <c r="N3573" s="16"/>
      <c r="O3573" s="16"/>
      <c r="P3573" s="16"/>
      <c r="Q3573" s="16"/>
      <c r="R3573" s="16"/>
      <c r="S3573" s="16"/>
      <c r="T3573" s="16"/>
      <c r="U3573" s="16"/>
      <c r="V3573" s="16"/>
      <c r="W3573" s="16"/>
    </row>
    <row r="3574" spans="1:23" ht="15" customHeight="1" x14ac:dyDescent="0.2">
      <c r="A3574" s="38">
        <v>432986</v>
      </c>
      <c r="B3574" s="39"/>
      <c r="C3574" s="17">
        <v>42416</v>
      </c>
      <c r="D3574" s="40" t="s">
        <v>2129</v>
      </c>
      <c r="E3574" s="41"/>
      <c r="F3574" s="34">
        <v>197.99</v>
      </c>
      <c r="G3574" s="35"/>
      <c r="H3574" s="35"/>
      <c r="I3574" s="35"/>
      <c r="J3574" s="35"/>
      <c r="K3574" s="35"/>
      <c r="L3574" s="35"/>
      <c r="M3574" s="35"/>
      <c r="N3574" s="35"/>
      <c r="O3574" s="35"/>
      <c r="P3574" s="35"/>
      <c r="Q3574" s="36"/>
      <c r="R3574" s="13" t="s">
        <v>780</v>
      </c>
      <c r="S3574" s="13" t="s">
        <v>12</v>
      </c>
      <c r="T3574" s="13" t="s">
        <v>13</v>
      </c>
      <c r="U3574" s="13" t="s">
        <v>14</v>
      </c>
      <c r="V3574" s="13" t="s">
        <v>780</v>
      </c>
      <c r="W3574" s="13" t="s">
        <v>15</v>
      </c>
    </row>
    <row r="3575" spans="1:23" ht="2.25" customHeight="1" x14ac:dyDescent="0.2">
      <c r="A3575" s="14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</row>
    <row r="3576" spans="1:23" ht="13.5" customHeight="1" x14ac:dyDescent="0.2">
      <c r="A3576" s="7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37">
        <f>SUM(hList_Frame_1!B2501:B2501)</f>
        <v>197.99</v>
      </c>
      <c r="N3576" s="37"/>
      <c r="O3576" s="37"/>
      <c r="P3576" s="37"/>
      <c r="Q3576" s="37"/>
      <c r="R3576" s="6"/>
      <c r="S3576" s="6"/>
      <c r="T3576" s="6"/>
      <c r="U3576" s="6"/>
      <c r="V3576" s="6"/>
      <c r="W3576" s="6"/>
    </row>
    <row r="3577" spans="1:23" ht="13.5" customHeight="1" x14ac:dyDescent="0.2">
      <c r="A3577" s="10"/>
      <c r="B3577" s="16"/>
      <c r="C3577" s="16"/>
      <c r="D3577" s="16"/>
      <c r="E3577" s="16"/>
      <c r="F3577" s="16"/>
      <c r="G3577" s="16"/>
      <c r="H3577" s="16"/>
      <c r="I3577" s="16"/>
      <c r="J3577" s="16"/>
      <c r="K3577" s="16"/>
      <c r="L3577" s="16"/>
      <c r="M3577" s="16"/>
      <c r="N3577" s="16"/>
      <c r="O3577" s="16"/>
      <c r="P3577" s="16"/>
      <c r="Q3577" s="16"/>
      <c r="R3577" s="16"/>
      <c r="S3577" s="16"/>
      <c r="T3577" s="16"/>
      <c r="U3577" s="16"/>
      <c r="V3577" s="16"/>
      <c r="W3577" s="16"/>
    </row>
    <row r="3578" spans="1:23" ht="15" customHeight="1" x14ac:dyDescent="0.2">
      <c r="A3578" s="21">
        <v>432573</v>
      </c>
      <c r="B3578" s="22"/>
      <c r="C3578" s="3">
        <v>42409</v>
      </c>
      <c r="D3578" s="23" t="s">
        <v>2130</v>
      </c>
      <c r="E3578" s="24"/>
      <c r="F3578" s="34">
        <v>500</v>
      </c>
      <c r="G3578" s="35"/>
      <c r="H3578" s="35"/>
      <c r="I3578" s="35"/>
      <c r="J3578" s="35"/>
      <c r="K3578" s="35"/>
      <c r="L3578" s="35"/>
      <c r="M3578" s="35"/>
      <c r="N3578" s="35"/>
      <c r="O3578" s="35"/>
      <c r="P3578" s="35"/>
      <c r="Q3578" s="36"/>
      <c r="R3578" s="13" t="s">
        <v>2131</v>
      </c>
      <c r="S3578" s="13" t="s">
        <v>48</v>
      </c>
      <c r="T3578" s="13" t="s">
        <v>49</v>
      </c>
      <c r="U3578" s="13" t="s">
        <v>49</v>
      </c>
      <c r="V3578" s="13" t="s">
        <v>2131</v>
      </c>
      <c r="W3578" s="13" t="s">
        <v>335</v>
      </c>
    </row>
    <row r="3579" spans="1:23" ht="15" customHeight="1" x14ac:dyDescent="0.2">
      <c r="A3579" s="31"/>
      <c r="B3579" s="32"/>
      <c r="C3579" s="11"/>
      <c r="D3579" s="31"/>
      <c r="E3579" s="32"/>
      <c r="F3579" s="34">
        <v>500</v>
      </c>
      <c r="G3579" s="35"/>
      <c r="H3579" s="35"/>
      <c r="I3579" s="35"/>
      <c r="J3579" s="35"/>
      <c r="K3579" s="35"/>
      <c r="L3579" s="35"/>
      <c r="M3579" s="35"/>
      <c r="N3579" s="35"/>
      <c r="O3579" s="35"/>
      <c r="P3579" s="35"/>
      <c r="Q3579" s="36"/>
      <c r="R3579" s="13" t="s">
        <v>440</v>
      </c>
      <c r="S3579" s="13" t="s">
        <v>48</v>
      </c>
      <c r="T3579" s="13" t="s">
        <v>49</v>
      </c>
      <c r="U3579" s="13" t="s">
        <v>49</v>
      </c>
      <c r="V3579" s="13" t="s">
        <v>440</v>
      </c>
      <c r="W3579" s="13" t="s">
        <v>269</v>
      </c>
    </row>
    <row r="3580" spans="1:23" ht="2.25" customHeight="1" x14ac:dyDescent="0.2">
      <c r="A3580" s="14"/>
      <c r="B3580" s="15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</row>
    <row r="3581" spans="1:23" ht="12.75" customHeight="1" x14ac:dyDescent="0.2">
      <c r="A3581" s="7"/>
      <c r="B3581" s="6"/>
      <c r="C3581" s="6"/>
      <c r="D3581" s="6"/>
      <c r="E3581" s="6"/>
      <c r="F3581" s="6"/>
      <c r="G3581" s="6"/>
      <c r="H3581" s="6"/>
      <c r="I3581" s="6"/>
      <c r="J3581" s="6"/>
      <c r="K3581" s="37">
        <f>SUM(hList_Frame_1!B2502:B2503)</f>
        <v>1000</v>
      </c>
      <c r="L3581" s="37"/>
      <c r="M3581" s="37"/>
      <c r="N3581" s="37"/>
      <c r="O3581" s="37"/>
      <c r="P3581" s="37"/>
      <c r="Q3581" s="37"/>
      <c r="R3581" s="6"/>
      <c r="S3581" s="6"/>
      <c r="T3581" s="6"/>
      <c r="U3581" s="6"/>
      <c r="V3581" s="6"/>
      <c r="W3581" s="6"/>
    </row>
    <row r="3582" spans="1:23" ht="14.25" customHeight="1" x14ac:dyDescent="0.2">
      <c r="A3582" s="10"/>
      <c r="B3582" s="16"/>
      <c r="C3582" s="16"/>
      <c r="D3582" s="16"/>
      <c r="E3582" s="16"/>
      <c r="F3582" s="16"/>
      <c r="G3582" s="16"/>
      <c r="H3582" s="16"/>
      <c r="I3582" s="16"/>
      <c r="J3582" s="16"/>
      <c r="K3582" s="16"/>
      <c r="L3582" s="16"/>
      <c r="M3582" s="16"/>
      <c r="N3582" s="16"/>
      <c r="O3582" s="16"/>
      <c r="P3582" s="16"/>
      <c r="Q3582" s="16"/>
      <c r="R3582" s="16"/>
      <c r="S3582" s="16"/>
      <c r="T3582" s="16"/>
      <c r="U3582" s="16"/>
      <c r="V3582" s="16"/>
      <c r="W3582" s="16"/>
    </row>
    <row r="3583" spans="1:23" ht="15" customHeight="1" x14ac:dyDescent="0.2">
      <c r="A3583" s="38">
        <v>432574</v>
      </c>
      <c r="B3583" s="39"/>
      <c r="C3583" s="17">
        <v>42409</v>
      </c>
      <c r="D3583" s="23" t="s">
        <v>2132</v>
      </c>
      <c r="E3583" s="24"/>
      <c r="F3583" s="34">
        <v>1010.58</v>
      </c>
      <c r="G3583" s="35"/>
      <c r="H3583" s="35"/>
      <c r="I3583" s="35"/>
      <c r="J3583" s="35"/>
      <c r="K3583" s="35"/>
      <c r="L3583" s="35"/>
      <c r="M3583" s="35"/>
      <c r="N3583" s="35"/>
      <c r="O3583" s="35"/>
      <c r="P3583" s="35"/>
      <c r="Q3583" s="36"/>
      <c r="R3583" s="13" t="s">
        <v>111</v>
      </c>
      <c r="S3583" s="13" t="s">
        <v>285</v>
      </c>
      <c r="T3583" s="13" t="s">
        <v>113</v>
      </c>
      <c r="U3583" s="13" t="s">
        <v>114</v>
      </c>
      <c r="V3583" s="13" t="s">
        <v>111</v>
      </c>
      <c r="W3583" s="13" t="s">
        <v>784</v>
      </c>
    </row>
    <row r="3584" spans="1:23" ht="15" customHeight="1" x14ac:dyDescent="0.2">
      <c r="A3584" s="21">
        <v>432987</v>
      </c>
      <c r="B3584" s="22"/>
      <c r="C3584" s="3">
        <v>42416</v>
      </c>
      <c r="D3584" s="28"/>
      <c r="E3584" s="29"/>
      <c r="F3584" s="25">
        <v>1692.18</v>
      </c>
      <c r="G3584" s="26"/>
      <c r="H3584" s="26"/>
      <c r="I3584" s="26"/>
      <c r="J3584" s="26"/>
      <c r="K3584" s="26"/>
      <c r="L3584" s="26"/>
      <c r="M3584" s="26"/>
      <c r="N3584" s="26"/>
      <c r="O3584" s="26"/>
      <c r="P3584" s="26"/>
      <c r="Q3584" s="27"/>
      <c r="R3584" s="5" t="s">
        <v>787</v>
      </c>
      <c r="S3584" s="5" t="s">
        <v>649</v>
      </c>
      <c r="T3584" s="5" t="s">
        <v>15</v>
      </c>
      <c r="U3584" s="5" t="s">
        <v>15</v>
      </c>
      <c r="V3584" s="5" t="s">
        <v>787</v>
      </c>
      <c r="W3584" s="5" t="s">
        <v>15</v>
      </c>
    </row>
    <row r="3585" spans="1:23" ht="2.25" customHeight="1" x14ac:dyDescent="0.2">
      <c r="A3585" s="14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</row>
    <row r="3586" spans="1:23" ht="12.75" customHeight="1" x14ac:dyDescent="0.2">
      <c r="A3586" s="7"/>
      <c r="B3586" s="6"/>
      <c r="C3586" s="6"/>
      <c r="D3586" s="6"/>
      <c r="E3586" s="6"/>
      <c r="F3586" s="6"/>
      <c r="G3586" s="6"/>
      <c r="H3586" s="6"/>
      <c r="I3586" s="6"/>
      <c r="J3586" s="6"/>
      <c r="K3586" s="37">
        <f>SUM(F3583:Q3584)</f>
        <v>2702.76</v>
      </c>
      <c r="L3586" s="37"/>
      <c r="M3586" s="37"/>
      <c r="N3586" s="37"/>
      <c r="O3586" s="37"/>
      <c r="P3586" s="37"/>
      <c r="Q3586" s="37"/>
      <c r="R3586" s="6"/>
      <c r="S3586" s="6"/>
      <c r="T3586" s="6"/>
      <c r="U3586" s="6"/>
      <c r="V3586" s="6"/>
      <c r="W3586" s="6"/>
    </row>
    <row r="3587" spans="1:23" ht="14.25" customHeight="1" x14ac:dyDescent="0.2">
      <c r="A3587" s="10"/>
      <c r="B3587" s="16"/>
      <c r="C3587" s="16"/>
      <c r="D3587" s="16"/>
      <c r="E3587" s="16"/>
      <c r="F3587" s="16"/>
      <c r="G3587" s="16"/>
      <c r="H3587" s="16"/>
      <c r="I3587" s="16"/>
      <c r="J3587" s="16"/>
      <c r="K3587" s="16"/>
      <c r="L3587" s="16"/>
      <c r="M3587" s="16"/>
      <c r="N3587" s="16"/>
      <c r="O3587" s="16"/>
      <c r="P3587" s="16"/>
      <c r="Q3587" s="16"/>
      <c r="R3587" s="16"/>
      <c r="S3587" s="16"/>
      <c r="T3587" s="16"/>
      <c r="U3587" s="16"/>
      <c r="V3587" s="16"/>
      <c r="W3587" s="16"/>
    </row>
    <row r="3588" spans="1:23" ht="15" customHeight="1" x14ac:dyDescent="0.2">
      <c r="A3588" s="21">
        <v>432163</v>
      </c>
      <c r="B3588" s="22"/>
      <c r="C3588" s="3">
        <v>42402</v>
      </c>
      <c r="D3588" s="23" t="s">
        <v>2133</v>
      </c>
      <c r="E3588" s="24"/>
      <c r="F3588" s="34">
        <v>45</v>
      </c>
      <c r="G3588" s="35"/>
      <c r="H3588" s="35"/>
      <c r="I3588" s="35"/>
      <c r="J3588" s="35"/>
      <c r="K3588" s="35"/>
      <c r="L3588" s="35"/>
      <c r="M3588" s="35"/>
      <c r="N3588" s="35"/>
      <c r="O3588" s="35"/>
      <c r="P3588" s="35"/>
      <c r="Q3588" s="36"/>
      <c r="R3588" s="13" t="s">
        <v>11</v>
      </c>
      <c r="S3588" s="13" t="s">
        <v>12</v>
      </c>
      <c r="T3588" s="13" t="s">
        <v>13</v>
      </c>
      <c r="U3588" s="13" t="s">
        <v>14</v>
      </c>
      <c r="V3588" s="13" t="s">
        <v>11</v>
      </c>
      <c r="W3588" s="13" t="s">
        <v>15</v>
      </c>
    </row>
    <row r="3589" spans="1:23" ht="15" customHeight="1" x14ac:dyDescent="0.2">
      <c r="A3589" s="31"/>
      <c r="B3589" s="32"/>
      <c r="C3589" s="11"/>
      <c r="D3589" s="28"/>
      <c r="E3589" s="29"/>
      <c r="F3589" s="34">
        <v>888.25</v>
      </c>
      <c r="G3589" s="35"/>
      <c r="H3589" s="35"/>
      <c r="I3589" s="35"/>
      <c r="J3589" s="35"/>
      <c r="K3589" s="35"/>
      <c r="L3589" s="35"/>
      <c r="M3589" s="35"/>
      <c r="N3589" s="35"/>
      <c r="O3589" s="35"/>
      <c r="P3589" s="35"/>
      <c r="Q3589" s="36"/>
      <c r="R3589" s="13" t="s">
        <v>93</v>
      </c>
      <c r="S3589" s="13" t="s">
        <v>12</v>
      </c>
      <c r="T3589" s="13" t="s">
        <v>13</v>
      </c>
      <c r="U3589" s="13" t="s">
        <v>14</v>
      </c>
      <c r="V3589" s="13" t="s">
        <v>93</v>
      </c>
      <c r="W3589" s="13" t="s">
        <v>15</v>
      </c>
    </row>
    <row r="3590" spans="1:23" ht="15" customHeight="1" x14ac:dyDescent="0.2">
      <c r="A3590" s="21">
        <v>432575</v>
      </c>
      <c r="B3590" s="22"/>
      <c r="C3590" s="3">
        <v>42409</v>
      </c>
      <c r="D3590" s="28"/>
      <c r="E3590" s="29"/>
      <c r="F3590" s="25">
        <v>126.99</v>
      </c>
      <c r="G3590" s="26"/>
      <c r="H3590" s="26"/>
      <c r="I3590" s="26"/>
      <c r="J3590" s="26"/>
      <c r="K3590" s="26"/>
      <c r="L3590" s="26"/>
      <c r="M3590" s="26"/>
      <c r="N3590" s="26"/>
      <c r="O3590" s="26"/>
      <c r="P3590" s="26"/>
      <c r="Q3590" s="27"/>
      <c r="R3590" s="5" t="s">
        <v>11</v>
      </c>
      <c r="S3590" s="5" t="s">
        <v>12</v>
      </c>
      <c r="T3590" s="5" t="s">
        <v>13</v>
      </c>
      <c r="U3590" s="5" t="s">
        <v>14</v>
      </c>
      <c r="V3590" s="5" t="s">
        <v>11</v>
      </c>
      <c r="W3590" s="5" t="s">
        <v>15</v>
      </c>
    </row>
    <row r="3591" spans="1:23" ht="15" customHeight="1" x14ac:dyDescent="0.2">
      <c r="A3591" s="38">
        <v>432988</v>
      </c>
      <c r="B3591" s="39"/>
      <c r="C3591" s="17">
        <v>42416</v>
      </c>
      <c r="D3591" s="31"/>
      <c r="E3591" s="32"/>
      <c r="F3591" s="34">
        <v>29.99</v>
      </c>
      <c r="G3591" s="35"/>
      <c r="H3591" s="35"/>
      <c r="I3591" s="35"/>
      <c r="J3591" s="35"/>
      <c r="K3591" s="35"/>
      <c r="L3591" s="35"/>
      <c r="M3591" s="35"/>
      <c r="N3591" s="35"/>
      <c r="O3591" s="35"/>
      <c r="P3591" s="35"/>
      <c r="Q3591" s="36"/>
      <c r="R3591" s="13" t="s">
        <v>11</v>
      </c>
      <c r="S3591" s="13" t="s">
        <v>12</v>
      </c>
      <c r="T3591" s="13" t="s">
        <v>13</v>
      </c>
      <c r="U3591" s="13" t="s">
        <v>14</v>
      </c>
      <c r="V3591" s="13" t="s">
        <v>11</v>
      </c>
      <c r="W3591" s="13" t="s">
        <v>15</v>
      </c>
    </row>
    <row r="3592" spans="1:23" ht="3" customHeight="1" x14ac:dyDescent="0.2">
      <c r="A3592" s="14"/>
      <c r="B3592" s="15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</row>
    <row r="3593" spans="1:23" ht="12.75" customHeight="1" x14ac:dyDescent="0.2">
      <c r="A3593" s="7"/>
      <c r="B3593" s="6"/>
      <c r="C3593" s="6"/>
      <c r="D3593" s="6"/>
      <c r="E3593" s="6"/>
      <c r="F3593" s="6"/>
      <c r="G3593" s="6"/>
      <c r="H3593" s="6"/>
      <c r="I3593" s="6"/>
      <c r="J3593" s="6"/>
      <c r="K3593" s="37">
        <f>SUM(F3588:Q3591)</f>
        <v>1090.23</v>
      </c>
      <c r="L3593" s="37"/>
      <c r="M3593" s="37"/>
      <c r="N3593" s="37"/>
      <c r="O3593" s="37"/>
      <c r="P3593" s="37"/>
      <c r="Q3593" s="37"/>
      <c r="R3593" s="6"/>
      <c r="S3593" s="6"/>
      <c r="T3593" s="6"/>
      <c r="U3593" s="6"/>
      <c r="V3593" s="6"/>
      <c r="W3593" s="6"/>
    </row>
    <row r="3594" spans="1:23" ht="13.5" customHeight="1" x14ac:dyDescent="0.2">
      <c r="A3594" s="10"/>
      <c r="B3594" s="16"/>
      <c r="C3594" s="16"/>
      <c r="D3594" s="16"/>
      <c r="E3594" s="16"/>
      <c r="F3594" s="16"/>
      <c r="G3594" s="16"/>
      <c r="H3594" s="16"/>
      <c r="I3594" s="16"/>
      <c r="J3594" s="16"/>
      <c r="K3594" s="16"/>
      <c r="L3594" s="16"/>
      <c r="M3594" s="16"/>
      <c r="N3594" s="16"/>
      <c r="O3594" s="16"/>
      <c r="P3594" s="16"/>
      <c r="Q3594" s="16"/>
      <c r="R3594" s="16"/>
      <c r="S3594" s="16"/>
      <c r="T3594" s="16"/>
      <c r="U3594" s="16"/>
      <c r="V3594" s="16"/>
      <c r="W3594" s="16"/>
    </row>
    <row r="3595" spans="1:23" ht="15" customHeight="1" x14ac:dyDescent="0.2">
      <c r="A3595" s="38">
        <v>432576</v>
      </c>
      <c r="B3595" s="39"/>
      <c r="C3595" s="17">
        <v>42409</v>
      </c>
      <c r="D3595" s="40" t="s">
        <v>2134</v>
      </c>
      <c r="E3595" s="41"/>
      <c r="F3595" s="34">
        <v>373</v>
      </c>
      <c r="G3595" s="35"/>
      <c r="H3595" s="35"/>
      <c r="I3595" s="35"/>
      <c r="J3595" s="35"/>
      <c r="K3595" s="35"/>
      <c r="L3595" s="35"/>
      <c r="M3595" s="35"/>
      <c r="N3595" s="35"/>
      <c r="O3595" s="35"/>
      <c r="P3595" s="35"/>
      <c r="Q3595" s="36"/>
      <c r="R3595" s="13" t="s">
        <v>11</v>
      </c>
      <c r="S3595" s="13" t="s">
        <v>2135</v>
      </c>
      <c r="T3595" s="13" t="s">
        <v>113</v>
      </c>
      <c r="U3595" s="13" t="s">
        <v>114</v>
      </c>
      <c r="V3595" s="13" t="s">
        <v>11</v>
      </c>
      <c r="W3595" s="13" t="s">
        <v>750</v>
      </c>
    </row>
    <row r="3596" spans="1:23" ht="2.25" customHeight="1" x14ac:dyDescent="0.2">
      <c r="A3596" s="14"/>
      <c r="B3596" s="15"/>
      <c r="C3596" s="15"/>
      <c r="D3596" s="15"/>
      <c r="E3596" s="15"/>
      <c r="F3596" s="15"/>
      <c r="G3596" s="15"/>
      <c r="H3596" s="15"/>
      <c r="I3596" s="15"/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</row>
    <row r="3597" spans="1:23" ht="13.5" customHeight="1" x14ac:dyDescent="0.2">
      <c r="A3597" s="7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37">
        <f>SUM(hList_Frame_1!B2513:B2513)</f>
        <v>373</v>
      </c>
      <c r="N3597" s="37"/>
      <c r="O3597" s="37"/>
      <c r="P3597" s="37"/>
      <c r="Q3597" s="37"/>
      <c r="R3597" s="6"/>
      <c r="S3597" s="6"/>
      <c r="T3597" s="6"/>
      <c r="U3597" s="6"/>
      <c r="V3597" s="6"/>
      <c r="W3597" s="6"/>
    </row>
    <row r="3598" spans="1:23" ht="13.5" customHeight="1" x14ac:dyDescent="0.2">
      <c r="A3598" s="10"/>
      <c r="B3598" s="16"/>
      <c r="C3598" s="16"/>
      <c r="D3598" s="16"/>
      <c r="E3598" s="16"/>
      <c r="F3598" s="16"/>
      <c r="G3598" s="16"/>
      <c r="H3598" s="16"/>
      <c r="I3598" s="16"/>
      <c r="J3598" s="16"/>
      <c r="K3598" s="16"/>
      <c r="L3598" s="16"/>
      <c r="M3598" s="16"/>
      <c r="N3598" s="16"/>
      <c r="O3598" s="16"/>
      <c r="P3598" s="16"/>
      <c r="Q3598" s="16"/>
      <c r="R3598" s="16"/>
      <c r="S3598" s="16"/>
      <c r="T3598" s="16"/>
      <c r="U3598" s="16"/>
      <c r="V3598" s="16"/>
      <c r="W3598" s="16"/>
    </row>
    <row r="3599" spans="1:23" ht="15" customHeight="1" x14ac:dyDescent="0.2">
      <c r="A3599" s="21">
        <v>432989</v>
      </c>
      <c r="B3599" s="22"/>
      <c r="C3599" s="3">
        <v>42416</v>
      </c>
      <c r="D3599" s="23" t="s">
        <v>2136</v>
      </c>
      <c r="E3599" s="24"/>
      <c r="F3599" s="25">
        <v>2001.12</v>
      </c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7"/>
      <c r="R3599" s="5" t="s">
        <v>2137</v>
      </c>
      <c r="S3599" s="5" t="s">
        <v>924</v>
      </c>
      <c r="T3599" s="5" t="s">
        <v>33</v>
      </c>
      <c r="U3599" s="5" t="s">
        <v>35</v>
      </c>
      <c r="V3599" s="5" t="s">
        <v>2137</v>
      </c>
      <c r="W3599" s="5" t="s">
        <v>15</v>
      </c>
    </row>
    <row r="3600" spans="1:23" ht="2.25" customHeight="1" x14ac:dyDescent="0.2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</row>
    <row r="3601" spans="1:23" ht="12.75" customHeight="1" x14ac:dyDescent="0.2">
      <c r="A3601" s="7"/>
      <c r="B3601" s="6"/>
      <c r="C3601" s="6"/>
      <c r="D3601" s="6"/>
      <c r="E3601" s="6"/>
      <c r="F3601" s="6"/>
      <c r="G3601" s="6"/>
      <c r="H3601" s="6"/>
      <c r="I3601" s="6"/>
      <c r="J3601" s="6"/>
      <c r="K3601" s="37">
        <f>+F3599</f>
        <v>2001.12</v>
      </c>
      <c r="L3601" s="37"/>
      <c r="M3601" s="37"/>
      <c r="N3601" s="37"/>
      <c r="O3601" s="37"/>
      <c r="P3601" s="37"/>
      <c r="Q3601" s="37"/>
      <c r="R3601" s="6"/>
      <c r="S3601" s="6"/>
      <c r="T3601" s="6"/>
      <c r="U3601" s="6"/>
      <c r="V3601" s="6"/>
      <c r="W3601" s="6"/>
    </row>
    <row r="3602" spans="1:23" ht="14.25" customHeight="1" x14ac:dyDescent="0.2">
      <c r="A3602" s="10"/>
      <c r="B3602" s="16"/>
      <c r="C3602" s="16"/>
      <c r="D3602" s="16"/>
      <c r="E3602" s="16"/>
      <c r="F3602" s="16"/>
      <c r="G3602" s="16"/>
      <c r="H3602" s="16"/>
      <c r="I3602" s="16"/>
      <c r="J3602" s="16"/>
      <c r="K3602" s="16"/>
      <c r="L3602" s="16"/>
      <c r="M3602" s="16"/>
      <c r="N3602" s="16"/>
      <c r="O3602" s="16"/>
      <c r="P3602" s="16"/>
      <c r="Q3602" s="16"/>
      <c r="R3602" s="16"/>
      <c r="S3602" s="16"/>
      <c r="T3602" s="16"/>
      <c r="U3602" s="16"/>
      <c r="V3602" s="16"/>
      <c r="W3602" s="16"/>
    </row>
    <row r="3603" spans="1:23" ht="15" customHeight="1" x14ac:dyDescent="0.2">
      <c r="A3603" s="38">
        <v>432164</v>
      </c>
      <c r="B3603" s="39"/>
      <c r="C3603" s="17">
        <v>42402</v>
      </c>
      <c r="D3603" s="40" t="s">
        <v>2138</v>
      </c>
      <c r="E3603" s="41"/>
      <c r="F3603" s="34">
        <v>60</v>
      </c>
      <c r="G3603" s="35"/>
      <c r="H3603" s="35"/>
      <c r="I3603" s="35"/>
      <c r="J3603" s="35"/>
      <c r="K3603" s="35"/>
      <c r="L3603" s="35"/>
      <c r="M3603" s="35"/>
      <c r="N3603" s="35"/>
      <c r="O3603" s="35"/>
      <c r="P3603" s="35"/>
      <c r="Q3603" s="36"/>
      <c r="R3603" s="13" t="s">
        <v>208</v>
      </c>
      <c r="S3603" s="13" t="s">
        <v>245</v>
      </c>
      <c r="T3603" s="13" t="s">
        <v>70</v>
      </c>
      <c r="U3603" s="13" t="s">
        <v>71</v>
      </c>
      <c r="V3603" s="13" t="s">
        <v>208</v>
      </c>
      <c r="W3603" s="13" t="s">
        <v>15</v>
      </c>
    </row>
    <row r="3604" spans="1:23" ht="2.25" customHeight="1" x14ac:dyDescent="0.2">
      <c r="A3604" s="14"/>
      <c r="B3604" s="15"/>
      <c r="C3604" s="15"/>
      <c r="D3604" s="15"/>
      <c r="E3604" s="15"/>
      <c r="F3604" s="15"/>
      <c r="G3604" s="15"/>
      <c r="H3604" s="15"/>
      <c r="I3604" s="15"/>
      <c r="J3604" s="15"/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</row>
    <row r="3605" spans="1:23" ht="13.5" customHeight="1" x14ac:dyDescent="0.2">
      <c r="A3605" s="7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37">
        <f>SUM(hList_Frame_1!B2516:B2516)</f>
        <v>60</v>
      </c>
      <c r="P3605" s="37"/>
      <c r="Q3605" s="37"/>
      <c r="R3605" s="6"/>
      <c r="S3605" s="6"/>
      <c r="T3605" s="6"/>
      <c r="U3605" s="6"/>
      <c r="V3605" s="6"/>
      <c r="W3605" s="6"/>
    </row>
    <row r="3606" spans="1:23" ht="13.5" customHeight="1" x14ac:dyDescent="0.2">
      <c r="A3606" s="10"/>
      <c r="B3606" s="16"/>
      <c r="C3606" s="16"/>
      <c r="D3606" s="16"/>
      <c r="E3606" s="16"/>
      <c r="F3606" s="16"/>
      <c r="G3606" s="16"/>
      <c r="H3606" s="16"/>
      <c r="I3606" s="16"/>
      <c r="J3606" s="16"/>
      <c r="K3606" s="16"/>
      <c r="L3606" s="16"/>
      <c r="M3606" s="16"/>
      <c r="N3606" s="16"/>
      <c r="O3606" s="16"/>
      <c r="P3606" s="16"/>
      <c r="Q3606" s="16"/>
      <c r="R3606" s="16"/>
      <c r="S3606" s="16"/>
      <c r="T3606" s="16"/>
      <c r="U3606" s="16"/>
      <c r="V3606" s="16"/>
      <c r="W3606" s="16"/>
    </row>
    <row r="3607" spans="1:23" ht="15" customHeight="1" x14ac:dyDescent="0.2">
      <c r="A3607" s="38">
        <v>432577</v>
      </c>
      <c r="B3607" s="39"/>
      <c r="C3607" s="17">
        <v>42409</v>
      </c>
      <c r="D3607" s="40" t="s">
        <v>2139</v>
      </c>
      <c r="E3607" s="41"/>
      <c r="F3607" s="34">
        <v>105</v>
      </c>
      <c r="G3607" s="35"/>
      <c r="H3607" s="35"/>
      <c r="I3607" s="35"/>
      <c r="J3607" s="35"/>
      <c r="K3607" s="35"/>
      <c r="L3607" s="35"/>
      <c r="M3607" s="35"/>
      <c r="N3607" s="35"/>
      <c r="O3607" s="35"/>
      <c r="P3607" s="35"/>
      <c r="Q3607" s="36"/>
      <c r="R3607" s="13" t="s">
        <v>824</v>
      </c>
      <c r="S3607" s="13" t="s">
        <v>640</v>
      </c>
      <c r="T3607" s="13" t="s">
        <v>136</v>
      </c>
      <c r="U3607" s="13" t="s">
        <v>641</v>
      </c>
      <c r="V3607" s="13" t="s">
        <v>824</v>
      </c>
      <c r="W3607" s="13" t="s">
        <v>15</v>
      </c>
    </row>
    <row r="3608" spans="1:23" ht="2.25" customHeight="1" x14ac:dyDescent="0.2">
      <c r="A3608" s="14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</row>
    <row r="3609" spans="1:23" ht="12.75" customHeight="1" x14ac:dyDescent="0.2">
      <c r="A3609" s="7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37">
        <f>SUM(hList_Frame_1!B2517:B2517)</f>
        <v>105</v>
      </c>
      <c r="N3609" s="37"/>
      <c r="O3609" s="37"/>
      <c r="P3609" s="37"/>
      <c r="Q3609" s="37"/>
      <c r="R3609" s="6"/>
      <c r="S3609" s="6"/>
      <c r="T3609" s="6"/>
      <c r="U3609" s="6"/>
      <c r="V3609" s="6"/>
      <c r="W3609" s="6"/>
    </row>
    <row r="3610" spans="1:23" ht="14.25" customHeight="1" x14ac:dyDescent="0.2">
      <c r="A3610" s="10"/>
      <c r="B3610" s="16"/>
      <c r="C3610" s="16"/>
      <c r="D3610" s="16"/>
      <c r="E3610" s="16"/>
      <c r="F3610" s="16"/>
      <c r="G3610" s="16"/>
      <c r="H3610" s="16"/>
      <c r="I3610" s="16"/>
      <c r="J3610" s="16"/>
      <c r="K3610" s="16"/>
      <c r="L3610" s="16"/>
      <c r="M3610" s="16"/>
      <c r="N3610" s="16"/>
      <c r="O3610" s="16"/>
      <c r="P3610" s="16"/>
      <c r="Q3610" s="16"/>
      <c r="R3610" s="16"/>
      <c r="S3610" s="16"/>
      <c r="T3610" s="16"/>
      <c r="U3610" s="16"/>
      <c r="V3610" s="16"/>
      <c r="W3610" s="16"/>
    </row>
    <row r="3611" spans="1:23" ht="15" customHeight="1" x14ac:dyDescent="0.2">
      <c r="A3611" s="38">
        <v>432165</v>
      </c>
      <c r="B3611" s="39"/>
      <c r="C3611" s="17">
        <v>42402</v>
      </c>
      <c r="D3611" s="40" t="s">
        <v>2140</v>
      </c>
      <c r="E3611" s="41"/>
      <c r="F3611" s="34">
        <v>491.22</v>
      </c>
      <c r="G3611" s="35"/>
      <c r="H3611" s="35"/>
      <c r="I3611" s="35"/>
      <c r="J3611" s="35"/>
      <c r="K3611" s="35"/>
      <c r="L3611" s="35"/>
      <c r="M3611" s="35"/>
      <c r="N3611" s="35"/>
      <c r="O3611" s="35"/>
      <c r="P3611" s="35"/>
      <c r="Q3611" s="36"/>
      <c r="R3611" s="13" t="s">
        <v>240</v>
      </c>
      <c r="S3611" s="13" t="s">
        <v>241</v>
      </c>
      <c r="T3611" s="13" t="s">
        <v>83</v>
      </c>
      <c r="U3611" s="13" t="s">
        <v>84</v>
      </c>
      <c r="V3611" s="13" t="s">
        <v>240</v>
      </c>
      <c r="W3611" s="13" t="s">
        <v>15</v>
      </c>
    </row>
    <row r="3612" spans="1:23" ht="2.25" customHeight="1" x14ac:dyDescent="0.2">
      <c r="A3612" s="14"/>
      <c r="B3612" s="15"/>
      <c r="C3612" s="15"/>
      <c r="D3612" s="15"/>
      <c r="E3612" s="15"/>
      <c r="F3612" s="15"/>
      <c r="G3612" s="15"/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</row>
    <row r="3613" spans="1:23" ht="13.5" customHeight="1" x14ac:dyDescent="0.2">
      <c r="A3613" s="7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37">
        <f>SUM(hList_Frame_1!B2518:B2518)</f>
        <v>491.22</v>
      </c>
      <c r="N3613" s="37"/>
      <c r="O3613" s="37"/>
      <c r="P3613" s="37"/>
      <c r="Q3613" s="37"/>
      <c r="R3613" s="6"/>
      <c r="S3613" s="6"/>
      <c r="T3613" s="6"/>
      <c r="U3613" s="6"/>
      <c r="V3613" s="6"/>
      <c r="W3613" s="6"/>
    </row>
    <row r="3614" spans="1:23" ht="13.5" customHeight="1" x14ac:dyDescent="0.2">
      <c r="A3614" s="10"/>
      <c r="B3614" s="16"/>
      <c r="C3614" s="16"/>
      <c r="D3614" s="16"/>
      <c r="E3614" s="16"/>
      <c r="F3614" s="16"/>
      <c r="G3614" s="16"/>
      <c r="H3614" s="16"/>
      <c r="I3614" s="16"/>
      <c r="J3614" s="16"/>
      <c r="K3614" s="16"/>
      <c r="L3614" s="16"/>
      <c r="M3614" s="16"/>
      <c r="N3614" s="16"/>
      <c r="O3614" s="16"/>
      <c r="P3614" s="16"/>
      <c r="Q3614" s="16"/>
      <c r="R3614" s="16"/>
      <c r="S3614" s="16"/>
      <c r="T3614" s="16"/>
      <c r="U3614" s="16"/>
      <c r="V3614" s="16"/>
      <c r="W3614" s="16"/>
    </row>
    <row r="3615" spans="1:23" ht="15" customHeight="1" x14ac:dyDescent="0.2">
      <c r="A3615" s="21">
        <v>432578</v>
      </c>
      <c r="B3615" s="22"/>
      <c r="C3615" s="3">
        <v>42409</v>
      </c>
      <c r="D3615" s="23" t="s">
        <v>2141</v>
      </c>
      <c r="E3615" s="24"/>
      <c r="F3615" s="25">
        <v>3062.91</v>
      </c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7"/>
      <c r="R3615" s="5" t="s">
        <v>733</v>
      </c>
      <c r="S3615" s="13" t="s">
        <v>656</v>
      </c>
      <c r="T3615" s="13" t="s">
        <v>33</v>
      </c>
      <c r="U3615" s="13" t="s">
        <v>35</v>
      </c>
      <c r="V3615" s="5" t="s">
        <v>733</v>
      </c>
      <c r="W3615" s="13" t="s">
        <v>15</v>
      </c>
    </row>
    <row r="3616" spans="1:23" ht="15" customHeight="1" x14ac:dyDescent="0.2">
      <c r="A3616" s="28"/>
      <c r="B3616" s="29"/>
      <c r="C3616" s="8"/>
      <c r="D3616" s="28"/>
      <c r="E3616" s="29"/>
      <c r="F3616" s="28"/>
      <c r="G3616" s="30"/>
      <c r="H3616" s="30"/>
      <c r="I3616" s="30"/>
      <c r="J3616" s="30"/>
      <c r="K3616" s="30"/>
      <c r="L3616" s="30"/>
      <c r="M3616" s="30"/>
      <c r="N3616" s="30"/>
      <c r="O3616" s="30"/>
      <c r="P3616" s="30"/>
      <c r="Q3616" s="29"/>
      <c r="R3616" s="8"/>
      <c r="S3616" s="5" t="s">
        <v>531</v>
      </c>
      <c r="T3616" s="5" t="s">
        <v>146</v>
      </c>
      <c r="U3616" s="5" t="s">
        <v>147</v>
      </c>
      <c r="V3616" s="8"/>
      <c r="W3616" s="5" t="s">
        <v>15</v>
      </c>
    </row>
    <row r="3617" spans="1:23" ht="2.25" customHeight="1" x14ac:dyDescent="0.2">
      <c r="A3617" s="14"/>
      <c r="B3617" s="15"/>
      <c r="C3617" s="15"/>
      <c r="D3617" s="15"/>
      <c r="E3617" s="15"/>
      <c r="F3617" s="15"/>
      <c r="G3617" s="15"/>
      <c r="H3617" s="15"/>
      <c r="I3617" s="15"/>
      <c r="J3617" s="15"/>
      <c r="K3617" s="15"/>
      <c r="L3617" s="15"/>
      <c r="M3617" s="15"/>
      <c r="N3617" s="15"/>
      <c r="O3617" s="15"/>
      <c r="P3617" s="15"/>
      <c r="Q3617" s="15"/>
      <c r="R3617" s="15"/>
      <c r="S3617" s="15"/>
      <c r="T3617" s="15"/>
      <c r="U3617" s="15"/>
      <c r="V3617" s="15"/>
      <c r="W3617" s="15"/>
    </row>
    <row r="3618" spans="1:23" ht="13.5" customHeight="1" x14ac:dyDescent="0.2">
      <c r="A3618" s="7"/>
      <c r="B3618" s="6"/>
      <c r="C3618" s="6"/>
      <c r="D3618" s="6"/>
      <c r="E3618" s="6"/>
      <c r="F3618" s="6"/>
      <c r="G3618" s="6"/>
      <c r="H3618" s="6"/>
      <c r="I3618" s="6"/>
      <c r="J3618" s="6"/>
      <c r="K3618" s="37">
        <f>+F3615</f>
        <v>3062.91</v>
      </c>
      <c r="L3618" s="37"/>
      <c r="M3618" s="37"/>
      <c r="N3618" s="37"/>
      <c r="O3618" s="37"/>
      <c r="P3618" s="37"/>
      <c r="Q3618" s="37"/>
      <c r="R3618" s="6"/>
      <c r="S3618" s="6"/>
      <c r="T3618" s="6"/>
      <c r="U3618" s="6"/>
      <c r="V3618" s="6"/>
      <c r="W3618" s="6"/>
    </row>
    <row r="3619" spans="1:23" ht="13.5" customHeight="1" x14ac:dyDescent="0.2">
      <c r="A3619" s="10"/>
      <c r="B3619" s="16"/>
      <c r="C3619" s="16"/>
      <c r="D3619" s="16"/>
      <c r="E3619" s="16"/>
      <c r="F3619" s="16"/>
      <c r="G3619" s="16"/>
      <c r="H3619" s="16"/>
      <c r="I3619" s="16"/>
      <c r="J3619" s="16"/>
      <c r="K3619" s="16"/>
      <c r="L3619" s="16"/>
      <c r="M3619" s="16"/>
      <c r="N3619" s="16"/>
      <c r="O3619" s="16"/>
      <c r="P3619" s="16"/>
      <c r="Q3619" s="16"/>
      <c r="R3619" s="16"/>
      <c r="S3619" s="16"/>
      <c r="T3619" s="16"/>
      <c r="U3619" s="16"/>
      <c r="V3619" s="16"/>
      <c r="W3619" s="16"/>
    </row>
    <row r="3620" spans="1:23" ht="15" customHeight="1" x14ac:dyDescent="0.2">
      <c r="A3620" s="38">
        <v>432579</v>
      </c>
      <c r="B3620" s="39"/>
      <c r="C3620" s="17">
        <v>42409</v>
      </c>
      <c r="D3620" s="40" t="s">
        <v>2142</v>
      </c>
      <c r="E3620" s="41"/>
      <c r="F3620" s="34">
        <v>575</v>
      </c>
      <c r="G3620" s="35"/>
      <c r="H3620" s="35"/>
      <c r="I3620" s="35"/>
      <c r="J3620" s="35"/>
      <c r="K3620" s="35"/>
      <c r="L3620" s="35"/>
      <c r="M3620" s="35"/>
      <c r="N3620" s="35"/>
      <c r="O3620" s="35"/>
      <c r="P3620" s="35"/>
      <c r="Q3620" s="36"/>
      <c r="R3620" s="13" t="s">
        <v>208</v>
      </c>
      <c r="S3620" s="13" t="s">
        <v>245</v>
      </c>
      <c r="T3620" s="13" t="s">
        <v>52</v>
      </c>
      <c r="U3620" s="13" t="s">
        <v>61</v>
      </c>
      <c r="V3620" s="13" t="s">
        <v>208</v>
      </c>
      <c r="W3620" s="13" t="s">
        <v>15</v>
      </c>
    </row>
    <row r="3621" spans="1:23" ht="2.25" customHeight="1" x14ac:dyDescent="0.2">
      <c r="A3621" s="14"/>
      <c r="B3621" s="15"/>
      <c r="C3621" s="15"/>
      <c r="D3621" s="15"/>
      <c r="E3621" s="15"/>
      <c r="F3621" s="15"/>
      <c r="G3621" s="15"/>
      <c r="H3621" s="15"/>
      <c r="I3621" s="15"/>
      <c r="J3621" s="15"/>
      <c r="K3621" s="15"/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</row>
    <row r="3622" spans="1:23" ht="13.5" customHeight="1" x14ac:dyDescent="0.2">
      <c r="A3622" s="7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37">
        <f>SUM(hList_Frame_1!B2522:B2522)</f>
        <v>575</v>
      </c>
      <c r="N3622" s="37"/>
      <c r="O3622" s="37"/>
      <c r="P3622" s="37"/>
      <c r="Q3622" s="37"/>
      <c r="R3622" s="6"/>
      <c r="S3622" s="6"/>
      <c r="T3622" s="6"/>
      <c r="U3622" s="6"/>
      <c r="V3622" s="6"/>
      <c r="W3622" s="6"/>
    </row>
    <row r="3623" spans="1:23" ht="13.5" customHeight="1" x14ac:dyDescent="0.2">
      <c r="A3623" s="10"/>
      <c r="B3623" s="16"/>
      <c r="C3623" s="16"/>
      <c r="D3623" s="16"/>
      <c r="E3623" s="16"/>
      <c r="F3623" s="16"/>
      <c r="G3623" s="16"/>
      <c r="H3623" s="16"/>
      <c r="I3623" s="16"/>
      <c r="J3623" s="16"/>
      <c r="K3623" s="16"/>
      <c r="L3623" s="16"/>
      <c r="M3623" s="16"/>
      <c r="N3623" s="16"/>
      <c r="O3623" s="16"/>
      <c r="P3623" s="16"/>
      <c r="Q3623" s="16"/>
      <c r="R3623" s="16"/>
      <c r="S3623" s="16"/>
      <c r="T3623" s="16"/>
      <c r="U3623" s="16"/>
      <c r="V3623" s="16"/>
      <c r="W3623" s="16"/>
    </row>
    <row r="3624" spans="1:23" ht="15" customHeight="1" x14ac:dyDescent="0.2">
      <c r="A3624" s="21">
        <v>432166</v>
      </c>
      <c r="B3624" s="22"/>
      <c r="C3624" s="3">
        <v>42402</v>
      </c>
      <c r="D3624" s="23" t="s">
        <v>2143</v>
      </c>
      <c r="E3624" s="24"/>
      <c r="F3624" s="34">
        <v>170</v>
      </c>
      <c r="G3624" s="35"/>
      <c r="H3624" s="35"/>
      <c r="I3624" s="35"/>
      <c r="J3624" s="35"/>
      <c r="K3624" s="35"/>
      <c r="L3624" s="35"/>
      <c r="M3624" s="35"/>
      <c r="N3624" s="35"/>
      <c r="O3624" s="35"/>
      <c r="P3624" s="35"/>
      <c r="Q3624" s="36"/>
      <c r="R3624" s="13" t="s">
        <v>2144</v>
      </c>
      <c r="S3624" s="13" t="s">
        <v>290</v>
      </c>
      <c r="T3624" s="13" t="s">
        <v>49</v>
      </c>
      <c r="U3624" s="13" t="s">
        <v>49</v>
      </c>
      <c r="V3624" s="13" t="s">
        <v>2144</v>
      </c>
      <c r="W3624" s="13" t="s">
        <v>985</v>
      </c>
    </row>
    <row r="3625" spans="1:23" ht="15" customHeight="1" x14ac:dyDescent="0.2">
      <c r="A3625" s="31"/>
      <c r="B3625" s="32"/>
      <c r="C3625" s="11"/>
      <c r="D3625" s="31"/>
      <c r="E3625" s="32"/>
      <c r="F3625" s="34">
        <v>255</v>
      </c>
      <c r="G3625" s="35"/>
      <c r="H3625" s="35"/>
      <c r="I3625" s="35"/>
      <c r="J3625" s="35"/>
      <c r="K3625" s="35"/>
      <c r="L3625" s="35"/>
      <c r="M3625" s="35"/>
      <c r="N3625" s="35"/>
      <c r="O3625" s="35"/>
      <c r="P3625" s="35"/>
      <c r="Q3625" s="36"/>
      <c r="R3625" s="13" t="s">
        <v>2145</v>
      </c>
      <c r="S3625" s="13" t="s">
        <v>290</v>
      </c>
      <c r="T3625" s="13" t="s">
        <v>49</v>
      </c>
      <c r="U3625" s="13" t="s">
        <v>49</v>
      </c>
      <c r="V3625" s="13" t="s">
        <v>2145</v>
      </c>
      <c r="W3625" s="13" t="s">
        <v>2146</v>
      </c>
    </row>
    <row r="3626" spans="1:23" ht="2.25" customHeight="1" x14ac:dyDescent="0.2">
      <c r="A3626" s="14"/>
      <c r="B3626" s="15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</row>
    <row r="3627" spans="1:23" ht="12.75" customHeight="1" x14ac:dyDescent="0.2">
      <c r="A3627" s="7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37">
        <f>SUM(hList_Frame_1!B2523:B2524)</f>
        <v>425</v>
      </c>
      <c r="N3627" s="37"/>
      <c r="O3627" s="37"/>
      <c r="P3627" s="37"/>
      <c r="Q3627" s="37"/>
      <c r="R3627" s="6"/>
      <c r="S3627" s="6"/>
      <c r="T3627" s="6"/>
      <c r="U3627" s="6"/>
      <c r="V3627" s="6"/>
      <c r="W3627" s="6"/>
    </row>
    <row r="3628" spans="1:23" ht="14.25" customHeight="1" x14ac:dyDescent="0.2">
      <c r="A3628" s="10"/>
      <c r="B3628" s="16"/>
      <c r="C3628" s="16"/>
      <c r="D3628" s="16"/>
      <c r="E3628" s="16"/>
      <c r="F3628" s="16"/>
      <c r="G3628" s="16"/>
      <c r="H3628" s="16"/>
      <c r="I3628" s="16"/>
      <c r="J3628" s="16"/>
      <c r="K3628" s="16"/>
      <c r="L3628" s="16"/>
      <c r="M3628" s="16"/>
      <c r="N3628" s="16"/>
      <c r="O3628" s="16"/>
      <c r="P3628" s="16"/>
      <c r="Q3628" s="16"/>
      <c r="R3628" s="16"/>
      <c r="S3628" s="16"/>
      <c r="T3628" s="16"/>
      <c r="U3628" s="16"/>
      <c r="V3628" s="16"/>
      <c r="W3628" s="16"/>
    </row>
    <row r="3629" spans="1:23" ht="15" customHeight="1" x14ac:dyDescent="0.2">
      <c r="A3629" s="38">
        <v>432990</v>
      </c>
      <c r="B3629" s="39"/>
      <c r="C3629" s="17">
        <v>42416</v>
      </c>
      <c r="D3629" s="40" t="s">
        <v>2147</v>
      </c>
      <c r="E3629" s="41"/>
      <c r="F3629" s="34">
        <v>3990.51</v>
      </c>
      <c r="G3629" s="35"/>
      <c r="H3629" s="35"/>
      <c r="I3629" s="35"/>
      <c r="J3629" s="35"/>
      <c r="K3629" s="35"/>
      <c r="L3629" s="35"/>
      <c r="M3629" s="35"/>
      <c r="N3629" s="35"/>
      <c r="O3629" s="35"/>
      <c r="P3629" s="35"/>
      <c r="Q3629" s="36"/>
      <c r="R3629" s="13" t="s">
        <v>208</v>
      </c>
      <c r="S3629" s="13" t="s">
        <v>1614</v>
      </c>
      <c r="T3629" s="13" t="s">
        <v>33</v>
      </c>
      <c r="U3629" s="13" t="s">
        <v>35</v>
      </c>
      <c r="V3629" s="13" t="s">
        <v>208</v>
      </c>
      <c r="W3629" s="13" t="s">
        <v>15</v>
      </c>
    </row>
    <row r="3630" spans="1:23" ht="2.25" customHeight="1" x14ac:dyDescent="0.2">
      <c r="A3630" s="14"/>
      <c r="B3630" s="15"/>
      <c r="C3630" s="15"/>
      <c r="D3630" s="15"/>
      <c r="E3630" s="15"/>
      <c r="F3630" s="15"/>
      <c r="G3630" s="15"/>
      <c r="H3630" s="15"/>
      <c r="I3630" s="15"/>
      <c r="J3630" s="15"/>
      <c r="K3630" s="15"/>
      <c r="L3630" s="15"/>
      <c r="M3630" s="15"/>
      <c r="N3630" s="15"/>
      <c r="O3630" s="15"/>
      <c r="P3630" s="15"/>
      <c r="Q3630" s="15"/>
      <c r="R3630" s="15"/>
      <c r="S3630" s="15"/>
      <c r="T3630" s="15"/>
      <c r="U3630" s="15"/>
      <c r="V3630" s="15"/>
      <c r="W3630" s="15"/>
    </row>
    <row r="3631" spans="1:23" ht="13.5" customHeight="1" x14ac:dyDescent="0.2">
      <c r="A3631" s="7"/>
      <c r="B3631" s="6"/>
      <c r="C3631" s="6"/>
      <c r="D3631" s="6"/>
      <c r="E3631" s="6"/>
      <c r="F3631" s="6"/>
      <c r="G3631" s="6"/>
      <c r="H3631" s="6"/>
      <c r="I3631" s="6"/>
      <c r="J3631" s="6"/>
      <c r="K3631" s="37">
        <f>SUM(hList_Frame_1!B2525:B2525)</f>
        <v>3990.51</v>
      </c>
      <c r="L3631" s="37"/>
      <c r="M3631" s="37"/>
      <c r="N3631" s="37"/>
      <c r="O3631" s="37"/>
      <c r="P3631" s="37"/>
      <c r="Q3631" s="37"/>
      <c r="R3631" s="6"/>
      <c r="S3631" s="6"/>
      <c r="T3631" s="6"/>
      <c r="U3631" s="6"/>
      <c r="V3631" s="6"/>
      <c r="W3631" s="6"/>
    </row>
    <row r="3632" spans="1:23" ht="13.5" customHeight="1" x14ac:dyDescent="0.2">
      <c r="A3632" s="10"/>
      <c r="B3632" s="16"/>
      <c r="C3632" s="16"/>
      <c r="D3632" s="16"/>
      <c r="E3632" s="16"/>
      <c r="F3632" s="16"/>
      <c r="G3632" s="16"/>
      <c r="H3632" s="16"/>
      <c r="I3632" s="16"/>
      <c r="J3632" s="16"/>
      <c r="K3632" s="16"/>
      <c r="L3632" s="16"/>
      <c r="M3632" s="16"/>
      <c r="N3632" s="16"/>
      <c r="O3632" s="16"/>
      <c r="P3632" s="16"/>
      <c r="Q3632" s="16"/>
      <c r="R3632" s="16"/>
      <c r="S3632" s="16"/>
      <c r="T3632" s="16"/>
      <c r="U3632" s="16"/>
      <c r="V3632" s="16"/>
      <c r="W3632" s="16"/>
    </row>
    <row r="3633" spans="1:23" ht="15" customHeight="1" x14ac:dyDescent="0.2">
      <c r="A3633" s="38">
        <v>432580</v>
      </c>
      <c r="B3633" s="39"/>
      <c r="C3633" s="17">
        <v>42409</v>
      </c>
      <c r="D3633" s="23" t="s">
        <v>537</v>
      </c>
      <c r="E3633" s="24"/>
      <c r="F3633" s="34">
        <v>129.19999999999999</v>
      </c>
      <c r="G3633" s="35"/>
      <c r="H3633" s="35"/>
      <c r="I3633" s="35"/>
      <c r="J3633" s="35"/>
      <c r="K3633" s="35"/>
      <c r="L3633" s="35"/>
      <c r="M3633" s="35"/>
      <c r="N3633" s="35"/>
      <c r="O3633" s="35"/>
      <c r="P3633" s="35"/>
      <c r="Q3633" s="36"/>
      <c r="R3633" s="13" t="s">
        <v>538</v>
      </c>
      <c r="S3633" s="13" t="s">
        <v>189</v>
      </c>
      <c r="T3633" s="13" t="s">
        <v>40</v>
      </c>
      <c r="U3633" s="13" t="s">
        <v>190</v>
      </c>
      <c r="V3633" s="13" t="s">
        <v>538</v>
      </c>
      <c r="W3633" s="13" t="s">
        <v>15</v>
      </c>
    </row>
    <row r="3634" spans="1:23" ht="15" customHeight="1" x14ac:dyDescent="0.2">
      <c r="A3634" s="38">
        <v>432991</v>
      </c>
      <c r="B3634" s="39"/>
      <c r="C3634" s="17">
        <v>42416</v>
      </c>
      <c r="D3634" s="31"/>
      <c r="E3634" s="32"/>
      <c r="F3634" s="34">
        <v>20204.05</v>
      </c>
      <c r="G3634" s="35"/>
      <c r="H3634" s="35"/>
      <c r="I3634" s="35"/>
      <c r="J3634" s="35"/>
      <c r="K3634" s="35"/>
      <c r="L3634" s="35"/>
      <c r="M3634" s="35"/>
      <c r="N3634" s="35"/>
      <c r="O3634" s="35"/>
      <c r="P3634" s="35"/>
      <c r="Q3634" s="36"/>
      <c r="R3634" s="13" t="s">
        <v>538</v>
      </c>
      <c r="S3634" s="13" t="s">
        <v>189</v>
      </c>
      <c r="T3634" s="13" t="s">
        <v>40</v>
      </c>
      <c r="U3634" s="13" t="s">
        <v>190</v>
      </c>
      <c r="V3634" s="13" t="s">
        <v>538</v>
      </c>
      <c r="W3634" s="13" t="s">
        <v>15</v>
      </c>
    </row>
    <row r="3635" spans="1:23" ht="2.25" customHeight="1" x14ac:dyDescent="0.2">
      <c r="A3635" s="14"/>
      <c r="B3635" s="15"/>
      <c r="C3635" s="15"/>
      <c r="D3635" s="15"/>
      <c r="E3635" s="15"/>
      <c r="F3635" s="15"/>
      <c r="G3635" s="15"/>
      <c r="H3635" s="15"/>
      <c r="I3635" s="15"/>
      <c r="J3635" s="15"/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</row>
    <row r="3636" spans="1:23" ht="13.5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37">
        <f>SUM(hList_Frame_1!B2526:B2527)</f>
        <v>20333.25</v>
      </c>
      <c r="J3636" s="37"/>
      <c r="K3636" s="37"/>
      <c r="L3636" s="37"/>
      <c r="M3636" s="37"/>
      <c r="N3636" s="37"/>
      <c r="O3636" s="37"/>
      <c r="P3636" s="37"/>
      <c r="Q3636" s="37"/>
      <c r="R3636" s="6"/>
      <c r="S3636" s="6"/>
      <c r="T3636" s="6"/>
      <c r="U3636" s="6"/>
      <c r="V3636" s="6"/>
      <c r="W3636" s="6"/>
    </row>
    <row r="3637" spans="1:23" ht="13.5" customHeight="1" x14ac:dyDescent="0.2">
      <c r="A3637" s="10"/>
      <c r="B3637" s="16"/>
      <c r="C3637" s="16"/>
      <c r="D3637" s="16"/>
      <c r="E3637" s="16"/>
      <c r="F3637" s="16"/>
      <c r="G3637" s="16"/>
      <c r="H3637" s="16"/>
      <c r="I3637" s="16"/>
      <c r="J3637" s="16"/>
      <c r="K3637" s="16"/>
      <c r="L3637" s="16"/>
      <c r="M3637" s="16"/>
      <c r="N3637" s="16"/>
      <c r="O3637" s="16"/>
      <c r="P3637" s="16"/>
      <c r="Q3637" s="16"/>
      <c r="R3637" s="16"/>
      <c r="S3637" s="16"/>
      <c r="T3637" s="16"/>
      <c r="U3637" s="16"/>
      <c r="V3637" s="16"/>
      <c r="W3637" s="16"/>
    </row>
    <row r="3638" spans="1:23" ht="15" customHeight="1" x14ac:dyDescent="0.2">
      <c r="A3638" s="21">
        <v>432167</v>
      </c>
      <c r="B3638" s="22"/>
      <c r="C3638" s="3">
        <v>42402</v>
      </c>
      <c r="D3638" s="23" t="s">
        <v>2148</v>
      </c>
      <c r="E3638" s="24"/>
      <c r="F3638" s="25">
        <v>1192.5899999999999</v>
      </c>
      <c r="G3638" s="26"/>
      <c r="H3638" s="26"/>
      <c r="I3638" s="26"/>
      <c r="J3638" s="26"/>
      <c r="K3638" s="26"/>
      <c r="L3638" s="26"/>
      <c r="M3638" s="26"/>
      <c r="N3638" s="26"/>
      <c r="O3638" s="26"/>
      <c r="P3638" s="26"/>
      <c r="Q3638" s="27"/>
      <c r="R3638" s="5" t="s">
        <v>208</v>
      </c>
      <c r="S3638" s="5" t="s">
        <v>80</v>
      </c>
      <c r="T3638" s="5" t="s">
        <v>83</v>
      </c>
      <c r="U3638" s="5" t="s">
        <v>84</v>
      </c>
      <c r="V3638" s="5" t="s">
        <v>208</v>
      </c>
      <c r="W3638" s="5" t="s">
        <v>15</v>
      </c>
    </row>
    <row r="3639" spans="1:23" ht="15" customHeight="1" x14ac:dyDescent="0.2">
      <c r="A3639" s="21">
        <v>432168</v>
      </c>
      <c r="B3639" s="22"/>
      <c r="C3639" s="3">
        <v>42402</v>
      </c>
      <c r="D3639" s="28"/>
      <c r="E3639" s="29"/>
      <c r="F3639" s="25">
        <v>45.27</v>
      </c>
      <c r="G3639" s="26"/>
      <c r="H3639" s="26"/>
      <c r="I3639" s="26"/>
      <c r="J3639" s="26"/>
      <c r="K3639" s="26"/>
      <c r="L3639" s="26"/>
      <c r="M3639" s="26"/>
      <c r="N3639" s="26"/>
      <c r="O3639" s="26"/>
      <c r="P3639" s="26"/>
      <c r="Q3639" s="27"/>
      <c r="R3639" s="5" t="s">
        <v>208</v>
      </c>
      <c r="S3639" s="13" t="s">
        <v>924</v>
      </c>
      <c r="T3639" s="13" t="s">
        <v>1830</v>
      </c>
      <c r="U3639" s="13" t="s">
        <v>1875</v>
      </c>
      <c r="V3639" s="5" t="s">
        <v>208</v>
      </c>
      <c r="W3639" s="13" t="s">
        <v>15</v>
      </c>
    </row>
    <row r="3640" spans="1:23" ht="15" customHeight="1" x14ac:dyDescent="0.2">
      <c r="A3640" s="21">
        <v>432169</v>
      </c>
      <c r="B3640" s="22"/>
      <c r="C3640" s="3">
        <v>42402</v>
      </c>
      <c r="D3640" s="28"/>
      <c r="E3640" s="29"/>
      <c r="F3640" s="25">
        <v>94.88</v>
      </c>
      <c r="G3640" s="26"/>
      <c r="H3640" s="26"/>
      <c r="I3640" s="26"/>
      <c r="J3640" s="26"/>
      <c r="K3640" s="26"/>
      <c r="L3640" s="26"/>
      <c r="M3640" s="26"/>
      <c r="N3640" s="26"/>
      <c r="O3640" s="26"/>
      <c r="P3640" s="26"/>
      <c r="Q3640" s="27"/>
      <c r="R3640" s="5" t="s">
        <v>208</v>
      </c>
      <c r="S3640" s="5" t="s">
        <v>80</v>
      </c>
      <c r="T3640" s="5" t="s">
        <v>13</v>
      </c>
      <c r="U3640" s="5" t="s">
        <v>81</v>
      </c>
      <c r="V3640" s="5" t="s">
        <v>208</v>
      </c>
      <c r="W3640" s="5" t="s">
        <v>15</v>
      </c>
    </row>
    <row r="3641" spans="1:23" ht="15" customHeight="1" x14ac:dyDescent="0.2">
      <c r="A3641" s="21">
        <v>432170</v>
      </c>
      <c r="B3641" s="22"/>
      <c r="C3641" s="3">
        <v>42402</v>
      </c>
      <c r="D3641" s="28"/>
      <c r="E3641" s="29"/>
      <c r="F3641" s="25">
        <v>29.8</v>
      </c>
      <c r="G3641" s="26"/>
      <c r="H3641" s="26"/>
      <c r="I3641" s="26"/>
      <c r="J3641" s="26"/>
      <c r="K3641" s="26"/>
      <c r="L3641" s="26"/>
      <c r="M3641" s="26"/>
      <c r="N3641" s="26"/>
      <c r="O3641" s="26"/>
      <c r="P3641" s="26"/>
      <c r="Q3641" s="27"/>
      <c r="R3641" s="5" t="s">
        <v>208</v>
      </c>
      <c r="S3641" s="5" t="s">
        <v>80</v>
      </c>
      <c r="T3641" s="5" t="s">
        <v>166</v>
      </c>
      <c r="U3641" s="5" t="s">
        <v>167</v>
      </c>
      <c r="V3641" s="5" t="s">
        <v>208</v>
      </c>
      <c r="W3641" s="5" t="s">
        <v>15</v>
      </c>
    </row>
    <row r="3642" spans="1:23" ht="15" customHeight="1" x14ac:dyDescent="0.2">
      <c r="A3642" s="21">
        <v>432171</v>
      </c>
      <c r="B3642" s="22"/>
      <c r="C3642" s="3">
        <v>42402</v>
      </c>
      <c r="D3642" s="28"/>
      <c r="E3642" s="29"/>
      <c r="F3642" s="25">
        <v>1322.55</v>
      </c>
      <c r="G3642" s="26"/>
      <c r="H3642" s="26"/>
      <c r="I3642" s="26"/>
      <c r="J3642" s="26"/>
      <c r="K3642" s="26"/>
      <c r="L3642" s="26"/>
      <c r="M3642" s="26"/>
      <c r="N3642" s="26"/>
      <c r="O3642" s="26"/>
      <c r="P3642" s="26"/>
      <c r="Q3642" s="27"/>
      <c r="R3642" s="5" t="s">
        <v>208</v>
      </c>
      <c r="S3642" s="5" t="s">
        <v>80</v>
      </c>
      <c r="T3642" s="5" t="s">
        <v>83</v>
      </c>
      <c r="U3642" s="5" t="s">
        <v>84</v>
      </c>
      <c r="V3642" s="5" t="s">
        <v>208</v>
      </c>
      <c r="W3642" s="5" t="s">
        <v>15</v>
      </c>
    </row>
    <row r="3643" spans="1:23" ht="15" customHeight="1" x14ac:dyDescent="0.2">
      <c r="A3643" s="21">
        <v>432582</v>
      </c>
      <c r="B3643" s="22"/>
      <c r="C3643" s="3">
        <v>42409</v>
      </c>
      <c r="D3643" s="28"/>
      <c r="E3643" s="29"/>
      <c r="F3643" s="25">
        <v>494.36</v>
      </c>
      <c r="G3643" s="26"/>
      <c r="H3643" s="26"/>
      <c r="I3643" s="26"/>
      <c r="J3643" s="26"/>
      <c r="K3643" s="26"/>
      <c r="L3643" s="26"/>
      <c r="M3643" s="26"/>
      <c r="N3643" s="26"/>
      <c r="O3643" s="26"/>
      <c r="P3643" s="26"/>
      <c r="Q3643" s="27"/>
      <c r="R3643" s="5" t="s">
        <v>2149</v>
      </c>
      <c r="S3643" s="5" t="s">
        <v>924</v>
      </c>
      <c r="T3643" s="5" t="s">
        <v>113</v>
      </c>
      <c r="U3643" s="5" t="s">
        <v>114</v>
      </c>
      <c r="V3643" s="5" t="s">
        <v>2149</v>
      </c>
      <c r="W3643" s="5" t="s">
        <v>784</v>
      </c>
    </row>
    <row r="3644" spans="1:23" ht="14.25" customHeight="1" x14ac:dyDescent="0.2">
      <c r="A3644" s="28"/>
      <c r="B3644" s="29"/>
      <c r="C3644" s="8"/>
      <c r="D3644" s="28"/>
      <c r="E3644" s="29"/>
      <c r="F3644" s="28"/>
      <c r="G3644" s="30"/>
      <c r="H3644" s="30"/>
      <c r="I3644" s="30"/>
      <c r="J3644" s="30"/>
      <c r="K3644" s="30"/>
      <c r="L3644" s="30"/>
      <c r="M3644" s="30"/>
      <c r="N3644" s="30"/>
      <c r="O3644" s="30"/>
      <c r="P3644" s="30"/>
      <c r="Q3644" s="29"/>
      <c r="R3644" s="8"/>
      <c r="S3644" s="8"/>
      <c r="T3644" s="8"/>
      <c r="U3644" s="8"/>
      <c r="V3644" s="8"/>
      <c r="W3644" s="9" t="s">
        <v>784</v>
      </c>
    </row>
    <row r="3645" spans="1:23" ht="14.25" customHeight="1" x14ac:dyDescent="0.2">
      <c r="A3645" s="28"/>
      <c r="B3645" s="29"/>
      <c r="C3645" s="8"/>
      <c r="D3645" s="28"/>
      <c r="E3645" s="29"/>
      <c r="F3645" s="28"/>
      <c r="G3645" s="30"/>
      <c r="H3645" s="30"/>
      <c r="I3645" s="30"/>
      <c r="J3645" s="30"/>
      <c r="K3645" s="30"/>
      <c r="L3645" s="30"/>
      <c r="M3645" s="30"/>
      <c r="N3645" s="30"/>
      <c r="O3645" s="30"/>
      <c r="P3645" s="30"/>
      <c r="Q3645" s="29"/>
      <c r="R3645" s="8"/>
      <c r="S3645" s="8"/>
      <c r="T3645" s="8"/>
      <c r="U3645" s="8"/>
      <c r="V3645" s="8"/>
      <c r="W3645" s="9" t="s">
        <v>236</v>
      </c>
    </row>
    <row r="3646" spans="1:23" ht="14.25" customHeight="1" x14ac:dyDescent="0.2">
      <c r="A3646" s="28"/>
      <c r="B3646" s="29"/>
      <c r="C3646" s="8"/>
      <c r="D3646" s="28"/>
      <c r="E3646" s="29"/>
      <c r="F3646" s="28"/>
      <c r="G3646" s="30"/>
      <c r="H3646" s="30"/>
      <c r="I3646" s="30"/>
      <c r="J3646" s="30"/>
      <c r="K3646" s="30"/>
      <c r="L3646" s="30"/>
      <c r="M3646" s="30"/>
      <c r="N3646" s="30"/>
      <c r="O3646" s="30"/>
      <c r="P3646" s="30"/>
      <c r="Q3646" s="29"/>
      <c r="R3646" s="8"/>
      <c r="S3646" s="8"/>
      <c r="T3646" s="8"/>
      <c r="U3646" s="8"/>
      <c r="V3646" s="8"/>
      <c r="W3646" s="9" t="s">
        <v>236</v>
      </c>
    </row>
    <row r="3647" spans="1:23" ht="14.25" customHeight="1" x14ac:dyDescent="0.2">
      <c r="A3647" s="28"/>
      <c r="B3647" s="29"/>
      <c r="C3647" s="8"/>
      <c r="D3647" s="28"/>
      <c r="E3647" s="29"/>
      <c r="F3647" s="28"/>
      <c r="G3647" s="30"/>
      <c r="H3647" s="30"/>
      <c r="I3647" s="30"/>
      <c r="J3647" s="30"/>
      <c r="K3647" s="30"/>
      <c r="L3647" s="30"/>
      <c r="M3647" s="30"/>
      <c r="N3647" s="30"/>
      <c r="O3647" s="30"/>
      <c r="P3647" s="30"/>
      <c r="Q3647" s="29"/>
      <c r="R3647" s="8"/>
      <c r="S3647" s="8"/>
      <c r="T3647" s="8"/>
      <c r="U3647" s="8"/>
      <c r="V3647" s="8"/>
      <c r="W3647" s="9" t="s">
        <v>750</v>
      </c>
    </row>
    <row r="3648" spans="1:23" ht="14.25" customHeight="1" x14ac:dyDescent="0.2">
      <c r="A3648" s="28"/>
      <c r="B3648" s="29"/>
      <c r="C3648" s="8"/>
      <c r="D3648" s="28"/>
      <c r="E3648" s="29"/>
      <c r="F3648" s="28"/>
      <c r="G3648" s="30"/>
      <c r="H3648" s="30"/>
      <c r="I3648" s="30"/>
      <c r="J3648" s="30"/>
      <c r="K3648" s="30"/>
      <c r="L3648" s="30"/>
      <c r="M3648" s="30"/>
      <c r="N3648" s="30"/>
      <c r="O3648" s="30"/>
      <c r="P3648" s="30"/>
      <c r="Q3648" s="29"/>
      <c r="R3648" s="8"/>
      <c r="S3648" s="8"/>
      <c r="T3648" s="8"/>
      <c r="U3648" s="8"/>
      <c r="V3648" s="8"/>
      <c r="W3648" s="9" t="s">
        <v>750</v>
      </c>
    </row>
    <row r="3649" spans="1:23" ht="14.25" customHeight="1" x14ac:dyDescent="0.2">
      <c r="A3649" s="28"/>
      <c r="B3649" s="29"/>
      <c r="C3649" s="8"/>
      <c r="D3649" s="28"/>
      <c r="E3649" s="29"/>
      <c r="F3649" s="28"/>
      <c r="G3649" s="30"/>
      <c r="H3649" s="30"/>
      <c r="I3649" s="30"/>
      <c r="J3649" s="30"/>
      <c r="K3649" s="30"/>
      <c r="L3649" s="30"/>
      <c r="M3649" s="30"/>
      <c r="N3649" s="30"/>
      <c r="O3649" s="30"/>
      <c r="P3649" s="30"/>
      <c r="Q3649" s="29"/>
      <c r="R3649" s="8"/>
      <c r="S3649" s="8"/>
      <c r="T3649" s="8"/>
      <c r="U3649" s="8"/>
      <c r="V3649" s="8"/>
      <c r="W3649" s="9" t="s">
        <v>920</v>
      </c>
    </row>
    <row r="3650" spans="1:23" ht="14.25" customHeight="1" x14ac:dyDescent="0.2">
      <c r="A3650" s="28"/>
      <c r="B3650" s="29"/>
      <c r="C3650" s="8"/>
      <c r="D3650" s="28"/>
      <c r="E3650" s="29"/>
      <c r="F3650" s="28"/>
      <c r="G3650" s="30"/>
      <c r="H3650" s="30"/>
      <c r="I3650" s="30"/>
      <c r="J3650" s="30"/>
      <c r="K3650" s="30"/>
      <c r="L3650" s="30"/>
      <c r="M3650" s="30"/>
      <c r="N3650" s="30"/>
      <c r="O3650" s="30"/>
      <c r="P3650" s="30"/>
      <c r="Q3650" s="29"/>
      <c r="R3650" s="8"/>
      <c r="S3650" s="8"/>
      <c r="T3650" s="8"/>
      <c r="U3650" s="8"/>
      <c r="V3650" s="8"/>
      <c r="W3650" s="9" t="s">
        <v>784</v>
      </c>
    </row>
    <row r="3651" spans="1:23" ht="14.25" customHeight="1" x14ac:dyDescent="0.2">
      <c r="A3651" s="28"/>
      <c r="B3651" s="29"/>
      <c r="C3651" s="8"/>
      <c r="D3651" s="28"/>
      <c r="E3651" s="29"/>
      <c r="F3651" s="28"/>
      <c r="G3651" s="30"/>
      <c r="H3651" s="30"/>
      <c r="I3651" s="30"/>
      <c r="J3651" s="30"/>
      <c r="K3651" s="30"/>
      <c r="L3651" s="30"/>
      <c r="M3651" s="30"/>
      <c r="N3651" s="30"/>
      <c r="O3651" s="30"/>
      <c r="P3651" s="30"/>
      <c r="Q3651" s="29"/>
      <c r="R3651" s="8"/>
      <c r="S3651" s="8"/>
      <c r="T3651" s="8"/>
      <c r="U3651" s="8"/>
      <c r="V3651" s="8"/>
      <c r="W3651" s="9" t="s">
        <v>236</v>
      </c>
    </row>
    <row r="3652" spans="1:23" ht="14.25" customHeight="1" x14ac:dyDescent="0.2">
      <c r="A3652" s="28"/>
      <c r="B3652" s="29"/>
      <c r="C3652" s="8"/>
      <c r="D3652" s="28"/>
      <c r="E3652" s="29"/>
      <c r="F3652" s="28"/>
      <c r="G3652" s="30"/>
      <c r="H3652" s="30"/>
      <c r="I3652" s="30"/>
      <c r="J3652" s="30"/>
      <c r="K3652" s="30"/>
      <c r="L3652" s="30"/>
      <c r="M3652" s="30"/>
      <c r="N3652" s="30"/>
      <c r="O3652" s="30"/>
      <c r="P3652" s="30"/>
      <c r="Q3652" s="29"/>
      <c r="R3652" s="8"/>
      <c r="S3652" s="8"/>
      <c r="T3652" s="8"/>
      <c r="U3652" s="8"/>
      <c r="V3652" s="8"/>
      <c r="W3652" s="9" t="s">
        <v>750</v>
      </c>
    </row>
    <row r="3653" spans="1:23" ht="14.25" customHeight="1" x14ac:dyDescent="0.2">
      <c r="A3653" s="28"/>
      <c r="B3653" s="29"/>
      <c r="C3653" s="8"/>
      <c r="D3653" s="28"/>
      <c r="E3653" s="29"/>
      <c r="F3653" s="28"/>
      <c r="G3653" s="30"/>
      <c r="H3653" s="30"/>
      <c r="I3653" s="30"/>
      <c r="J3653" s="30"/>
      <c r="K3653" s="30"/>
      <c r="L3653" s="30"/>
      <c r="M3653" s="30"/>
      <c r="N3653" s="30"/>
      <c r="O3653" s="30"/>
      <c r="P3653" s="30"/>
      <c r="Q3653" s="29"/>
      <c r="R3653" s="8"/>
      <c r="S3653" s="8"/>
      <c r="T3653" s="8"/>
      <c r="U3653" s="8"/>
      <c r="V3653" s="8"/>
      <c r="W3653" s="9" t="s">
        <v>920</v>
      </c>
    </row>
    <row r="3654" spans="1:23" ht="14.25" customHeight="1" x14ac:dyDescent="0.2">
      <c r="A3654" s="28"/>
      <c r="B3654" s="29"/>
      <c r="C3654" s="8"/>
      <c r="D3654" s="28"/>
      <c r="E3654" s="29"/>
      <c r="F3654" s="28"/>
      <c r="G3654" s="30"/>
      <c r="H3654" s="30"/>
      <c r="I3654" s="30"/>
      <c r="J3654" s="30"/>
      <c r="K3654" s="30"/>
      <c r="L3654" s="30"/>
      <c r="M3654" s="30"/>
      <c r="N3654" s="30"/>
      <c r="O3654" s="30"/>
      <c r="P3654" s="30"/>
      <c r="Q3654" s="29"/>
      <c r="R3654" s="8"/>
      <c r="S3654" s="8"/>
      <c r="T3654" s="8"/>
      <c r="U3654" s="8"/>
      <c r="V3654" s="8"/>
      <c r="W3654" s="9" t="s">
        <v>918</v>
      </c>
    </row>
    <row r="3655" spans="1:23" ht="14.25" customHeight="1" x14ac:dyDescent="0.2">
      <c r="A3655" s="28"/>
      <c r="B3655" s="29"/>
      <c r="C3655" s="8"/>
      <c r="D3655" s="28"/>
      <c r="E3655" s="29"/>
      <c r="F3655" s="28"/>
      <c r="G3655" s="30"/>
      <c r="H3655" s="30"/>
      <c r="I3655" s="30"/>
      <c r="J3655" s="30"/>
      <c r="K3655" s="30"/>
      <c r="L3655" s="30"/>
      <c r="M3655" s="30"/>
      <c r="N3655" s="30"/>
      <c r="O3655" s="30"/>
      <c r="P3655" s="30"/>
      <c r="Q3655" s="29"/>
      <c r="R3655" s="8"/>
      <c r="S3655" s="8"/>
      <c r="T3655" s="8"/>
      <c r="U3655" s="8"/>
      <c r="V3655" s="8"/>
      <c r="W3655" s="9" t="s">
        <v>918</v>
      </c>
    </row>
    <row r="3656" spans="1:23" ht="14.25" customHeight="1" x14ac:dyDescent="0.2">
      <c r="A3656" s="28"/>
      <c r="B3656" s="29"/>
      <c r="C3656" s="8"/>
      <c r="D3656" s="28"/>
      <c r="E3656" s="29"/>
      <c r="F3656" s="28"/>
      <c r="G3656" s="30"/>
      <c r="H3656" s="30"/>
      <c r="I3656" s="30"/>
      <c r="J3656" s="30"/>
      <c r="K3656" s="30"/>
      <c r="L3656" s="30"/>
      <c r="M3656" s="30"/>
      <c r="N3656" s="30"/>
      <c r="O3656" s="30"/>
      <c r="P3656" s="30"/>
      <c r="Q3656" s="29"/>
      <c r="R3656" s="8"/>
      <c r="S3656" s="8"/>
      <c r="T3656" s="8"/>
      <c r="U3656" s="8"/>
      <c r="V3656" s="8"/>
      <c r="W3656" s="9" t="s">
        <v>920</v>
      </c>
    </row>
    <row r="3657" spans="1:23" ht="14.25" customHeight="1" x14ac:dyDescent="0.2">
      <c r="A3657" s="28"/>
      <c r="B3657" s="29"/>
      <c r="C3657" s="8"/>
      <c r="D3657" s="28"/>
      <c r="E3657" s="29"/>
      <c r="F3657" s="28"/>
      <c r="G3657" s="30"/>
      <c r="H3657" s="30"/>
      <c r="I3657" s="30"/>
      <c r="J3657" s="30"/>
      <c r="K3657" s="30"/>
      <c r="L3657" s="30"/>
      <c r="M3657" s="30"/>
      <c r="N3657" s="30"/>
      <c r="O3657" s="30"/>
      <c r="P3657" s="30"/>
      <c r="Q3657" s="29"/>
      <c r="R3657" s="8"/>
      <c r="S3657" s="8"/>
      <c r="T3657" s="8"/>
      <c r="U3657" s="11"/>
      <c r="V3657" s="8"/>
      <c r="W3657" s="12" t="s">
        <v>918</v>
      </c>
    </row>
    <row r="3658" spans="1:23" ht="15" customHeight="1" x14ac:dyDescent="0.2">
      <c r="A3658" s="28"/>
      <c r="B3658" s="29"/>
      <c r="C3658" s="8"/>
      <c r="D3658" s="28"/>
      <c r="E3658" s="29"/>
      <c r="F3658" s="28"/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29"/>
      <c r="R3658" s="8"/>
      <c r="S3658" s="8"/>
      <c r="T3658" s="8"/>
      <c r="U3658" s="5" t="s">
        <v>916</v>
      </c>
      <c r="V3658" s="8"/>
      <c r="W3658" s="5" t="s">
        <v>917</v>
      </c>
    </row>
    <row r="3659" spans="1:23" ht="14.25" customHeight="1" x14ac:dyDescent="0.2">
      <c r="A3659" s="28"/>
      <c r="B3659" s="29"/>
      <c r="C3659" s="8"/>
      <c r="D3659" s="28"/>
      <c r="E3659" s="29"/>
      <c r="F3659" s="28"/>
      <c r="G3659" s="30"/>
      <c r="H3659" s="30"/>
      <c r="I3659" s="30"/>
      <c r="J3659" s="30"/>
      <c r="K3659" s="30"/>
      <c r="L3659" s="30"/>
      <c r="M3659" s="30"/>
      <c r="N3659" s="30"/>
      <c r="O3659" s="30"/>
      <c r="P3659" s="30"/>
      <c r="Q3659" s="29"/>
      <c r="R3659" s="8"/>
      <c r="S3659" s="8"/>
      <c r="T3659" s="8"/>
      <c r="U3659" s="8"/>
      <c r="V3659" s="8"/>
      <c r="W3659" s="9" t="s">
        <v>917</v>
      </c>
    </row>
    <row r="3660" spans="1:23" ht="14.25" customHeight="1" x14ac:dyDescent="0.2">
      <c r="A3660" s="28"/>
      <c r="B3660" s="29"/>
      <c r="C3660" s="8"/>
      <c r="D3660" s="28"/>
      <c r="E3660" s="29"/>
      <c r="F3660" s="28"/>
      <c r="G3660" s="30"/>
      <c r="H3660" s="30"/>
      <c r="I3660" s="30"/>
      <c r="J3660" s="30"/>
      <c r="K3660" s="30"/>
      <c r="L3660" s="30"/>
      <c r="M3660" s="30"/>
      <c r="N3660" s="30"/>
      <c r="O3660" s="30"/>
      <c r="P3660" s="30"/>
      <c r="Q3660" s="29"/>
      <c r="R3660" s="8"/>
      <c r="S3660" s="8"/>
      <c r="T3660" s="8"/>
      <c r="U3660" s="8"/>
      <c r="V3660" s="8"/>
      <c r="W3660" s="9" t="s">
        <v>917</v>
      </c>
    </row>
    <row r="3661" spans="1:23" ht="14.25" customHeight="1" x14ac:dyDescent="0.2">
      <c r="A3661" s="28"/>
      <c r="B3661" s="29"/>
      <c r="C3661" s="8"/>
      <c r="D3661" s="28"/>
      <c r="E3661" s="29"/>
      <c r="F3661" s="31"/>
      <c r="G3661" s="33"/>
      <c r="H3661" s="33"/>
      <c r="I3661" s="33"/>
      <c r="J3661" s="33"/>
      <c r="K3661" s="33"/>
      <c r="L3661" s="33"/>
      <c r="M3661" s="33"/>
      <c r="N3661" s="33"/>
      <c r="O3661" s="33"/>
      <c r="P3661" s="33"/>
      <c r="Q3661" s="32"/>
      <c r="R3661" s="11"/>
      <c r="S3661" s="11"/>
      <c r="T3661" s="11"/>
      <c r="U3661" s="11"/>
      <c r="V3661" s="11"/>
      <c r="W3661" s="12" t="s">
        <v>917</v>
      </c>
    </row>
    <row r="3662" spans="1:23" ht="15" customHeight="1" x14ac:dyDescent="0.2">
      <c r="A3662" s="28"/>
      <c r="B3662" s="29"/>
      <c r="C3662" s="8"/>
      <c r="D3662" s="28"/>
      <c r="E3662" s="29"/>
      <c r="F3662" s="25">
        <v>675.5</v>
      </c>
      <c r="G3662" s="26"/>
      <c r="H3662" s="26"/>
      <c r="I3662" s="26"/>
      <c r="J3662" s="26"/>
      <c r="K3662" s="26"/>
      <c r="L3662" s="26"/>
      <c r="M3662" s="26"/>
      <c r="N3662" s="26"/>
      <c r="O3662" s="26"/>
      <c r="P3662" s="26"/>
      <c r="Q3662" s="27"/>
      <c r="R3662" s="5" t="s">
        <v>208</v>
      </c>
      <c r="S3662" s="5" t="s">
        <v>80</v>
      </c>
      <c r="T3662" s="13" t="s">
        <v>166</v>
      </c>
      <c r="U3662" s="13" t="s">
        <v>167</v>
      </c>
      <c r="V3662" s="5" t="s">
        <v>208</v>
      </c>
      <c r="W3662" s="13" t="s">
        <v>15</v>
      </c>
    </row>
    <row r="3663" spans="1:23" ht="15" customHeight="1" x14ac:dyDescent="0.2">
      <c r="A3663" s="28"/>
      <c r="B3663" s="29"/>
      <c r="C3663" s="8"/>
      <c r="D3663" s="28"/>
      <c r="E3663" s="29"/>
      <c r="F3663" s="28"/>
      <c r="G3663" s="30"/>
      <c r="H3663" s="30"/>
      <c r="I3663" s="30"/>
      <c r="J3663" s="30"/>
      <c r="K3663" s="30"/>
      <c r="L3663" s="30"/>
      <c r="M3663" s="30"/>
      <c r="N3663" s="30"/>
      <c r="O3663" s="30"/>
      <c r="P3663" s="30"/>
      <c r="Q3663" s="29"/>
      <c r="R3663" s="8"/>
      <c r="S3663" s="8"/>
      <c r="T3663" s="5" t="s">
        <v>13</v>
      </c>
      <c r="U3663" s="5" t="s">
        <v>81</v>
      </c>
      <c r="V3663" s="8"/>
      <c r="W3663" s="5" t="s">
        <v>15</v>
      </c>
    </row>
    <row r="3664" spans="1:23" ht="15" customHeight="1" x14ac:dyDescent="0.2">
      <c r="A3664" s="28"/>
      <c r="B3664" s="29"/>
      <c r="C3664" s="8"/>
      <c r="D3664" s="28"/>
      <c r="E3664" s="29"/>
      <c r="F3664" s="28"/>
      <c r="G3664" s="30"/>
      <c r="H3664" s="30"/>
      <c r="I3664" s="30"/>
      <c r="J3664" s="30"/>
      <c r="K3664" s="30"/>
      <c r="L3664" s="30"/>
      <c r="M3664" s="30"/>
      <c r="N3664" s="30"/>
      <c r="O3664" s="30"/>
      <c r="P3664" s="30"/>
      <c r="Q3664" s="29"/>
      <c r="R3664" s="8"/>
      <c r="S3664" s="8"/>
      <c r="T3664" s="5" t="s">
        <v>83</v>
      </c>
      <c r="U3664" s="5" t="s">
        <v>84</v>
      </c>
      <c r="V3664" s="8"/>
      <c r="W3664" s="5" t="s">
        <v>15</v>
      </c>
    </row>
    <row r="3665" spans="1:23" ht="15" customHeight="1" x14ac:dyDescent="0.2">
      <c r="A3665" s="21">
        <v>432583</v>
      </c>
      <c r="B3665" s="22"/>
      <c r="C3665" s="3">
        <v>42409</v>
      </c>
      <c r="D3665" s="28"/>
      <c r="E3665" s="29"/>
      <c r="F3665" s="25">
        <v>867.63</v>
      </c>
      <c r="G3665" s="26"/>
      <c r="H3665" s="26"/>
      <c r="I3665" s="26"/>
      <c r="J3665" s="26"/>
      <c r="K3665" s="26"/>
      <c r="L3665" s="26"/>
      <c r="M3665" s="26"/>
      <c r="N3665" s="26"/>
      <c r="O3665" s="26"/>
      <c r="P3665" s="26"/>
      <c r="Q3665" s="27"/>
      <c r="R3665" s="5" t="s">
        <v>2150</v>
      </c>
      <c r="S3665" s="5" t="s">
        <v>80</v>
      </c>
      <c r="T3665" s="5" t="s">
        <v>113</v>
      </c>
      <c r="U3665" s="5" t="s">
        <v>899</v>
      </c>
      <c r="V3665" s="5" t="s">
        <v>2150</v>
      </c>
      <c r="W3665" s="5" t="s">
        <v>15</v>
      </c>
    </row>
    <row r="3666" spans="1:23" ht="15" customHeight="1" x14ac:dyDescent="0.2">
      <c r="A3666" s="21">
        <v>432584</v>
      </c>
      <c r="B3666" s="22"/>
      <c r="C3666" s="3">
        <v>42409</v>
      </c>
      <c r="D3666" s="28"/>
      <c r="E3666" s="29"/>
      <c r="F3666" s="25">
        <v>45.21</v>
      </c>
      <c r="G3666" s="26"/>
      <c r="H3666" s="26"/>
      <c r="I3666" s="26"/>
      <c r="J3666" s="26"/>
      <c r="K3666" s="26"/>
      <c r="L3666" s="26"/>
      <c r="M3666" s="26"/>
      <c r="N3666" s="26"/>
      <c r="O3666" s="26"/>
      <c r="P3666" s="26"/>
      <c r="Q3666" s="27"/>
      <c r="R3666" s="5" t="s">
        <v>208</v>
      </c>
      <c r="S3666" s="13" t="s">
        <v>924</v>
      </c>
      <c r="T3666" s="13" t="s">
        <v>1830</v>
      </c>
      <c r="U3666" s="13" t="s">
        <v>1875</v>
      </c>
      <c r="V3666" s="5" t="s">
        <v>208</v>
      </c>
      <c r="W3666" s="13" t="s">
        <v>15</v>
      </c>
    </row>
    <row r="3667" spans="1:23" ht="15" customHeight="1" x14ac:dyDescent="0.2">
      <c r="A3667" s="31"/>
      <c r="B3667" s="32"/>
      <c r="C3667" s="11"/>
      <c r="D3667" s="28"/>
      <c r="E3667" s="29"/>
      <c r="F3667" s="31"/>
      <c r="G3667" s="33"/>
      <c r="H3667" s="33"/>
      <c r="I3667" s="33"/>
      <c r="J3667" s="33"/>
      <c r="K3667" s="33"/>
      <c r="L3667" s="33"/>
      <c r="M3667" s="33"/>
      <c r="N3667" s="33"/>
      <c r="O3667" s="33"/>
      <c r="P3667" s="33"/>
      <c r="Q3667" s="32"/>
      <c r="R3667" s="11"/>
      <c r="S3667" s="13" t="s">
        <v>80</v>
      </c>
      <c r="T3667" s="13" t="s">
        <v>1830</v>
      </c>
      <c r="U3667" s="13" t="s">
        <v>1875</v>
      </c>
      <c r="V3667" s="11"/>
      <c r="W3667" s="13" t="s">
        <v>15</v>
      </c>
    </row>
    <row r="3668" spans="1:23" ht="15" customHeight="1" x14ac:dyDescent="0.2">
      <c r="A3668" s="38">
        <v>432585</v>
      </c>
      <c r="B3668" s="39"/>
      <c r="C3668" s="17">
        <v>42409</v>
      </c>
      <c r="D3668" s="28"/>
      <c r="E3668" s="29"/>
      <c r="F3668" s="34">
        <v>46.65</v>
      </c>
      <c r="G3668" s="35"/>
      <c r="H3668" s="35"/>
      <c r="I3668" s="35"/>
      <c r="J3668" s="35"/>
      <c r="K3668" s="35"/>
      <c r="L3668" s="35"/>
      <c r="M3668" s="35"/>
      <c r="N3668" s="35"/>
      <c r="O3668" s="35"/>
      <c r="P3668" s="35"/>
      <c r="Q3668" s="36"/>
      <c r="R3668" s="13" t="s">
        <v>208</v>
      </c>
      <c r="S3668" s="13" t="s">
        <v>80</v>
      </c>
      <c r="T3668" s="13" t="s">
        <v>13</v>
      </c>
      <c r="U3668" s="13" t="s">
        <v>81</v>
      </c>
      <c r="V3668" s="13" t="s">
        <v>208</v>
      </c>
      <c r="W3668" s="13" t="s">
        <v>15</v>
      </c>
    </row>
    <row r="3669" spans="1:23" ht="15" customHeight="1" x14ac:dyDescent="0.2">
      <c r="A3669" s="21">
        <v>432992</v>
      </c>
      <c r="B3669" s="22"/>
      <c r="C3669" s="3">
        <v>42416</v>
      </c>
      <c r="D3669" s="28"/>
      <c r="E3669" s="29"/>
      <c r="F3669" s="25">
        <v>45.21</v>
      </c>
      <c r="G3669" s="26"/>
      <c r="H3669" s="26"/>
      <c r="I3669" s="26"/>
      <c r="J3669" s="26"/>
      <c r="K3669" s="26"/>
      <c r="L3669" s="26"/>
      <c r="M3669" s="26"/>
      <c r="N3669" s="26"/>
      <c r="O3669" s="26"/>
      <c r="P3669" s="26"/>
      <c r="Q3669" s="27"/>
      <c r="R3669" s="5" t="s">
        <v>208</v>
      </c>
      <c r="S3669" s="13" t="s">
        <v>924</v>
      </c>
      <c r="T3669" s="13" t="s">
        <v>1830</v>
      </c>
      <c r="U3669" s="13" t="s">
        <v>1875</v>
      </c>
      <c r="V3669" s="5" t="s">
        <v>208</v>
      </c>
      <c r="W3669" s="13" t="s">
        <v>15</v>
      </c>
    </row>
    <row r="3670" spans="1:23" ht="15" customHeight="1" x14ac:dyDescent="0.2">
      <c r="A3670" s="31"/>
      <c r="B3670" s="32"/>
      <c r="C3670" s="11"/>
      <c r="D3670" s="28"/>
      <c r="E3670" s="29"/>
      <c r="F3670" s="31"/>
      <c r="G3670" s="33"/>
      <c r="H3670" s="33"/>
      <c r="I3670" s="33"/>
      <c r="J3670" s="33"/>
      <c r="K3670" s="33"/>
      <c r="L3670" s="33"/>
      <c r="M3670" s="33"/>
      <c r="N3670" s="33"/>
      <c r="O3670" s="33"/>
      <c r="P3670" s="33"/>
      <c r="Q3670" s="32"/>
      <c r="R3670" s="11"/>
      <c r="S3670" s="13" t="s">
        <v>80</v>
      </c>
      <c r="T3670" s="13" t="s">
        <v>1830</v>
      </c>
      <c r="U3670" s="13" t="s">
        <v>1875</v>
      </c>
      <c r="V3670" s="11"/>
      <c r="W3670" s="13" t="s">
        <v>15</v>
      </c>
    </row>
    <row r="3671" spans="1:23" ht="15" customHeight="1" x14ac:dyDescent="0.2">
      <c r="A3671" s="21">
        <v>432993</v>
      </c>
      <c r="B3671" s="22"/>
      <c r="C3671" s="3">
        <v>42416</v>
      </c>
      <c r="D3671" s="28"/>
      <c r="E3671" s="29"/>
      <c r="F3671" s="25">
        <v>75.28</v>
      </c>
      <c r="G3671" s="26"/>
      <c r="H3671" s="26"/>
      <c r="I3671" s="26"/>
      <c r="J3671" s="26"/>
      <c r="K3671" s="26"/>
      <c r="L3671" s="26"/>
      <c r="M3671" s="26"/>
      <c r="N3671" s="26"/>
      <c r="O3671" s="26"/>
      <c r="P3671" s="26"/>
      <c r="Q3671" s="27"/>
      <c r="R3671" s="5" t="s">
        <v>208</v>
      </c>
      <c r="S3671" s="13" t="s">
        <v>1617</v>
      </c>
      <c r="T3671" s="13" t="s">
        <v>13</v>
      </c>
      <c r="U3671" s="13" t="s">
        <v>81</v>
      </c>
      <c r="V3671" s="5" t="s">
        <v>208</v>
      </c>
      <c r="W3671" s="13" t="s">
        <v>15</v>
      </c>
    </row>
    <row r="3672" spans="1:23" ht="15" customHeight="1" x14ac:dyDescent="0.2">
      <c r="A3672" s="31"/>
      <c r="B3672" s="32"/>
      <c r="C3672" s="11"/>
      <c r="D3672" s="28"/>
      <c r="E3672" s="29"/>
      <c r="F3672" s="31"/>
      <c r="G3672" s="33"/>
      <c r="H3672" s="33"/>
      <c r="I3672" s="33"/>
      <c r="J3672" s="33"/>
      <c r="K3672" s="33"/>
      <c r="L3672" s="33"/>
      <c r="M3672" s="33"/>
      <c r="N3672" s="33"/>
      <c r="O3672" s="33"/>
      <c r="P3672" s="33"/>
      <c r="Q3672" s="32"/>
      <c r="R3672" s="11"/>
      <c r="S3672" s="13" t="s">
        <v>80</v>
      </c>
      <c r="T3672" s="13" t="s">
        <v>13</v>
      </c>
      <c r="U3672" s="13" t="s">
        <v>81</v>
      </c>
      <c r="V3672" s="11"/>
      <c r="W3672" s="13" t="s">
        <v>15</v>
      </c>
    </row>
    <row r="3673" spans="1:23" ht="15" customHeight="1" x14ac:dyDescent="0.2">
      <c r="A3673" s="21">
        <v>433133</v>
      </c>
      <c r="B3673" s="22"/>
      <c r="C3673" s="3">
        <v>42418</v>
      </c>
      <c r="D3673" s="28"/>
      <c r="E3673" s="29"/>
      <c r="F3673" s="25">
        <v>558.91999999999996</v>
      </c>
      <c r="G3673" s="26"/>
      <c r="H3673" s="26"/>
      <c r="I3673" s="26"/>
      <c r="J3673" s="26"/>
      <c r="K3673" s="26"/>
      <c r="L3673" s="26"/>
      <c r="M3673" s="26"/>
      <c r="N3673" s="26"/>
      <c r="O3673" s="26"/>
      <c r="P3673" s="26"/>
      <c r="Q3673" s="27"/>
      <c r="R3673" s="5" t="s">
        <v>2151</v>
      </c>
      <c r="S3673" s="5" t="s">
        <v>80</v>
      </c>
      <c r="T3673" s="5" t="s">
        <v>83</v>
      </c>
      <c r="U3673" s="5" t="s">
        <v>84</v>
      </c>
      <c r="V3673" s="5" t="s">
        <v>2151</v>
      </c>
      <c r="W3673" s="5" t="s">
        <v>15</v>
      </c>
    </row>
    <row r="3674" spans="1:23" ht="2.25" customHeight="1" x14ac:dyDescent="0.2">
      <c r="A3674" s="14"/>
      <c r="B3674" s="15"/>
      <c r="C3674" s="15"/>
      <c r="D3674" s="15"/>
      <c r="E3674" s="15"/>
      <c r="F3674" s="15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</row>
    <row r="3675" spans="1:23" ht="13.5" customHeight="1" x14ac:dyDescent="0.2">
      <c r="A3675" s="7"/>
      <c r="B3675" s="6"/>
      <c r="C3675" s="6"/>
      <c r="D3675" s="6"/>
      <c r="E3675" s="6"/>
      <c r="F3675" s="6"/>
      <c r="G3675" s="6"/>
      <c r="H3675" s="6"/>
      <c r="I3675" s="6"/>
      <c r="J3675" s="6"/>
      <c r="K3675" s="37">
        <f>SUM(F3638:Q3673)</f>
        <v>5493.8499999999995</v>
      </c>
      <c r="L3675" s="37"/>
      <c r="M3675" s="37"/>
      <c r="N3675" s="37"/>
      <c r="O3675" s="37"/>
      <c r="P3675" s="37"/>
      <c r="Q3675" s="37"/>
      <c r="R3675" s="6"/>
      <c r="S3675" s="6"/>
      <c r="T3675" s="6"/>
      <c r="U3675" s="6"/>
      <c r="V3675" s="6"/>
      <c r="W3675" s="6"/>
    </row>
    <row r="3676" spans="1:23" ht="13.5" customHeight="1" x14ac:dyDescent="0.2">
      <c r="A3676" s="10"/>
      <c r="B3676" s="16"/>
      <c r="C3676" s="16"/>
      <c r="D3676" s="16"/>
      <c r="E3676" s="16"/>
      <c r="F3676" s="16"/>
      <c r="G3676" s="16"/>
      <c r="H3676" s="16"/>
      <c r="I3676" s="16"/>
      <c r="J3676" s="16"/>
      <c r="K3676" s="16"/>
      <c r="L3676" s="16"/>
      <c r="M3676" s="16"/>
      <c r="N3676" s="16"/>
      <c r="O3676" s="16"/>
      <c r="P3676" s="16"/>
      <c r="Q3676" s="16"/>
      <c r="R3676" s="16"/>
      <c r="S3676" s="16"/>
      <c r="T3676" s="16"/>
      <c r="U3676" s="16"/>
      <c r="V3676" s="16"/>
      <c r="W3676" s="16"/>
    </row>
    <row r="3677" spans="1:23" ht="15" customHeight="1" x14ac:dyDescent="0.2">
      <c r="A3677" s="21">
        <v>432996</v>
      </c>
      <c r="B3677" s="22"/>
      <c r="C3677" s="3">
        <v>42416</v>
      </c>
      <c r="D3677" s="23" t="s">
        <v>2152</v>
      </c>
      <c r="E3677" s="24"/>
      <c r="F3677" s="25">
        <v>39719.03</v>
      </c>
      <c r="G3677" s="26"/>
      <c r="H3677" s="26"/>
      <c r="I3677" s="26"/>
      <c r="J3677" s="26"/>
      <c r="K3677" s="26"/>
      <c r="L3677" s="26"/>
      <c r="M3677" s="26"/>
      <c r="N3677" s="26"/>
      <c r="O3677" s="26"/>
      <c r="P3677" s="26"/>
      <c r="Q3677" s="27"/>
      <c r="R3677" s="5" t="s">
        <v>111</v>
      </c>
      <c r="S3677" s="5" t="s">
        <v>2153</v>
      </c>
      <c r="T3677" s="5" t="s">
        <v>113</v>
      </c>
      <c r="U3677" s="5" t="s">
        <v>114</v>
      </c>
      <c r="V3677" s="5" t="s">
        <v>111</v>
      </c>
      <c r="W3677" s="5" t="s">
        <v>647</v>
      </c>
    </row>
    <row r="3678" spans="1:23" ht="14.25" customHeight="1" x14ac:dyDescent="0.2">
      <c r="A3678" s="28"/>
      <c r="B3678" s="29"/>
      <c r="C3678" s="8"/>
      <c r="D3678" s="28"/>
      <c r="E3678" s="29"/>
      <c r="F3678" s="28"/>
      <c r="G3678" s="30"/>
      <c r="H3678" s="30"/>
      <c r="I3678" s="30"/>
      <c r="J3678" s="30"/>
      <c r="K3678" s="30"/>
      <c r="L3678" s="30"/>
      <c r="M3678" s="30"/>
      <c r="N3678" s="30"/>
      <c r="O3678" s="30"/>
      <c r="P3678" s="30"/>
      <c r="Q3678" s="29"/>
      <c r="R3678" s="8"/>
      <c r="S3678" s="8"/>
      <c r="T3678" s="8"/>
      <c r="U3678" s="8"/>
      <c r="V3678" s="8"/>
      <c r="W3678" s="9" t="s">
        <v>784</v>
      </c>
    </row>
    <row r="3679" spans="1:23" ht="14.25" customHeight="1" x14ac:dyDescent="0.2">
      <c r="A3679" s="28"/>
      <c r="B3679" s="29"/>
      <c r="C3679" s="8"/>
      <c r="D3679" s="28"/>
      <c r="E3679" s="29"/>
      <c r="F3679" s="28"/>
      <c r="G3679" s="30"/>
      <c r="H3679" s="30"/>
      <c r="I3679" s="30"/>
      <c r="J3679" s="30"/>
      <c r="K3679" s="30"/>
      <c r="L3679" s="30"/>
      <c r="M3679" s="30"/>
      <c r="N3679" s="30"/>
      <c r="O3679" s="30"/>
      <c r="P3679" s="30"/>
      <c r="Q3679" s="29"/>
      <c r="R3679" s="8"/>
      <c r="S3679" s="8"/>
      <c r="T3679" s="8"/>
      <c r="U3679" s="8"/>
      <c r="V3679" s="8"/>
      <c r="W3679" s="9" t="s">
        <v>646</v>
      </c>
    </row>
    <row r="3680" spans="1:23" ht="14.25" customHeight="1" x14ac:dyDescent="0.2">
      <c r="A3680" s="28"/>
      <c r="B3680" s="29"/>
      <c r="C3680" s="8"/>
      <c r="D3680" s="28"/>
      <c r="E3680" s="29"/>
      <c r="F3680" s="28"/>
      <c r="G3680" s="30"/>
      <c r="H3680" s="30"/>
      <c r="I3680" s="30"/>
      <c r="J3680" s="30"/>
      <c r="K3680" s="30"/>
      <c r="L3680" s="30"/>
      <c r="M3680" s="30"/>
      <c r="N3680" s="30"/>
      <c r="O3680" s="30"/>
      <c r="P3680" s="30"/>
      <c r="Q3680" s="29"/>
      <c r="R3680" s="8"/>
      <c r="S3680" s="8"/>
      <c r="T3680" s="8"/>
      <c r="U3680" s="8"/>
      <c r="V3680" s="8"/>
      <c r="W3680" s="9" t="s">
        <v>919</v>
      </c>
    </row>
    <row r="3681" spans="1:23" ht="14.25" customHeight="1" x14ac:dyDescent="0.2">
      <c r="A3681" s="28"/>
      <c r="B3681" s="29"/>
      <c r="C3681" s="8"/>
      <c r="D3681" s="28"/>
      <c r="E3681" s="29"/>
      <c r="F3681" s="28"/>
      <c r="G3681" s="30"/>
      <c r="H3681" s="30"/>
      <c r="I3681" s="30"/>
      <c r="J3681" s="30"/>
      <c r="K3681" s="30"/>
      <c r="L3681" s="30"/>
      <c r="M3681" s="30"/>
      <c r="N3681" s="30"/>
      <c r="O3681" s="30"/>
      <c r="P3681" s="30"/>
      <c r="Q3681" s="29"/>
      <c r="R3681" s="8"/>
      <c r="S3681" s="8"/>
      <c r="T3681" s="8"/>
      <c r="U3681" s="8"/>
      <c r="V3681" s="8"/>
      <c r="W3681" s="9" t="s">
        <v>287</v>
      </c>
    </row>
    <row r="3682" spans="1:23" ht="14.25" customHeight="1" x14ac:dyDescent="0.2">
      <c r="A3682" s="28"/>
      <c r="B3682" s="29"/>
      <c r="C3682" s="8"/>
      <c r="D3682" s="28"/>
      <c r="E3682" s="29"/>
      <c r="F3682" s="28"/>
      <c r="G3682" s="30"/>
      <c r="H3682" s="30"/>
      <c r="I3682" s="30"/>
      <c r="J3682" s="30"/>
      <c r="K3682" s="30"/>
      <c r="L3682" s="30"/>
      <c r="M3682" s="30"/>
      <c r="N3682" s="30"/>
      <c r="O3682" s="30"/>
      <c r="P3682" s="30"/>
      <c r="Q3682" s="29"/>
      <c r="R3682" s="8"/>
      <c r="S3682" s="8"/>
      <c r="T3682" s="8"/>
      <c r="U3682" s="8"/>
      <c r="V3682" s="8"/>
      <c r="W3682" s="9" t="s">
        <v>236</v>
      </c>
    </row>
    <row r="3683" spans="1:23" ht="14.25" customHeight="1" x14ac:dyDescent="0.2">
      <c r="A3683" s="28"/>
      <c r="B3683" s="29"/>
      <c r="C3683" s="8"/>
      <c r="D3683" s="28"/>
      <c r="E3683" s="29"/>
      <c r="F3683" s="28"/>
      <c r="G3683" s="30"/>
      <c r="H3683" s="30"/>
      <c r="I3683" s="30"/>
      <c r="J3683" s="30"/>
      <c r="K3683" s="30"/>
      <c r="L3683" s="30"/>
      <c r="M3683" s="30"/>
      <c r="N3683" s="30"/>
      <c r="O3683" s="30"/>
      <c r="P3683" s="30"/>
      <c r="Q3683" s="29"/>
      <c r="R3683" s="8"/>
      <c r="S3683" s="8"/>
      <c r="T3683" s="8"/>
      <c r="U3683" s="8"/>
      <c r="V3683" s="8"/>
      <c r="W3683" s="9" t="s">
        <v>437</v>
      </c>
    </row>
    <row r="3684" spans="1:23" ht="14.25" customHeight="1" x14ac:dyDescent="0.2">
      <c r="A3684" s="28"/>
      <c r="B3684" s="29"/>
      <c r="C3684" s="8"/>
      <c r="D3684" s="28"/>
      <c r="E3684" s="29"/>
      <c r="F3684" s="28"/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29"/>
      <c r="R3684" s="8"/>
      <c r="S3684" s="8"/>
      <c r="T3684" s="8"/>
      <c r="U3684" s="8"/>
      <c r="V3684" s="8"/>
      <c r="W3684" s="9" t="s">
        <v>709</v>
      </c>
    </row>
    <row r="3685" spans="1:23" ht="14.25" customHeight="1" x14ac:dyDescent="0.2">
      <c r="A3685" s="28"/>
      <c r="B3685" s="29"/>
      <c r="C3685" s="8"/>
      <c r="D3685" s="28"/>
      <c r="E3685" s="29"/>
      <c r="F3685" s="28"/>
      <c r="G3685" s="30"/>
      <c r="H3685" s="30"/>
      <c r="I3685" s="30"/>
      <c r="J3685" s="30"/>
      <c r="K3685" s="30"/>
      <c r="L3685" s="30"/>
      <c r="M3685" s="30"/>
      <c r="N3685" s="30"/>
      <c r="O3685" s="30"/>
      <c r="P3685" s="30"/>
      <c r="Q3685" s="29"/>
      <c r="R3685" s="8"/>
      <c r="S3685" s="8"/>
      <c r="T3685" s="8"/>
      <c r="U3685" s="8"/>
      <c r="V3685" s="8"/>
      <c r="W3685" s="9" t="s">
        <v>650</v>
      </c>
    </row>
    <row r="3686" spans="1:23" ht="14.25" customHeight="1" x14ac:dyDescent="0.2">
      <c r="A3686" s="28"/>
      <c r="B3686" s="29"/>
      <c r="C3686" s="8"/>
      <c r="D3686" s="28"/>
      <c r="E3686" s="29"/>
      <c r="F3686" s="28"/>
      <c r="G3686" s="30"/>
      <c r="H3686" s="30"/>
      <c r="I3686" s="30"/>
      <c r="J3686" s="30"/>
      <c r="K3686" s="30"/>
      <c r="L3686" s="30"/>
      <c r="M3686" s="30"/>
      <c r="N3686" s="30"/>
      <c r="O3686" s="30"/>
      <c r="P3686" s="30"/>
      <c r="Q3686" s="29"/>
      <c r="R3686" s="8"/>
      <c r="S3686" s="8"/>
      <c r="T3686" s="8"/>
      <c r="U3686" s="8"/>
      <c r="V3686" s="8"/>
      <c r="W3686" s="9" t="s">
        <v>920</v>
      </c>
    </row>
    <row r="3687" spans="1:23" ht="14.25" customHeight="1" x14ac:dyDescent="0.2">
      <c r="A3687" s="28"/>
      <c r="B3687" s="29"/>
      <c r="C3687" s="8"/>
      <c r="D3687" s="28"/>
      <c r="E3687" s="29"/>
      <c r="F3687" s="28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29"/>
      <c r="R3687" s="8"/>
      <c r="S3687" s="8"/>
      <c r="T3687" s="8"/>
      <c r="U3687" s="8"/>
      <c r="V3687" s="8"/>
      <c r="W3687" s="9" t="s">
        <v>750</v>
      </c>
    </row>
    <row r="3688" spans="1:23" ht="14.25" customHeight="1" x14ac:dyDescent="0.2">
      <c r="A3688" s="28"/>
      <c r="B3688" s="29"/>
      <c r="C3688" s="8"/>
      <c r="D3688" s="28"/>
      <c r="E3688" s="29"/>
      <c r="F3688" s="28"/>
      <c r="G3688" s="30"/>
      <c r="H3688" s="30"/>
      <c r="I3688" s="30"/>
      <c r="J3688" s="30"/>
      <c r="K3688" s="30"/>
      <c r="L3688" s="30"/>
      <c r="M3688" s="30"/>
      <c r="N3688" s="30"/>
      <c r="O3688" s="30"/>
      <c r="P3688" s="30"/>
      <c r="Q3688" s="29"/>
      <c r="R3688" s="8"/>
      <c r="S3688" s="8"/>
      <c r="T3688" s="8"/>
      <c r="U3688" s="8"/>
      <c r="V3688" s="8"/>
      <c r="W3688" s="9" t="s">
        <v>1496</v>
      </c>
    </row>
    <row r="3689" spans="1:23" ht="14.25" customHeight="1" x14ac:dyDescent="0.2">
      <c r="A3689" s="28"/>
      <c r="B3689" s="29"/>
      <c r="C3689" s="8"/>
      <c r="D3689" s="28"/>
      <c r="E3689" s="29"/>
      <c r="F3689" s="28"/>
      <c r="G3689" s="30"/>
      <c r="H3689" s="30"/>
      <c r="I3689" s="30"/>
      <c r="J3689" s="30"/>
      <c r="K3689" s="30"/>
      <c r="L3689" s="30"/>
      <c r="M3689" s="30"/>
      <c r="N3689" s="30"/>
      <c r="O3689" s="30"/>
      <c r="P3689" s="30"/>
      <c r="Q3689" s="29"/>
      <c r="R3689" s="8"/>
      <c r="S3689" s="8"/>
      <c r="T3689" s="8"/>
      <c r="U3689" s="8"/>
      <c r="V3689" s="8"/>
      <c r="W3689" s="9" t="s">
        <v>918</v>
      </c>
    </row>
    <row r="3690" spans="1:23" ht="14.25" customHeight="1" x14ac:dyDescent="0.2">
      <c r="A3690" s="28"/>
      <c r="B3690" s="29"/>
      <c r="C3690" s="8"/>
      <c r="D3690" s="28"/>
      <c r="E3690" s="29"/>
      <c r="F3690" s="28"/>
      <c r="G3690" s="30"/>
      <c r="H3690" s="30"/>
      <c r="I3690" s="30"/>
      <c r="J3690" s="30"/>
      <c r="K3690" s="30"/>
      <c r="L3690" s="30"/>
      <c r="M3690" s="30"/>
      <c r="N3690" s="30"/>
      <c r="O3690" s="30"/>
      <c r="P3690" s="30"/>
      <c r="Q3690" s="29"/>
      <c r="R3690" s="8"/>
      <c r="S3690" s="8"/>
      <c r="T3690" s="8"/>
      <c r="U3690" s="8"/>
      <c r="V3690" s="8"/>
      <c r="W3690" s="9" t="s">
        <v>1120</v>
      </c>
    </row>
    <row r="3691" spans="1:23" ht="14.25" customHeight="1" x14ac:dyDescent="0.2">
      <c r="A3691" s="28"/>
      <c r="B3691" s="29"/>
      <c r="C3691" s="8"/>
      <c r="D3691" s="28"/>
      <c r="E3691" s="29"/>
      <c r="F3691" s="28"/>
      <c r="G3691" s="30"/>
      <c r="H3691" s="30"/>
      <c r="I3691" s="30"/>
      <c r="J3691" s="30"/>
      <c r="K3691" s="30"/>
      <c r="L3691" s="30"/>
      <c r="M3691" s="30"/>
      <c r="N3691" s="30"/>
      <c r="O3691" s="30"/>
      <c r="P3691" s="30"/>
      <c r="Q3691" s="29"/>
      <c r="R3691" s="8"/>
      <c r="S3691" s="8"/>
      <c r="T3691" s="8"/>
      <c r="U3691" s="8"/>
      <c r="V3691" s="8"/>
      <c r="W3691" s="9" t="s">
        <v>1498</v>
      </c>
    </row>
    <row r="3692" spans="1:23" ht="14.25" customHeight="1" x14ac:dyDescent="0.2">
      <c r="A3692" s="28"/>
      <c r="B3692" s="29"/>
      <c r="C3692" s="8"/>
      <c r="D3692" s="28"/>
      <c r="E3692" s="29"/>
      <c r="F3692" s="28"/>
      <c r="G3692" s="30"/>
      <c r="H3692" s="30"/>
      <c r="I3692" s="30"/>
      <c r="J3692" s="30"/>
      <c r="K3692" s="30"/>
      <c r="L3692" s="30"/>
      <c r="M3692" s="30"/>
      <c r="N3692" s="30"/>
      <c r="O3692" s="30"/>
      <c r="P3692" s="30"/>
      <c r="Q3692" s="29"/>
      <c r="R3692" s="8"/>
      <c r="S3692" s="8"/>
      <c r="T3692" s="8"/>
      <c r="U3692" s="11"/>
      <c r="V3692" s="8"/>
      <c r="W3692" s="12" t="s">
        <v>115</v>
      </c>
    </row>
    <row r="3693" spans="1:23" ht="15" customHeight="1" x14ac:dyDescent="0.2">
      <c r="A3693" s="28"/>
      <c r="B3693" s="29"/>
      <c r="C3693" s="8"/>
      <c r="D3693" s="28"/>
      <c r="E3693" s="29"/>
      <c r="F3693" s="28"/>
      <c r="G3693" s="30"/>
      <c r="H3693" s="30"/>
      <c r="I3693" s="30"/>
      <c r="J3693" s="30"/>
      <c r="K3693" s="30"/>
      <c r="L3693" s="30"/>
      <c r="M3693" s="30"/>
      <c r="N3693" s="30"/>
      <c r="O3693" s="30"/>
      <c r="P3693" s="30"/>
      <c r="Q3693" s="29"/>
      <c r="R3693" s="8"/>
      <c r="S3693" s="8"/>
      <c r="T3693" s="8"/>
      <c r="U3693" s="13" t="s">
        <v>916</v>
      </c>
      <c r="V3693" s="8"/>
      <c r="W3693" s="13" t="s">
        <v>917</v>
      </c>
    </row>
    <row r="3694" spans="1:23" ht="15" customHeight="1" x14ac:dyDescent="0.2">
      <c r="A3694" s="31"/>
      <c r="B3694" s="32"/>
      <c r="C3694" s="11"/>
      <c r="D3694" s="31"/>
      <c r="E3694" s="32"/>
      <c r="F3694" s="31"/>
      <c r="G3694" s="33"/>
      <c r="H3694" s="33"/>
      <c r="I3694" s="33"/>
      <c r="J3694" s="33"/>
      <c r="K3694" s="33"/>
      <c r="L3694" s="33"/>
      <c r="M3694" s="33"/>
      <c r="N3694" s="33"/>
      <c r="O3694" s="33"/>
      <c r="P3694" s="33"/>
      <c r="Q3694" s="32"/>
      <c r="R3694" s="11"/>
      <c r="S3694" s="11"/>
      <c r="T3694" s="11"/>
      <c r="U3694" s="13" t="s">
        <v>2154</v>
      </c>
      <c r="V3694" s="11"/>
      <c r="W3694" s="13" t="s">
        <v>287</v>
      </c>
    </row>
    <row r="3695" spans="1:23" ht="3" customHeight="1" x14ac:dyDescent="0.2">
      <c r="A3695" s="14"/>
      <c r="B3695" s="15"/>
      <c r="C3695" s="15"/>
      <c r="D3695" s="15"/>
      <c r="E3695" s="15"/>
      <c r="F3695" s="15"/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</row>
    <row r="3696" spans="1:23" ht="12.75" customHeight="1" x14ac:dyDescent="0.2">
      <c r="A3696" s="7"/>
      <c r="B3696" s="6"/>
      <c r="C3696" s="6"/>
      <c r="D3696" s="6"/>
      <c r="E3696" s="6"/>
      <c r="F3696" s="6"/>
      <c r="G3696" s="6"/>
      <c r="H3696" s="6"/>
      <c r="I3696" s="37">
        <f>SUM(hList_Frame_1!B2580:B2597)</f>
        <v>39719.03</v>
      </c>
      <c r="J3696" s="37"/>
      <c r="K3696" s="37"/>
      <c r="L3696" s="37"/>
      <c r="M3696" s="37"/>
      <c r="N3696" s="37"/>
      <c r="O3696" s="37"/>
      <c r="P3696" s="37"/>
      <c r="Q3696" s="37"/>
      <c r="R3696" s="6"/>
      <c r="S3696" s="6"/>
      <c r="T3696" s="6"/>
      <c r="U3696" s="6"/>
      <c r="V3696" s="6"/>
      <c r="W3696" s="6"/>
    </row>
    <row r="3697" spans="1:23" ht="13.5" customHeight="1" x14ac:dyDescent="0.2">
      <c r="A3697" s="10"/>
      <c r="B3697" s="16"/>
      <c r="C3697" s="16"/>
      <c r="D3697" s="16"/>
      <c r="E3697" s="16"/>
      <c r="F3697" s="16"/>
      <c r="G3697" s="16"/>
      <c r="H3697" s="16"/>
      <c r="I3697" s="16"/>
      <c r="J3697" s="16"/>
      <c r="K3697" s="16"/>
      <c r="L3697" s="16"/>
      <c r="M3697" s="16"/>
      <c r="N3697" s="16"/>
      <c r="O3697" s="16"/>
      <c r="P3697" s="16"/>
      <c r="Q3697" s="16"/>
      <c r="R3697" s="16"/>
      <c r="S3697" s="16"/>
      <c r="T3697" s="16"/>
      <c r="U3697" s="16"/>
      <c r="V3697" s="16"/>
      <c r="W3697" s="16"/>
    </row>
    <row r="3698" spans="1:23" ht="15" customHeight="1" x14ac:dyDescent="0.2">
      <c r="A3698" s="38">
        <v>432586</v>
      </c>
      <c r="B3698" s="39"/>
      <c r="C3698" s="17">
        <v>42409</v>
      </c>
      <c r="D3698" s="40" t="s">
        <v>2155</v>
      </c>
      <c r="E3698" s="41"/>
      <c r="F3698" s="34">
        <v>8.64</v>
      </c>
      <c r="G3698" s="35"/>
      <c r="H3698" s="35"/>
      <c r="I3698" s="35"/>
      <c r="J3698" s="35"/>
      <c r="K3698" s="35"/>
      <c r="L3698" s="35"/>
      <c r="M3698" s="35"/>
      <c r="N3698" s="35"/>
      <c r="O3698" s="35"/>
      <c r="P3698" s="35"/>
      <c r="Q3698" s="36"/>
      <c r="R3698" s="13" t="s">
        <v>15</v>
      </c>
      <c r="S3698" s="13" t="s">
        <v>118</v>
      </c>
      <c r="T3698" s="13" t="s">
        <v>67</v>
      </c>
      <c r="U3698" s="13" t="s">
        <v>68</v>
      </c>
      <c r="V3698" s="13" t="s">
        <v>15</v>
      </c>
      <c r="W3698" s="13" t="s">
        <v>15</v>
      </c>
    </row>
    <row r="3699" spans="1:23" ht="2.25" customHeight="1" x14ac:dyDescent="0.2">
      <c r="A3699" s="14"/>
      <c r="B3699" s="15"/>
      <c r="C3699" s="15"/>
      <c r="D3699" s="15"/>
      <c r="E3699" s="15"/>
      <c r="F3699" s="15"/>
      <c r="G3699" s="15"/>
      <c r="H3699" s="15"/>
      <c r="I3699" s="15"/>
      <c r="J3699" s="15"/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</row>
    <row r="3700" spans="1:23" ht="13.5" customHeight="1" x14ac:dyDescent="0.2">
      <c r="A3700" s="7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4">
        <f>SUM(hList_Frame_1!B2598:B2598)</f>
        <v>8.64</v>
      </c>
      <c r="R3700" s="6"/>
      <c r="S3700" s="6"/>
      <c r="T3700" s="6"/>
      <c r="U3700" s="6"/>
      <c r="V3700" s="6"/>
      <c r="W3700" s="6"/>
    </row>
    <row r="3701" spans="1:23" ht="13.5" customHeight="1" x14ac:dyDescent="0.2">
      <c r="A3701" s="10"/>
      <c r="B3701" s="16"/>
      <c r="C3701" s="16"/>
      <c r="D3701" s="16"/>
      <c r="E3701" s="16"/>
      <c r="F3701" s="16"/>
      <c r="G3701" s="16"/>
      <c r="H3701" s="16"/>
      <c r="I3701" s="16"/>
      <c r="J3701" s="16"/>
      <c r="K3701" s="16"/>
      <c r="L3701" s="16"/>
      <c r="M3701" s="16"/>
      <c r="N3701" s="16"/>
      <c r="O3701" s="16"/>
      <c r="P3701" s="16"/>
      <c r="Q3701" s="16"/>
      <c r="R3701" s="16"/>
      <c r="S3701" s="16"/>
      <c r="T3701" s="16"/>
      <c r="U3701" s="16"/>
      <c r="V3701" s="16"/>
      <c r="W3701" s="16"/>
    </row>
    <row r="3702" spans="1:23" ht="15" customHeight="1" x14ac:dyDescent="0.2">
      <c r="A3702" s="21">
        <v>432172</v>
      </c>
      <c r="B3702" s="22"/>
      <c r="C3702" s="3">
        <v>42402</v>
      </c>
      <c r="D3702" s="23" t="s">
        <v>2156</v>
      </c>
      <c r="E3702" s="24"/>
      <c r="F3702" s="34">
        <v>1836.18</v>
      </c>
      <c r="G3702" s="35"/>
      <c r="H3702" s="35"/>
      <c r="I3702" s="35"/>
      <c r="J3702" s="35"/>
      <c r="K3702" s="35"/>
      <c r="L3702" s="35"/>
      <c r="M3702" s="35"/>
      <c r="N3702" s="35"/>
      <c r="O3702" s="35"/>
      <c r="P3702" s="35"/>
      <c r="Q3702" s="36"/>
      <c r="R3702" s="13" t="s">
        <v>91</v>
      </c>
      <c r="S3702" s="13" t="s">
        <v>1617</v>
      </c>
      <c r="T3702" s="13" t="s">
        <v>15</v>
      </c>
      <c r="U3702" s="13" t="s">
        <v>15</v>
      </c>
      <c r="V3702" s="13" t="s">
        <v>91</v>
      </c>
      <c r="W3702" s="13" t="s">
        <v>15</v>
      </c>
    </row>
    <row r="3703" spans="1:23" ht="15" customHeight="1" x14ac:dyDescent="0.2">
      <c r="A3703" s="31"/>
      <c r="B3703" s="32"/>
      <c r="C3703" s="11"/>
      <c r="D3703" s="28"/>
      <c r="E3703" s="29"/>
      <c r="F3703" s="34">
        <v>1175</v>
      </c>
      <c r="G3703" s="35"/>
      <c r="H3703" s="35"/>
      <c r="I3703" s="35"/>
      <c r="J3703" s="35"/>
      <c r="K3703" s="35"/>
      <c r="L3703" s="35"/>
      <c r="M3703" s="35"/>
      <c r="N3703" s="35"/>
      <c r="O3703" s="35"/>
      <c r="P3703" s="35"/>
      <c r="Q3703" s="36"/>
      <c r="R3703" s="13" t="s">
        <v>282</v>
      </c>
      <c r="S3703" s="13" t="s">
        <v>1617</v>
      </c>
      <c r="T3703" s="13" t="s">
        <v>113</v>
      </c>
      <c r="U3703" s="13" t="s">
        <v>114</v>
      </c>
      <c r="V3703" s="13" t="s">
        <v>282</v>
      </c>
      <c r="W3703" s="13" t="s">
        <v>750</v>
      </c>
    </row>
    <row r="3704" spans="1:23" ht="15" customHeight="1" x14ac:dyDescent="0.2">
      <c r="A3704" s="21">
        <v>432587</v>
      </c>
      <c r="B3704" s="22"/>
      <c r="C3704" s="3">
        <v>42409</v>
      </c>
      <c r="D3704" s="28"/>
      <c r="E3704" s="29"/>
      <c r="F3704" s="25">
        <v>13698.3</v>
      </c>
      <c r="G3704" s="26"/>
      <c r="H3704" s="26"/>
      <c r="I3704" s="26"/>
      <c r="J3704" s="26"/>
      <c r="K3704" s="26"/>
      <c r="L3704" s="26"/>
      <c r="M3704" s="26"/>
      <c r="N3704" s="26"/>
      <c r="O3704" s="26"/>
      <c r="P3704" s="26"/>
      <c r="Q3704" s="27"/>
      <c r="R3704" s="5" t="s">
        <v>91</v>
      </c>
      <c r="S3704" s="13" t="s">
        <v>1617</v>
      </c>
      <c r="T3704" s="13" t="s">
        <v>21</v>
      </c>
      <c r="U3704" s="13" t="s">
        <v>22</v>
      </c>
      <c r="V3704" s="5" t="s">
        <v>91</v>
      </c>
      <c r="W3704" s="13" t="s">
        <v>15</v>
      </c>
    </row>
    <row r="3705" spans="1:23" ht="15" customHeight="1" x14ac:dyDescent="0.2">
      <c r="A3705" s="31"/>
      <c r="B3705" s="32"/>
      <c r="C3705" s="11"/>
      <c r="D3705" s="28"/>
      <c r="E3705" s="29"/>
      <c r="F3705" s="31"/>
      <c r="G3705" s="33"/>
      <c r="H3705" s="33"/>
      <c r="I3705" s="33"/>
      <c r="J3705" s="33"/>
      <c r="K3705" s="33"/>
      <c r="L3705" s="33"/>
      <c r="M3705" s="33"/>
      <c r="N3705" s="33"/>
      <c r="O3705" s="33"/>
      <c r="P3705" s="33"/>
      <c r="Q3705" s="32"/>
      <c r="R3705" s="11"/>
      <c r="S3705" s="13" t="s">
        <v>88</v>
      </c>
      <c r="T3705" s="13" t="s">
        <v>15</v>
      </c>
      <c r="U3705" s="13" t="s">
        <v>15</v>
      </c>
      <c r="V3705" s="11"/>
      <c r="W3705" s="13" t="s">
        <v>15</v>
      </c>
    </row>
    <row r="3706" spans="1:23" ht="15" customHeight="1" x14ac:dyDescent="0.2">
      <c r="A3706" s="21">
        <v>432997</v>
      </c>
      <c r="B3706" s="22"/>
      <c r="C3706" s="3">
        <v>42416</v>
      </c>
      <c r="D3706" s="28"/>
      <c r="E3706" s="29"/>
      <c r="F3706" s="34">
        <v>341</v>
      </c>
      <c r="G3706" s="35"/>
      <c r="H3706" s="35"/>
      <c r="I3706" s="35"/>
      <c r="J3706" s="35"/>
      <c r="K3706" s="35"/>
      <c r="L3706" s="35"/>
      <c r="M3706" s="35"/>
      <c r="N3706" s="35"/>
      <c r="O3706" s="35"/>
      <c r="P3706" s="35"/>
      <c r="Q3706" s="36"/>
      <c r="R3706" s="13" t="s">
        <v>28</v>
      </c>
      <c r="S3706" s="13" t="s">
        <v>87</v>
      </c>
      <c r="T3706" s="13" t="s">
        <v>15</v>
      </c>
      <c r="U3706" s="13" t="s">
        <v>15</v>
      </c>
      <c r="V3706" s="13" t="s">
        <v>28</v>
      </c>
      <c r="W3706" s="13" t="s">
        <v>15</v>
      </c>
    </row>
    <row r="3707" spans="1:23" ht="15" customHeight="1" x14ac:dyDescent="0.2">
      <c r="A3707" s="28"/>
      <c r="B3707" s="29"/>
      <c r="C3707" s="8"/>
      <c r="D3707" s="28"/>
      <c r="E3707" s="29"/>
      <c r="F3707" s="25">
        <v>20341.2</v>
      </c>
      <c r="G3707" s="26"/>
      <c r="H3707" s="26"/>
      <c r="I3707" s="26"/>
      <c r="J3707" s="26"/>
      <c r="K3707" s="26"/>
      <c r="L3707" s="26"/>
      <c r="M3707" s="26"/>
      <c r="N3707" s="26"/>
      <c r="O3707" s="26"/>
      <c r="P3707" s="26"/>
      <c r="Q3707" s="27"/>
      <c r="R3707" s="5" t="s">
        <v>91</v>
      </c>
      <c r="S3707" s="13" t="s">
        <v>87</v>
      </c>
      <c r="T3707" s="13" t="s">
        <v>15</v>
      </c>
      <c r="U3707" s="13" t="s">
        <v>15</v>
      </c>
      <c r="V3707" s="5" t="s">
        <v>91</v>
      </c>
      <c r="W3707" s="13" t="s">
        <v>15</v>
      </c>
    </row>
    <row r="3708" spans="1:23" ht="15" customHeight="1" x14ac:dyDescent="0.2">
      <c r="A3708" s="28"/>
      <c r="B3708" s="29"/>
      <c r="C3708" s="8"/>
      <c r="D3708" s="28"/>
      <c r="E3708" s="29"/>
      <c r="F3708" s="28"/>
      <c r="G3708" s="30"/>
      <c r="H3708" s="30"/>
      <c r="I3708" s="30"/>
      <c r="J3708" s="30"/>
      <c r="K3708" s="30"/>
      <c r="L3708" s="30"/>
      <c r="M3708" s="30"/>
      <c r="N3708" s="30"/>
      <c r="O3708" s="30"/>
      <c r="P3708" s="30"/>
      <c r="Q3708" s="29"/>
      <c r="R3708" s="8"/>
      <c r="S3708" s="5" t="s">
        <v>1617</v>
      </c>
      <c r="T3708" s="5" t="s">
        <v>21</v>
      </c>
      <c r="U3708" s="5" t="s">
        <v>22</v>
      </c>
      <c r="V3708" s="8"/>
      <c r="W3708" s="5" t="s">
        <v>15</v>
      </c>
    </row>
    <row r="3709" spans="1:23" ht="15" customHeight="1" x14ac:dyDescent="0.2">
      <c r="A3709" s="31"/>
      <c r="B3709" s="32"/>
      <c r="C3709" s="11"/>
      <c r="D3709" s="31"/>
      <c r="E3709" s="32"/>
      <c r="F3709" s="34">
        <v>1620.6</v>
      </c>
      <c r="G3709" s="35"/>
      <c r="H3709" s="35"/>
      <c r="I3709" s="35"/>
      <c r="J3709" s="35"/>
      <c r="K3709" s="35"/>
      <c r="L3709" s="35"/>
      <c r="M3709" s="35"/>
      <c r="N3709" s="35"/>
      <c r="O3709" s="35"/>
      <c r="P3709" s="35"/>
      <c r="Q3709" s="36"/>
      <c r="R3709" s="13" t="s">
        <v>2070</v>
      </c>
      <c r="S3709" s="13" t="s">
        <v>1617</v>
      </c>
      <c r="T3709" s="13" t="s">
        <v>21</v>
      </c>
      <c r="U3709" s="13" t="s">
        <v>22</v>
      </c>
      <c r="V3709" s="13" t="s">
        <v>2070</v>
      </c>
      <c r="W3709" s="13" t="s">
        <v>15</v>
      </c>
    </row>
    <row r="3710" spans="1:23" ht="2.25" customHeight="1" x14ac:dyDescent="0.2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</row>
    <row r="3711" spans="1:23" ht="13.5" customHeight="1" x14ac:dyDescent="0.2">
      <c r="A3711" s="7"/>
      <c r="B3711" s="6"/>
      <c r="C3711" s="6"/>
      <c r="D3711" s="6"/>
      <c r="E3711" s="6"/>
      <c r="F3711" s="6"/>
      <c r="G3711" s="6"/>
      <c r="H3711" s="6"/>
      <c r="I3711" s="37">
        <f>SUM(F3702:Q3709)</f>
        <v>39012.28</v>
      </c>
      <c r="J3711" s="37"/>
      <c r="K3711" s="37"/>
      <c r="L3711" s="37"/>
      <c r="M3711" s="37"/>
      <c r="N3711" s="37"/>
      <c r="O3711" s="37"/>
      <c r="P3711" s="37"/>
      <c r="Q3711" s="37"/>
      <c r="R3711" s="6"/>
      <c r="S3711" s="6"/>
      <c r="T3711" s="6"/>
      <c r="U3711" s="6"/>
      <c r="V3711" s="6"/>
      <c r="W3711" s="6"/>
    </row>
    <row r="3712" spans="1:23" ht="13.5" customHeight="1" x14ac:dyDescent="0.2">
      <c r="A3712" s="10"/>
      <c r="B3712" s="16"/>
      <c r="C3712" s="16"/>
      <c r="D3712" s="16"/>
      <c r="E3712" s="16"/>
      <c r="F3712" s="16"/>
      <c r="G3712" s="16"/>
      <c r="H3712" s="16"/>
      <c r="I3712" s="16"/>
      <c r="J3712" s="16"/>
      <c r="K3712" s="16"/>
      <c r="L3712" s="16"/>
      <c r="M3712" s="16"/>
      <c r="N3712" s="16"/>
      <c r="O3712" s="16"/>
      <c r="P3712" s="16"/>
      <c r="Q3712" s="16"/>
      <c r="R3712" s="16"/>
      <c r="S3712" s="16"/>
      <c r="T3712" s="16"/>
      <c r="U3712" s="16"/>
      <c r="V3712" s="16"/>
      <c r="W3712" s="16"/>
    </row>
    <row r="3713" spans="1:23" ht="15" customHeight="1" x14ac:dyDescent="0.2">
      <c r="A3713" s="38">
        <v>432173</v>
      </c>
      <c r="B3713" s="39"/>
      <c r="C3713" s="17">
        <v>42402</v>
      </c>
      <c r="D3713" s="23" t="s">
        <v>2157</v>
      </c>
      <c r="E3713" s="24"/>
      <c r="F3713" s="34">
        <v>678.36</v>
      </c>
      <c r="G3713" s="35"/>
      <c r="H3713" s="35"/>
      <c r="I3713" s="35"/>
      <c r="J3713" s="35"/>
      <c r="K3713" s="35"/>
      <c r="L3713" s="35"/>
      <c r="M3713" s="35"/>
      <c r="N3713" s="35"/>
      <c r="O3713" s="35"/>
      <c r="P3713" s="35"/>
      <c r="Q3713" s="36"/>
      <c r="R3713" s="13" t="s">
        <v>111</v>
      </c>
      <c r="S3713" s="13" t="s">
        <v>285</v>
      </c>
      <c r="T3713" s="13" t="s">
        <v>113</v>
      </c>
      <c r="U3713" s="13" t="s">
        <v>542</v>
      </c>
      <c r="V3713" s="13" t="s">
        <v>111</v>
      </c>
      <c r="W3713" s="13" t="s">
        <v>543</v>
      </c>
    </row>
    <row r="3714" spans="1:23" ht="15" customHeight="1" x14ac:dyDescent="0.2">
      <c r="A3714" s="38">
        <v>432174</v>
      </c>
      <c r="B3714" s="39"/>
      <c r="C3714" s="17">
        <v>42402</v>
      </c>
      <c r="D3714" s="28"/>
      <c r="E3714" s="29"/>
      <c r="F3714" s="34">
        <v>1835.44</v>
      </c>
      <c r="G3714" s="35"/>
      <c r="H3714" s="35"/>
      <c r="I3714" s="35"/>
      <c r="J3714" s="35"/>
      <c r="K3714" s="35"/>
      <c r="L3714" s="35"/>
      <c r="M3714" s="35"/>
      <c r="N3714" s="35"/>
      <c r="O3714" s="35"/>
      <c r="P3714" s="35"/>
      <c r="Q3714" s="36"/>
      <c r="R3714" s="13" t="s">
        <v>15</v>
      </c>
      <c r="S3714" s="13" t="s">
        <v>235</v>
      </c>
      <c r="T3714" s="13" t="s">
        <v>113</v>
      </c>
      <c r="U3714" s="13" t="s">
        <v>114</v>
      </c>
      <c r="V3714" s="13" t="s">
        <v>15</v>
      </c>
      <c r="W3714" s="13" t="s">
        <v>647</v>
      </c>
    </row>
    <row r="3715" spans="1:23" ht="15" customHeight="1" x14ac:dyDescent="0.2">
      <c r="A3715" s="38">
        <v>432175</v>
      </c>
      <c r="B3715" s="39"/>
      <c r="C3715" s="17">
        <v>42402</v>
      </c>
      <c r="D3715" s="28"/>
      <c r="E3715" s="29"/>
      <c r="F3715" s="34">
        <v>4499</v>
      </c>
      <c r="G3715" s="35"/>
      <c r="H3715" s="35"/>
      <c r="I3715" s="35"/>
      <c r="J3715" s="35"/>
      <c r="K3715" s="35"/>
      <c r="L3715" s="35"/>
      <c r="M3715" s="35"/>
      <c r="N3715" s="35"/>
      <c r="O3715" s="35"/>
      <c r="P3715" s="35"/>
      <c r="Q3715" s="36"/>
      <c r="R3715" s="13" t="s">
        <v>11</v>
      </c>
      <c r="S3715" s="13" t="s">
        <v>235</v>
      </c>
      <c r="T3715" s="13" t="s">
        <v>33</v>
      </c>
      <c r="U3715" s="13" t="s">
        <v>35</v>
      </c>
      <c r="V3715" s="13" t="s">
        <v>11</v>
      </c>
      <c r="W3715" s="13" t="s">
        <v>15</v>
      </c>
    </row>
    <row r="3716" spans="1:23" ht="15" customHeight="1" x14ac:dyDescent="0.2">
      <c r="A3716" s="38">
        <v>432588</v>
      </c>
      <c r="B3716" s="39"/>
      <c r="C3716" s="17">
        <v>42409</v>
      </c>
      <c r="D3716" s="28"/>
      <c r="E3716" s="29"/>
      <c r="F3716" s="34">
        <v>458.86</v>
      </c>
      <c r="G3716" s="35"/>
      <c r="H3716" s="35"/>
      <c r="I3716" s="35"/>
      <c r="J3716" s="35"/>
      <c r="K3716" s="35"/>
      <c r="L3716" s="35"/>
      <c r="M3716" s="35"/>
      <c r="N3716" s="35"/>
      <c r="O3716" s="35"/>
      <c r="P3716" s="35"/>
      <c r="Q3716" s="36"/>
      <c r="R3716" s="13" t="s">
        <v>15</v>
      </c>
      <c r="S3716" s="13" t="s">
        <v>235</v>
      </c>
      <c r="T3716" s="13" t="s">
        <v>113</v>
      </c>
      <c r="U3716" s="13" t="s">
        <v>114</v>
      </c>
      <c r="V3716" s="13" t="s">
        <v>15</v>
      </c>
      <c r="W3716" s="13" t="s">
        <v>918</v>
      </c>
    </row>
    <row r="3717" spans="1:23" ht="15" customHeight="1" x14ac:dyDescent="0.2">
      <c r="A3717" s="38">
        <v>432589</v>
      </c>
      <c r="B3717" s="39"/>
      <c r="C3717" s="17">
        <v>42409</v>
      </c>
      <c r="D3717" s="28"/>
      <c r="E3717" s="29"/>
      <c r="F3717" s="34">
        <v>435.76</v>
      </c>
      <c r="G3717" s="35"/>
      <c r="H3717" s="35"/>
      <c r="I3717" s="35"/>
      <c r="J3717" s="35"/>
      <c r="K3717" s="35"/>
      <c r="L3717" s="35"/>
      <c r="M3717" s="35"/>
      <c r="N3717" s="35"/>
      <c r="O3717" s="35"/>
      <c r="P3717" s="35"/>
      <c r="Q3717" s="36"/>
      <c r="R3717" s="13" t="s">
        <v>15</v>
      </c>
      <c r="S3717" s="13" t="s">
        <v>235</v>
      </c>
      <c r="T3717" s="13" t="s">
        <v>113</v>
      </c>
      <c r="U3717" s="13" t="s">
        <v>114</v>
      </c>
      <c r="V3717" s="13" t="s">
        <v>15</v>
      </c>
      <c r="W3717" s="13" t="s">
        <v>236</v>
      </c>
    </row>
    <row r="3718" spans="1:23" ht="15" customHeight="1" x14ac:dyDescent="0.2">
      <c r="A3718" s="38">
        <v>432590</v>
      </c>
      <c r="B3718" s="39"/>
      <c r="C3718" s="17">
        <v>42409</v>
      </c>
      <c r="D3718" s="28"/>
      <c r="E3718" s="29"/>
      <c r="F3718" s="34">
        <v>1835.44</v>
      </c>
      <c r="G3718" s="35"/>
      <c r="H3718" s="35"/>
      <c r="I3718" s="35"/>
      <c r="J3718" s="35"/>
      <c r="K3718" s="35"/>
      <c r="L3718" s="35"/>
      <c r="M3718" s="35"/>
      <c r="N3718" s="35"/>
      <c r="O3718" s="35"/>
      <c r="P3718" s="35"/>
      <c r="Q3718" s="36"/>
      <c r="R3718" s="13" t="s">
        <v>15</v>
      </c>
      <c r="S3718" s="13" t="s">
        <v>235</v>
      </c>
      <c r="T3718" s="13" t="s">
        <v>113</v>
      </c>
      <c r="U3718" s="13" t="s">
        <v>114</v>
      </c>
      <c r="V3718" s="13" t="s">
        <v>15</v>
      </c>
      <c r="W3718" s="13" t="s">
        <v>647</v>
      </c>
    </row>
    <row r="3719" spans="1:23" ht="15" customHeight="1" x14ac:dyDescent="0.2">
      <c r="A3719" s="21">
        <v>432591</v>
      </c>
      <c r="B3719" s="22"/>
      <c r="C3719" s="3">
        <v>42409</v>
      </c>
      <c r="D3719" s="28"/>
      <c r="E3719" s="29"/>
      <c r="F3719" s="34">
        <v>169.06</v>
      </c>
      <c r="G3719" s="35"/>
      <c r="H3719" s="35"/>
      <c r="I3719" s="35"/>
      <c r="J3719" s="35"/>
      <c r="K3719" s="35"/>
      <c r="L3719" s="35"/>
      <c r="M3719" s="35"/>
      <c r="N3719" s="35"/>
      <c r="O3719" s="35"/>
      <c r="P3719" s="35"/>
      <c r="Q3719" s="36"/>
      <c r="R3719" s="13" t="s">
        <v>111</v>
      </c>
      <c r="S3719" s="13" t="s">
        <v>235</v>
      </c>
      <c r="T3719" s="13" t="s">
        <v>113</v>
      </c>
      <c r="U3719" s="13" t="s">
        <v>114</v>
      </c>
      <c r="V3719" s="13" t="s">
        <v>111</v>
      </c>
      <c r="W3719" s="13" t="s">
        <v>920</v>
      </c>
    </row>
    <row r="3720" spans="1:23" ht="15" customHeight="1" x14ac:dyDescent="0.2">
      <c r="A3720" s="31"/>
      <c r="B3720" s="32"/>
      <c r="C3720" s="11"/>
      <c r="D3720" s="28"/>
      <c r="E3720" s="29"/>
      <c r="F3720" s="34">
        <v>450</v>
      </c>
      <c r="G3720" s="35"/>
      <c r="H3720" s="35"/>
      <c r="I3720" s="35"/>
      <c r="J3720" s="35"/>
      <c r="K3720" s="35"/>
      <c r="L3720" s="35"/>
      <c r="M3720" s="35"/>
      <c r="N3720" s="35"/>
      <c r="O3720" s="35"/>
      <c r="P3720" s="35"/>
      <c r="Q3720" s="36"/>
      <c r="R3720" s="13" t="s">
        <v>93</v>
      </c>
      <c r="S3720" s="13" t="s">
        <v>235</v>
      </c>
      <c r="T3720" s="13" t="s">
        <v>113</v>
      </c>
      <c r="U3720" s="13" t="s">
        <v>114</v>
      </c>
      <c r="V3720" s="13" t="s">
        <v>93</v>
      </c>
      <c r="W3720" s="13" t="s">
        <v>918</v>
      </c>
    </row>
    <row r="3721" spans="1:23" ht="15" customHeight="1" x14ac:dyDescent="0.2">
      <c r="A3721" s="38">
        <v>432592</v>
      </c>
      <c r="B3721" s="39"/>
      <c r="C3721" s="17">
        <v>42409</v>
      </c>
      <c r="D3721" s="28"/>
      <c r="E3721" s="29"/>
      <c r="F3721" s="34">
        <v>1376.34</v>
      </c>
      <c r="G3721" s="35"/>
      <c r="H3721" s="35"/>
      <c r="I3721" s="35"/>
      <c r="J3721" s="35"/>
      <c r="K3721" s="35"/>
      <c r="L3721" s="35"/>
      <c r="M3721" s="35"/>
      <c r="N3721" s="35"/>
      <c r="O3721" s="35"/>
      <c r="P3721" s="35"/>
      <c r="Q3721" s="36"/>
      <c r="R3721" s="13" t="s">
        <v>28</v>
      </c>
      <c r="S3721" s="13" t="s">
        <v>235</v>
      </c>
      <c r="T3721" s="13" t="s">
        <v>33</v>
      </c>
      <c r="U3721" s="13" t="s">
        <v>35</v>
      </c>
      <c r="V3721" s="13" t="s">
        <v>28</v>
      </c>
      <c r="W3721" s="13" t="s">
        <v>243</v>
      </c>
    </row>
    <row r="3722" spans="1:23" ht="15" customHeight="1" x14ac:dyDescent="0.2">
      <c r="A3722" s="21">
        <v>432593</v>
      </c>
      <c r="B3722" s="22"/>
      <c r="C3722" s="3">
        <v>42409</v>
      </c>
      <c r="D3722" s="28"/>
      <c r="E3722" s="29"/>
      <c r="F3722" s="25">
        <v>3249.91</v>
      </c>
      <c r="G3722" s="26"/>
      <c r="H3722" s="26"/>
      <c r="I3722" s="26"/>
      <c r="J3722" s="26"/>
      <c r="K3722" s="26"/>
      <c r="L3722" s="26"/>
      <c r="M3722" s="26"/>
      <c r="N3722" s="26"/>
      <c r="O3722" s="26"/>
      <c r="P3722" s="26"/>
      <c r="Q3722" s="27"/>
      <c r="R3722" s="5" t="s">
        <v>11</v>
      </c>
      <c r="S3722" s="5" t="s">
        <v>1454</v>
      </c>
      <c r="T3722" s="5" t="s">
        <v>1830</v>
      </c>
      <c r="U3722" s="5" t="s">
        <v>1875</v>
      </c>
      <c r="V3722" s="5" t="s">
        <v>11</v>
      </c>
      <c r="W3722" s="5" t="s">
        <v>15</v>
      </c>
    </row>
    <row r="3723" spans="1:23" ht="15" customHeight="1" x14ac:dyDescent="0.2">
      <c r="A3723" s="38">
        <v>432998</v>
      </c>
      <c r="B3723" s="39"/>
      <c r="C3723" s="17">
        <v>42416</v>
      </c>
      <c r="D3723" s="28"/>
      <c r="E3723" s="29"/>
      <c r="F3723" s="34">
        <v>96.58</v>
      </c>
      <c r="G3723" s="35"/>
      <c r="H3723" s="35"/>
      <c r="I3723" s="35"/>
      <c r="J3723" s="35"/>
      <c r="K3723" s="35"/>
      <c r="L3723" s="35"/>
      <c r="M3723" s="35"/>
      <c r="N3723" s="35"/>
      <c r="O3723" s="35"/>
      <c r="P3723" s="35"/>
      <c r="Q3723" s="36"/>
      <c r="R3723" s="13" t="s">
        <v>111</v>
      </c>
      <c r="S3723" s="13" t="s">
        <v>285</v>
      </c>
      <c r="T3723" s="13" t="s">
        <v>113</v>
      </c>
      <c r="U3723" s="13" t="s">
        <v>542</v>
      </c>
      <c r="V3723" s="13" t="s">
        <v>111</v>
      </c>
      <c r="W3723" s="13" t="s">
        <v>543</v>
      </c>
    </row>
    <row r="3724" spans="1:23" ht="15" customHeight="1" x14ac:dyDescent="0.2">
      <c r="A3724" s="38">
        <v>432999</v>
      </c>
      <c r="B3724" s="39"/>
      <c r="C3724" s="17">
        <v>42416</v>
      </c>
      <c r="D3724" s="28"/>
      <c r="E3724" s="29"/>
      <c r="F3724" s="34">
        <v>125.78</v>
      </c>
      <c r="G3724" s="35"/>
      <c r="H3724" s="35"/>
      <c r="I3724" s="35"/>
      <c r="J3724" s="35"/>
      <c r="K3724" s="35"/>
      <c r="L3724" s="35"/>
      <c r="M3724" s="35"/>
      <c r="N3724" s="35"/>
      <c r="O3724" s="35"/>
      <c r="P3724" s="35"/>
      <c r="Q3724" s="36"/>
      <c r="R3724" s="13" t="s">
        <v>15</v>
      </c>
      <c r="S3724" s="13" t="s">
        <v>235</v>
      </c>
      <c r="T3724" s="13" t="s">
        <v>113</v>
      </c>
      <c r="U3724" s="13" t="s">
        <v>114</v>
      </c>
      <c r="V3724" s="13" t="s">
        <v>15</v>
      </c>
      <c r="W3724" s="13" t="s">
        <v>1120</v>
      </c>
    </row>
    <row r="3725" spans="1:23" ht="15" customHeight="1" x14ac:dyDescent="0.2">
      <c r="A3725" s="38">
        <v>433000</v>
      </c>
      <c r="B3725" s="39"/>
      <c r="C3725" s="17">
        <v>42416</v>
      </c>
      <c r="D3725" s="28"/>
      <c r="E3725" s="29"/>
      <c r="F3725" s="34">
        <v>169.06</v>
      </c>
      <c r="G3725" s="35"/>
      <c r="H3725" s="35"/>
      <c r="I3725" s="35"/>
      <c r="J3725" s="35"/>
      <c r="K3725" s="35"/>
      <c r="L3725" s="35"/>
      <c r="M3725" s="35"/>
      <c r="N3725" s="35"/>
      <c r="O3725" s="35"/>
      <c r="P3725" s="35"/>
      <c r="Q3725" s="36"/>
      <c r="R3725" s="13" t="s">
        <v>15</v>
      </c>
      <c r="S3725" s="13" t="s">
        <v>235</v>
      </c>
      <c r="T3725" s="13" t="s">
        <v>113</v>
      </c>
      <c r="U3725" s="13" t="s">
        <v>114</v>
      </c>
      <c r="V3725" s="13" t="s">
        <v>15</v>
      </c>
      <c r="W3725" s="13" t="s">
        <v>236</v>
      </c>
    </row>
    <row r="3726" spans="1:23" ht="15" customHeight="1" x14ac:dyDescent="0.2">
      <c r="A3726" s="38">
        <v>433001</v>
      </c>
      <c r="B3726" s="39"/>
      <c r="C3726" s="17">
        <v>42416</v>
      </c>
      <c r="D3726" s="28"/>
      <c r="E3726" s="29"/>
      <c r="F3726" s="34">
        <v>279.69</v>
      </c>
      <c r="G3726" s="35"/>
      <c r="H3726" s="35"/>
      <c r="I3726" s="35"/>
      <c r="J3726" s="35"/>
      <c r="K3726" s="35"/>
      <c r="L3726" s="35"/>
      <c r="M3726" s="35"/>
      <c r="N3726" s="35"/>
      <c r="O3726" s="35"/>
      <c r="P3726" s="35"/>
      <c r="Q3726" s="36"/>
      <c r="R3726" s="13" t="s">
        <v>15</v>
      </c>
      <c r="S3726" s="13" t="s">
        <v>235</v>
      </c>
      <c r="T3726" s="13" t="s">
        <v>113</v>
      </c>
      <c r="U3726" s="13" t="s">
        <v>114</v>
      </c>
      <c r="V3726" s="13" t="s">
        <v>15</v>
      </c>
      <c r="W3726" s="13" t="s">
        <v>647</v>
      </c>
    </row>
    <row r="3727" spans="1:23" ht="15" customHeight="1" x14ac:dyDescent="0.2">
      <c r="A3727" s="38">
        <v>433002</v>
      </c>
      <c r="B3727" s="39"/>
      <c r="C3727" s="17">
        <v>42416</v>
      </c>
      <c r="D3727" s="28"/>
      <c r="E3727" s="29"/>
      <c r="F3727" s="34">
        <v>279.69</v>
      </c>
      <c r="G3727" s="35"/>
      <c r="H3727" s="35"/>
      <c r="I3727" s="35"/>
      <c r="J3727" s="35"/>
      <c r="K3727" s="35"/>
      <c r="L3727" s="35"/>
      <c r="M3727" s="35"/>
      <c r="N3727" s="35"/>
      <c r="O3727" s="35"/>
      <c r="P3727" s="35"/>
      <c r="Q3727" s="36"/>
      <c r="R3727" s="13" t="s">
        <v>15</v>
      </c>
      <c r="S3727" s="13" t="s">
        <v>235</v>
      </c>
      <c r="T3727" s="13" t="s">
        <v>113</v>
      </c>
      <c r="U3727" s="13" t="s">
        <v>114</v>
      </c>
      <c r="V3727" s="13" t="s">
        <v>15</v>
      </c>
      <c r="W3727" s="13" t="s">
        <v>650</v>
      </c>
    </row>
    <row r="3728" spans="1:23" ht="15" customHeight="1" x14ac:dyDescent="0.2">
      <c r="A3728" s="21">
        <v>433003</v>
      </c>
      <c r="B3728" s="22"/>
      <c r="C3728" s="3">
        <v>42416</v>
      </c>
      <c r="D3728" s="28"/>
      <c r="E3728" s="29"/>
      <c r="F3728" s="25">
        <v>279.69</v>
      </c>
      <c r="G3728" s="26"/>
      <c r="H3728" s="26"/>
      <c r="I3728" s="26"/>
      <c r="J3728" s="26"/>
      <c r="K3728" s="26"/>
      <c r="L3728" s="26"/>
      <c r="M3728" s="26"/>
      <c r="N3728" s="26"/>
      <c r="O3728" s="26"/>
      <c r="P3728" s="26"/>
      <c r="Q3728" s="27"/>
      <c r="R3728" s="5" t="s">
        <v>15</v>
      </c>
      <c r="S3728" s="5" t="s">
        <v>235</v>
      </c>
      <c r="T3728" s="5" t="s">
        <v>113</v>
      </c>
      <c r="U3728" s="13" t="s">
        <v>114</v>
      </c>
      <c r="V3728" s="5" t="s">
        <v>15</v>
      </c>
      <c r="W3728" s="13" t="s">
        <v>287</v>
      </c>
    </row>
    <row r="3729" spans="1:23" ht="15" customHeight="1" x14ac:dyDescent="0.2">
      <c r="A3729" s="31"/>
      <c r="B3729" s="32"/>
      <c r="C3729" s="11"/>
      <c r="D3729" s="28"/>
      <c r="E3729" s="29"/>
      <c r="F3729" s="31"/>
      <c r="G3729" s="33"/>
      <c r="H3729" s="33"/>
      <c r="I3729" s="33"/>
      <c r="J3729" s="33"/>
      <c r="K3729" s="33"/>
      <c r="L3729" s="33"/>
      <c r="M3729" s="33"/>
      <c r="N3729" s="33"/>
      <c r="O3729" s="33"/>
      <c r="P3729" s="33"/>
      <c r="Q3729" s="32"/>
      <c r="R3729" s="11"/>
      <c r="S3729" s="11"/>
      <c r="T3729" s="11"/>
      <c r="U3729" s="13" t="s">
        <v>286</v>
      </c>
      <c r="V3729" s="11"/>
      <c r="W3729" s="13" t="s">
        <v>287</v>
      </c>
    </row>
    <row r="3730" spans="1:23" ht="15" customHeight="1" x14ac:dyDescent="0.2">
      <c r="A3730" s="38">
        <v>433004</v>
      </c>
      <c r="B3730" s="39"/>
      <c r="C3730" s="17">
        <v>42416</v>
      </c>
      <c r="D3730" s="28"/>
      <c r="E3730" s="29"/>
      <c r="F3730" s="34">
        <v>410.32</v>
      </c>
      <c r="G3730" s="35"/>
      <c r="H3730" s="35"/>
      <c r="I3730" s="35"/>
      <c r="J3730" s="35"/>
      <c r="K3730" s="35"/>
      <c r="L3730" s="35"/>
      <c r="M3730" s="35"/>
      <c r="N3730" s="35"/>
      <c r="O3730" s="35"/>
      <c r="P3730" s="35"/>
      <c r="Q3730" s="36"/>
      <c r="R3730" s="13" t="s">
        <v>15</v>
      </c>
      <c r="S3730" s="13" t="s">
        <v>235</v>
      </c>
      <c r="T3730" s="13" t="s">
        <v>113</v>
      </c>
      <c r="U3730" s="13" t="s">
        <v>114</v>
      </c>
      <c r="V3730" s="13" t="s">
        <v>15</v>
      </c>
      <c r="W3730" s="13" t="s">
        <v>646</v>
      </c>
    </row>
    <row r="3731" spans="1:23" ht="15" customHeight="1" x14ac:dyDescent="0.2">
      <c r="A3731" s="38">
        <v>433005</v>
      </c>
      <c r="B3731" s="39"/>
      <c r="C3731" s="17">
        <v>42416</v>
      </c>
      <c r="D3731" s="28"/>
      <c r="E3731" s="29"/>
      <c r="F3731" s="34">
        <v>279.69</v>
      </c>
      <c r="G3731" s="35"/>
      <c r="H3731" s="35"/>
      <c r="I3731" s="35"/>
      <c r="J3731" s="35"/>
      <c r="K3731" s="35"/>
      <c r="L3731" s="35"/>
      <c r="M3731" s="35"/>
      <c r="N3731" s="35"/>
      <c r="O3731" s="35"/>
      <c r="P3731" s="35"/>
      <c r="Q3731" s="36"/>
      <c r="R3731" s="13" t="s">
        <v>15</v>
      </c>
      <c r="S3731" s="13" t="s">
        <v>235</v>
      </c>
      <c r="T3731" s="13" t="s">
        <v>113</v>
      </c>
      <c r="U3731" s="13" t="s">
        <v>916</v>
      </c>
      <c r="V3731" s="13" t="s">
        <v>15</v>
      </c>
      <c r="W3731" s="13" t="s">
        <v>917</v>
      </c>
    </row>
    <row r="3732" spans="1:23" ht="15" customHeight="1" x14ac:dyDescent="0.2">
      <c r="A3732" s="38">
        <v>433006</v>
      </c>
      <c r="B3732" s="39"/>
      <c r="C3732" s="17">
        <v>42416</v>
      </c>
      <c r="D3732" s="28"/>
      <c r="E3732" s="29"/>
      <c r="F3732" s="34">
        <v>559.38</v>
      </c>
      <c r="G3732" s="35"/>
      <c r="H3732" s="35"/>
      <c r="I3732" s="35"/>
      <c r="J3732" s="35"/>
      <c r="K3732" s="35"/>
      <c r="L3732" s="35"/>
      <c r="M3732" s="35"/>
      <c r="N3732" s="35"/>
      <c r="O3732" s="35"/>
      <c r="P3732" s="35"/>
      <c r="Q3732" s="36"/>
      <c r="R3732" s="13" t="s">
        <v>15</v>
      </c>
      <c r="S3732" s="13" t="s">
        <v>235</v>
      </c>
      <c r="T3732" s="13" t="s">
        <v>113</v>
      </c>
      <c r="U3732" s="13" t="s">
        <v>114</v>
      </c>
      <c r="V3732" s="13" t="s">
        <v>15</v>
      </c>
      <c r="W3732" s="13" t="s">
        <v>750</v>
      </c>
    </row>
    <row r="3733" spans="1:23" ht="15" customHeight="1" x14ac:dyDescent="0.2">
      <c r="A3733" s="38">
        <v>433007</v>
      </c>
      <c r="B3733" s="39"/>
      <c r="C3733" s="17">
        <v>42416</v>
      </c>
      <c r="D3733" s="28"/>
      <c r="E3733" s="29"/>
      <c r="F3733" s="34">
        <v>1450</v>
      </c>
      <c r="G3733" s="35"/>
      <c r="H3733" s="35"/>
      <c r="I3733" s="35"/>
      <c r="J3733" s="35"/>
      <c r="K3733" s="35"/>
      <c r="L3733" s="35"/>
      <c r="M3733" s="35"/>
      <c r="N3733" s="35"/>
      <c r="O3733" s="35"/>
      <c r="P3733" s="35"/>
      <c r="Q3733" s="36"/>
      <c r="R3733" s="13" t="s">
        <v>2150</v>
      </c>
      <c r="S3733" s="13" t="s">
        <v>1454</v>
      </c>
      <c r="T3733" s="13" t="s">
        <v>1830</v>
      </c>
      <c r="U3733" s="13" t="s">
        <v>1875</v>
      </c>
      <c r="V3733" s="13" t="s">
        <v>2150</v>
      </c>
      <c r="W3733" s="13" t="s">
        <v>15</v>
      </c>
    </row>
    <row r="3734" spans="1:23" ht="15" customHeight="1" x14ac:dyDescent="0.2">
      <c r="A3734" s="38">
        <v>433008</v>
      </c>
      <c r="B3734" s="39"/>
      <c r="C3734" s="17">
        <v>42416</v>
      </c>
      <c r="D3734" s="28"/>
      <c r="E3734" s="29"/>
      <c r="F3734" s="34">
        <v>220.79</v>
      </c>
      <c r="G3734" s="35"/>
      <c r="H3734" s="35"/>
      <c r="I3734" s="35"/>
      <c r="J3734" s="35"/>
      <c r="K3734" s="35"/>
      <c r="L3734" s="35"/>
      <c r="M3734" s="35"/>
      <c r="N3734" s="35"/>
      <c r="O3734" s="35"/>
      <c r="P3734" s="35"/>
      <c r="Q3734" s="36"/>
      <c r="R3734" s="13" t="s">
        <v>111</v>
      </c>
      <c r="S3734" s="13" t="s">
        <v>235</v>
      </c>
      <c r="T3734" s="13" t="s">
        <v>33</v>
      </c>
      <c r="U3734" s="13" t="s">
        <v>35</v>
      </c>
      <c r="V3734" s="13" t="s">
        <v>111</v>
      </c>
      <c r="W3734" s="13" t="s">
        <v>15</v>
      </c>
    </row>
    <row r="3735" spans="1:23" ht="15" customHeight="1" x14ac:dyDescent="0.2">
      <c r="A3735" s="38">
        <v>433009</v>
      </c>
      <c r="B3735" s="39"/>
      <c r="C3735" s="17">
        <v>42416</v>
      </c>
      <c r="D3735" s="31"/>
      <c r="E3735" s="32"/>
      <c r="F3735" s="34">
        <v>7257.6</v>
      </c>
      <c r="G3735" s="35"/>
      <c r="H3735" s="35"/>
      <c r="I3735" s="35"/>
      <c r="J3735" s="35"/>
      <c r="K3735" s="35"/>
      <c r="L3735" s="35"/>
      <c r="M3735" s="35"/>
      <c r="N3735" s="35"/>
      <c r="O3735" s="35"/>
      <c r="P3735" s="35"/>
      <c r="Q3735" s="36"/>
      <c r="R3735" s="13" t="s">
        <v>11</v>
      </c>
      <c r="S3735" s="13" t="s">
        <v>235</v>
      </c>
      <c r="T3735" s="13" t="s">
        <v>33</v>
      </c>
      <c r="U3735" s="13" t="s">
        <v>35</v>
      </c>
      <c r="V3735" s="13" t="s">
        <v>11</v>
      </c>
      <c r="W3735" s="13" t="s">
        <v>15</v>
      </c>
    </row>
    <row r="3736" spans="1:23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</row>
    <row r="3737" spans="1:23" ht="12.7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37">
        <f>SUM(F3713:Q3735)</f>
        <v>26396.440000000002</v>
      </c>
      <c r="J3737" s="37"/>
      <c r="K3737" s="37"/>
      <c r="L3737" s="37"/>
      <c r="M3737" s="37"/>
      <c r="N3737" s="37"/>
      <c r="O3737" s="37"/>
      <c r="P3737" s="37"/>
      <c r="Q3737" s="37"/>
      <c r="R3737" s="6"/>
      <c r="S3737" s="6"/>
      <c r="T3737" s="6"/>
      <c r="U3737" s="6"/>
      <c r="V3737" s="6"/>
      <c r="W3737" s="6"/>
    </row>
    <row r="3738" spans="1:23" ht="14.25" customHeight="1" x14ac:dyDescent="0.2">
      <c r="A3738" s="10"/>
      <c r="B3738" s="16"/>
      <c r="C3738" s="16"/>
      <c r="D3738" s="16"/>
      <c r="E3738" s="16"/>
      <c r="F3738" s="16"/>
      <c r="G3738" s="16"/>
      <c r="H3738" s="16"/>
      <c r="I3738" s="16"/>
      <c r="J3738" s="16"/>
      <c r="K3738" s="16"/>
      <c r="L3738" s="16"/>
      <c r="M3738" s="16"/>
      <c r="N3738" s="16"/>
      <c r="O3738" s="16"/>
      <c r="P3738" s="16"/>
      <c r="Q3738" s="16"/>
      <c r="R3738" s="16"/>
      <c r="S3738" s="16"/>
      <c r="T3738" s="16"/>
      <c r="U3738" s="16"/>
      <c r="V3738" s="16"/>
      <c r="W3738" s="16"/>
    </row>
    <row r="3739" spans="1:23" ht="15" customHeight="1" x14ac:dyDescent="0.2">
      <c r="A3739" s="38">
        <v>433010</v>
      </c>
      <c r="B3739" s="39"/>
      <c r="C3739" s="17">
        <v>42416</v>
      </c>
      <c r="D3739" s="40" t="s">
        <v>2158</v>
      </c>
      <c r="E3739" s="41"/>
      <c r="F3739" s="34">
        <v>61.02</v>
      </c>
      <c r="G3739" s="35"/>
      <c r="H3739" s="35"/>
      <c r="I3739" s="35"/>
      <c r="J3739" s="35"/>
      <c r="K3739" s="35"/>
      <c r="L3739" s="35"/>
      <c r="M3739" s="35"/>
      <c r="N3739" s="35"/>
      <c r="O3739" s="35"/>
      <c r="P3739" s="35"/>
      <c r="Q3739" s="36"/>
      <c r="R3739" s="13" t="s">
        <v>15</v>
      </c>
      <c r="S3739" s="13" t="s">
        <v>118</v>
      </c>
      <c r="T3739" s="13" t="s">
        <v>21</v>
      </c>
      <c r="U3739" s="13" t="s">
        <v>854</v>
      </c>
      <c r="V3739" s="13" t="s">
        <v>15</v>
      </c>
      <c r="W3739" s="13" t="s">
        <v>15</v>
      </c>
    </row>
    <row r="3740" spans="1:23" ht="2.25" customHeight="1" x14ac:dyDescent="0.2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</row>
    <row r="3741" spans="1:23" ht="13.5" customHeight="1" x14ac:dyDescent="0.2">
      <c r="A3741" s="7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37">
        <f>SUM(hList_Frame_1!B2633:B2633)</f>
        <v>61.02</v>
      </c>
      <c r="P3741" s="37"/>
      <c r="Q3741" s="37"/>
      <c r="R3741" s="6"/>
      <c r="S3741" s="6"/>
      <c r="T3741" s="6"/>
      <c r="U3741" s="6"/>
      <c r="V3741" s="6"/>
      <c r="W3741" s="6"/>
    </row>
    <row r="3742" spans="1:23" ht="13.5" customHeight="1" x14ac:dyDescent="0.2">
      <c r="A3742" s="10"/>
      <c r="B3742" s="16"/>
      <c r="C3742" s="16"/>
      <c r="D3742" s="16"/>
      <c r="E3742" s="16"/>
      <c r="F3742" s="16"/>
      <c r="G3742" s="16"/>
      <c r="H3742" s="16"/>
      <c r="I3742" s="16"/>
      <c r="J3742" s="16"/>
      <c r="K3742" s="16"/>
      <c r="L3742" s="16"/>
      <c r="M3742" s="16"/>
      <c r="N3742" s="16"/>
      <c r="O3742" s="16"/>
      <c r="P3742" s="16"/>
      <c r="Q3742" s="16"/>
      <c r="R3742" s="16"/>
      <c r="S3742" s="16"/>
      <c r="T3742" s="16"/>
      <c r="U3742" s="16"/>
      <c r="V3742" s="16"/>
      <c r="W3742" s="16"/>
    </row>
    <row r="3743" spans="1:23" ht="15" customHeight="1" x14ac:dyDescent="0.2">
      <c r="A3743" s="38">
        <v>432176</v>
      </c>
      <c r="B3743" s="39"/>
      <c r="C3743" s="17">
        <v>42402</v>
      </c>
      <c r="D3743" s="40" t="s">
        <v>2159</v>
      </c>
      <c r="E3743" s="41"/>
      <c r="F3743" s="34">
        <v>26126</v>
      </c>
      <c r="G3743" s="35"/>
      <c r="H3743" s="35"/>
      <c r="I3743" s="35"/>
      <c r="J3743" s="35"/>
      <c r="K3743" s="35"/>
      <c r="L3743" s="35"/>
      <c r="M3743" s="35"/>
      <c r="N3743" s="35"/>
      <c r="O3743" s="35"/>
      <c r="P3743" s="35"/>
      <c r="Q3743" s="36"/>
      <c r="R3743" s="13" t="s">
        <v>2160</v>
      </c>
      <c r="S3743" s="13" t="s">
        <v>496</v>
      </c>
      <c r="T3743" s="13" t="s">
        <v>13</v>
      </c>
      <c r="U3743" s="13" t="s">
        <v>14</v>
      </c>
      <c r="V3743" s="13" t="s">
        <v>2160</v>
      </c>
      <c r="W3743" s="13" t="s">
        <v>2161</v>
      </c>
    </row>
    <row r="3744" spans="1:23" ht="2.25" customHeight="1" x14ac:dyDescent="0.2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</row>
    <row r="3745" spans="1:23" ht="12.75" customHeight="1" x14ac:dyDescent="0.2">
      <c r="A3745" s="7"/>
      <c r="B3745" s="6"/>
      <c r="C3745" s="6"/>
      <c r="D3745" s="6"/>
      <c r="E3745" s="6"/>
      <c r="F3745" s="6"/>
      <c r="G3745" s="6"/>
      <c r="H3745" s="6"/>
      <c r="I3745" s="37">
        <f>SUM(hList_Frame_1!B2634:B2634)</f>
        <v>26126</v>
      </c>
      <c r="J3745" s="37"/>
      <c r="K3745" s="37"/>
      <c r="L3745" s="37"/>
      <c r="M3745" s="37"/>
      <c r="N3745" s="37"/>
      <c r="O3745" s="37"/>
      <c r="P3745" s="37"/>
      <c r="Q3745" s="37"/>
      <c r="R3745" s="6"/>
      <c r="S3745" s="6"/>
      <c r="T3745" s="6"/>
      <c r="U3745" s="6"/>
      <c r="V3745" s="6"/>
      <c r="W3745" s="6"/>
    </row>
    <row r="3746" spans="1:23" ht="14.25" customHeight="1" x14ac:dyDescent="0.2">
      <c r="A3746" s="10"/>
      <c r="B3746" s="16"/>
      <c r="C3746" s="16"/>
      <c r="D3746" s="16"/>
      <c r="E3746" s="16"/>
      <c r="F3746" s="16"/>
      <c r="G3746" s="16"/>
      <c r="H3746" s="16"/>
      <c r="I3746" s="16"/>
      <c r="J3746" s="16"/>
      <c r="K3746" s="16"/>
      <c r="L3746" s="16"/>
      <c r="M3746" s="16"/>
      <c r="N3746" s="16"/>
      <c r="O3746" s="16"/>
      <c r="P3746" s="16"/>
      <c r="Q3746" s="16"/>
      <c r="R3746" s="16"/>
      <c r="S3746" s="16"/>
      <c r="T3746" s="16"/>
      <c r="U3746" s="16"/>
      <c r="V3746" s="16"/>
      <c r="W3746" s="16"/>
    </row>
    <row r="3747" spans="1:23" ht="15" customHeight="1" x14ac:dyDescent="0.2">
      <c r="A3747" s="38">
        <v>433011</v>
      </c>
      <c r="B3747" s="39"/>
      <c r="C3747" s="17">
        <v>42416</v>
      </c>
      <c r="D3747" s="40" t="s">
        <v>2162</v>
      </c>
      <c r="E3747" s="41"/>
      <c r="F3747" s="34">
        <v>59.4</v>
      </c>
      <c r="G3747" s="35"/>
      <c r="H3747" s="35"/>
      <c r="I3747" s="35"/>
      <c r="J3747" s="35"/>
      <c r="K3747" s="35"/>
      <c r="L3747" s="35"/>
      <c r="M3747" s="35"/>
      <c r="N3747" s="35"/>
      <c r="O3747" s="35"/>
      <c r="P3747" s="35"/>
      <c r="Q3747" s="36"/>
      <c r="R3747" s="13" t="s">
        <v>15</v>
      </c>
      <c r="S3747" s="13" t="s">
        <v>118</v>
      </c>
      <c r="T3747" s="13" t="s">
        <v>146</v>
      </c>
      <c r="U3747" s="13" t="s">
        <v>147</v>
      </c>
      <c r="V3747" s="13" t="s">
        <v>15</v>
      </c>
      <c r="W3747" s="13" t="s">
        <v>15</v>
      </c>
    </row>
    <row r="3748" spans="1:23" ht="2.25" customHeight="1" x14ac:dyDescent="0.2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</row>
    <row r="3749" spans="1:23" ht="13.5" customHeight="1" x14ac:dyDescent="0.2">
      <c r="A3749" s="7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37">
        <f>SUM(hList_Frame_1!B2635:B2635)</f>
        <v>59.4</v>
      </c>
      <c r="P3749" s="37"/>
      <c r="Q3749" s="37"/>
      <c r="R3749" s="6"/>
      <c r="S3749" s="6"/>
      <c r="T3749" s="6"/>
      <c r="U3749" s="6"/>
      <c r="V3749" s="6"/>
      <c r="W3749" s="6"/>
    </row>
    <row r="3750" spans="1:23" ht="13.5" customHeight="1" x14ac:dyDescent="0.2">
      <c r="A3750" s="10"/>
      <c r="B3750" s="16"/>
      <c r="C3750" s="16"/>
      <c r="D3750" s="16"/>
      <c r="E3750" s="16"/>
      <c r="F3750" s="16"/>
      <c r="G3750" s="16"/>
      <c r="H3750" s="16"/>
      <c r="I3750" s="16"/>
      <c r="J3750" s="16"/>
      <c r="K3750" s="16"/>
      <c r="L3750" s="16"/>
      <c r="M3750" s="16"/>
      <c r="N3750" s="16"/>
      <c r="O3750" s="16"/>
      <c r="P3750" s="16"/>
      <c r="Q3750" s="16"/>
      <c r="R3750" s="16"/>
      <c r="S3750" s="16"/>
      <c r="T3750" s="16"/>
      <c r="U3750" s="16"/>
      <c r="V3750" s="16"/>
      <c r="W3750" s="16"/>
    </row>
    <row r="3751" spans="1:23" ht="15" customHeight="1" x14ac:dyDescent="0.2">
      <c r="A3751" s="21">
        <v>432177</v>
      </c>
      <c r="B3751" s="22"/>
      <c r="C3751" s="3">
        <v>42402</v>
      </c>
      <c r="D3751" s="23" t="s">
        <v>2163</v>
      </c>
      <c r="E3751" s="24"/>
      <c r="F3751" s="34">
        <v>96.01</v>
      </c>
      <c r="G3751" s="35"/>
      <c r="H3751" s="35"/>
      <c r="I3751" s="35"/>
      <c r="J3751" s="35"/>
      <c r="K3751" s="35"/>
      <c r="L3751" s="35"/>
      <c r="M3751" s="35"/>
      <c r="N3751" s="35"/>
      <c r="O3751" s="35"/>
      <c r="P3751" s="35"/>
      <c r="Q3751" s="36"/>
      <c r="R3751" s="13" t="s">
        <v>36</v>
      </c>
      <c r="S3751" s="13" t="s">
        <v>2164</v>
      </c>
      <c r="T3751" s="13" t="s">
        <v>15</v>
      </c>
      <c r="U3751" s="13" t="s">
        <v>15</v>
      </c>
      <c r="V3751" s="13" t="s">
        <v>36</v>
      </c>
      <c r="W3751" s="13" t="s">
        <v>15</v>
      </c>
    </row>
    <row r="3752" spans="1:23" ht="15" customHeight="1" x14ac:dyDescent="0.2">
      <c r="A3752" s="28"/>
      <c r="B3752" s="29"/>
      <c r="C3752" s="8"/>
      <c r="D3752" s="28"/>
      <c r="E3752" s="29"/>
      <c r="F3752" s="34">
        <v>3119.05</v>
      </c>
      <c r="G3752" s="35"/>
      <c r="H3752" s="35"/>
      <c r="I3752" s="35"/>
      <c r="J3752" s="35"/>
      <c r="K3752" s="35"/>
      <c r="L3752" s="35"/>
      <c r="M3752" s="35"/>
      <c r="N3752" s="35"/>
      <c r="O3752" s="35"/>
      <c r="P3752" s="35"/>
      <c r="Q3752" s="36"/>
      <c r="R3752" s="13" t="s">
        <v>86</v>
      </c>
      <c r="S3752" s="13" t="s">
        <v>2164</v>
      </c>
      <c r="T3752" s="13" t="s">
        <v>15</v>
      </c>
      <c r="U3752" s="13" t="s">
        <v>15</v>
      </c>
      <c r="V3752" s="13" t="s">
        <v>86</v>
      </c>
      <c r="W3752" s="13" t="s">
        <v>15</v>
      </c>
    </row>
    <row r="3753" spans="1:23" ht="15" customHeight="1" x14ac:dyDescent="0.2">
      <c r="A3753" s="31"/>
      <c r="B3753" s="32"/>
      <c r="C3753" s="11"/>
      <c r="D3753" s="31"/>
      <c r="E3753" s="32"/>
      <c r="F3753" s="34">
        <v>1022.44</v>
      </c>
      <c r="G3753" s="35"/>
      <c r="H3753" s="35"/>
      <c r="I3753" s="35"/>
      <c r="J3753" s="35"/>
      <c r="K3753" s="35"/>
      <c r="L3753" s="35"/>
      <c r="M3753" s="35"/>
      <c r="N3753" s="35"/>
      <c r="O3753" s="35"/>
      <c r="P3753" s="35"/>
      <c r="Q3753" s="36"/>
      <c r="R3753" s="13" t="s">
        <v>91</v>
      </c>
      <c r="S3753" s="13" t="s">
        <v>2164</v>
      </c>
      <c r="T3753" s="13" t="s">
        <v>15</v>
      </c>
      <c r="U3753" s="13" t="s">
        <v>15</v>
      </c>
      <c r="V3753" s="13" t="s">
        <v>91</v>
      </c>
      <c r="W3753" s="13" t="s">
        <v>15</v>
      </c>
    </row>
    <row r="3754" spans="1:23" ht="2.25" customHeight="1" x14ac:dyDescent="0.2">
      <c r="A3754" s="14"/>
      <c r="B3754" s="15"/>
      <c r="C3754" s="15"/>
      <c r="D3754" s="15"/>
      <c r="E3754" s="15"/>
      <c r="F3754" s="15"/>
      <c r="G3754" s="15"/>
      <c r="H3754" s="15"/>
      <c r="I3754" s="15"/>
      <c r="J3754" s="15"/>
      <c r="K3754" s="15"/>
      <c r="L3754" s="15"/>
      <c r="M3754" s="15"/>
      <c r="N3754" s="15"/>
      <c r="O3754" s="15"/>
      <c r="P3754" s="15"/>
      <c r="Q3754" s="15"/>
      <c r="R3754" s="15"/>
      <c r="S3754" s="15"/>
      <c r="T3754" s="15"/>
      <c r="U3754" s="15"/>
      <c r="V3754" s="15"/>
      <c r="W3754" s="15"/>
    </row>
    <row r="3755" spans="1:23" ht="13.5" customHeight="1" x14ac:dyDescent="0.2">
      <c r="A3755" s="7"/>
      <c r="B3755" s="6"/>
      <c r="C3755" s="6"/>
      <c r="D3755" s="6"/>
      <c r="E3755" s="6"/>
      <c r="F3755" s="6"/>
      <c r="G3755" s="6"/>
      <c r="H3755" s="6"/>
      <c r="I3755" s="6"/>
      <c r="J3755" s="6"/>
      <c r="K3755" s="37">
        <f>SUM(hList_Frame_1!B2636:B2638)</f>
        <v>4237.5</v>
      </c>
      <c r="L3755" s="37"/>
      <c r="M3755" s="37"/>
      <c r="N3755" s="37"/>
      <c r="O3755" s="37"/>
      <c r="P3755" s="37"/>
      <c r="Q3755" s="37"/>
      <c r="R3755" s="6"/>
      <c r="S3755" s="6"/>
      <c r="T3755" s="6"/>
      <c r="U3755" s="6"/>
      <c r="V3755" s="6"/>
      <c r="W3755" s="6"/>
    </row>
    <row r="3756" spans="1:23" ht="13.5" customHeight="1" x14ac:dyDescent="0.2">
      <c r="A3756" s="10"/>
      <c r="B3756" s="16"/>
      <c r="C3756" s="16"/>
      <c r="D3756" s="16"/>
      <c r="E3756" s="16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  <c r="P3756" s="16"/>
      <c r="Q3756" s="16"/>
      <c r="R3756" s="16"/>
      <c r="S3756" s="16"/>
      <c r="T3756" s="16"/>
      <c r="U3756" s="16"/>
      <c r="V3756" s="16"/>
      <c r="W3756" s="16"/>
    </row>
    <row r="3757" spans="1:23" ht="15" customHeight="1" x14ac:dyDescent="0.2">
      <c r="A3757" s="38">
        <v>432178</v>
      </c>
      <c r="B3757" s="39"/>
      <c r="C3757" s="17">
        <v>42402</v>
      </c>
      <c r="D3757" s="23" t="s">
        <v>2165</v>
      </c>
      <c r="E3757" s="24"/>
      <c r="F3757" s="34">
        <v>583</v>
      </c>
      <c r="G3757" s="35"/>
      <c r="H3757" s="35"/>
      <c r="I3757" s="35"/>
      <c r="J3757" s="35"/>
      <c r="K3757" s="35"/>
      <c r="L3757" s="35"/>
      <c r="M3757" s="35"/>
      <c r="N3757" s="35"/>
      <c r="O3757" s="35"/>
      <c r="P3757" s="35"/>
      <c r="Q3757" s="36"/>
      <c r="R3757" s="13" t="s">
        <v>2166</v>
      </c>
      <c r="S3757" s="13" t="s">
        <v>48</v>
      </c>
      <c r="T3757" s="13" t="s">
        <v>49</v>
      </c>
      <c r="U3757" s="13" t="s">
        <v>49</v>
      </c>
      <c r="V3757" s="13" t="s">
        <v>2166</v>
      </c>
      <c r="W3757" s="13" t="s">
        <v>211</v>
      </c>
    </row>
    <row r="3758" spans="1:23" ht="15" customHeight="1" x14ac:dyDescent="0.2">
      <c r="A3758" s="38">
        <v>432594</v>
      </c>
      <c r="B3758" s="39"/>
      <c r="C3758" s="17">
        <v>42409</v>
      </c>
      <c r="D3758" s="31"/>
      <c r="E3758" s="32"/>
      <c r="F3758" s="34">
        <v>1825</v>
      </c>
      <c r="G3758" s="35"/>
      <c r="H3758" s="35"/>
      <c r="I3758" s="35"/>
      <c r="J3758" s="35"/>
      <c r="K3758" s="35"/>
      <c r="L3758" s="35"/>
      <c r="M3758" s="35"/>
      <c r="N3758" s="35"/>
      <c r="O3758" s="35"/>
      <c r="P3758" s="35"/>
      <c r="Q3758" s="36"/>
      <c r="R3758" s="13" t="s">
        <v>2167</v>
      </c>
      <c r="S3758" s="13" t="s">
        <v>48</v>
      </c>
      <c r="T3758" s="13" t="s">
        <v>49</v>
      </c>
      <c r="U3758" s="13" t="s">
        <v>49</v>
      </c>
      <c r="V3758" s="13" t="s">
        <v>2167</v>
      </c>
      <c r="W3758" s="13" t="s">
        <v>2168</v>
      </c>
    </row>
    <row r="3759" spans="1:23" ht="2.25" customHeight="1" x14ac:dyDescent="0.2">
      <c r="A3759" s="14"/>
      <c r="B3759" s="15"/>
      <c r="C3759" s="15"/>
      <c r="D3759" s="15"/>
      <c r="E3759" s="15"/>
      <c r="F3759" s="15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</row>
    <row r="3760" spans="1:23" ht="13.5" customHeight="1" x14ac:dyDescent="0.2">
      <c r="A3760" s="7"/>
      <c r="B3760" s="6"/>
      <c r="C3760" s="6"/>
      <c r="D3760" s="6"/>
      <c r="E3760" s="6"/>
      <c r="F3760" s="6"/>
      <c r="G3760" s="6"/>
      <c r="H3760" s="6"/>
      <c r="I3760" s="6"/>
      <c r="J3760" s="6"/>
      <c r="K3760" s="37">
        <f>SUM(hList_Frame_1!B2639:B2640)</f>
        <v>2408</v>
      </c>
      <c r="L3760" s="37"/>
      <c r="M3760" s="37"/>
      <c r="N3760" s="37"/>
      <c r="O3760" s="37"/>
      <c r="P3760" s="37"/>
      <c r="Q3760" s="37"/>
      <c r="R3760" s="6"/>
      <c r="S3760" s="6"/>
      <c r="T3760" s="6"/>
      <c r="U3760" s="6"/>
      <c r="V3760" s="6"/>
      <c r="W3760" s="6"/>
    </row>
    <row r="3761" spans="1:23" ht="13.5" customHeight="1" x14ac:dyDescent="0.2">
      <c r="A3761" s="10"/>
      <c r="B3761" s="16"/>
      <c r="C3761" s="16"/>
      <c r="D3761" s="16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</row>
    <row r="3762" spans="1:23" ht="15" customHeight="1" x14ac:dyDescent="0.2">
      <c r="A3762" s="38">
        <v>432179</v>
      </c>
      <c r="B3762" s="39"/>
      <c r="C3762" s="17">
        <v>42402</v>
      </c>
      <c r="D3762" s="40" t="s">
        <v>2169</v>
      </c>
      <c r="E3762" s="41"/>
      <c r="F3762" s="34">
        <v>3390</v>
      </c>
      <c r="G3762" s="35"/>
      <c r="H3762" s="35"/>
      <c r="I3762" s="35"/>
      <c r="J3762" s="35"/>
      <c r="K3762" s="35"/>
      <c r="L3762" s="35"/>
      <c r="M3762" s="35"/>
      <c r="N3762" s="35"/>
      <c r="O3762" s="35"/>
      <c r="P3762" s="35"/>
      <c r="Q3762" s="36"/>
      <c r="R3762" s="13" t="s">
        <v>733</v>
      </c>
      <c r="S3762" s="13" t="s">
        <v>531</v>
      </c>
      <c r="T3762" s="13" t="s">
        <v>33</v>
      </c>
      <c r="U3762" s="13" t="s">
        <v>35</v>
      </c>
      <c r="V3762" s="13" t="s">
        <v>733</v>
      </c>
      <c r="W3762" s="13" t="s">
        <v>15</v>
      </c>
    </row>
    <row r="3763" spans="1:23" ht="2.25" customHeight="1" x14ac:dyDescent="0.2">
      <c r="A3763" s="14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</row>
    <row r="3764" spans="1:23" ht="12.75" customHeight="1" x14ac:dyDescent="0.2">
      <c r="A3764" s="7"/>
      <c r="B3764" s="6"/>
      <c r="C3764" s="6"/>
      <c r="D3764" s="6"/>
      <c r="E3764" s="6"/>
      <c r="F3764" s="6"/>
      <c r="G3764" s="6"/>
      <c r="H3764" s="6"/>
      <c r="I3764" s="6"/>
      <c r="J3764" s="6"/>
      <c r="K3764" s="37">
        <f>SUM(hList_Frame_1!B2641:B2641)</f>
        <v>3390</v>
      </c>
      <c r="L3764" s="37"/>
      <c r="M3764" s="37"/>
      <c r="N3764" s="37"/>
      <c r="O3764" s="37"/>
      <c r="P3764" s="37"/>
      <c r="Q3764" s="37"/>
      <c r="R3764" s="6"/>
      <c r="S3764" s="6"/>
      <c r="T3764" s="6"/>
      <c r="U3764" s="6"/>
      <c r="V3764" s="6"/>
      <c r="W3764" s="6"/>
    </row>
    <row r="3765" spans="1:23" ht="14.25" customHeight="1" x14ac:dyDescent="0.2">
      <c r="A3765" s="10"/>
      <c r="B3765" s="16"/>
      <c r="C3765" s="16"/>
      <c r="D3765" s="16"/>
      <c r="E3765" s="16"/>
      <c r="F3765" s="16"/>
      <c r="G3765" s="16"/>
      <c r="H3765" s="16"/>
      <c r="I3765" s="16"/>
      <c r="J3765" s="16"/>
      <c r="K3765" s="16"/>
      <c r="L3765" s="16"/>
      <c r="M3765" s="16"/>
      <c r="N3765" s="16"/>
      <c r="O3765" s="16"/>
      <c r="P3765" s="16"/>
      <c r="Q3765" s="16"/>
      <c r="R3765" s="16"/>
      <c r="S3765" s="16"/>
      <c r="T3765" s="16"/>
      <c r="U3765" s="16"/>
      <c r="V3765" s="16"/>
      <c r="W3765" s="16"/>
    </row>
    <row r="3766" spans="1:23" ht="15" customHeight="1" x14ac:dyDescent="0.2">
      <c r="A3766" s="21">
        <v>432180</v>
      </c>
      <c r="B3766" s="22"/>
      <c r="C3766" s="3">
        <v>42402</v>
      </c>
      <c r="D3766" s="23" t="s">
        <v>2170</v>
      </c>
      <c r="E3766" s="24"/>
      <c r="F3766" s="25">
        <v>132.97999999999999</v>
      </c>
      <c r="G3766" s="26"/>
      <c r="H3766" s="26"/>
      <c r="I3766" s="26"/>
      <c r="J3766" s="26"/>
      <c r="K3766" s="26"/>
      <c r="L3766" s="26"/>
      <c r="M3766" s="26"/>
      <c r="N3766" s="26"/>
      <c r="O3766" s="26"/>
      <c r="P3766" s="26"/>
      <c r="Q3766" s="27"/>
      <c r="R3766" s="5" t="s">
        <v>11</v>
      </c>
      <c r="S3766" s="5" t="s">
        <v>705</v>
      </c>
      <c r="T3766" s="5" t="s">
        <v>26</v>
      </c>
      <c r="U3766" s="5" t="s">
        <v>27</v>
      </c>
      <c r="V3766" s="5" t="s">
        <v>11</v>
      </c>
      <c r="W3766" s="5" t="s">
        <v>15</v>
      </c>
    </row>
    <row r="3767" spans="1:23" ht="15" customHeight="1" x14ac:dyDescent="0.2">
      <c r="A3767" s="21">
        <v>432595</v>
      </c>
      <c r="B3767" s="22"/>
      <c r="C3767" s="3">
        <v>42409</v>
      </c>
      <c r="D3767" s="28"/>
      <c r="E3767" s="29"/>
      <c r="F3767" s="25">
        <v>17.5</v>
      </c>
      <c r="G3767" s="26"/>
      <c r="H3767" s="26"/>
      <c r="I3767" s="26"/>
      <c r="J3767" s="26"/>
      <c r="K3767" s="26"/>
      <c r="L3767" s="26"/>
      <c r="M3767" s="26"/>
      <c r="N3767" s="26"/>
      <c r="O3767" s="26"/>
      <c r="P3767" s="26"/>
      <c r="Q3767" s="27"/>
      <c r="R3767" s="5" t="s">
        <v>11</v>
      </c>
      <c r="S3767" s="5" t="s">
        <v>972</v>
      </c>
      <c r="T3767" s="5" t="s">
        <v>146</v>
      </c>
      <c r="U3767" s="5" t="s">
        <v>177</v>
      </c>
      <c r="V3767" s="5" t="s">
        <v>11</v>
      </c>
      <c r="W3767" s="5" t="s">
        <v>15</v>
      </c>
    </row>
    <row r="3768" spans="1:23" ht="15" customHeight="1" x14ac:dyDescent="0.2">
      <c r="A3768" s="21">
        <v>433012</v>
      </c>
      <c r="B3768" s="22"/>
      <c r="C3768" s="3">
        <v>42416</v>
      </c>
      <c r="D3768" s="28"/>
      <c r="E3768" s="29"/>
      <c r="F3768" s="25">
        <v>157.12</v>
      </c>
      <c r="G3768" s="26"/>
      <c r="H3768" s="26"/>
      <c r="I3768" s="26"/>
      <c r="J3768" s="26"/>
      <c r="K3768" s="26"/>
      <c r="L3768" s="26"/>
      <c r="M3768" s="26"/>
      <c r="N3768" s="26"/>
      <c r="O3768" s="26"/>
      <c r="P3768" s="26"/>
      <c r="Q3768" s="27"/>
      <c r="R3768" s="5" t="s">
        <v>11</v>
      </c>
      <c r="S3768" s="13" t="s">
        <v>783</v>
      </c>
      <c r="T3768" s="13" t="s">
        <v>113</v>
      </c>
      <c r="U3768" s="13" t="s">
        <v>114</v>
      </c>
      <c r="V3768" s="5" t="s">
        <v>11</v>
      </c>
      <c r="W3768" s="13" t="s">
        <v>784</v>
      </c>
    </row>
    <row r="3769" spans="1:23" ht="15" customHeight="1" x14ac:dyDescent="0.2">
      <c r="A3769" s="28"/>
      <c r="B3769" s="29"/>
      <c r="C3769" s="8"/>
      <c r="D3769" s="28"/>
      <c r="E3769" s="29"/>
      <c r="F3769" s="28"/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29"/>
      <c r="R3769" s="8"/>
      <c r="S3769" s="13" t="s">
        <v>705</v>
      </c>
      <c r="T3769" s="13" t="s">
        <v>26</v>
      </c>
      <c r="U3769" s="13" t="s">
        <v>27</v>
      </c>
      <c r="V3769" s="8"/>
      <c r="W3769" s="13" t="s">
        <v>15</v>
      </c>
    </row>
    <row r="3770" spans="1:23" ht="15" customHeight="1" x14ac:dyDescent="0.2">
      <c r="A3770" s="28"/>
      <c r="B3770" s="29"/>
      <c r="C3770" s="8"/>
      <c r="D3770" s="28"/>
      <c r="E3770" s="29"/>
      <c r="F3770" s="28"/>
      <c r="G3770" s="30"/>
      <c r="H3770" s="30"/>
      <c r="I3770" s="30"/>
      <c r="J3770" s="30"/>
      <c r="K3770" s="30"/>
      <c r="L3770" s="30"/>
      <c r="M3770" s="30"/>
      <c r="N3770" s="30"/>
      <c r="O3770" s="30"/>
      <c r="P3770" s="30"/>
      <c r="Q3770" s="29"/>
      <c r="R3770" s="8"/>
      <c r="S3770" s="13" t="s">
        <v>972</v>
      </c>
      <c r="T3770" s="13" t="s">
        <v>146</v>
      </c>
      <c r="U3770" s="13" t="s">
        <v>177</v>
      </c>
      <c r="V3770" s="8"/>
      <c r="W3770" s="13" t="s">
        <v>15</v>
      </c>
    </row>
    <row r="3771" spans="1:23" ht="15" customHeight="1" x14ac:dyDescent="0.2">
      <c r="A3771" s="31"/>
      <c r="B3771" s="32"/>
      <c r="C3771" s="11"/>
      <c r="D3771" s="31"/>
      <c r="E3771" s="32"/>
      <c r="F3771" s="31"/>
      <c r="G3771" s="33"/>
      <c r="H3771" s="33"/>
      <c r="I3771" s="33"/>
      <c r="J3771" s="33"/>
      <c r="K3771" s="33"/>
      <c r="L3771" s="33"/>
      <c r="M3771" s="33"/>
      <c r="N3771" s="33"/>
      <c r="O3771" s="33"/>
      <c r="P3771" s="33"/>
      <c r="Q3771" s="32"/>
      <c r="R3771" s="11"/>
      <c r="S3771" s="13" t="s">
        <v>283</v>
      </c>
      <c r="T3771" s="13" t="s">
        <v>154</v>
      </c>
      <c r="U3771" s="13" t="s">
        <v>155</v>
      </c>
      <c r="V3771" s="11"/>
      <c r="W3771" s="13" t="s">
        <v>15</v>
      </c>
    </row>
    <row r="3772" spans="1:23" ht="2.25" customHeight="1" x14ac:dyDescent="0.2">
      <c r="A3772" s="14"/>
      <c r="B3772" s="15"/>
      <c r="C3772" s="15"/>
      <c r="D3772" s="15"/>
      <c r="E3772" s="15"/>
      <c r="F3772" s="15"/>
      <c r="G3772" s="15"/>
      <c r="H3772" s="15"/>
      <c r="I3772" s="15"/>
      <c r="J3772" s="15"/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</row>
    <row r="3773" spans="1:23" ht="13.5" customHeight="1" x14ac:dyDescent="0.2">
      <c r="A3773" s="7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37">
        <f>SUM(F3766:Q3771)</f>
        <v>307.60000000000002</v>
      </c>
      <c r="N3773" s="37"/>
      <c r="O3773" s="37"/>
      <c r="P3773" s="37"/>
      <c r="Q3773" s="37"/>
      <c r="R3773" s="6"/>
      <c r="S3773" s="6"/>
      <c r="T3773" s="6"/>
      <c r="U3773" s="6"/>
      <c r="V3773" s="6"/>
      <c r="W3773" s="6"/>
    </row>
    <row r="3774" spans="1:23" ht="13.5" customHeight="1" x14ac:dyDescent="0.2">
      <c r="A3774" s="10"/>
      <c r="B3774" s="16"/>
      <c r="C3774" s="16"/>
      <c r="D3774" s="16"/>
      <c r="E3774" s="16"/>
      <c r="F3774" s="16"/>
      <c r="G3774" s="16"/>
      <c r="H3774" s="16"/>
      <c r="I3774" s="16"/>
      <c r="J3774" s="16"/>
      <c r="K3774" s="16"/>
      <c r="L3774" s="16"/>
      <c r="M3774" s="16"/>
      <c r="N3774" s="16"/>
      <c r="O3774" s="16"/>
      <c r="P3774" s="16"/>
      <c r="Q3774" s="16"/>
      <c r="R3774" s="16"/>
      <c r="S3774" s="16"/>
      <c r="T3774" s="16"/>
      <c r="U3774" s="16"/>
      <c r="V3774" s="16"/>
      <c r="W3774" s="16"/>
    </row>
    <row r="3775" spans="1:23" ht="15" customHeight="1" x14ac:dyDescent="0.2">
      <c r="A3775" s="38">
        <v>433013</v>
      </c>
      <c r="B3775" s="39"/>
      <c r="C3775" s="17">
        <v>42416</v>
      </c>
      <c r="D3775" s="40" t="s">
        <v>2171</v>
      </c>
      <c r="E3775" s="41"/>
      <c r="F3775" s="34">
        <v>1587</v>
      </c>
      <c r="G3775" s="35"/>
      <c r="H3775" s="35"/>
      <c r="I3775" s="35"/>
      <c r="J3775" s="35"/>
      <c r="K3775" s="35"/>
      <c r="L3775" s="35"/>
      <c r="M3775" s="35"/>
      <c r="N3775" s="35"/>
      <c r="O3775" s="35"/>
      <c r="P3775" s="35"/>
      <c r="Q3775" s="36"/>
      <c r="R3775" s="13" t="s">
        <v>188</v>
      </c>
      <c r="S3775" s="13" t="s">
        <v>2172</v>
      </c>
      <c r="T3775" s="13" t="s">
        <v>144</v>
      </c>
      <c r="U3775" s="13" t="s">
        <v>145</v>
      </c>
      <c r="V3775" s="13" t="s">
        <v>188</v>
      </c>
      <c r="W3775" s="13" t="s">
        <v>15</v>
      </c>
    </row>
    <row r="3776" spans="1:23" ht="2.25" customHeight="1" x14ac:dyDescent="0.2">
      <c r="A3776" s="14"/>
      <c r="B3776" s="15"/>
      <c r="C3776" s="15"/>
      <c r="D3776" s="15"/>
      <c r="E3776" s="15"/>
      <c r="F3776" s="15"/>
      <c r="G3776" s="15"/>
      <c r="H3776" s="15"/>
      <c r="I3776" s="15"/>
      <c r="J3776" s="15"/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</row>
    <row r="3777" spans="1:23" ht="12.75" customHeight="1" x14ac:dyDescent="0.2">
      <c r="A3777" s="7"/>
      <c r="B3777" s="6"/>
      <c r="C3777" s="6"/>
      <c r="D3777" s="6"/>
      <c r="E3777" s="6"/>
      <c r="F3777" s="6"/>
      <c r="G3777" s="6"/>
      <c r="H3777" s="6"/>
      <c r="I3777" s="6"/>
      <c r="J3777" s="6"/>
      <c r="K3777" s="37">
        <f>SUM(hList_Frame_1!B2650:B2650)</f>
        <v>1587</v>
      </c>
      <c r="L3777" s="37"/>
      <c r="M3777" s="37"/>
      <c r="N3777" s="37"/>
      <c r="O3777" s="37"/>
      <c r="P3777" s="37"/>
      <c r="Q3777" s="37"/>
      <c r="R3777" s="6"/>
      <c r="S3777" s="6"/>
      <c r="T3777" s="6"/>
      <c r="U3777" s="6"/>
      <c r="V3777" s="6"/>
      <c r="W3777" s="6"/>
    </row>
    <row r="3778" spans="1:23" ht="14.25" customHeight="1" x14ac:dyDescent="0.2">
      <c r="A3778" s="10"/>
      <c r="B3778" s="16"/>
      <c r="C3778" s="16"/>
      <c r="D3778" s="16"/>
      <c r="E3778" s="16"/>
      <c r="F3778" s="16"/>
      <c r="G3778" s="16"/>
      <c r="H3778" s="16"/>
      <c r="I3778" s="16"/>
      <c r="J3778" s="16"/>
      <c r="K3778" s="16"/>
      <c r="L3778" s="16"/>
      <c r="M3778" s="16"/>
      <c r="N3778" s="16"/>
      <c r="O3778" s="16"/>
      <c r="P3778" s="16"/>
      <c r="Q3778" s="16"/>
      <c r="R3778" s="16"/>
      <c r="S3778" s="16"/>
      <c r="T3778" s="16"/>
      <c r="U3778" s="16"/>
      <c r="V3778" s="16"/>
      <c r="W3778" s="16"/>
    </row>
    <row r="3779" spans="1:23" ht="15" customHeight="1" x14ac:dyDescent="0.2">
      <c r="A3779" s="38">
        <v>433014</v>
      </c>
      <c r="B3779" s="39"/>
      <c r="C3779" s="17">
        <v>42416</v>
      </c>
      <c r="D3779" s="40" t="s">
        <v>2173</v>
      </c>
      <c r="E3779" s="41"/>
      <c r="F3779" s="34">
        <v>4233.6000000000004</v>
      </c>
      <c r="G3779" s="35"/>
      <c r="H3779" s="35"/>
      <c r="I3779" s="35"/>
      <c r="J3779" s="35"/>
      <c r="K3779" s="35"/>
      <c r="L3779" s="35"/>
      <c r="M3779" s="35"/>
      <c r="N3779" s="35"/>
      <c r="O3779" s="35"/>
      <c r="P3779" s="35"/>
      <c r="Q3779" s="36"/>
      <c r="R3779" s="13" t="s">
        <v>90</v>
      </c>
      <c r="S3779" s="13" t="s">
        <v>87</v>
      </c>
      <c r="T3779" s="13" t="s">
        <v>15</v>
      </c>
      <c r="U3779" s="13" t="s">
        <v>15</v>
      </c>
      <c r="V3779" s="13" t="s">
        <v>90</v>
      </c>
      <c r="W3779" s="13" t="s">
        <v>15</v>
      </c>
    </row>
    <row r="3780" spans="1:23" ht="2.25" customHeight="1" x14ac:dyDescent="0.2">
      <c r="A3780" s="14"/>
      <c r="B3780" s="15"/>
      <c r="C3780" s="15"/>
      <c r="D3780" s="15"/>
      <c r="E3780" s="15"/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</row>
    <row r="3781" spans="1:23" ht="13.5" customHeight="1" x14ac:dyDescent="0.2">
      <c r="A3781" s="7"/>
      <c r="B3781" s="6"/>
      <c r="C3781" s="6"/>
      <c r="D3781" s="6"/>
      <c r="E3781" s="6"/>
      <c r="F3781" s="6"/>
      <c r="G3781" s="6"/>
      <c r="H3781" s="6"/>
      <c r="I3781" s="6"/>
      <c r="J3781" s="6"/>
      <c r="K3781" s="37">
        <f>SUM(hList_Frame_1!B2651:B2651)</f>
        <v>4233.6000000000004</v>
      </c>
      <c r="L3781" s="37"/>
      <c r="M3781" s="37"/>
      <c r="N3781" s="37"/>
      <c r="O3781" s="37"/>
      <c r="P3781" s="37"/>
      <c r="Q3781" s="37"/>
      <c r="R3781" s="6"/>
      <c r="S3781" s="6"/>
      <c r="T3781" s="6"/>
      <c r="U3781" s="6"/>
      <c r="V3781" s="6"/>
      <c r="W3781" s="6"/>
    </row>
    <row r="3782" spans="1:23" ht="13.5" customHeight="1" x14ac:dyDescent="0.2">
      <c r="A3782" s="10"/>
      <c r="B3782" s="16"/>
      <c r="C3782" s="16"/>
      <c r="D3782" s="16"/>
      <c r="E3782" s="16"/>
      <c r="F3782" s="16"/>
      <c r="G3782" s="16"/>
      <c r="H3782" s="16"/>
      <c r="I3782" s="16"/>
      <c r="J3782" s="16"/>
      <c r="K3782" s="16"/>
      <c r="L3782" s="16"/>
      <c r="M3782" s="16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</row>
    <row r="3783" spans="1:23" ht="15" customHeight="1" x14ac:dyDescent="0.2">
      <c r="A3783" s="38">
        <v>432181</v>
      </c>
      <c r="B3783" s="39"/>
      <c r="C3783" s="17">
        <v>42402</v>
      </c>
      <c r="D3783" s="40" t="s">
        <v>2174</v>
      </c>
      <c r="E3783" s="41"/>
      <c r="F3783" s="34">
        <v>2186.09</v>
      </c>
      <c r="G3783" s="35"/>
      <c r="H3783" s="35"/>
      <c r="I3783" s="35"/>
      <c r="J3783" s="35"/>
      <c r="K3783" s="35"/>
      <c r="L3783" s="35"/>
      <c r="M3783" s="35"/>
      <c r="N3783" s="35"/>
      <c r="O3783" s="35"/>
      <c r="P3783" s="35"/>
      <c r="Q3783" s="36"/>
      <c r="R3783" s="13" t="s">
        <v>65</v>
      </c>
      <c r="S3783" s="13" t="s">
        <v>874</v>
      </c>
      <c r="T3783" s="13" t="s">
        <v>152</v>
      </c>
      <c r="U3783" s="13" t="s">
        <v>153</v>
      </c>
      <c r="V3783" s="13" t="s">
        <v>65</v>
      </c>
      <c r="W3783" s="13" t="s">
        <v>15</v>
      </c>
    </row>
    <row r="3784" spans="1:23" ht="2.25" customHeight="1" x14ac:dyDescent="0.2">
      <c r="A3784" s="14"/>
      <c r="B3784" s="15"/>
      <c r="C3784" s="15"/>
      <c r="D3784" s="15"/>
      <c r="E3784" s="15"/>
      <c r="F3784" s="15"/>
      <c r="G3784" s="15"/>
      <c r="H3784" s="15"/>
      <c r="I3784" s="15"/>
      <c r="J3784" s="15"/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</row>
    <row r="3785" spans="1:23" ht="12.75" customHeight="1" x14ac:dyDescent="0.2">
      <c r="A3785" s="7"/>
      <c r="B3785" s="6"/>
      <c r="C3785" s="6"/>
      <c r="D3785" s="6"/>
      <c r="E3785" s="6"/>
      <c r="F3785" s="6"/>
      <c r="G3785" s="6"/>
      <c r="H3785" s="6"/>
      <c r="I3785" s="6"/>
      <c r="J3785" s="6"/>
      <c r="K3785" s="37">
        <f>SUM(hList_Frame_1!B2652:B2652)</f>
        <v>2186.09</v>
      </c>
      <c r="L3785" s="37"/>
      <c r="M3785" s="37"/>
      <c r="N3785" s="37"/>
      <c r="O3785" s="37"/>
      <c r="P3785" s="37"/>
      <c r="Q3785" s="37"/>
      <c r="R3785" s="6"/>
      <c r="S3785" s="6"/>
      <c r="T3785" s="6"/>
      <c r="U3785" s="6"/>
      <c r="V3785" s="6"/>
      <c r="W3785" s="6"/>
    </row>
    <row r="3786" spans="1:23" ht="14.25" customHeight="1" x14ac:dyDescent="0.2">
      <c r="A3786" s="10"/>
      <c r="B3786" s="16"/>
      <c r="C3786" s="16"/>
      <c r="D3786" s="16"/>
      <c r="E3786" s="16"/>
      <c r="F3786" s="16"/>
      <c r="G3786" s="16"/>
      <c r="H3786" s="16"/>
      <c r="I3786" s="16"/>
      <c r="J3786" s="16"/>
      <c r="K3786" s="16"/>
      <c r="L3786" s="16"/>
      <c r="M3786" s="16"/>
      <c r="N3786" s="16"/>
      <c r="O3786" s="16"/>
      <c r="P3786" s="16"/>
      <c r="Q3786" s="16"/>
      <c r="R3786" s="16"/>
      <c r="S3786" s="16"/>
      <c r="T3786" s="16"/>
      <c r="U3786" s="16"/>
      <c r="V3786" s="16"/>
      <c r="W3786" s="16"/>
    </row>
    <row r="3787" spans="1:23" ht="15" customHeight="1" x14ac:dyDescent="0.2">
      <c r="A3787" s="21">
        <v>432182</v>
      </c>
      <c r="B3787" s="22"/>
      <c r="C3787" s="3">
        <v>42402</v>
      </c>
      <c r="D3787" s="23" t="s">
        <v>2175</v>
      </c>
      <c r="E3787" s="24"/>
      <c r="F3787" s="34">
        <v>450</v>
      </c>
      <c r="G3787" s="35"/>
      <c r="H3787" s="35"/>
      <c r="I3787" s="35"/>
      <c r="J3787" s="35"/>
      <c r="K3787" s="35"/>
      <c r="L3787" s="35"/>
      <c r="M3787" s="35"/>
      <c r="N3787" s="35"/>
      <c r="O3787" s="35"/>
      <c r="P3787" s="35"/>
      <c r="Q3787" s="36"/>
      <c r="R3787" s="13" t="s">
        <v>2176</v>
      </c>
      <c r="S3787" s="13" t="s">
        <v>48</v>
      </c>
      <c r="T3787" s="13" t="s">
        <v>49</v>
      </c>
      <c r="U3787" s="13" t="s">
        <v>49</v>
      </c>
      <c r="V3787" s="13" t="s">
        <v>2176</v>
      </c>
      <c r="W3787" s="13" t="s">
        <v>407</v>
      </c>
    </row>
    <row r="3788" spans="1:23" ht="15" customHeight="1" x14ac:dyDescent="0.2">
      <c r="A3788" s="28"/>
      <c r="B3788" s="29"/>
      <c r="C3788" s="8"/>
      <c r="D3788" s="28"/>
      <c r="E3788" s="29"/>
      <c r="F3788" s="34">
        <v>450</v>
      </c>
      <c r="G3788" s="35"/>
      <c r="H3788" s="35"/>
      <c r="I3788" s="35"/>
      <c r="J3788" s="35"/>
      <c r="K3788" s="35"/>
      <c r="L3788" s="35"/>
      <c r="M3788" s="35"/>
      <c r="N3788" s="35"/>
      <c r="O3788" s="35"/>
      <c r="P3788" s="35"/>
      <c r="Q3788" s="36"/>
      <c r="R3788" s="13" t="s">
        <v>2177</v>
      </c>
      <c r="S3788" s="13" t="s">
        <v>48</v>
      </c>
      <c r="T3788" s="13" t="s">
        <v>49</v>
      </c>
      <c r="U3788" s="13" t="s">
        <v>49</v>
      </c>
      <c r="V3788" s="13" t="s">
        <v>2177</v>
      </c>
      <c r="W3788" s="13" t="s">
        <v>412</v>
      </c>
    </row>
    <row r="3789" spans="1:23" ht="15" customHeight="1" x14ac:dyDescent="0.2">
      <c r="A3789" s="28"/>
      <c r="B3789" s="29"/>
      <c r="C3789" s="8"/>
      <c r="D3789" s="28"/>
      <c r="E3789" s="29"/>
      <c r="F3789" s="34">
        <v>450</v>
      </c>
      <c r="G3789" s="35"/>
      <c r="H3789" s="35"/>
      <c r="I3789" s="35"/>
      <c r="J3789" s="35"/>
      <c r="K3789" s="35"/>
      <c r="L3789" s="35"/>
      <c r="M3789" s="35"/>
      <c r="N3789" s="35"/>
      <c r="O3789" s="35"/>
      <c r="P3789" s="35"/>
      <c r="Q3789" s="36"/>
      <c r="R3789" s="13" t="s">
        <v>2178</v>
      </c>
      <c r="S3789" s="13" t="s">
        <v>48</v>
      </c>
      <c r="T3789" s="13" t="s">
        <v>49</v>
      </c>
      <c r="U3789" s="13" t="s">
        <v>49</v>
      </c>
      <c r="V3789" s="13" t="s">
        <v>2178</v>
      </c>
      <c r="W3789" s="13" t="s">
        <v>412</v>
      </c>
    </row>
    <row r="3790" spans="1:23" ht="15" customHeight="1" x14ac:dyDescent="0.2">
      <c r="A3790" s="28"/>
      <c r="B3790" s="29"/>
      <c r="C3790" s="8"/>
      <c r="D3790" s="28"/>
      <c r="E3790" s="29"/>
      <c r="F3790" s="34">
        <v>450</v>
      </c>
      <c r="G3790" s="35"/>
      <c r="H3790" s="35"/>
      <c r="I3790" s="35"/>
      <c r="J3790" s="35"/>
      <c r="K3790" s="35"/>
      <c r="L3790" s="35"/>
      <c r="M3790" s="35"/>
      <c r="N3790" s="35"/>
      <c r="O3790" s="35"/>
      <c r="P3790" s="35"/>
      <c r="Q3790" s="36"/>
      <c r="R3790" s="13" t="s">
        <v>2179</v>
      </c>
      <c r="S3790" s="13" t="s">
        <v>48</v>
      </c>
      <c r="T3790" s="13" t="s">
        <v>49</v>
      </c>
      <c r="U3790" s="13" t="s">
        <v>49</v>
      </c>
      <c r="V3790" s="13" t="s">
        <v>2179</v>
      </c>
      <c r="W3790" s="13" t="s">
        <v>432</v>
      </c>
    </row>
    <row r="3791" spans="1:23" ht="15" customHeight="1" x14ac:dyDescent="0.2">
      <c r="A3791" s="28"/>
      <c r="B3791" s="29"/>
      <c r="C3791" s="8"/>
      <c r="D3791" s="28"/>
      <c r="E3791" s="29"/>
      <c r="F3791" s="34">
        <v>100</v>
      </c>
      <c r="G3791" s="35"/>
      <c r="H3791" s="35"/>
      <c r="I3791" s="35"/>
      <c r="J3791" s="35"/>
      <c r="K3791" s="35"/>
      <c r="L3791" s="35"/>
      <c r="M3791" s="35"/>
      <c r="N3791" s="35"/>
      <c r="O3791" s="35"/>
      <c r="P3791" s="35"/>
      <c r="Q3791" s="36"/>
      <c r="R3791" s="13" t="s">
        <v>2180</v>
      </c>
      <c r="S3791" s="13" t="s">
        <v>48</v>
      </c>
      <c r="T3791" s="13" t="s">
        <v>49</v>
      </c>
      <c r="U3791" s="13" t="s">
        <v>49</v>
      </c>
      <c r="V3791" s="13" t="s">
        <v>2180</v>
      </c>
      <c r="W3791" s="13" t="s">
        <v>465</v>
      </c>
    </row>
    <row r="3792" spans="1:23" ht="15" customHeight="1" x14ac:dyDescent="0.2">
      <c r="A3792" s="28"/>
      <c r="B3792" s="29"/>
      <c r="C3792" s="8"/>
      <c r="D3792" s="28"/>
      <c r="E3792" s="29"/>
      <c r="F3792" s="34">
        <v>450</v>
      </c>
      <c r="G3792" s="35"/>
      <c r="H3792" s="35"/>
      <c r="I3792" s="35"/>
      <c r="J3792" s="35"/>
      <c r="K3792" s="35"/>
      <c r="L3792" s="35"/>
      <c r="M3792" s="35"/>
      <c r="N3792" s="35"/>
      <c r="O3792" s="35"/>
      <c r="P3792" s="35"/>
      <c r="Q3792" s="36"/>
      <c r="R3792" s="13" t="s">
        <v>2181</v>
      </c>
      <c r="S3792" s="13" t="s">
        <v>48</v>
      </c>
      <c r="T3792" s="13" t="s">
        <v>49</v>
      </c>
      <c r="U3792" s="13" t="s">
        <v>49</v>
      </c>
      <c r="V3792" s="13" t="s">
        <v>2181</v>
      </c>
      <c r="W3792" s="13" t="s">
        <v>465</v>
      </c>
    </row>
    <row r="3793" spans="1:23" ht="15" customHeight="1" x14ac:dyDescent="0.2">
      <c r="A3793" s="28"/>
      <c r="B3793" s="29"/>
      <c r="C3793" s="8"/>
      <c r="D3793" s="28"/>
      <c r="E3793" s="29"/>
      <c r="F3793" s="34">
        <v>450</v>
      </c>
      <c r="G3793" s="35"/>
      <c r="H3793" s="35"/>
      <c r="I3793" s="35"/>
      <c r="J3793" s="35"/>
      <c r="K3793" s="35"/>
      <c r="L3793" s="35"/>
      <c r="M3793" s="35"/>
      <c r="N3793" s="35"/>
      <c r="O3793" s="35"/>
      <c r="P3793" s="35"/>
      <c r="Q3793" s="36"/>
      <c r="R3793" s="13" t="s">
        <v>2182</v>
      </c>
      <c r="S3793" s="13" t="s">
        <v>48</v>
      </c>
      <c r="T3793" s="13" t="s">
        <v>49</v>
      </c>
      <c r="U3793" s="13" t="s">
        <v>49</v>
      </c>
      <c r="V3793" s="13" t="s">
        <v>2182</v>
      </c>
      <c r="W3793" s="13" t="s">
        <v>465</v>
      </c>
    </row>
    <row r="3794" spans="1:23" ht="15" customHeight="1" x14ac:dyDescent="0.2">
      <c r="A3794" s="28"/>
      <c r="B3794" s="29"/>
      <c r="C3794" s="8"/>
      <c r="D3794" s="28"/>
      <c r="E3794" s="29"/>
      <c r="F3794" s="34">
        <v>1000</v>
      </c>
      <c r="G3794" s="35"/>
      <c r="H3794" s="35"/>
      <c r="I3794" s="35"/>
      <c r="J3794" s="35"/>
      <c r="K3794" s="35"/>
      <c r="L3794" s="35"/>
      <c r="M3794" s="35"/>
      <c r="N3794" s="35"/>
      <c r="O3794" s="35"/>
      <c r="P3794" s="35"/>
      <c r="Q3794" s="36"/>
      <c r="R3794" s="13" t="s">
        <v>2183</v>
      </c>
      <c r="S3794" s="13" t="s">
        <v>48</v>
      </c>
      <c r="T3794" s="13" t="s">
        <v>49</v>
      </c>
      <c r="U3794" s="13" t="s">
        <v>49</v>
      </c>
      <c r="V3794" s="13" t="s">
        <v>2183</v>
      </c>
      <c r="W3794" s="13" t="s">
        <v>940</v>
      </c>
    </row>
    <row r="3795" spans="1:23" ht="15" customHeight="1" x14ac:dyDescent="0.2">
      <c r="A3795" s="28"/>
      <c r="B3795" s="29"/>
      <c r="C3795" s="8"/>
      <c r="D3795" s="28"/>
      <c r="E3795" s="29"/>
      <c r="F3795" s="34">
        <v>450</v>
      </c>
      <c r="G3795" s="35"/>
      <c r="H3795" s="35"/>
      <c r="I3795" s="35"/>
      <c r="J3795" s="35"/>
      <c r="K3795" s="35"/>
      <c r="L3795" s="35"/>
      <c r="M3795" s="35"/>
      <c r="N3795" s="35"/>
      <c r="O3795" s="35"/>
      <c r="P3795" s="35"/>
      <c r="Q3795" s="36"/>
      <c r="R3795" s="13" t="s">
        <v>2184</v>
      </c>
      <c r="S3795" s="13" t="s">
        <v>48</v>
      </c>
      <c r="T3795" s="13" t="s">
        <v>49</v>
      </c>
      <c r="U3795" s="13" t="s">
        <v>49</v>
      </c>
      <c r="V3795" s="13" t="s">
        <v>2184</v>
      </c>
      <c r="W3795" s="13" t="s">
        <v>940</v>
      </c>
    </row>
    <row r="3796" spans="1:23" ht="15" customHeight="1" x14ac:dyDescent="0.2">
      <c r="A3796" s="28"/>
      <c r="B3796" s="29"/>
      <c r="C3796" s="8"/>
      <c r="D3796" s="28"/>
      <c r="E3796" s="29"/>
      <c r="F3796" s="34">
        <v>1250</v>
      </c>
      <c r="G3796" s="35"/>
      <c r="H3796" s="35"/>
      <c r="I3796" s="35"/>
      <c r="J3796" s="35"/>
      <c r="K3796" s="35"/>
      <c r="L3796" s="35"/>
      <c r="M3796" s="35"/>
      <c r="N3796" s="35"/>
      <c r="O3796" s="35"/>
      <c r="P3796" s="35"/>
      <c r="Q3796" s="36"/>
      <c r="R3796" s="13" t="s">
        <v>2185</v>
      </c>
      <c r="S3796" s="13" t="s">
        <v>48</v>
      </c>
      <c r="T3796" s="13" t="s">
        <v>49</v>
      </c>
      <c r="U3796" s="13" t="s">
        <v>49</v>
      </c>
      <c r="V3796" s="13" t="s">
        <v>2185</v>
      </c>
      <c r="W3796" s="13" t="s">
        <v>632</v>
      </c>
    </row>
    <row r="3797" spans="1:23" ht="15" customHeight="1" x14ac:dyDescent="0.2">
      <c r="A3797" s="28"/>
      <c r="B3797" s="29"/>
      <c r="C3797" s="8"/>
      <c r="D3797" s="28"/>
      <c r="E3797" s="29"/>
      <c r="F3797" s="34">
        <v>1250</v>
      </c>
      <c r="G3797" s="35"/>
      <c r="H3797" s="35"/>
      <c r="I3797" s="35"/>
      <c r="J3797" s="35"/>
      <c r="K3797" s="35"/>
      <c r="L3797" s="35"/>
      <c r="M3797" s="35"/>
      <c r="N3797" s="35"/>
      <c r="O3797" s="35"/>
      <c r="P3797" s="35"/>
      <c r="Q3797" s="36"/>
      <c r="R3797" s="13" t="s">
        <v>2186</v>
      </c>
      <c r="S3797" s="13" t="s">
        <v>48</v>
      </c>
      <c r="T3797" s="13" t="s">
        <v>49</v>
      </c>
      <c r="U3797" s="13" t="s">
        <v>49</v>
      </c>
      <c r="V3797" s="13" t="s">
        <v>2186</v>
      </c>
      <c r="W3797" s="13" t="s">
        <v>632</v>
      </c>
    </row>
    <row r="3798" spans="1:23" ht="15" customHeight="1" x14ac:dyDescent="0.2">
      <c r="A3798" s="31"/>
      <c r="B3798" s="32"/>
      <c r="C3798" s="11"/>
      <c r="D3798" s="28"/>
      <c r="E3798" s="29"/>
      <c r="F3798" s="34">
        <v>1000</v>
      </c>
      <c r="G3798" s="35"/>
      <c r="H3798" s="35"/>
      <c r="I3798" s="35"/>
      <c r="J3798" s="35"/>
      <c r="K3798" s="35"/>
      <c r="L3798" s="35"/>
      <c r="M3798" s="35"/>
      <c r="N3798" s="35"/>
      <c r="O3798" s="35"/>
      <c r="P3798" s="35"/>
      <c r="Q3798" s="36"/>
      <c r="R3798" s="13" t="s">
        <v>2187</v>
      </c>
      <c r="S3798" s="13" t="s">
        <v>48</v>
      </c>
      <c r="T3798" s="13" t="s">
        <v>49</v>
      </c>
      <c r="U3798" s="13" t="s">
        <v>49</v>
      </c>
      <c r="V3798" s="13" t="s">
        <v>2187</v>
      </c>
      <c r="W3798" s="13" t="s">
        <v>632</v>
      </c>
    </row>
    <row r="3799" spans="1:23" ht="15" customHeight="1" x14ac:dyDescent="0.2">
      <c r="A3799" s="21">
        <v>432596</v>
      </c>
      <c r="B3799" s="22"/>
      <c r="C3799" s="3">
        <v>42409</v>
      </c>
      <c r="D3799" s="28"/>
      <c r="E3799" s="29"/>
      <c r="F3799" s="34">
        <v>450</v>
      </c>
      <c r="G3799" s="35"/>
      <c r="H3799" s="35"/>
      <c r="I3799" s="35"/>
      <c r="J3799" s="35"/>
      <c r="K3799" s="35"/>
      <c r="L3799" s="35"/>
      <c r="M3799" s="35"/>
      <c r="N3799" s="35"/>
      <c r="O3799" s="35"/>
      <c r="P3799" s="35"/>
      <c r="Q3799" s="36"/>
      <c r="R3799" s="13" t="s">
        <v>2188</v>
      </c>
      <c r="S3799" s="13" t="s">
        <v>48</v>
      </c>
      <c r="T3799" s="13" t="s">
        <v>49</v>
      </c>
      <c r="U3799" s="13" t="s">
        <v>49</v>
      </c>
      <c r="V3799" s="13" t="s">
        <v>2188</v>
      </c>
      <c r="W3799" s="13" t="s">
        <v>432</v>
      </c>
    </row>
    <row r="3800" spans="1:23" ht="15" customHeight="1" x14ac:dyDescent="0.2">
      <c r="A3800" s="28"/>
      <c r="B3800" s="29"/>
      <c r="C3800" s="8"/>
      <c r="D3800" s="28"/>
      <c r="E3800" s="29"/>
      <c r="F3800" s="34">
        <v>750</v>
      </c>
      <c r="G3800" s="35"/>
      <c r="H3800" s="35"/>
      <c r="I3800" s="35"/>
      <c r="J3800" s="35"/>
      <c r="K3800" s="35"/>
      <c r="L3800" s="35"/>
      <c r="M3800" s="35"/>
      <c r="N3800" s="35"/>
      <c r="O3800" s="35"/>
      <c r="P3800" s="35"/>
      <c r="Q3800" s="36"/>
      <c r="R3800" s="13" t="s">
        <v>2189</v>
      </c>
      <c r="S3800" s="13" t="s">
        <v>48</v>
      </c>
      <c r="T3800" s="13" t="s">
        <v>49</v>
      </c>
      <c r="U3800" s="13" t="s">
        <v>49</v>
      </c>
      <c r="V3800" s="13" t="s">
        <v>2189</v>
      </c>
      <c r="W3800" s="13" t="s">
        <v>418</v>
      </c>
    </row>
    <row r="3801" spans="1:23" ht="15" customHeight="1" x14ac:dyDescent="0.2">
      <c r="A3801" s="28"/>
      <c r="B3801" s="29"/>
      <c r="C3801" s="8"/>
      <c r="D3801" s="28"/>
      <c r="E3801" s="29"/>
      <c r="F3801" s="34">
        <v>750</v>
      </c>
      <c r="G3801" s="35"/>
      <c r="H3801" s="35"/>
      <c r="I3801" s="35"/>
      <c r="J3801" s="35"/>
      <c r="K3801" s="35"/>
      <c r="L3801" s="35"/>
      <c r="M3801" s="35"/>
      <c r="N3801" s="35"/>
      <c r="O3801" s="35"/>
      <c r="P3801" s="35"/>
      <c r="Q3801" s="36"/>
      <c r="R3801" s="13" t="s">
        <v>2190</v>
      </c>
      <c r="S3801" s="13" t="s">
        <v>48</v>
      </c>
      <c r="T3801" s="13" t="s">
        <v>49</v>
      </c>
      <c r="U3801" s="13" t="s">
        <v>49</v>
      </c>
      <c r="V3801" s="13" t="s">
        <v>2190</v>
      </c>
      <c r="W3801" s="13" t="s">
        <v>469</v>
      </c>
    </row>
    <row r="3802" spans="1:23" ht="15" customHeight="1" x14ac:dyDescent="0.2">
      <c r="A3802" s="28"/>
      <c r="B3802" s="29"/>
      <c r="C3802" s="8"/>
      <c r="D3802" s="28"/>
      <c r="E3802" s="29"/>
      <c r="F3802" s="34">
        <v>250</v>
      </c>
      <c r="G3802" s="35"/>
      <c r="H3802" s="35"/>
      <c r="I3802" s="35"/>
      <c r="J3802" s="35"/>
      <c r="K3802" s="35"/>
      <c r="L3802" s="35"/>
      <c r="M3802" s="35"/>
      <c r="N3802" s="35"/>
      <c r="O3802" s="35"/>
      <c r="P3802" s="35"/>
      <c r="Q3802" s="36"/>
      <c r="R3802" s="13" t="s">
        <v>2191</v>
      </c>
      <c r="S3802" s="13" t="s">
        <v>48</v>
      </c>
      <c r="T3802" s="13" t="s">
        <v>49</v>
      </c>
      <c r="U3802" s="13" t="s">
        <v>49</v>
      </c>
      <c r="V3802" s="13" t="s">
        <v>2191</v>
      </c>
      <c r="W3802" s="13" t="s">
        <v>469</v>
      </c>
    </row>
    <row r="3803" spans="1:23" ht="15" customHeight="1" x14ac:dyDescent="0.2">
      <c r="A3803" s="28"/>
      <c r="B3803" s="29"/>
      <c r="C3803" s="8"/>
      <c r="D3803" s="28"/>
      <c r="E3803" s="29"/>
      <c r="F3803" s="34">
        <v>250</v>
      </c>
      <c r="G3803" s="35"/>
      <c r="H3803" s="35"/>
      <c r="I3803" s="35"/>
      <c r="J3803" s="35"/>
      <c r="K3803" s="35"/>
      <c r="L3803" s="35"/>
      <c r="M3803" s="35"/>
      <c r="N3803" s="35"/>
      <c r="O3803" s="35"/>
      <c r="P3803" s="35"/>
      <c r="Q3803" s="36"/>
      <c r="R3803" s="13" t="s">
        <v>2192</v>
      </c>
      <c r="S3803" s="13" t="s">
        <v>48</v>
      </c>
      <c r="T3803" s="13" t="s">
        <v>49</v>
      </c>
      <c r="U3803" s="13" t="s">
        <v>49</v>
      </c>
      <c r="V3803" s="13" t="s">
        <v>2192</v>
      </c>
      <c r="W3803" s="13" t="s">
        <v>469</v>
      </c>
    </row>
    <row r="3804" spans="1:23" ht="15" customHeight="1" x14ac:dyDescent="0.2">
      <c r="A3804" s="28"/>
      <c r="B3804" s="29"/>
      <c r="C3804" s="8"/>
      <c r="D3804" s="28"/>
      <c r="E3804" s="29"/>
      <c r="F3804" s="34">
        <v>250</v>
      </c>
      <c r="G3804" s="35"/>
      <c r="H3804" s="35"/>
      <c r="I3804" s="35"/>
      <c r="J3804" s="35"/>
      <c r="K3804" s="35"/>
      <c r="L3804" s="35"/>
      <c r="M3804" s="35"/>
      <c r="N3804" s="35"/>
      <c r="O3804" s="35"/>
      <c r="P3804" s="35"/>
      <c r="Q3804" s="36"/>
      <c r="R3804" s="13" t="s">
        <v>2193</v>
      </c>
      <c r="S3804" s="13" t="s">
        <v>48</v>
      </c>
      <c r="T3804" s="13" t="s">
        <v>49</v>
      </c>
      <c r="U3804" s="13" t="s">
        <v>49</v>
      </c>
      <c r="V3804" s="13" t="s">
        <v>2193</v>
      </c>
      <c r="W3804" s="13" t="s">
        <v>469</v>
      </c>
    </row>
    <row r="3805" spans="1:23" ht="15" customHeight="1" x14ac:dyDescent="0.2">
      <c r="A3805" s="28"/>
      <c r="B3805" s="29"/>
      <c r="C3805" s="8"/>
      <c r="D3805" s="28"/>
      <c r="E3805" s="29"/>
      <c r="F3805" s="34">
        <v>250</v>
      </c>
      <c r="G3805" s="35"/>
      <c r="H3805" s="35"/>
      <c r="I3805" s="35"/>
      <c r="J3805" s="35"/>
      <c r="K3805" s="35"/>
      <c r="L3805" s="35"/>
      <c r="M3805" s="35"/>
      <c r="N3805" s="35"/>
      <c r="O3805" s="35"/>
      <c r="P3805" s="35"/>
      <c r="Q3805" s="36"/>
      <c r="R3805" s="13" t="s">
        <v>2194</v>
      </c>
      <c r="S3805" s="13" t="s">
        <v>48</v>
      </c>
      <c r="T3805" s="13" t="s">
        <v>49</v>
      </c>
      <c r="U3805" s="13" t="s">
        <v>49</v>
      </c>
      <c r="V3805" s="13" t="s">
        <v>2194</v>
      </c>
      <c r="W3805" s="13" t="s">
        <v>469</v>
      </c>
    </row>
    <row r="3806" spans="1:23" ht="15" customHeight="1" x14ac:dyDescent="0.2">
      <c r="A3806" s="28"/>
      <c r="B3806" s="29"/>
      <c r="C3806" s="8"/>
      <c r="D3806" s="28"/>
      <c r="E3806" s="29"/>
      <c r="F3806" s="34">
        <v>1250</v>
      </c>
      <c r="G3806" s="35"/>
      <c r="H3806" s="35"/>
      <c r="I3806" s="35"/>
      <c r="J3806" s="35"/>
      <c r="K3806" s="35"/>
      <c r="L3806" s="35"/>
      <c r="M3806" s="35"/>
      <c r="N3806" s="35"/>
      <c r="O3806" s="35"/>
      <c r="P3806" s="35"/>
      <c r="Q3806" s="36"/>
      <c r="R3806" s="13" t="s">
        <v>2195</v>
      </c>
      <c r="S3806" s="13" t="s">
        <v>48</v>
      </c>
      <c r="T3806" s="13" t="s">
        <v>49</v>
      </c>
      <c r="U3806" s="13" t="s">
        <v>49</v>
      </c>
      <c r="V3806" s="13" t="s">
        <v>2195</v>
      </c>
      <c r="W3806" s="13" t="s">
        <v>469</v>
      </c>
    </row>
    <row r="3807" spans="1:23" ht="15" customHeight="1" x14ac:dyDescent="0.2">
      <c r="A3807" s="28"/>
      <c r="B3807" s="29"/>
      <c r="C3807" s="8"/>
      <c r="D3807" s="28"/>
      <c r="E3807" s="29"/>
      <c r="F3807" s="34">
        <v>500</v>
      </c>
      <c r="G3807" s="35"/>
      <c r="H3807" s="35"/>
      <c r="I3807" s="35"/>
      <c r="J3807" s="35"/>
      <c r="K3807" s="35"/>
      <c r="L3807" s="35"/>
      <c r="M3807" s="35"/>
      <c r="N3807" s="35"/>
      <c r="O3807" s="35"/>
      <c r="P3807" s="35"/>
      <c r="Q3807" s="36"/>
      <c r="R3807" s="13" t="s">
        <v>2196</v>
      </c>
      <c r="S3807" s="13" t="s">
        <v>48</v>
      </c>
      <c r="T3807" s="13" t="s">
        <v>49</v>
      </c>
      <c r="U3807" s="13" t="s">
        <v>49</v>
      </c>
      <c r="V3807" s="13" t="s">
        <v>2196</v>
      </c>
      <c r="W3807" s="13" t="s">
        <v>227</v>
      </c>
    </row>
    <row r="3808" spans="1:23" ht="15" customHeight="1" x14ac:dyDescent="0.2">
      <c r="A3808" s="28"/>
      <c r="B3808" s="29"/>
      <c r="C3808" s="8"/>
      <c r="D3808" s="28"/>
      <c r="E3808" s="29"/>
      <c r="F3808" s="34">
        <v>250</v>
      </c>
      <c r="G3808" s="35"/>
      <c r="H3808" s="35"/>
      <c r="I3808" s="35"/>
      <c r="J3808" s="35"/>
      <c r="K3808" s="35"/>
      <c r="L3808" s="35"/>
      <c r="M3808" s="35"/>
      <c r="N3808" s="35"/>
      <c r="O3808" s="35"/>
      <c r="P3808" s="35"/>
      <c r="Q3808" s="36"/>
      <c r="R3808" s="13" t="s">
        <v>2197</v>
      </c>
      <c r="S3808" s="13" t="s">
        <v>48</v>
      </c>
      <c r="T3808" s="13" t="s">
        <v>49</v>
      </c>
      <c r="U3808" s="13" t="s">
        <v>49</v>
      </c>
      <c r="V3808" s="13" t="s">
        <v>2197</v>
      </c>
      <c r="W3808" s="13" t="s">
        <v>422</v>
      </c>
    </row>
    <row r="3809" spans="1:23" ht="15" customHeight="1" x14ac:dyDescent="0.2">
      <c r="A3809" s="28"/>
      <c r="B3809" s="29"/>
      <c r="C3809" s="8"/>
      <c r="D3809" s="28"/>
      <c r="E3809" s="29"/>
      <c r="F3809" s="34">
        <v>500</v>
      </c>
      <c r="G3809" s="35"/>
      <c r="H3809" s="35"/>
      <c r="I3809" s="35"/>
      <c r="J3809" s="35"/>
      <c r="K3809" s="35"/>
      <c r="L3809" s="35"/>
      <c r="M3809" s="35"/>
      <c r="N3809" s="35"/>
      <c r="O3809" s="35"/>
      <c r="P3809" s="35"/>
      <c r="Q3809" s="36"/>
      <c r="R3809" s="13" t="s">
        <v>2198</v>
      </c>
      <c r="S3809" s="13" t="s">
        <v>48</v>
      </c>
      <c r="T3809" s="13" t="s">
        <v>49</v>
      </c>
      <c r="U3809" s="13" t="s">
        <v>49</v>
      </c>
      <c r="V3809" s="13" t="s">
        <v>2198</v>
      </c>
      <c r="W3809" s="13" t="s">
        <v>434</v>
      </c>
    </row>
    <row r="3810" spans="1:23" ht="15" customHeight="1" x14ac:dyDescent="0.2">
      <c r="A3810" s="31"/>
      <c r="B3810" s="32"/>
      <c r="C3810" s="11"/>
      <c r="D3810" s="28"/>
      <c r="E3810" s="29"/>
      <c r="F3810" s="34">
        <v>250</v>
      </c>
      <c r="G3810" s="35"/>
      <c r="H3810" s="35"/>
      <c r="I3810" s="35"/>
      <c r="J3810" s="35"/>
      <c r="K3810" s="35"/>
      <c r="L3810" s="35"/>
      <c r="M3810" s="35"/>
      <c r="N3810" s="35"/>
      <c r="O3810" s="35"/>
      <c r="P3810" s="35"/>
      <c r="Q3810" s="36"/>
      <c r="R3810" s="13" t="s">
        <v>2199</v>
      </c>
      <c r="S3810" s="13" t="s">
        <v>48</v>
      </c>
      <c r="T3810" s="13" t="s">
        <v>49</v>
      </c>
      <c r="U3810" s="13" t="s">
        <v>49</v>
      </c>
      <c r="V3810" s="13" t="s">
        <v>2199</v>
      </c>
      <c r="W3810" s="13" t="s">
        <v>434</v>
      </c>
    </row>
    <row r="3811" spans="1:23" ht="15" customHeight="1" x14ac:dyDescent="0.2">
      <c r="A3811" s="38">
        <v>433015</v>
      </c>
      <c r="B3811" s="39"/>
      <c r="C3811" s="17">
        <v>42416</v>
      </c>
      <c r="D3811" s="31"/>
      <c r="E3811" s="32"/>
      <c r="F3811" s="34">
        <v>450</v>
      </c>
      <c r="G3811" s="35"/>
      <c r="H3811" s="35"/>
      <c r="I3811" s="35"/>
      <c r="J3811" s="35"/>
      <c r="K3811" s="35"/>
      <c r="L3811" s="35"/>
      <c r="M3811" s="35"/>
      <c r="N3811" s="35"/>
      <c r="O3811" s="35"/>
      <c r="P3811" s="35"/>
      <c r="Q3811" s="36"/>
      <c r="R3811" s="13" t="s">
        <v>2200</v>
      </c>
      <c r="S3811" s="13" t="s">
        <v>48</v>
      </c>
      <c r="T3811" s="13" t="s">
        <v>49</v>
      </c>
      <c r="U3811" s="13" t="s">
        <v>49</v>
      </c>
      <c r="V3811" s="13" t="s">
        <v>2200</v>
      </c>
      <c r="W3811" s="13" t="s">
        <v>432</v>
      </c>
    </row>
    <row r="3812" spans="1:23" ht="2.25" customHeight="1" x14ac:dyDescent="0.2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</row>
    <row r="3813" spans="1:23" ht="13.5" customHeight="1" x14ac:dyDescent="0.2">
      <c r="A3813" s="7"/>
      <c r="B3813" s="6"/>
      <c r="C3813" s="6"/>
      <c r="D3813" s="6"/>
      <c r="E3813" s="6"/>
      <c r="F3813" s="6"/>
      <c r="G3813" s="6"/>
      <c r="H3813" s="6"/>
      <c r="I3813" s="37">
        <f>SUM(hList_Frame_1!B2653:B2677)</f>
        <v>13900</v>
      </c>
      <c r="J3813" s="37"/>
      <c r="K3813" s="37"/>
      <c r="L3813" s="37"/>
      <c r="M3813" s="37"/>
      <c r="N3813" s="37"/>
      <c r="O3813" s="37"/>
      <c r="P3813" s="37"/>
      <c r="Q3813" s="37"/>
      <c r="R3813" s="6"/>
      <c r="S3813" s="6"/>
      <c r="T3813" s="6"/>
      <c r="U3813" s="6"/>
      <c r="V3813" s="6"/>
      <c r="W3813" s="6"/>
    </row>
    <row r="3814" spans="1:23" ht="13.5" customHeight="1" x14ac:dyDescent="0.2">
      <c r="A3814" s="10"/>
      <c r="B3814" s="16"/>
      <c r="C3814" s="16"/>
      <c r="D3814" s="16"/>
      <c r="E3814" s="16"/>
      <c r="F3814" s="16"/>
      <c r="G3814" s="16"/>
      <c r="H3814" s="16"/>
      <c r="I3814" s="16"/>
      <c r="J3814" s="16"/>
      <c r="K3814" s="16"/>
      <c r="L3814" s="16"/>
      <c r="M3814" s="16"/>
      <c r="N3814" s="16"/>
      <c r="O3814" s="16"/>
      <c r="P3814" s="16"/>
      <c r="Q3814" s="16"/>
      <c r="R3814" s="16"/>
      <c r="S3814" s="16"/>
      <c r="T3814" s="16"/>
      <c r="U3814" s="16"/>
      <c r="V3814" s="16"/>
      <c r="W3814" s="16"/>
    </row>
    <row r="3815" spans="1:23" ht="15" customHeight="1" x14ac:dyDescent="0.2">
      <c r="A3815" s="21">
        <v>432183</v>
      </c>
      <c r="B3815" s="22"/>
      <c r="C3815" s="3">
        <v>42402</v>
      </c>
      <c r="D3815" s="23" t="s">
        <v>2201</v>
      </c>
      <c r="E3815" s="24"/>
      <c r="F3815" s="25">
        <v>321.23</v>
      </c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7"/>
      <c r="R3815" s="5" t="s">
        <v>65</v>
      </c>
      <c r="S3815" s="5" t="s">
        <v>874</v>
      </c>
      <c r="T3815" s="5" t="s">
        <v>152</v>
      </c>
      <c r="U3815" s="5" t="s">
        <v>153</v>
      </c>
      <c r="V3815" s="5" t="s">
        <v>65</v>
      </c>
      <c r="W3815" s="5" t="s">
        <v>15</v>
      </c>
    </row>
    <row r="3816" spans="1:23" ht="2.25" customHeight="1" x14ac:dyDescent="0.2">
      <c r="A3816" s="14"/>
      <c r="B3816" s="15"/>
      <c r="C3816" s="15"/>
      <c r="D3816" s="15"/>
      <c r="E3816" s="15"/>
      <c r="F3816" s="15"/>
      <c r="G3816" s="15"/>
      <c r="H3816" s="15"/>
      <c r="I3816" s="15"/>
      <c r="J3816" s="15"/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</row>
    <row r="3817" spans="1:23" ht="12.75" customHeight="1" x14ac:dyDescent="0.2">
      <c r="A3817" s="7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37">
        <f>+F3815</f>
        <v>321.23</v>
      </c>
      <c r="N3817" s="37"/>
      <c r="O3817" s="37"/>
      <c r="P3817" s="37"/>
      <c r="Q3817" s="37"/>
      <c r="R3817" s="6"/>
      <c r="S3817" s="6"/>
      <c r="T3817" s="6"/>
      <c r="U3817" s="6"/>
      <c r="V3817" s="6"/>
      <c r="W3817" s="6"/>
    </row>
    <row r="3818" spans="1:23" ht="14.25" customHeight="1" x14ac:dyDescent="0.2">
      <c r="A3818" s="10"/>
      <c r="B3818" s="16"/>
      <c r="C3818" s="16"/>
      <c r="D3818" s="16"/>
      <c r="E3818" s="16"/>
      <c r="F3818" s="16"/>
      <c r="G3818" s="16"/>
      <c r="H3818" s="16"/>
      <c r="I3818" s="16"/>
      <c r="J3818" s="16"/>
      <c r="K3818" s="16"/>
      <c r="L3818" s="16"/>
      <c r="M3818" s="16"/>
      <c r="N3818" s="16"/>
      <c r="O3818" s="16"/>
      <c r="P3818" s="16"/>
      <c r="Q3818" s="16"/>
      <c r="R3818" s="16"/>
      <c r="S3818" s="16"/>
      <c r="T3818" s="16"/>
      <c r="U3818" s="16"/>
      <c r="V3818" s="16"/>
      <c r="W3818" s="16"/>
    </row>
    <row r="3819" spans="1:23" ht="15" customHeight="1" x14ac:dyDescent="0.2">
      <c r="A3819" s="38">
        <v>432184</v>
      </c>
      <c r="B3819" s="39"/>
      <c r="C3819" s="17">
        <v>42402</v>
      </c>
      <c r="D3819" s="23" t="s">
        <v>2202</v>
      </c>
      <c r="E3819" s="24"/>
      <c r="F3819" s="34">
        <v>730</v>
      </c>
      <c r="G3819" s="35"/>
      <c r="H3819" s="35"/>
      <c r="I3819" s="35"/>
      <c r="J3819" s="35"/>
      <c r="K3819" s="35"/>
      <c r="L3819" s="35"/>
      <c r="M3819" s="35"/>
      <c r="N3819" s="35"/>
      <c r="O3819" s="35"/>
      <c r="P3819" s="35"/>
      <c r="Q3819" s="36"/>
      <c r="R3819" s="13" t="s">
        <v>2150</v>
      </c>
      <c r="S3819" s="13" t="s">
        <v>2203</v>
      </c>
      <c r="T3819" s="13" t="s">
        <v>72</v>
      </c>
      <c r="U3819" s="13" t="s">
        <v>2204</v>
      </c>
      <c r="V3819" s="13" t="s">
        <v>2150</v>
      </c>
      <c r="W3819" s="13" t="s">
        <v>2205</v>
      </c>
    </row>
    <row r="3820" spans="1:23" ht="15" customHeight="1" x14ac:dyDescent="0.2">
      <c r="A3820" s="38">
        <v>432185</v>
      </c>
      <c r="B3820" s="39"/>
      <c r="C3820" s="17">
        <v>42402</v>
      </c>
      <c r="D3820" s="31"/>
      <c r="E3820" s="32"/>
      <c r="F3820" s="34">
        <v>4925</v>
      </c>
      <c r="G3820" s="35"/>
      <c r="H3820" s="35"/>
      <c r="I3820" s="35"/>
      <c r="J3820" s="35"/>
      <c r="K3820" s="35"/>
      <c r="L3820" s="35"/>
      <c r="M3820" s="35"/>
      <c r="N3820" s="35"/>
      <c r="O3820" s="35"/>
      <c r="P3820" s="35"/>
      <c r="Q3820" s="36"/>
      <c r="R3820" s="13" t="s">
        <v>11</v>
      </c>
      <c r="S3820" s="13" t="s">
        <v>2203</v>
      </c>
      <c r="T3820" s="13" t="s">
        <v>21</v>
      </c>
      <c r="U3820" s="13" t="s">
        <v>45</v>
      </c>
      <c r="V3820" s="13" t="s">
        <v>11</v>
      </c>
      <c r="W3820" s="13" t="s">
        <v>15</v>
      </c>
    </row>
    <row r="3821" spans="1:23" ht="3" customHeight="1" x14ac:dyDescent="0.2">
      <c r="A3821" s="14"/>
      <c r="B3821" s="15"/>
      <c r="C3821" s="15"/>
      <c r="D3821" s="15"/>
      <c r="E3821" s="15"/>
      <c r="F3821" s="15"/>
      <c r="G3821" s="15"/>
      <c r="H3821" s="15"/>
      <c r="I3821" s="15"/>
      <c r="J3821" s="15"/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5"/>
    </row>
    <row r="3822" spans="1:23" ht="12.75" customHeight="1" x14ac:dyDescent="0.2">
      <c r="A3822" s="7"/>
      <c r="B3822" s="6"/>
      <c r="C3822" s="6"/>
      <c r="D3822" s="6"/>
      <c r="E3822" s="6"/>
      <c r="F3822" s="6"/>
      <c r="G3822" s="6"/>
      <c r="H3822" s="6"/>
      <c r="I3822" s="6"/>
      <c r="J3822" s="6"/>
      <c r="K3822" s="37">
        <f>SUM(hList_Frame_1!B2681:B2682)</f>
        <v>5655</v>
      </c>
      <c r="L3822" s="37"/>
      <c r="M3822" s="37"/>
      <c r="N3822" s="37"/>
      <c r="O3822" s="37"/>
      <c r="P3822" s="37"/>
      <c r="Q3822" s="37"/>
      <c r="R3822" s="6"/>
      <c r="S3822" s="6"/>
      <c r="T3822" s="6"/>
      <c r="U3822" s="6"/>
      <c r="V3822" s="6"/>
      <c r="W3822" s="6"/>
    </row>
    <row r="3823" spans="1:23" ht="14.25" customHeight="1" x14ac:dyDescent="0.2">
      <c r="A3823" s="10"/>
      <c r="B3823" s="16"/>
      <c r="C3823" s="16"/>
      <c r="D3823" s="16"/>
      <c r="E3823" s="16"/>
      <c r="F3823" s="16"/>
      <c r="G3823" s="16"/>
      <c r="H3823" s="16"/>
      <c r="I3823" s="16"/>
      <c r="J3823" s="16"/>
      <c r="K3823" s="16"/>
      <c r="L3823" s="16"/>
      <c r="M3823" s="16"/>
      <c r="N3823" s="16"/>
      <c r="O3823" s="16"/>
      <c r="P3823" s="16"/>
      <c r="Q3823" s="16"/>
      <c r="R3823" s="16"/>
      <c r="S3823" s="16"/>
      <c r="T3823" s="16"/>
      <c r="U3823" s="16"/>
      <c r="V3823" s="16"/>
      <c r="W3823" s="16"/>
    </row>
    <row r="3824" spans="1:23" ht="15" customHeight="1" x14ac:dyDescent="0.2">
      <c r="A3824" s="21">
        <v>432186</v>
      </c>
      <c r="B3824" s="22"/>
      <c r="C3824" s="3">
        <v>42402</v>
      </c>
      <c r="D3824" s="23" t="s">
        <v>2206</v>
      </c>
      <c r="E3824" s="24"/>
      <c r="F3824" s="34">
        <v>19.55</v>
      </c>
      <c r="G3824" s="35"/>
      <c r="H3824" s="35"/>
      <c r="I3824" s="35"/>
      <c r="J3824" s="35"/>
      <c r="K3824" s="35"/>
      <c r="L3824" s="35"/>
      <c r="M3824" s="35"/>
      <c r="N3824" s="35"/>
      <c r="O3824" s="35"/>
      <c r="P3824" s="35"/>
      <c r="Q3824" s="36"/>
      <c r="R3824" s="13" t="s">
        <v>15</v>
      </c>
      <c r="S3824" s="13" t="s">
        <v>118</v>
      </c>
      <c r="T3824" s="13" t="s">
        <v>72</v>
      </c>
      <c r="U3824" s="13" t="s">
        <v>73</v>
      </c>
      <c r="V3824" s="13" t="s">
        <v>15</v>
      </c>
      <c r="W3824" s="13" t="s">
        <v>15</v>
      </c>
    </row>
    <row r="3825" spans="1:23" ht="15" customHeight="1" x14ac:dyDescent="0.2">
      <c r="A3825" s="31"/>
      <c r="B3825" s="32"/>
      <c r="C3825" s="11"/>
      <c r="D3825" s="31"/>
      <c r="E3825" s="32"/>
      <c r="F3825" s="34">
        <v>70</v>
      </c>
      <c r="G3825" s="35"/>
      <c r="H3825" s="35"/>
      <c r="I3825" s="35"/>
      <c r="J3825" s="35"/>
      <c r="K3825" s="35"/>
      <c r="L3825" s="35"/>
      <c r="M3825" s="35"/>
      <c r="N3825" s="35"/>
      <c r="O3825" s="35"/>
      <c r="P3825" s="35"/>
      <c r="Q3825" s="36"/>
      <c r="R3825" s="13" t="s">
        <v>2207</v>
      </c>
      <c r="S3825" s="13" t="s">
        <v>245</v>
      </c>
      <c r="T3825" s="13" t="s">
        <v>72</v>
      </c>
      <c r="U3825" s="13" t="s">
        <v>73</v>
      </c>
      <c r="V3825" s="13" t="s">
        <v>2207</v>
      </c>
      <c r="W3825" s="13" t="s">
        <v>15</v>
      </c>
    </row>
    <row r="3826" spans="1:23" ht="2.25" customHeight="1" x14ac:dyDescent="0.2">
      <c r="A3826" s="14"/>
      <c r="B3826" s="15"/>
      <c r="C3826" s="15"/>
      <c r="D3826" s="15"/>
      <c r="E3826" s="15"/>
      <c r="F3826" s="15"/>
      <c r="G3826" s="15"/>
      <c r="H3826" s="15"/>
      <c r="I3826" s="15"/>
      <c r="J3826" s="15"/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</row>
    <row r="3827" spans="1:23" ht="13.5" customHeight="1" x14ac:dyDescent="0.2">
      <c r="A3827" s="7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  <c r="O3827" s="37">
        <f>SUM(hList_Frame_1!B2683:B2684)</f>
        <v>89.55</v>
      </c>
      <c r="P3827" s="37"/>
      <c r="Q3827" s="37"/>
      <c r="R3827" s="6"/>
      <c r="S3827" s="6"/>
      <c r="T3827" s="6"/>
      <c r="U3827" s="6"/>
      <c r="V3827" s="6"/>
      <c r="W3827" s="6"/>
    </row>
    <row r="3828" spans="1:23" ht="13.5" customHeight="1" x14ac:dyDescent="0.2">
      <c r="A3828" s="10"/>
      <c r="B3828" s="16"/>
      <c r="C3828" s="16"/>
      <c r="D3828" s="16"/>
      <c r="E3828" s="16"/>
      <c r="F3828" s="16"/>
      <c r="G3828" s="16"/>
      <c r="H3828" s="16"/>
      <c r="I3828" s="16"/>
      <c r="J3828" s="16"/>
      <c r="K3828" s="16"/>
      <c r="L3828" s="16"/>
      <c r="M3828" s="16"/>
      <c r="N3828" s="16"/>
      <c r="O3828" s="16"/>
      <c r="P3828" s="16"/>
      <c r="Q3828" s="16"/>
      <c r="R3828" s="16"/>
      <c r="S3828" s="16"/>
      <c r="T3828" s="16"/>
      <c r="U3828" s="16"/>
      <c r="V3828" s="16"/>
      <c r="W3828" s="16"/>
    </row>
    <row r="3829" spans="1:23" ht="15" customHeight="1" x14ac:dyDescent="0.2">
      <c r="A3829" s="38">
        <v>432187</v>
      </c>
      <c r="B3829" s="39"/>
      <c r="C3829" s="17">
        <v>42402</v>
      </c>
      <c r="D3829" s="40" t="s">
        <v>2208</v>
      </c>
      <c r="E3829" s="41"/>
      <c r="F3829" s="34">
        <v>6000</v>
      </c>
      <c r="G3829" s="35"/>
      <c r="H3829" s="35"/>
      <c r="I3829" s="35"/>
      <c r="J3829" s="35"/>
      <c r="K3829" s="35"/>
      <c r="L3829" s="35"/>
      <c r="M3829" s="35"/>
      <c r="N3829" s="35"/>
      <c r="O3829" s="35"/>
      <c r="P3829" s="35"/>
      <c r="Q3829" s="36"/>
      <c r="R3829" s="13" t="s">
        <v>2209</v>
      </c>
      <c r="S3829" s="13" t="s">
        <v>1410</v>
      </c>
      <c r="T3829" s="13" t="s">
        <v>131</v>
      </c>
      <c r="U3829" s="13" t="s">
        <v>164</v>
      </c>
      <c r="V3829" s="13" t="s">
        <v>2209</v>
      </c>
      <c r="W3829" s="13" t="s">
        <v>15</v>
      </c>
    </row>
    <row r="3830" spans="1:23" ht="2.25" customHeight="1" x14ac:dyDescent="0.2">
      <c r="A3830" s="14"/>
      <c r="B3830" s="15"/>
      <c r="C3830" s="15"/>
      <c r="D3830" s="15"/>
      <c r="E3830" s="15"/>
      <c r="F3830" s="15"/>
      <c r="G3830" s="15"/>
      <c r="H3830" s="15"/>
      <c r="I3830" s="15"/>
      <c r="J3830" s="15"/>
      <c r="K3830" s="15"/>
      <c r="L3830" s="15"/>
      <c r="M3830" s="15"/>
      <c r="N3830" s="15"/>
      <c r="O3830" s="15"/>
      <c r="P3830" s="15"/>
      <c r="Q3830" s="15"/>
      <c r="R3830" s="15"/>
      <c r="S3830" s="15"/>
      <c r="T3830" s="15"/>
      <c r="U3830" s="15"/>
      <c r="V3830" s="15"/>
      <c r="W3830" s="15"/>
    </row>
    <row r="3831" spans="1:23" ht="13.5" customHeight="1" x14ac:dyDescent="0.2">
      <c r="A3831" s="7"/>
      <c r="B3831" s="6"/>
      <c r="C3831" s="6"/>
      <c r="D3831" s="6"/>
      <c r="E3831" s="6"/>
      <c r="F3831" s="6"/>
      <c r="G3831" s="6"/>
      <c r="H3831" s="6"/>
      <c r="I3831" s="6"/>
      <c r="J3831" s="6"/>
      <c r="K3831" s="37">
        <f>SUM(hList_Frame_1!B2685:B2685)</f>
        <v>6000</v>
      </c>
      <c r="L3831" s="37"/>
      <c r="M3831" s="37"/>
      <c r="N3831" s="37"/>
      <c r="O3831" s="37"/>
      <c r="P3831" s="37"/>
      <c r="Q3831" s="37"/>
      <c r="R3831" s="6"/>
      <c r="S3831" s="6"/>
      <c r="T3831" s="6"/>
      <c r="U3831" s="6"/>
      <c r="V3831" s="6"/>
      <c r="W3831" s="6"/>
    </row>
    <row r="3832" spans="1:23" ht="13.5" customHeight="1" x14ac:dyDescent="0.2">
      <c r="A3832" s="10"/>
      <c r="B3832" s="16"/>
      <c r="C3832" s="16"/>
      <c r="D3832" s="16"/>
      <c r="E3832" s="16"/>
      <c r="F3832" s="16"/>
      <c r="G3832" s="16"/>
      <c r="H3832" s="16"/>
      <c r="I3832" s="16"/>
      <c r="J3832" s="16"/>
      <c r="K3832" s="16"/>
      <c r="L3832" s="16"/>
      <c r="M3832" s="16"/>
      <c r="N3832" s="16"/>
      <c r="O3832" s="16"/>
      <c r="P3832" s="16"/>
      <c r="Q3832" s="16"/>
      <c r="R3832" s="16"/>
      <c r="S3832" s="16"/>
      <c r="T3832" s="16"/>
      <c r="U3832" s="16"/>
      <c r="V3832" s="16"/>
      <c r="W3832" s="16"/>
    </row>
    <row r="3833" spans="1:23" ht="15" customHeight="1" x14ac:dyDescent="0.2">
      <c r="A3833" s="38">
        <v>432188</v>
      </c>
      <c r="B3833" s="39"/>
      <c r="C3833" s="17">
        <v>42402</v>
      </c>
      <c r="D3833" s="40" t="s">
        <v>2210</v>
      </c>
      <c r="E3833" s="41"/>
      <c r="F3833" s="34">
        <v>990</v>
      </c>
      <c r="G3833" s="35"/>
      <c r="H3833" s="35"/>
      <c r="I3833" s="35"/>
      <c r="J3833" s="35"/>
      <c r="K3833" s="35"/>
      <c r="L3833" s="35"/>
      <c r="M3833" s="35"/>
      <c r="N3833" s="35"/>
      <c r="O3833" s="35"/>
      <c r="P3833" s="35"/>
      <c r="Q3833" s="36"/>
      <c r="R3833" s="13" t="s">
        <v>517</v>
      </c>
      <c r="S3833" s="13" t="s">
        <v>516</v>
      </c>
      <c r="T3833" s="13" t="s">
        <v>131</v>
      </c>
      <c r="U3833" s="13" t="s">
        <v>164</v>
      </c>
      <c r="V3833" s="13" t="s">
        <v>517</v>
      </c>
      <c r="W3833" s="13" t="s">
        <v>15</v>
      </c>
    </row>
    <row r="3834" spans="1:23" ht="3" customHeight="1" x14ac:dyDescent="0.2">
      <c r="A3834" s="14"/>
      <c r="B3834" s="15"/>
      <c r="C3834" s="15"/>
      <c r="D3834" s="15"/>
      <c r="E3834" s="15"/>
      <c r="F3834" s="15"/>
      <c r="G3834" s="15"/>
      <c r="H3834" s="15"/>
      <c r="I3834" s="15"/>
      <c r="J3834" s="15"/>
      <c r="K3834" s="15"/>
      <c r="L3834" s="15"/>
      <c r="M3834" s="15"/>
      <c r="N3834" s="15"/>
      <c r="O3834" s="15"/>
      <c r="P3834" s="15"/>
      <c r="Q3834" s="15"/>
      <c r="R3834" s="15"/>
      <c r="S3834" s="15"/>
      <c r="T3834" s="15"/>
      <c r="U3834" s="15"/>
      <c r="V3834" s="15"/>
      <c r="W3834" s="15"/>
    </row>
    <row r="3835" spans="1:23" ht="12.75" customHeight="1" x14ac:dyDescent="0.2">
      <c r="A3835" s="7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37">
        <f>SUM(hList_Frame_1!B2686:B2686)</f>
        <v>990</v>
      </c>
      <c r="N3835" s="37"/>
      <c r="O3835" s="37"/>
      <c r="P3835" s="37"/>
      <c r="Q3835" s="37"/>
      <c r="R3835" s="6"/>
      <c r="S3835" s="6"/>
      <c r="T3835" s="6"/>
      <c r="U3835" s="6"/>
      <c r="V3835" s="6"/>
      <c r="W3835" s="6"/>
    </row>
    <row r="3836" spans="1:23" ht="14.25" customHeight="1" x14ac:dyDescent="0.2">
      <c r="A3836" s="10"/>
      <c r="B3836" s="16"/>
      <c r="C3836" s="16"/>
      <c r="D3836" s="16"/>
      <c r="E3836" s="16"/>
      <c r="F3836" s="16"/>
      <c r="G3836" s="16"/>
      <c r="H3836" s="16"/>
      <c r="I3836" s="16"/>
      <c r="J3836" s="16"/>
      <c r="K3836" s="16"/>
      <c r="L3836" s="16"/>
      <c r="M3836" s="16"/>
      <c r="N3836" s="16"/>
      <c r="O3836" s="16"/>
      <c r="P3836" s="16"/>
      <c r="Q3836" s="16"/>
      <c r="R3836" s="16"/>
      <c r="S3836" s="16"/>
      <c r="T3836" s="16"/>
      <c r="U3836" s="16"/>
      <c r="V3836" s="16"/>
      <c r="W3836" s="16"/>
    </row>
    <row r="3837" spans="1:23" ht="15" customHeight="1" x14ac:dyDescent="0.2">
      <c r="A3837" s="21">
        <v>433016</v>
      </c>
      <c r="B3837" s="22"/>
      <c r="C3837" s="3">
        <v>42416</v>
      </c>
      <c r="D3837" s="23" t="s">
        <v>2211</v>
      </c>
      <c r="E3837" s="24"/>
      <c r="F3837" s="25">
        <v>3713.27</v>
      </c>
      <c r="G3837" s="26"/>
      <c r="H3837" s="26"/>
      <c r="I3837" s="26"/>
      <c r="J3837" s="26"/>
      <c r="K3837" s="26"/>
      <c r="L3837" s="26"/>
      <c r="M3837" s="26"/>
      <c r="N3837" s="26"/>
      <c r="O3837" s="26"/>
      <c r="P3837" s="26"/>
      <c r="Q3837" s="27"/>
      <c r="R3837" s="5" t="s">
        <v>11</v>
      </c>
      <c r="S3837" s="5" t="s">
        <v>1361</v>
      </c>
      <c r="T3837" s="5" t="s">
        <v>21</v>
      </c>
      <c r="U3837" s="5" t="s">
        <v>45</v>
      </c>
      <c r="V3837" s="5" t="s">
        <v>11</v>
      </c>
      <c r="W3837" s="5" t="s">
        <v>15</v>
      </c>
    </row>
    <row r="3838" spans="1:23" ht="2.25" customHeight="1" x14ac:dyDescent="0.2">
      <c r="A3838" s="14"/>
      <c r="B3838" s="15"/>
      <c r="C3838" s="15"/>
      <c r="D3838" s="15"/>
      <c r="E3838" s="15"/>
      <c r="F3838" s="15"/>
      <c r="G3838" s="15"/>
      <c r="H3838" s="15"/>
      <c r="I3838" s="15"/>
      <c r="J3838" s="15"/>
      <c r="K3838" s="15"/>
      <c r="L3838" s="15"/>
      <c r="M3838" s="15"/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</row>
    <row r="3839" spans="1:23" ht="13.5" customHeight="1" x14ac:dyDescent="0.2">
      <c r="A3839" s="7"/>
      <c r="B3839" s="6"/>
      <c r="C3839" s="6"/>
      <c r="D3839" s="6"/>
      <c r="E3839" s="6"/>
      <c r="F3839" s="6"/>
      <c r="G3839" s="6"/>
      <c r="H3839" s="6"/>
      <c r="I3839" s="6"/>
      <c r="J3839" s="6"/>
      <c r="K3839" s="37">
        <f>+F3837</f>
        <v>3713.27</v>
      </c>
      <c r="L3839" s="37"/>
      <c r="M3839" s="37"/>
      <c r="N3839" s="37"/>
      <c r="O3839" s="37"/>
      <c r="P3839" s="37"/>
      <c r="Q3839" s="37"/>
      <c r="R3839" s="6"/>
      <c r="S3839" s="6"/>
      <c r="T3839" s="6"/>
      <c r="U3839" s="6"/>
      <c r="V3839" s="6"/>
      <c r="W3839" s="6"/>
    </row>
    <row r="3840" spans="1:23" ht="13.5" customHeight="1" x14ac:dyDescent="0.2">
      <c r="A3840" s="10"/>
      <c r="B3840" s="16"/>
      <c r="C3840" s="16"/>
      <c r="D3840" s="16"/>
      <c r="E3840" s="16"/>
      <c r="F3840" s="16"/>
      <c r="G3840" s="16"/>
      <c r="H3840" s="16"/>
      <c r="I3840" s="16"/>
      <c r="J3840" s="16"/>
      <c r="K3840" s="16"/>
      <c r="L3840" s="16"/>
      <c r="M3840" s="16"/>
      <c r="N3840" s="16"/>
      <c r="O3840" s="16"/>
      <c r="P3840" s="16"/>
      <c r="Q3840" s="16"/>
      <c r="R3840" s="16"/>
      <c r="S3840" s="16"/>
      <c r="T3840" s="16"/>
      <c r="U3840" s="16"/>
      <c r="V3840" s="16"/>
      <c r="W3840" s="16"/>
    </row>
    <row r="3841" spans="1:23" ht="15" customHeight="1" x14ac:dyDescent="0.2">
      <c r="A3841" s="38">
        <v>432189</v>
      </c>
      <c r="B3841" s="39"/>
      <c r="C3841" s="17">
        <v>42402</v>
      </c>
      <c r="D3841" s="23" t="s">
        <v>2212</v>
      </c>
      <c r="E3841" s="24"/>
      <c r="F3841" s="34">
        <v>275</v>
      </c>
      <c r="G3841" s="35"/>
      <c r="H3841" s="35"/>
      <c r="I3841" s="35"/>
      <c r="J3841" s="35"/>
      <c r="K3841" s="35"/>
      <c r="L3841" s="35"/>
      <c r="M3841" s="35"/>
      <c r="N3841" s="35"/>
      <c r="O3841" s="35"/>
      <c r="P3841" s="35"/>
      <c r="Q3841" s="36"/>
      <c r="R3841" s="13" t="s">
        <v>2213</v>
      </c>
      <c r="S3841" s="13" t="s">
        <v>48</v>
      </c>
      <c r="T3841" s="13" t="s">
        <v>49</v>
      </c>
      <c r="U3841" s="13" t="s">
        <v>49</v>
      </c>
      <c r="V3841" s="13" t="s">
        <v>2213</v>
      </c>
      <c r="W3841" s="13" t="s">
        <v>324</v>
      </c>
    </row>
    <row r="3842" spans="1:23" ht="15" customHeight="1" x14ac:dyDescent="0.2">
      <c r="A3842" s="21">
        <v>432597</v>
      </c>
      <c r="B3842" s="22"/>
      <c r="C3842" s="3">
        <v>42409</v>
      </c>
      <c r="D3842" s="28"/>
      <c r="E3842" s="29"/>
      <c r="F3842" s="34">
        <v>450</v>
      </c>
      <c r="G3842" s="35"/>
      <c r="H3842" s="35"/>
      <c r="I3842" s="35"/>
      <c r="J3842" s="35"/>
      <c r="K3842" s="35"/>
      <c r="L3842" s="35"/>
      <c r="M3842" s="35"/>
      <c r="N3842" s="35"/>
      <c r="O3842" s="35"/>
      <c r="P3842" s="35"/>
      <c r="Q3842" s="36"/>
      <c r="R3842" s="13" t="s">
        <v>2214</v>
      </c>
      <c r="S3842" s="13" t="s">
        <v>48</v>
      </c>
      <c r="T3842" s="13" t="s">
        <v>49</v>
      </c>
      <c r="U3842" s="13" t="s">
        <v>49</v>
      </c>
      <c r="V3842" s="13" t="s">
        <v>2214</v>
      </c>
      <c r="W3842" s="13" t="s">
        <v>57</v>
      </c>
    </row>
    <row r="3843" spans="1:23" ht="15" customHeight="1" x14ac:dyDescent="0.2">
      <c r="A3843" s="28"/>
      <c r="B3843" s="29"/>
      <c r="C3843" s="8"/>
      <c r="D3843" s="28"/>
      <c r="E3843" s="29"/>
      <c r="F3843" s="34">
        <v>450</v>
      </c>
      <c r="G3843" s="35"/>
      <c r="H3843" s="35"/>
      <c r="I3843" s="35"/>
      <c r="J3843" s="35"/>
      <c r="K3843" s="35"/>
      <c r="L3843" s="35"/>
      <c r="M3843" s="35"/>
      <c r="N3843" s="35"/>
      <c r="O3843" s="35"/>
      <c r="P3843" s="35"/>
      <c r="Q3843" s="36"/>
      <c r="R3843" s="13" t="s">
        <v>2215</v>
      </c>
      <c r="S3843" s="13" t="s">
        <v>48</v>
      </c>
      <c r="T3843" s="13" t="s">
        <v>49</v>
      </c>
      <c r="U3843" s="13" t="s">
        <v>49</v>
      </c>
      <c r="V3843" s="13" t="s">
        <v>2215</v>
      </c>
      <c r="W3843" s="13" t="s">
        <v>59</v>
      </c>
    </row>
    <row r="3844" spans="1:23" ht="15" customHeight="1" x14ac:dyDescent="0.2">
      <c r="A3844" s="28"/>
      <c r="B3844" s="29"/>
      <c r="C3844" s="8"/>
      <c r="D3844" s="28"/>
      <c r="E3844" s="29"/>
      <c r="F3844" s="34">
        <v>100</v>
      </c>
      <c r="G3844" s="35"/>
      <c r="H3844" s="35"/>
      <c r="I3844" s="35"/>
      <c r="J3844" s="35"/>
      <c r="K3844" s="35"/>
      <c r="L3844" s="35"/>
      <c r="M3844" s="35"/>
      <c r="N3844" s="35"/>
      <c r="O3844" s="35"/>
      <c r="P3844" s="35"/>
      <c r="Q3844" s="36"/>
      <c r="R3844" s="13" t="s">
        <v>2216</v>
      </c>
      <c r="S3844" s="13" t="s">
        <v>48</v>
      </c>
      <c r="T3844" s="13" t="s">
        <v>49</v>
      </c>
      <c r="U3844" s="13" t="s">
        <v>49</v>
      </c>
      <c r="V3844" s="13" t="s">
        <v>2216</v>
      </c>
      <c r="W3844" s="13" t="s">
        <v>59</v>
      </c>
    </row>
    <row r="3845" spans="1:23" ht="15" customHeight="1" x14ac:dyDescent="0.2">
      <c r="A3845" s="28"/>
      <c r="B3845" s="29"/>
      <c r="C3845" s="8"/>
      <c r="D3845" s="28"/>
      <c r="E3845" s="29"/>
      <c r="F3845" s="34">
        <v>100</v>
      </c>
      <c r="G3845" s="35"/>
      <c r="H3845" s="35"/>
      <c r="I3845" s="35"/>
      <c r="J3845" s="35"/>
      <c r="K3845" s="35"/>
      <c r="L3845" s="35"/>
      <c r="M3845" s="35"/>
      <c r="N3845" s="35"/>
      <c r="O3845" s="35"/>
      <c r="P3845" s="35"/>
      <c r="Q3845" s="36"/>
      <c r="R3845" s="13" t="s">
        <v>2217</v>
      </c>
      <c r="S3845" s="13" t="s">
        <v>48</v>
      </c>
      <c r="T3845" s="13" t="s">
        <v>49</v>
      </c>
      <c r="U3845" s="13" t="s">
        <v>49</v>
      </c>
      <c r="V3845" s="13" t="s">
        <v>2217</v>
      </c>
      <c r="W3845" s="13" t="s">
        <v>59</v>
      </c>
    </row>
    <row r="3846" spans="1:23" ht="15" customHeight="1" x14ac:dyDescent="0.2">
      <c r="A3846" s="31"/>
      <c r="B3846" s="32"/>
      <c r="C3846" s="11"/>
      <c r="D3846" s="31"/>
      <c r="E3846" s="32"/>
      <c r="F3846" s="34">
        <v>450</v>
      </c>
      <c r="G3846" s="35"/>
      <c r="H3846" s="35"/>
      <c r="I3846" s="35"/>
      <c r="J3846" s="35"/>
      <c r="K3846" s="35"/>
      <c r="L3846" s="35"/>
      <c r="M3846" s="35"/>
      <c r="N3846" s="35"/>
      <c r="O3846" s="35"/>
      <c r="P3846" s="35"/>
      <c r="Q3846" s="36"/>
      <c r="R3846" s="13" t="s">
        <v>2218</v>
      </c>
      <c r="S3846" s="13" t="s">
        <v>48</v>
      </c>
      <c r="T3846" s="13" t="s">
        <v>49</v>
      </c>
      <c r="U3846" s="13" t="s">
        <v>49</v>
      </c>
      <c r="V3846" s="13" t="s">
        <v>2218</v>
      </c>
      <c r="W3846" s="13" t="s">
        <v>201</v>
      </c>
    </row>
    <row r="3847" spans="1:23" ht="2.25" customHeight="1" x14ac:dyDescent="0.2">
      <c r="A3847" s="14"/>
      <c r="B3847" s="15"/>
      <c r="C3847" s="15"/>
      <c r="D3847" s="15"/>
      <c r="E3847" s="15"/>
      <c r="F3847" s="15"/>
      <c r="G3847" s="15"/>
      <c r="H3847" s="15"/>
      <c r="I3847" s="15"/>
      <c r="J3847" s="15"/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</row>
    <row r="3848" spans="1:23" ht="13.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37">
        <f>SUM(hList_Frame_1!B2695:B2700)</f>
        <v>1825</v>
      </c>
      <c r="L3848" s="37"/>
      <c r="M3848" s="37"/>
      <c r="N3848" s="37"/>
      <c r="O3848" s="37"/>
      <c r="P3848" s="37"/>
      <c r="Q3848" s="37"/>
      <c r="R3848" s="6"/>
      <c r="S3848" s="6"/>
      <c r="T3848" s="6"/>
      <c r="U3848" s="6"/>
      <c r="V3848" s="6"/>
      <c r="W3848" s="6"/>
    </row>
    <row r="3849" spans="1:23" ht="13.5" customHeight="1" x14ac:dyDescent="0.2">
      <c r="A3849" s="10"/>
      <c r="B3849" s="16"/>
      <c r="C3849" s="16"/>
      <c r="D3849" s="16"/>
      <c r="E3849" s="16"/>
      <c r="F3849" s="16"/>
      <c r="G3849" s="16"/>
      <c r="H3849" s="16"/>
      <c r="I3849" s="16"/>
      <c r="J3849" s="16"/>
      <c r="K3849" s="16"/>
      <c r="L3849" s="16"/>
      <c r="M3849" s="16"/>
      <c r="N3849" s="16"/>
      <c r="O3849" s="16"/>
      <c r="P3849" s="16"/>
      <c r="Q3849" s="16"/>
      <c r="R3849" s="16"/>
      <c r="S3849" s="16"/>
      <c r="T3849" s="16"/>
      <c r="U3849" s="16"/>
      <c r="V3849" s="16"/>
      <c r="W3849" s="16"/>
    </row>
    <row r="3850" spans="1:23" ht="15" customHeight="1" x14ac:dyDescent="0.2">
      <c r="A3850" s="21">
        <v>432190</v>
      </c>
      <c r="B3850" s="22"/>
      <c r="C3850" s="3">
        <v>42402</v>
      </c>
      <c r="D3850" s="23" t="s">
        <v>2219</v>
      </c>
      <c r="E3850" s="24"/>
      <c r="F3850" s="34">
        <v>500</v>
      </c>
      <c r="G3850" s="35"/>
      <c r="H3850" s="35"/>
      <c r="I3850" s="35"/>
      <c r="J3850" s="35"/>
      <c r="K3850" s="35"/>
      <c r="L3850" s="35"/>
      <c r="M3850" s="35"/>
      <c r="N3850" s="35"/>
      <c r="O3850" s="35"/>
      <c r="P3850" s="35"/>
      <c r="Q3850" s="36"/>
      <c r="R3850" s="13" t="s">
        <v>2220</v>
      </c>
      <c r="S3850" s="13" t="s">
        <v>48</v>
      </c>
      <c r="T3850" s="13" t="s">
        <v>49</v>
      </c>
      <c r="U3850" s="13" t="s">
        <v>49</v>
      </c>
      <c r="V3850" s="13" t="s">
        <v>2220</v>
      </c>
      <c r="W3850" s="13" t="s">
        <v>274</v>
      </c>
    </row>
    <row r="3851" spans="1:23" ht="15" customHeight="1" x14ac:dyDescent="0.2">
      <c r="A3851" s="31"/>
      <c r="B3851" s="32"/>
      <c r="C3851" s="11"/>
      <c r="D3851" s="28"/>
      <c r="E3851" s="29"/>
      <c r="F3851" s="34">
        <v>500</v>
      </c>
      <c r="G3851" s="35"/>
      <c r="H3851" s="35"/>
      <c r="I3851" s="35"/>
      <c r="J3851" s="35"/>
      <c r="K3851" s="35"/>
      <c r="L3851" s="35"/>
      <c r="M3851" s="35"/>
      <c r="N3851" s="35"/>
      <c r="O3851" s="35"/>
      <c r="P3851" s="35"/>
      <c r="Q3851" s="36"/>
      <c r="R3851" s="13" t="s">
        <v>2221</v>
      </c>
      <c r="S3851" s="13" t="s">
        <v>48</v>
      </c>
      <c r="T3851" s="13" t="s">
        <v>49</v>
      </c>
      <c r="U3851" s="13" t="s">
        <v>49</v>
      </c>
      <c r="V3851" s="13" t="s">
        <v>2221</v>
      </c>
      <c r="W3851" s="13" t="s">
        <v>328</v>
      </c>
    </row>
    <row r="3852" spans="1:23" ht="15" customHeight="1" x14ac:dyDescent="0.2">
      <c r="A3852" s="21">
        <v>432598</v>
      </c>
      <c r="B3852" s="22"/>
      <c r="C3852" s="3">
        <v>42409</v>
      </c>
      <c r="D3852" s="28"/>
      <c r="E3852" s="29"/>
      <c r="F3852" s="34">
        <v>1500</v>
      </c>
      <c r="G3852" s="35"/>
      <c r="H3852" s="35"/>
      <c r="I3852" s="35"/>
      <c r="J3852" s="35"/>
      <c r="K3852" s="35"/>
      <c r="L3852" s="35"/>
      <c r="M3852" s="35"/>
      <c r="N3852" s="35"/>
      <c r="O3852" s="35"/>
      <c r="P3852" s="35"/>
      <c r="Q3852" s="36"/>
      <c r="R3852" s="13" t="s">
        <v>2222</v>
      </c>
      <c r="S3852" s="13" t="s">
        <v>48</v>
      </c>
      <c r="T3852" s="13" t="s">
        <v>49</v>
      </c>
      <c r="U3852" s="13" t="s">
        <v>49</v>
      </c>
      <c r="V3852" s="13" t="s">
        <v>2222</v>
      </c>
      <c r="W3852" s="13" t="s">
        <v>57</v>
      </c>
    </row>
    <row r="3853" spans="1:23" ht="15" customHeight="1" x14ac:dyDescent="0.2">
      <c r="A3853" s="31"/>
      <c r="B3853" s="32"/>
      <c r="C3853" s="11"/>
      <c r="D3853" s="28"/>
      <c r="E3853" s="29"/>
      <c r="F3853" s="34">
        <v>500</v>
      </c>
      <c r="G3853" s="35"/>
      <c r="H3853" s="35"/>
      <c r="I3853" s="35"/>
      <c r="J3853" s="35"/>
      <c r="K3853" s="35"/>
      <c r="L3853" s="35"/>
      <c r="M3853" s="35"/>
      <c r="N3853" s="35"/>
      <c r="O3853" s="35"/>
      <c r="P3853" s="35"/>
      <c r="Q3853" s="36"/>
      <c r="R3853" s="13" t="s">
        <v>2223</v>
      </c>
      <c r="S3853" s="13" t="s">
        <v>48</v>
      </c>
      <c r="T3853" s="13" t="s">
        <v>49</v>
      </c>
      <c r="U3853" s="13" t="s">
        <v>49</v>
      </c>
      <c r="V3853" s="13" t="s">
        <v>2223</v>
      </c>
      <c r="W3853" s="13" t="s">
        <v>269</v>
      </c>
    </row>
    <row r="3854" spans="1:23" ht="15" customHeight="1" x14ac:dyDescent="0.2">
      <c r="A3854" s="21">
        <v>433017</v>
      </c>
      <c r="B3854" s="22"/>
      <c r="C3854" s="3">
        <v>42416</v>
      </c>
      <c r="D3854" s="28"/>
      <c r="E3854" s="29"/>
      <c r="F3854" s="34">
        <v>450</v>
      </c>
      <c r="G3854" s="35"/>
      <c r="H3854" s="35"/>
      <c r="I3854" s="35"/>
      <c r="J3854" s="35"/>
      <c r="K3854" s="35"/>
      <c r="L3854" s="35"/>
      <c r="M3854" s="35"/>
      <c r="N3854" s="35"/>
      <c r="O3854" s="35"/>
      <c r="P3854" s="35"/>
      <c r="Q3854" s="36"/>
      <c r="R3854" s="13" t="s">
        <v>2224</v>
      </c>
      <c r="S3854" s="13" t="s">
        <v>48</v>
      </c>
      <c r="T3854" s="13" t="s">
        <v>49</v>
      </c>
      <c r="U3854" s="13" t="s">
        <v>49</v>
      </c>
      <c r="V3854" s="13" t="s">
        <v>2224</v>
      </c>
      <c r="W3854" s="13" t="s">
        <v>272</v>
      </c>
    </row>
    <row r="3855" spans="1:23" ht="15" customHeight="1" x14ac:dyDescent="0.2">
      <c r="A3855" s="31"/>
      <c r="B3855" s="32"/>
      <c r="C3855" s="11"/>
      <c r="D3855" s="31"/>
      <c r="E3855" s="32"/>
      <c r="F3855" s="34">
        <v>2000</v>
      </c>
      <c r="G3855" s="35"/>
      <c r="H3855" s="35"/>
      <c r="I3855" s="35"/>
      <c r="J3855" s="35"/>
      <c r="K3855" s="35"/>
      <c r="L3855" s="35"/>
      <c r="M3855" s="35"/>
      <c r="N3855" s="35"/>
      <c r="O3855" s="35"/>
      <c r="P3855" s="35"/>
      <c r="Q3855" s="36"/>
      <c r="R3855" s="13" t="s">
        <v>2225</v>
      </c>
      <c r="S3855" s="13" t="s">
        <v>48</v>
      </c>
      <c r="T3855" s="13" t="s">
        <v>49</v>
      </c>
      <c r="U3855" s="13" t="s">
        <v>49</v>
      </c>
      <c r="V3855" s="13" t="s">
        <v>2225</v>
      </c>
      <c r="W3855" s="13" t="s">
        <v>225</v>
      </c>
    </row>
    <row r="3856" spans="1:23" ht="2.25" customHeight="1" x14ac:dyDescent="0.2">
      <c r="A3856" s="14"/>
      <c r="B3856" s="15"/>
      <c r="C3856" s="15"/>
      <c r="D3856" s="15"/>
      <c r="E3856" s="15"/>
      <c r="F3856" s="15"/>
      <c r="G3856" s="15"/>
      <c r="H3856" s="15"/>
      <c r="I3856" s="15"/>
      <c r="J3856" s="15"/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/>
      <c r="W3856" s="15"/>
    </row>
    <row r="3857" spans="1:23" ht="13.5" customHeight="1" x14ac:dyDescent="0.2">
      <c r="A3857" s="7"/>
      <c r="B3857" s="6"/>
      <c r="C3857" s="6"/>
      <c r="D3857" s="6"/>
      <c r="E3857" s="6"/>
      <c r="F3857" s="6"/>
      <c r="G3857" s="6"/>
      <c r="H3857" s="6"/>
      <c r="I3857" s="6"/>
      <c r="J3857" s="6"/>
      <c r="K3857" s="37">
        <f>SUM(hList_Frame_1!B2701:B2706)</f>
        <v>5450</v>
      </c>
      <c r="L3857" s="37"/>
      <c r="M3857" s="37"/>
      <c r="N3857" s="37"/>
      <c r="O3857" s="37"/>
      <c r="P3857" s="37"/>
      <c r="Q3857" s="37"/>
      <c r="R3857" s="6"/>
      <c r="S3857" s="6"/>
      <c r="T3857" s="6"/>
      <c r="U3857" s="6"/>
      <c r="V3857" s="6"/>
      <c r="W3857" s="6"/>
    </row>
    <row r="3858" spans="1:23" ht="13.5" customHeight="1" x14ac:dyDescent="0.2">
      <c r="A3858" s="10"/>
      <c r="B3858" s="16"/>
      <c r="C3858" s="16"/>
      <c r="D3858" s="16"/>
      <c r="E3858" s="16"/>
      <c r="F3858" s="16"/>
      <c r="G3858" s="16"/>
      <c r="H3858" s="16"/>
      <c r="I3858" s="16"/>
      <c r="J3858" s="16"/>
      <c r="K3858" s="16"/>
      <c r="L3858" s="16"/>
      <c r="M3858" s="16"/>
      <c r="N3858" s="16"/>
      <c r="O3858" s="16"/>
      <c r="P3858" s="16"/>
      <c r="Q3858" s="16"/>
      <c r="R3858" s="16"/>
      <c r="S3858" s="16"/>
      <c r="T3858" s="16"/>
      <c r="U3858" s="16"/>
      <c r="V3858" s="16"/>
      <c r="W3858" s="16"/>
    </row>
    <row r="3859" spans="1:23" ht="15" customHeight="1" x14ac:dyDescent="0.2">
      <c r="A3859" s="38">
        <v>432599</v>
      </c>
      <c r="B3859" s="39"/>
      <c r="C3859" s="17">
        <v>42409</v>
      </c>
      <c r="D3859" s="40" t="s">
        <v>2226</v>
      </c>
      <c r="E3859" s="41"/>
      <c r="F3859" s="34">
        <v>12550.16</v>
      </c>
      <c r="G3859" s="35"/>
      <c r="H3859" s="35"/>
      <c r="I3859" s="35"/>
      <c r="J3859" s="35"/>
      <c r="K3859" s="35"/>
      <c r="L3859" s="35"/>
      <c r="M3859" s="35"/>
      <c r="N3859" s="35"/>
      <c r="O3859" s="35"/>
      <c r="P3859" s="35"/>
      <c r="Q3859" s="36"/>
      <c r="R3859" s="13" t="s">
        <v>192</v>
      </c>
      <c r="S3859" s="13" t="s">
        <v>656</v>
      </c>
      <c r="T3859" s="13" t="s">
        <v>113</v>
      </c>
      <c r="U3859" s="13" t="s">
        <v>2227</v>
      </c>
      <c r="V3859" s="13" t="s">
        <v>192</v>
      </c>
      <c r="W3859" s="13" t="s">
        <v>2228</v>
      </c>
    </row>
    <row r="3860" spans="1:23" ht="2.25" customHeight="1" x14ac:dyDescent="0.2">
      <c r="A3860" s="14"/>
      <c r="B3860" s="15"/>
      <c r="C3860" s="15"/>
      <c r="D3860" s="15"/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</row>
    <row r="3861" spans="1:23" ht="12.75" customHeight="1" x14ac:dyDescent="0.2">
      <c r="A3861" s="7"/>
      <c r="B3861" s="6"/>
      <c r="C3861" s="6"/>
      <c r="D3861" s="6"/>
      <c r="E3861" s="6"/>
      <c r="F3861" s="6"/>
      <c r="G3861" s="6"/>
      <c r="H3861" s="6"/>
      <c r="I3861" s="37">
        <f>SUM(hList_Frame_1!B2707:B2707)</f>
        <v>12550.16</v>
      </c>
      <c r="J3861" s="37"/>
      <c r="K3861" s="37"/>
      <c r="L3861" s="37"/>
      <c r="M3861" s="37"/>
      <c r="N3861" s="37"/>
      <c r="O3861" s="37"/>
      <c r="P3861" s="37"/>
      <c r="Q3861" s="37"/>
      <c r="R3861" s="6"/>
      <c r="S3861" s="6"/>
      <c r="T3861" s="6"/>
      <c r="U3861" s="6"/>
      <c r="V3861" s="6"/>
      <c r="W3861" s="6"/>
    </row>
    <row r="3862" spans="1:23" ht="14.25" customHeight="1" x14ac:dyDescent="0.2">
      <c r="A3862" s="10"/>
      <c r="B3862" s="16"/>
      <c r="C3862" s="16"/>
      <c r="D3862" s="16"/>
      <c r="E3862" s="16"/>
      <c r="F3862" s="16"/>
      <c r="G3862" s="16"/>
      <c r="H3862" s="16"/>
      <c r="I3862" s="16"/>
      <c r="J3862" s="16"/>
      <c r="K3862" s="16"/>
      <c r="L3862" s="16"/>
      <c r="M3862" s="16"/>
      <c r="N3862" s="16"/>
      <c r="O3862" s="16"/>
      <c r="P3862" s="16"/>
      <c r="Q3862" s="16"/>
      <c r="R3862" s="16"/>
      <c r="S3862" s="16"/>
      <c r="T3862" s="16"/>
      <c r="U3862" s="16"/>
      <c r="V3862" s="16"/>
      <c r="W3862" s="16"/>
    </row>
    <row r="3863" spans="1:23" ht="15" customHeight="1" x14ac:dyDescent="0.2">
      <c r="A3863" s="38">
        <v>433181</v>
      </c>
      <c r="B3863" s="39"/>
      <c r="C3863" s="17">
        <v>42424</v>
      </c>
      <c r="D3863" s="40" t="s">
        <v>2229</v>
      </c>
      <c r="E3863" s="41"/>
      <c r="F3863" s="34">
        <v>405.73</v>
      </c>
      <c r="G3863" s="35"/>
      <c r="H3863" s="35"/>
      <c r="I3863" s="35"/>
      <c r="J3863" s="35"/>
      <c r="K3863" s="35"/>
      <c r="L3863" s="35"/>
      <c r="M3863" s="35"/>
      <c r="N3863" s="35"/>
      <c r="O3863" s="35"/>
      <c r="P3863" s="35"/>
      <c r="Q3863" s="36"/>
      <c r="R3863" s="13" t="s">
        <v>15</v>
      </c>
      <c r="S3863" s="13" t="s">
        <v>436</v>
      </c>
      <c r="T3863" s="13" t="s">
        <v>113</v>
      </c>
      <c r="U3863" s="13" t="s">
        <v>114</v>
      </c>
      <c r="V3863" s="13" t="s">
        <v>15</v>
      </c>
      <c r="W3863" s="13" t="s">
        <v>236</v>
      </c>
    </row>
    <row r="3864" spans="1:23" ht="2.25" customHeight="1" x14ac:dyDescent="0.2">
      <c r="A3864" s="14"/>
      <c r="B3864" s="15"/>
      <c r="C3864" s="15"/>
      <c r="D3864" s="15"/>
      <c r="E3864" s="15"/>
      <c r="F3864" s="15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</row>
    <row r="3865" spans="1:23" ht="13.5" customHeight="1" x14ac:dyDescent="0.2">
      <c r="A3865" s="7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37">
        <f>SUM(hList_Frame_1!B2708:B2708)</f>
        <v>405.73</v>
      </c>
      <c r="N3865" s="37"/>
      <c r="O3865" s="37"/>
      <c r="P3865" s="37"/>
      <c r="Q3865" s="37"/>
      <c r="R3865" s="6"/>
      <c r="S3865" s="6"/>
      <c r="T3865" s="6"/>
      <c r="U3865" s="6"/>
      <c r="V3865" s="6"/>
      <c r="W3865" s="6"/>
    </row>
    <row r="3866" spans="1:23" ht="13.5" customHeight="1" x14ac:dyDescent="0.2">
      <c r="A3866" s="10"/>
      <c r="B3866" s="16"/>
      <c r="C3866" s="16"/>
      <c r="D3866" s="16"/>
      <c r="E3866" s="16"/>
      <c r="F3866" s="16"/>
      <c r="G3866" s="16"/>
      <c r="H3866" s="16"/>
      <c r="I3866" s="16"/>
      <c r="J3866" s="16"/>
      <c r="K3866" s="16"/>
      <c r="L3866" s="16"/>
      <c r="M3866" s="16"/>
      <c r="N3866" s="16"/>
      <c r="O3866" s="16"/>
      <c r="P3866" s="16"/>
      <c r="Q3866" s="16"/>
      <c r="R3866" s="16"/>
      <c r="S3866" s="16"/>
      <c r="T3866" s="16"/>
      <c r="U3866" s="16"/>
      <c r="V3866" s="16"/>
      <c r="W3866" s="16"/>
    </row>
    <row r="3867" spans="1:23" ht="15" customHeight="1" x14ac:dyDescent="0.2">
      <c r="A3867" s="38">
        <v>432191</v>
      </c>
      <c r="B3867" s="39"/>
      <c r="C3867" s="17">
        <v>42402</v>
      </c>
      <c r="D3867" s="23" t="s">
        <v>2230</v>
      </c>
      <c r="E3867" s="24"/>
      <c r="F3867" s="34">
        <v>1660</v>
      </c>
      <c r="G3867" s="35"/>
      <c r="H3867" s="35"/>
      <c r="I3867" s="35"/>
      <c r="J3867" s="35"/>
      <c r="K3867" s="35"/>
      <c r="L3867" s="35"/>
      <c r="M3867" s="35"/>
      <c r="N3867" s="35"/>
      <c r="O3867" s="35"/>
      <c r="P3867" s="35"/>
      <c r="Q3867" s="36"/>
      <c r="R3867" s="13" t="s">
        <v>517</v>
      </c>
      <c r="S3867" s="13" t="s">
        <v>516</v>
      </c>
      <c r="T3867" s="13" t="s">
        <v>146</v>
      </c>
      <c r="U3867" s="13" t="s">
        <v>2231</v>
      </c>
      <c r="V3867" s="13" t="s">
        <v>517</v>
      </c>
      <c r="W3867" s="13" t="s">
        <v>2232</v>
      </c>
    </row>
    <row r="3868" spans="1:23" ht="15" customHeight="1" x14ac:dyDescent="0.2">
      <c r="A3868" s="21">
        <v>433018</v>
      </c>
      <c r="B3868" s="22"/>
      <c r="C3868" s="3">
        <v>42416</v>
      </c>
      <c r="D3868" s="28"/>
      <c r="E3868" s="29"/>
      <c r="F3868" s="25">
        <v>337.6</v>
      </c>
      <c r="G3868" s="26"/>
      <c r="H3868" s="26"/>
      <c r="I3868" s="26"/>
      <c r="J3868" s="26"/>
      <c r="K3868" s="26"/>
      <c r="L3868" s="26"/>
      <c r="M3868" s="26"/>
      <c r="N3868" s="26"/>
      <c r="O3868" s="26"/>
      <c r="P3868" s="26"/>
      <c r="Q3868" s="27"/>
      <c r="R3868" s="5" t="s">
        <v>517</v>
      </c>
      <c r="S3868" s="5" t="s">
        <v>516</v>
      </c>
      <c r="T3868" s="13" t="s">
        <v>52</v>
      </c>
      <c r="U3868" s="13" t="s">
        <v>142</v>
      </c>
      <c r="V3868" s="5" t="s">
        <v>517</v>
      </c>
      <c r="W3868" s="13" t="s">
        <v>15</v>
      </c>
    </row>
    <row r="3869" spans="1:23" ht="15" customHeight="1" x14ac:dyDescent="0.2">
      <c r="A3869" s="31"/>
      <c r="B3869" s="32"/>
      <c r="C3869" s="11"/>
      <c r="D3869" s="31"/>
      <c r="E3869" s="32"/>
      <c r="F3869" s="31"/>
      <c r="G3869" s="33"/>
      <c r="H3869" s="33"/>
      <c r="I3869" s="33"/>
      <c r="J3869" s="33"/>
      <c r="K3869" s="33"/>
      <c r="L3869" s="33"/>
      <c r="M3869" s="33"/>
      <c r="N3869" s="33"/>
      <c r="O3869" s="33"/>
      <c r="P3869" s="33"/>
      <c r="Q3869" s="32"/>
      <c r="R3869" s="11"/>
      <c r="S3869" s="11"/>
      <c r="T3869" s="13" t="s">
        <v>148</v>
      </c>
      <c r="U3869" s="13" t="s">
        <v>161</v>
      </c>
      <c r="V3869" s="11"/>
      <c r="W3869" s="13" t="s">
        <v>15</v>
      </c>
    </row>
    <row r="3870" spans="1:23" ht="3" customHeight="1" x14ac:dyDescent="0.2">
      <c r="A3870" s="14"/>
      <c r="B3870" s="15"/>
      <c r="C3870" s="15"/>
      <c r="D3870" s="15"/>
      <c r="E3870" s="15"/>
      <c r="F3870" s="15"/>
      <c r="G3870" s="15"/>
      <c r="H3870" s="15"/>
      <c r="I3870" s="15"/>
      <c r="J3870" s="15"/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5"/>
    </row>
    <row r="3871" spans="1:23" ht="12.7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37">
        <f>SUM(hList_Frame_1!B2709:B2711)</f>
        <v>1997.6</v>
      </c>
      <c r="L3871" s="37"/>
      <c r="M3871" s="37"/>
      <c r="N3871" s="37"/>
      <c r="O3871" s="37"/>
      <c r="P3871" s="37"/>
      <c r="Q3871" s="37"/>
      <c r="R3871" s="6"/>
      <c r="S3871" s="6"/>
      <c r="T3871" s="6"/>
      <c r="U3871" s="6"/>
      <c r="V3871" s="6"/>
      <c r="W3871" s="6"/>
    </row>
    <row r="3872" spans="1:23" ht="14.25" customHeight="1" x14ac:dyDescent="0.2">
      <c r="A3872" s="10"/>
      <c r="B3872" s="16"/>
      <c r="C3872" s="16"/>
      <c r="D3872" s="16"/>
      <c r="E3872" s="16"/>
      <c r="F3872" s="16"/>
      <c r="G3872" s="16"/>
      <c r="H3872" s="16"/>
      <c r="I3872" s="16"/>
      <c r="J3872" s="16"/>
      <c r="K3872" s="16"/>
      <c r="L3872" s="16"/>
      <c r="M3872" s="16"/>
      <c r="N3872" s="16"/>
      <c r="O3872" s="16"/>
      <c r="P3872" s="16"/>
      <c r="Q3872" s="16"/>
      <c r="R3872" s="16"/>
      <c r="S3872" s="16"/>
      <c r="T3872" s="16"/>
      <c r="U3872" s="16"/>
      <c r="V3872" s="16"/>
      <c r="W3872" s="16"/>
    </row>
    <row r="3873" spans="1:23" ht="15" customHeight="1" x14ac:dyDescent="0.2">
      <c r="A3873" s="21">
        <v>432192</v>
      </c>
      <c r="B3873" s="22"/>
      <c r="C3873" s="3">
        <v>42402</v>
      </c>
      <c r="D3873" s="23" t="s">
        <v>2233</v>
      </c>
      <c r="E3873" s="24"/>
      <c r="F3873" s="34">
        <v>250</v>
      </c>
      <c r="G3873" s="35"/>
      <c r="H3873" s="35"/>
      <c r="I3873" s="35"/>
      <c r="J3873" s="35"/>
      <c r="K3873" s="35"/>
      <c r="L3873" s="35"/>
      <c r="M3873" s="35"/>
      <c r="N3873" s="35"/>
      <c r="O3873" s="35"/>
      <c r="P3873" s="35"/>
      <c r="Q3873" s="36"/>
      <c r="R3873" s="13" t="s">
        <v>2234</v>
      </c>
      <c r="S3873" s="13" t="s">
        <v>48</v>
      </c>
      <c r="T3873" s="13" t="s">
        <v>49</v>
      </c>
      <c r="U3873" s="13" t="s">
        <v>49</v>
      </c>
      <c r="V3873" s="13" t="s">
        <v>2234</v>
      </c>
      <c r="W3873" s="13" t="s">
        <v>274</v>
      </c>
    </row>
    <row r="3874" spans="1:23" ht="15" customHeight="1" x14ac:dyDescent="0.2">
      <c r="A3874" s="28"/>
      <c r="B3874" s="29"/>
      <c r="C3874" s="8"/>
      <c r="D3874" s="28"/>
      <c r="E3874" s="29"/>
      <c r="F3874" s="34">
        <v>500</v>
      </c>
      <c r="G3874" s="35"/>
      <c r="H3874" s="35"/>
      <c r="I3874" s="35"/>
      <c r="J3874" s="35"/>
      <c r="K3874" s="35"/>
      <c r="L3874" s="35"/>
      <c r="M3874" s="35"/>
      <c r="N3874" s="35"/>
      <c r="O3874" s="35"/>
      <c r="P3874" s="35"/>
      <c r="Q3874" s="36"/>
      <c r="R3874" s="13" t="s">
        <v>2235</v>
      </c>
      <c r="S3874" s="13" t="s">
        <v>48</v>
      </c>
      <c r="T3874" s="13" t="s">
        <v>49</v>
      </c>
      <c r="U3874" s="13" t="s">
        <v>49</v>
      </c>
      <c r="V3874" s="13" t="s">
        <v>2235</v>
      </c>
      <c r="W3874" s="13" t="s">
        <v>274</v>
      </c>
    </row>
    <row r="3875" spans="1:23" ht="15" customHeight="1" x14ac:dyDescent="0.2">
      <c r="A3875" s="31"/>
      <c r="B3875" s="32"/>
      <c r="C3875" s="11"/>
      <c r="D3875" s="28"/>
      <c r="E3875" s="29"/>
      <c r="F3875" s="34">
        <v>250</v>
      </c>
      <c r="G3875" s="35"/>
      <c r="H3875" s="35"/>
      <c r="I3875" s="35"/>
      <c r="J3875" s="35"/>
      <c r="K3875" s="35"/>
      <c r="L3875" s="35"/>
      <c r="M3875" s="35"/>
      <c r="N3875" s="35"/>
      <c r="O3875" s="35"/>
      <c r="P3875" s="35"/>
      <c r="Q3875" s="36"/>
      <c r="R3875" s="13" t="s">
        <v>2236</v>
      </c>
      <c r="S3875" s="13" t="s">
        <v>48</v>
      </c>
      <c r="T3875" s="13" t="s">
        <v>49</v>
      </c>
      <c r="U3875" s="13" t="s">
        <v>49</v>
      </c>
      <c r="V3875" s="13" t="s">
        <v>2236</v>
      </c>
      <c r="W3875" s="13" t="s">
        <v>274</v>
      </c>
    </row>
    <row r="3876" spans="1:23" ht="15" customHeight="1" x14ac:dyDescent="0.2">
      <c r="A3876" s="38">
        <v>433019</v>
      </c>
      <c r="B3876" s="39"/>
      <c r="C3876" s="17">
        <v>42416</v>
      </c>
      <c r="D3876" s="31"/>
      <c r="E3876" s="32"/>
      <c r="F3876" s="34">
        <v>1500</v>
      </c>
      <c r="G3876" s="35"/>
      <c r="H3876" s="35"/>
      <c r="I3876" s="35"/>
      <c r="J3876" s="35"/>
      <c r="K3876" s="35"/>
      <c r="L3876" s="35"/>
      <c r="M3876" s="35"/>
      <c r="N3876" s="35"/>
      <c r="O3876" s="35"/>
      <c r="P3876" s="35"/>
      <c r="Q3876" s="36"/>
      <c r="R3876" s="13" t="s">
        <v>2237</v>
      </c>
      <c r="S3876" s="13" t="s">
        <v>48</v>
      </c>
      <c r="T3876" s="13" t="s">
        <v>49</v>
      </c>
      <c r="U3876" s="13" t="s">
        <v>49</v>
      </c>
      <c r="V3876" s="13" t="s">
        <v>2237</v>
      </c>
      <c r="W3876" s="13" t="s">
        <v>333</v>
      </c>
    </row>
    <row r="3877" spans="1:23" ht="2.25" customHeight="1" x14ac:dyDescent="0.2">
      <c r="A3877" s="14"/>
      <c r="B3877" s="15"/>
      <c r="C3877" s="15"/>
      <c r="D3877" s="15"/>
      <c r="E3877" s="15"/>
      <c r="F3877" s="15"/>
      <c r="G3877" s="15"/>
      <c r="H3877" s="15"/>
      <c r="I3877" s="15"/>
      <c r="J3877" s="15"/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</row>
    <row r="3878" spans="1:23" ht="13.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37">
        <f>SUM(hList_Frame_1!B2712:B2715)</f>
        <v>2500</v>
      </c>
      <c r="L3878" s="37"/>
      <c r="M3878" s="37"/>
      <c r="N3878" s="37"/>
      <c r="O3878" s="37"/>
      <c r="P3878" s="37"/>
      <c r="Q3878" s="37"/>
      <c r="R3878" s="6"/>
      <c r="S3878" s="6"/>
      <c r="T3878" s="6"/>
      <c r="U3878" s="6"/>
      <c r="V3878" s="6"/>
      <c r="W3878" s="6"/>
    </row>
    <row r="3879" spans="1:23" ht="13.5" customHeight="1" x14ac:dyDescent="0.2">
      <c r="A3879" s="10"/>
      <c r="B3879" s="16"/>
      <c r="C3879" s="16"/>
      <c r="D3879" s="16"/>
      <c r="E3879" s="16"/>
      <c r="F3879" s="16"/>
      <c r="G3879" s="16"/>
      <c r="H3879" s="16"/>
      <c r="I3879" s="16"/>
      <c r="J3879" s="16"/>
      <c r="K3879" s="16"/>
      <c r="L3879" s="16"/>
      <c r="M3879" s="16"/>
      <c r="N3879" s="16"/>
      <c r="O3879" s="16"/>
      <c r="P3879" s="16"/>
      <c r="Q3879" s="16"/>
      <c r="R3879" s="16"/>
      <c r="S3879" s="16"/>
      <c r="T3879" s="16"/>
      <c r="U3879" s="16"/>
      <c r="V3879" s="16"/>
      <c r="W3879" s="16"/>
    </row>
    <row r="3880" spans="1:23" ht="15" customHeight="1" x14ac:dyDescent="0.2">
      <c r="A3880" s="38">
        <v>432193</v>
      </c>
      <c r="B3880" s="39"/>
      <c r="C3880" s="17">
        <v>42402</v>
      </c>
      <c r="D3880" s="40" t="s">
        <v>2238</v>
      </c>
      <c r="E3880" s="41"/>
      <c r="F3880" s="34">
        <v>221.58</v>
      </c>
      <c r="G3880" s="35"/>
      <c r="H3880" s="35"/>
      <c r="I3880" s="35"/>
      <c r="J3880" s="35"/>
      <c r="K3880" s="35"/>
      <c r="L3880" s="35"/>
      <c r="M3880" s="35"/>
      <c r="N3880" s="35"/>
      <c r="O3880" s="35"/>
      <c r="P3880" s="35"/>
      <c r="Q3880" s="36"/>
      <c r="R3880" s="13" t="s">
        <v>65</v>
      </c>
      <c r="S3880" s="13" t="s">
        <v>642</v>
      </c>
      <c r="T3880" s="13" t="s">
        <v>146</v>
      </c>
      <c r="U3880" s="13" t="s">
        <v>147</v>
      </c>
      <c r="V3880" s="13" t="s">
        <v>65</v>
      </c>
      <c r="W3880" s="13" t="s">
        <v>15</v>
      </c>
    </row>
    <row r="3881" spans="1:23" ht="3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</row>
    <row r="3882" spans="1:23" ht="12.7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37">
        <f>SUM(hList_Frame_1!B2716:B2716)</f>
        <v>221.58</v>
      </c>
      <c r="N3882" s="37"/>
      <c r="O3882" s="37"/>
      <c r="P3882" s="37"/>
      <c r="Q3882" s="37"/>
      <c r="R3882" s="6"/>
      <c r="S3882" s="6"/>
      <c r="T3882" s="6"/>
      <c r="U3882" s="6"/>
      <c r="V3882" s="6"/>
      <c r="W3882" s="6"/>
    </row>
    <row r="3883" spans="1:23" ht="14.25" customHeight="1" x14ac:dyDescent="0.2">
      <c r="A3883" s="10"/>
      <c r="B3883" s="16"/>
      <c r="C3883" s="16"/>
      <c r="D3883" s="16"/>
      <c r="E3883" s="16"/>
      <c r="F3883" s="16"/>
      <c r="G3883" s="16"/>
      <c r="H3883" s="16"/>
      <c r="I3883" s="16"/>
      <c r="J3883" s="16"/>
      <c r="K3883" s="16"/>
      <c r="L3883" s="16"/>
      <c r="M3883" s="16"/>
      <c r="N3883" s="16"/>
      <c r="O3883" s="16"/>
      <c r="P3883" s="16"/>
      <c r="Q3883" s="16"/>
      <c r="R3883" s="16"/>
      <c r="S3883" s="16"/>
      <c r="T3883" s="16"/>
      <c r="U3883" s="16"/>
      <c r="V3883" s="16"/>
      <c r="W3883" s="16"/>
    </row>
    <row r="3884" spans="1:23" ht="15" customHeight="1" x14ac:dyDescent="0.2">
      <c r="A3884" s="38">
        <v>433020</v>
      </c>
      <c r="B3884" s="39"/>
      <c r="C3884" s="17">
        <v>42416</v>
      </c>
      <c r="D3884" s="40" t="s">
        <v>2239</v>
      </c>
      <c r="E3884" s="41"/>
      <c r="F3884" s="34">
        <v>77.760000000000005</v>
      </c>
      <c r="G3884" s="35"/>
      <c r="H3884" s="35"/>
      <c r="I3884" s="35"/>
      <c r="J3884" s="35"/>
      <c r="K3884" s="35"/>
      <c r="L3884" s="35"/>
      <c r="M3884" s="35"/>
      <c r="N3884" s="35"/>
      <c r="O3884" s="35"/>
      <c r="P3884" s="35"/>
      <c r="Q3884" s="36"/>
      <c r="R3884" s="13" t="s">
        <v>15</v>
      </c>
      <c r="S3884" s="13" t="s">
        <v>118</v>
      </c>
      <c r="T3884" s="13" t="s">
        <v>21</v>
      </c>
      <c r="U3884" s="13" t="s">
        <v>854</v>
      </c>
      <c r="V3884" s="13" t="s">
        <v>15</v>
      </c>
      <c r="W3884" s="13" t="s">
        <v>15</v>
      </c>
    </row>
    <row r="3885" spans="1:23" ht="2.25" customHeight="1" x14ac:dyDescent="0.2">
      <c r="A3885" s="14"/>
      <c r="B3885" s="15"/>
      <c r="C3885" s="15"/>
      <c r="D3885" s="15"/>
      <c r="E3885" s="15"/>
      <c r="F3885" s="15"/>
      <c r="G3885" s="15"/>
      <c r="H3885" s="15"/>
      <c r="I3885" s="15"/>
      <c r="J3885" s="15"/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5"/>
    </row>
    <row r="3886" spans="1:23" ht="13.5" customHeight="1" x14ac:dyDescent="0.2">
      <c r="A3886" s="7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  <c r="O3886" s="37">
        <f>SUM(hList_Frame_1!B2717:B2717)</f>
        <v>77.760000000000005</v>
      </c>
      <c r="P3886" s="37"/>
      <c r="Q3886" s="37"/>
      <c r="R3886" s="6"/>
      <c r="S3886" s="6"/>
      <c r="T3886" s="6"/>
      <c r="U3886" s="6"/>
      <c r="V3886" s="6"/>
      <c r="W3886" s="6"/>
    </row>
    <row r="3887" spans="1:23" ht="13.5" customHeight="1" x14ac:dyDescent="0.2">
      <c r="A3887" s="10"/>
      <c r="B3887" s="16"/>
      <c r="C3887" s="16"/>
      <c r="D3887" s="16"/>
      <c r="E3887" s="16"/>
      <c r="F3887" s="16"/>
      <c r="G3887" s="16"/>
      <c r="H3887" s="16"/>
      <c r="I3887" s="16"/>
      <c r="J3887" s="16"/>
      <c r="K3887" s="16"/>
      <c r="L3887" s="16"/>
      <c r="M3887" s="16"/>
      <c r="N3887" s="16"/>
      <c r="O3887" s="16"/>
      <c r="P3887" s="16"/>
      <c r="Q3887" s="16"/>
      <c r="R3887" s="16"/>
      <c r="S3887" s="16"/>
      <c r="T3887" s="16"/>
      <c r="U3887" s="16"/>
      <c r="V3887" s="16"/>
      <c r="W3887" s="16"/>
    </row>
    <row r="3888" spans="1:23" ht="15" customHeight="1" x14ac:dyDescent="0.2">
      <c r="A3888" s="38">
        <v>433021</v>
      </c>
      <c r="B3888" s="39"/>
      <c r="C3888" s="17">
        <v>42416</v>
      </c>
      <c r="D3888" s="40" t="s">
        <v>2240</v>
      </c>
      <c r="E3888" s="41"/>
      <c r="F3888" s="34">
        <v>775</v>
      </c>
      <c r="G3888" s="35"/>
      <c r="H3888" s="35"/>
      <c r="I3888" s="35"/>
      <c r="J3888" s="35"/>
      <c r="K3888" s="35"/>
      <c r="L3888" s="35"/>
      <c r="M3888" s="35"/>
      <c r="N3888" s="35"/>
      <c r="O3888" s="35"/>
      <c r="P3888" s="35"/>
      <c r="Q3888" s="36"/>
      <c r="R3888" s="13" t="s">
        <v>11</v>
      </c>
      <c r="S3888" s="13" t="s">
        <v>704</v>
      </c>
      <c r="T3888" s="13" t="s">
        <v>154</v>
      </c>
      <c r="U3888" s="13" t="s">
        <v>155</v>
      </c>
      <c r="V3888" s="13" t="s">
        <v>11</v>
      </c>
      <c r="W3888" s="13" t="s">
        <v>15</v>
      </c>
    </row>
    <row r="3889" spans="1:23" ht="2.25" customHeight="1" x14ac:dyDescent="0.2">
      <c r="A3889" s="14"/>
      <c r="B3889" s="15"/>
      <c r="C3889" s="15"/>
      <c r="D3889" s="15"/>
      <c r="E3889" s="15"/>
      <c r="F3889" s="15"/>
      <c r="G3889" s="15"/>
      <c r="H3889" s="15"/>
      <c r="I3889" s="15"/>
      <c r="J3889" s="15"/>
      <c r="K3889" s="15"/>
      <c r="L3889" s="15"/>
      <c r="M3889" s="15"/>
      <c r="N3889" s="15"/>
      <c r="O3889" s="15"/>
      <c r="P3889" s="15"/>
      <c r="Q3889" s="15"/>
      <c r="R3889" s="15"/>
      <c r="S3889" s="15"/>
      <c r="T3889" s="15"/>
      <c r="U3889" s="15"/>
      <c r="V3889" s="15"/>
      <c r="W3889" s="15"/>
    </row>
    <row r="3890" spans="1:23" ht="12.75" customHeight="1" x14ac:dyDescent="0.2">
      <c r="A3890" s="7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37">
        <f>SUM(hList_Frame_1!B2718:B2718)</f>
        <v>775</v>
      </c>
      <c r="N3890" s="37"/>
      <c r="O3890" s="37"/>
      <c r="P3890" s="37"/>
      <c r="Q3890" s="37"/>
      <c r="R3890" s="6"/>
      <c r="S3890" s="6"/>
      <c r="T3890" s="6"/>
      <c r="U3890" s="6"/>
      <c r="V3890" s="6"/>
      <c r="W3890" s="6"/>
    </row>
    <row r="3891" spans="1:23" ht="14.25" customHeight="1" x14ac:dyDescent="0.2">
      <c r="A3891" s="10"/>
      <c r="B3891" s="16"/>
      <c r="C3891" s="16"/>
      <c r="D3891" s="16"/>
      <c r="E3891" s="16"/>
      <c r="F3891" s="16"/>
      <c r="G3891" s="16"/>
      <c r="H3891" s="16"/>
      <c r="I3891" s="16"/>
      <c r="J3891" s="16"/>
      <c r="K3891" s="16"/>
      <c r="L3891" s="16"/>
      <c r="M3891" s="16"/>
      <c r="N3891" s="16"/>
      <c r="O3891" s="16"/>
      <c r="P3891" s="16"/>
      <c r="Q3891" s="16"/>
      <c r="R3891" s="16"/>
      <c r="S3891" s="16"/>
      <c r="T3891" s="16"/>
      <c r="U3891" s="16"/>
      <c r="V3891" s="16"/>
      <c r="W3891" s="16"/>
    </row>
    <row r="3892" spans="1:23" ht="15" customHeight="1" x14ac:dyDescent="0.2">
      <c r="A3892" s="38">
        <v>432301</v>
      </c>
      <c r="B3892" s="39"/>
      <c r="C3892" s="17">
        <v>42405</v>
      </c>
      <c r="D3892" s="23" t="s">
        <v>339</v>
      </c>
      <c r="E3892" s="24"/>
      <c r="F3892" s="34">
        <v>233.04</v>
      </c>
      <c r="G3892" s="35"/>
      <c r="H3892" s="35"/>
      <c r="I3892" s="35"/>
      <c r="J3892" s="35"/>
      <c r="K3892" s="35"/>
      <c r="L3892" s="35"/>
      <c r="M3892" s="35"/>
      <c r="N3892" s="35"/>
      <c r="O3892" s="35"/>
      <c r="P3892" s="35"/>
      <c r="Q3892" s="36"/>
      <c r="R3892" s="13" t="s">
        <v>447</v>
      </c>
      <c r="S3892" s="13" t="s">
        <v>1313</v>
      </c>
      <c r="T3892" s="13" t="s">
        <v>15</v>
      </c>
      <c r="U3892" s="13" t="s">
        <v>15</v>
      </c>
      <c r="V3892" s="13" t="s">
        <v>447</v>
      </c>
      <c r="W3892" s="13" t="s">
        <v>15</v>
      </c>
    </row>
    <row r="3893" spans="1:23" ht="15" customHeight="1" x14ac:dyDescent="0.2">
      <c r="A3893" s="38">
        <v>433139</v>
      </c>
      <c r="B3893" s="39"/>
      <c r="C3893" s="17">
        <v>42418</v>
      </c>
      <c r="D3893" s="31"/>
      <c r="E3893" s="32"/>
      <c r="F3893" s="34">
        <v>215.42</v>
      </c>
      <c r="G3893" s="35"/>
      <c r="H3893" s="35"/>
      <c r="I3893" s="35"/>
      <c r="J3893" s="35"/>
      <c r="K3893" s="35"/>
      <c r="L3893" s="35"/>
      <c r="M3893" s="35"/>
      <c r="N3893" s="35"/>
      <c r="O3893" s="35"/>
      <c r="P3893" s="35"/>
      <c r="Q3893" s="36"/>
      <c r="R3893" s="13" t="s">
        <v>449</v>
      </c>
      <c r="S3893" s="13" t="s">
        <v>1313</v>
      </c>
      <c r="T3893" s="13" t="s">
        <v>15</v>
      </c>
      <c r="U3893" s="13" t="s">
        <v>15</v>
      </c>
      <c r="V3893" s="13" t="s">
        <v>449</v>
      </c>
      <c r="W3893" s="13" t="s">
        <v>15</v>
      </c>
    </row>
    <row r="3894" spans="1:23" ht="3" customHeight="1" x14ac:dyDescent="0.2">
      <c r="A3894" s="14"/>
      <c r="B3894" s="15"/>
      <c r="C3894" s="15"/>
      <c r="D3894" s="15"/>
      <c r="E3894" s="15"/>
      <c r="F3894" s="15"/>
      <c r="G3894" s="15"/>
      <c r="H3894" s="15"/>
      <c r="I3894" s="15"/>
      <c r="J3894" s="15"/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5"/>
      <c r="W3894" s="15"/>
    </row>
    <row r="3895" spans="1:23" ht="12.75" customHeight="1" x14ac:dyDescent="0.2">
      <c r="A3895" s="7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37">
        <f>SUM(hList_Frame_1!B2719:B2720)</f>
        <v>448.46</v>
      </c>
      <c r="N3895" s="37"/>
      <c r="O3895" s="37"/>
      <c r="P3895" s="37"/>
      <c r="Q3895" s="37"/>
      <c r="R3895" s="6"/>
      <c r="S3895" s="6"/>
      <c r="T3895" s="6"/>
      <c r="U3895" s="6"/>
      <c r="V3895" s="6"/>
      <c r="W3895" s="6"/>
    </row>
    <row r="3896" spans="1:23" ht="14.25" customHeight="1" x14ac:dyDescent="0.2">
      <c r="A3896" s="10"/>
      <c r="B3896" s="16"/>
      <c r="C3896" s="16"/>
      <c r="D3896" s="16"/>
      <c r="E3896" s="16"/>
      <c r="F3896" s="16"/>
      <c r="G3896" s="16"/>
      <c r="H3896" s="16"/>
      <c r="I3896" s="16"/>
      <c r="J3896" s="16"/>
      <c r="K3896" s="16"/>
      <c r="L3896" s="16"/>
      <c r="M3896" s="16"/>
      <c r="N3896" s="16"/>
      <c r="O3896" s="16"/>
      <c r="P3896" s="16"/>
      <c r="Q3896" s="16"/>
      <c r="R3896" s="16"/>
      <c r="S3896" s="16"/>
      <c r="T3896" s="16"/>
      <c r="U3896" s="16"/>
      <c r="V3896" s="16"/>
      <c r="W3896" s="16"/>
    </row>
    <row r="3897" spans="1:23" ht="15" customHeight="1" x14ac:dyDescent="0.2">
      <c r="A3897" s="21">
        <v>432194</v>
      </c>
      <c r="B3897" s="22"/>
      <c r="C3897" s="3">
        <v>42402</v>
      </c>
      <c r="D3897" s="23" t="s">
        <v>2241</v>
      </c>
      <c r="E3897" s="24"/>
      <c r="F3897" s="34">
        <v>100</v>
      </c>
      <c r="G3897" s="35"/>
      <c r="H3897" s="35"/>
      <c r="I3897" s="35"/>
      <c r="J3897" s="35"/>
      <c r="K3897" s="35"/>
      <c r="L3897" s="35"/>
      <c r="M3897" s="35"/>
      <c r="N3897" s="35"/>
      <c r="O3897" s="35"/>
      <c r="P3897" s="35"/>
      <c r="Q3897" s="36"/>
      <c r="R3897" s="13" t="s">
        <v>2242</v>
      </c>
      <c r="S3897" s="13" t="s">
        <v>48</v>
      </c>
      <c r="T3897" s="13" t="s">
        <v>49</v>
      </c>
      <c r="U3897" s="13" t="s">
        <v>674</v>
      </c>
      <c r="V3897" s="13" t="s">
        <v>2242</v>
      </c>
      <c r="W3897" s="13" t="s">
        <v>675</v>
      </c>
    </row>
    <row r="3898" spans="1:23" ht="15" customHeight="1" x14ac:dyDescent="0.2">
      <c r="A3898" s="28"/>
      <c r="B3898" s="29"/>
      <c r="C3898" s="8"/>
      <c r="D3898" s="28"/>
      <c r="E3898" s="29"/>
      <c r="F3898" s="25">
        <v>1276.45</v>
      </c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7"/>
      <c r="R3898" s="5" t="s">
        <v>2243</v>
      </c>
      <c r="S3898" s="13" t="s">
        <v>48</v>
      </c>
      <c r="T3898" s="13" t="s">
        <v>49</v>
      </c>
      <c r="U3898" s="13" t="s">
        <v>674</v>
      </c>
      <c r="V3898" s="5" t="s">
        <v>2243</v>
      </c>
      <c r="W3898" s="13" t="s">
        <v>675</v>
      </c>
    </row>
    <row r="3899" spans="1:23" ht="15" customHeight="1" x14ac:dyDescent="0.2">
      <c r="A3899" s="28"/>
      <c r="B3899" s="29"/>
      <c r="C3899" s="8"/>
      <c r="D3899" s="28"/>
      <c r="E3899" s="29"/>
      <c r="F3899" s="31"/>
      <c r="G3899" s="33"/>
      <c r="H3899" s="33"/>
      <c r="I3899" s="33"/>
      <c r="J3899" s="33"/>
      <c r="K3899" s="33"/>
      <c r="L3899" s="33"/>
      <c r="M3899" s="33"/>
      <c r="N3899" s="33"/>
      <c r="O3899" s="33"/>
      <c r="P3899" s="33"/>
      <c r="Q3899" s="32"/>
      <c r="R3899" s="11"/>
      <c r="S3899" s="13" t="s">
        <v>218</v>
      </c>
      <c r="T3899" s="13" t="s">
        <v>49</v>
      </c>
      <c r="U3899" s="13" t="s">
        <v>674</v>
      </c>
      <c r="V3899" s="11"/>
      <c r="W3899" s="13" t="s">
        <v>675</v>
      </c>
    </row>
    <row r="3900" spans="1:23" ht="15" customHeight="1" x14ac:dyDescent="0.2">
      <c r="A3900" s="28"/>
      <c r="B3900" s="29"/>
      <c r="C3900" s="8"/>
      <c r="D3900" s="28"/>
      <c r="E3900" s="29"/>
      <c r="F3900" s="34">
        <v>100</v>
      </c>
      <c r="G3900" s="35"/>
      <c r="H3900" s="35"/>
      <c r="I3900" s="35"/>
      <c r="J3900" s="35"/>
      <c r="K3900" s="35"/>
      <c r="L3900" s="35"/>
      <c r="M3900" s="35"/>
      <c r="N3900" s="35"/>
      <c r="O3900" s="35"/>
      <c r="P3900" s="35"/>
      <c r="Q3900" s="36"/>
      <c r="R3900" s="13" t="s">
        <v>1221</v>
      </c>
      <c r="S3900" s="13" t="s">
        <v>48</v>
      </c>
      <c r="T3900" s="13" t="s">
        <v>49</v>
      </c>
      <c r="U3900" s="13" t="s">
        <v>674</v>
      </c>
      <c r="V3900" s="13" t="s">
        <v>1221</v>
      </c>
      <c r="W3900" s="13" t="s">
        <v>675</v>
      </c>
    </row>
    <row r="3901" spans="1:23" ht="15" customHeight="1" x14ac:dyDescent="0.2">
      <c r="A3901" s="28"/>
      <c r="B3901" s="29"/>
      <c r="C3901" s="8"/>
      <c r="D3901" s="28"/>
      <c r="E3901" s="29"/>
      <c r="F3901" s="34">
        <v>100</v>
      </c>
      <c r="G3901" s="35"/>
      <c r="H3901" s="35"/>
      <c r="I3901" s="35"/>
      <c r="J3901" s="35"/>
      <c r="K3901" s="35"/>
      <c r="L3901" s="35"/>
      <c r="M3901" s="35"/>
      <c r="N3901" s="35"/>
      <c r="O3901" s="35"/>
      <c r="P3901" s="35"/>
      <c r="Q3901" s="36"/>
      <c r="R3901" s="13" t="s">
        <v>684</v>
      </c>
      <c r="S3901" s="13" t="s">
        <v>48</v>
      </c>
      <c r="T3901" s="13" t="s">
        <v>49</v>
      </c>
      <c r="U3901" s="13" t="s">
        <v>674</v>
      </c>
      <c r="V3901" s="13" t="s">
        <v>684</v>
      </c>
      <c r="W3901" s="13" t="s">
        <v>675</v>
      </c>
    </row>
    <row r="3902" spans="1:23" ht="15" customHeight="1" x14ac:dyDescent="0.2">
      <c r="A3902" s="28"/>
      <c r="B3902" s="29"/>
      <c r="C3902" s="8"/>
      <c r="D3902" s="28"/>
      <c r="E3902" s="29"/>
      <c r="F3902" s="34">
        <v>100</v>
      </c>
      <c r="G3902" s="35"/>
      <c r="H3902" s="35"/>
      <c r="I3902" s="35"/>
      <c r="J3902" s="35"/>
      <c r="K3902" s="35"/>
      <c r="L3902" s="35"/>
      <c r="M3902" s="35"/>
      <c r="N3902" s="35"/>
      <c r="O3902" s="35"/>
      <c r="P3902" s="35"/>
      <c r="Q3902" s="36"/>
      <c r="R3902" s="13" t="s">
        <v>685</v>
      </c>
      <c r="S3902" s="13" t="s">
        <v>48</v>
      </c>
      <c r="T3902" s="13" t="s">
        <v>49</v>
      </c>
      <c r="U3902" s="13" t="s">
        <v>674</v>
      </c>
      <c r="V3902" s="13" t="s">
        <v>685</v>
      </c>
      <c r="W3902" s="13" t="s">
        <v>675</v>
      </c>
    </row>
    <row r="3903" spans="1:23" ht="15" customHeight="1" x14ac:dyDescent="0.2">
      <c r="A3903" s="28"/>
      <c r="B3903" s="29"/>
      <c r="C3903" s="8"/>
      <c r="D3903" s="28"/>
      <c r="E3903" s="29"/>
      <c r="F3903" s="34">
        <v>100</v>
      </c>
      <c r="G3903" s="35"/>
      <c r="H3903" s="35"/>
      <c r="I3903" s="35"/>
      <c r="J3903" s="35"/>
      <c r="K3903" s="35"/>
      <c r="L3903" s="35"/>
      <c r="M3903" s="35"/>
      <c r="N3903" s="35"/>
      <c r="O3903" s="35"/>
      <c r="P3903" s="35"/>
      <c r="Q3903" s="36"/>
      <c r="R3903" s="13" t="s">
        <v>2244</v>
      </c>
      <c r="S3903" s="13" t="s">
        <v>48</v>
      </c>
      <c r="T3903" s="13" t="s">
        <v>49</v>
      </c>
      <c r="U3903" s="13" t="s">
        <v>674</v>
      </c>
      <c r="V3903" s="13" t="s">
        <v>2244</v>
      </c>
      <c r="W3903" s="13" t="s">
        <v>675</v>
      </c>
    </row>
    <row r="3904" spans="1:23" ht="15" customHeight="1" x14ac:dyDescent="0.2">
      <c r="A3904" s="28"/>
      <c r="B3904" s="29"/>
      <c r="C3904" s="8"/>
      <c r="D3904" s="28"/>
      <c r="E3904" s="29"/>
      <c r="F3904" s="34">
        <v>100</v>
      </c>
      <c r="G3904" s="35"/>
      <c r="H3904" s="35"/>
      <c r="I3904" s="35"/>
      <c r="J3904" s="35"/>
      <c r="K3904" s="35"/>
      <c r="L3904" s="35"/>
      <c r="M3904" s="35"/>
      <c r="N3904" s="35"/>
      <c r="O3904" s="35"/>
      <c r="P3904" s="35"/>
      <c r="Q3904" s="36"/>
      <c r="R3904" s="13" t="s">
        <v>1230</v>
      </c>
      <c r="S3904" s="13" t="s">
        <v>48</v>
      </c>
      <c r="T3904" s="13" t="s">
        <v>49</v>
      </c>
      <c r="U3904" s="13" t="s">
        <v>674</v>
      </c>
      <c r="V3904" s="13" t="s">
        <v>1230</v>
      </c>
      <c r="W3904" s="13" t="s">
        <v>675</v>
      </c>
    </row>
    <row r="3905" spans="1:23" ht="15" customHeight="1" x14ac:dyDescent="0.2">
      <c r="A3905" s="28"/>
      <c r="B3905" s="29"/>
      <c r="C3905" s="8"/>
      <c r="D3905" s="28"/>
      <c r="E3905" s="29"/>
      <c r="F3905" s="34">
        <v>100</v>
      </c>
      <c r="G3905" s="35"/>
      <c r="H3905" s="35"/>
      <c r="I3905" s="35"/>
      <c r="J3905" s="35"/>
      <c r="K3905" s="35"/>
      <c r="L3905" s="35"/>
      <c r="M3905" s="35"/>
      <c r="N3905" s="35"/>
      <c r="O3905" s="35"/>
      <c r="P3905" s="35"/>
      <c r="Q3905" s="36"/>
      <c r="R3905" s="13" t="s">
        <v>1231</v>
      </c>
      <c r="S3905" s="13" t="s">
        <v>48</v>
      </c>
      <c r="T3905" s="13" t="s">
        <v>49</v>
      </c>
      <c r="U3905" s="13" t="s">
        <v>674</v>
      </c>
      <c r="V3905" s="13" t="s">
        <v>1231</v>
      </c>
      <c r="W3905" s="13" t="s">
        <v>675</v>
      </c>
    </row>
    <row r="3906" spans="1:23" ht="15" customHeight="1" x14ac:dyDescent="0.2">
      <c r="A3906" s="31"/>
      <c r="B3906" s="32"/>
      <c r="C3906" s="11"/>
      <c r="D3906" s="28"/>
      <c r="E3906" s="29"/>
      <c r="F3906" s="34">
        <v>100</v>
      </c>
      <c r="G3906" s="35"/>
      <c r="H3906" s="35"/>
      <c r="I3906" s="35"/>
      <c r="J3906" s="35"/>
      <c r="K3906" s="35"/>
      <c r="L3906" s="35"/>
      <c r="M3906" s="35"/>
      <c r="N3906" s="35"/>
      <c r="O3906" s="35"/>
      <c r="P3906" s="35"/>
      <c r="Q3906" s="36"/>
      <c r="R3906" s="13" t="s">
        <v>689</v>
      </c>
      <c r="S3906" s="13" t="s">
        <v>48</v>
      </c>
      <c r="T3906" s="13" t="s">
        <v>49</v>
      </c>
      <c r="U3906" s="13" t="s">
        <v>674</v>
      </c>
      <c r="V3906" s="13" t="s">
        <v>689</v>
      </c>
      <c r="W3906" s="13" t="s">
        <v>675</v>
      </c>
    </row>
    <row r="3907" spans="1:23" ht="15" customHeight="1" x14ac:dyDescent="0.2">
      <c r="A3907" s="21">
        <v>432600</v>
      </c>
      <c r="B3907" s="22"/>
      <c r="C3907" s="3">
        <v>42409</v>
      </c>
      <c r="D3907" s="28"/>
      <c r="E3907" s="29"/>
      <c r="F3907" s="34">
        <v>1000</v>
      </c>
      <c r="G3907" s="35"/>
      <c r="H3907" s="35"/>
      <c r="I3907" s="35"/>
      <c r="J3907" s="35"/>
      <c r="K3907" s="35"/>
      <c r="L3907" s="35"/>
      <c r="M3907" s="35"/>
      <c r="N3907" s="35"/>
      <c r="O3907" s="35"/>
      <c r="P3907" s="35"/>
      <c r="Q3907" s="36"/>
      <c r="R3907" s="13" t="s">
        <v>2245</v>
      </c>
      <c r="S3907" s="13" t="s">
        <v>48</v>
      </c>
      <c r="T3907" s="13" t="s">
        <v>49</v>
      </c>
      <c r="U3907" s="13" t="s">
        <v>49</v>
      </c>
      <c r="V3907" s="13" t="s">
        <v>2245</v>
      </c>
      <c r="W3907" s="13" t="s">
        <v>335</v>
      </c>
    </row>
    <row r="3908" spans="1:23" ht="15" customHeight="1" x14ac:dyDescent="0.2">
      <c r="A3908" s="28"/>
      <c r="B3908" s="29"/>
      <c r="C3908" s="8"/>
      <c r="D3908" s="28"/>
      <c r="E3908" s="29"/>
      <c r="F3908" s="34">
        <v>100</v>
      </c>
      <c r="G3908" s="35"/>
      <c r="H3908" s="35"/>
      <c r="I3908" s="35"/>
      <c r="J3908" s="35"/>
      <c r="K3908" s="35"/>
      <c r="L3908" s="35"/>
      <c r="M3908" s="35"/>
      <c r="N3908" s="35"/>
      <c r="O3908" s="35"/>
      <c r="P3908" s="35"/>
      <c r="Q3908" s="36"/>
      <c r="R3908" s="13" t="s">
        <v>2246</v>
      </c>
      <c r="S3908" s="13" t="s">
        <v>48</v>
      </c>
      <c r="T3908" s="13" t="s">
        <v>49</v>
      </c>
      <c r="U3908" s="13" t="s">
        <v>674</v>
      </c>
      <c r="V3908" s="13" t="s">
        <v>2246</v>
      </c>
      <c r="W3908" s="13" t="s">
        <v>675</v>
      </c>
    </row>
    <row r="3909" spans="1:23" ht="15" customHeight="1" x14ac:dyDescent="0.2">
      <c r="A3909" s="28"/>
      <c r="B3909" s="29"/>
      <c r="C3909" s="8"/>
      <c r="D3909" s="28"/>
      <c r="E3909" s="29"/>
      <c r="F3909" s="34">
        <v>100</v>
      </c>
      <c r="G3909" s="35"/>
      <c r="H3909" s="35"/>
      <c r="I3909" s="35"/>
      <c r="J3909" s="35"/>
      <c r="K3909" s="35"/>
      <c r="L3909" s="35"/>
      <c r="M3909" s="35"/>
      <c r="N3909" s="35"/>
      <c r="O3909" s="35"/>
      <c r="P3909" s="35"/>
      <c r="Q3909" s="36"/>
      <c r="R3909" s="13" t="s">
        <v>303</v>
      </c>
      <c r="S3909" s="13" t="s">
        <v>48</v>
      </c>
      <c r="T3909" s="13" t="s">
        <v>49</v>
      </c>
      <c r="U3909" s="13" t="s">
        <v>674</v>
      </c>
      <c r="V3909" s="13" t="s">
        <v>303</v>
      </c>
      <c r="W3909" s="13" t="s">
        <v>675</v>
      </c>
    </row>
    <row r="3910" spans="1:23" ht="15" customHeight="1" x14ac:dyDescent="0.2">
      <c r="A3910" s="28"/>
      <c r="B3910" s="29"/>
      <c r="C3910" s="8"/>
      <c r="D3910" s="28"/>
      <c r="E3910" s="29"/>
      <c r="F3910" s="34">
        <v>100</v>
      </c>
      <c r="G3910" s="35"/>
      <c r="H3910" s="35"/>
      <c r="I3910" s="35"/>
      <c r="J3910" s="35"/>
      <c r="K3910" s="35"/>
      <c r="L3910" s="35"/>
      <c r="M3910" s="35"/>
      <c r="N3910" s="35"/>
      <c r="O3910" s="35"/>
      <c r="P3910" s="35"/>
      <c r="Q3910" s="36"/>
      <c r="R3910" s="13" t="s">
        <v>1219</v>
      </c>
      <c r="S3910" s="13" t="s">
        <v>48</v>
      </c>
      <c r="T3910" s="13" t="s">
        <v>49</v>
      </c>
      <c r="U3910" s="13" t="s">
        <v>674</v>
      </c>
      <c r="V3910" s="13" t="s">
        <v>1219</v>
      </c>
      <c r="W3910" s="13" t="s">
        <v>675</v>
      </c>
    </row>
    <row r="3911" spans="1:23" ht="15" customHeight="1" x14ac:dyDescent="0.2">
      <c r="A3911" s="28"/>
      <c r="B3911" s="29"/>
      <c r="C3911" s="8"/>
      <c r="D3911" s="28"/>
      <c r="E3911" s="29"/>
      <c r="F3911" s="34">
        <v>15</v>
      </c>
      <c r="G3911" s="35"/>
      <c r="H3911" s="35"/>
      <c r="I3911" s="35"/>
      <c r="J3911" s="35"/>
      <c r="K3911" s="35"/>
      <c r="L3911" s="35"/>
      <c r="M3911" s="35"/>
      <c r="N3911" s="35"/>
      <c r="O3911" s="35"/>
      <c r="P3911" s="35"/>
      <c r="Q3911" s="36"/>
      <c r="R3911" s="13" t="s">
        <v>2247</v>
      </c>
      <c r="S3911" s="13" t="s">
        <v>48</v>
      </c>
      <c r="T3911" s="13" t="s">
        <v>49</v>
      </c>
      <c r="U3911" s="13" t="s">
        <v>674</v>
      </c>
      <c r="V3911" s="13" t="s">
        <v>2247</v>
      </c>
      <c r="W3911" s="13" t="s">
        <v>675</v>
      </c>
    </row>
    <row r="3912" spans="1:23" ht="15" customHeight="1" x14ac:dyDescent="0.2">
      <c r="A3912" s="28"/>
      <c r="B3912" s="29"/>
      <c r="C3912" s="8"/>
      <c r="D3912" s="28"/>
      <c r="E3912" s="29"/>
      <c r="F3912" s="34">
        <v>1112.5</v>
      </c>
      <c r="G3912" s="35"/>
      <c r="H3912" s="35"/>
      <c r="I3912" s="35"/>
      <c r="J3912" s="35"/>
      <c r="K3912" s="35"/>
      <c r="L3912" s="35"/>
      <c r="M3912" s="35"/>
      <c r="N3912" s="35"/>
      <c r="O3912" s="35"/>
      <c r="P3912" s="35"/>
      <c r="Q3912" s="36"/>
      <c r="R3912" s="13" t="s">
        <v>2076</v>
      </c>
      <c r="S3912" s="13" t="s">
        <v>48</v>
      </c>
      <c r="T3912" s="13" t="s">
        <v>49</v>
      </c>
      <c r="U3912" s="13" t="s">
        <v>674</v>
      </c>
      <c r="V3912" s="13" t="s">
        <v>2076</v>
      </c>
      <c r="W3912" s="13" t="s">
        <v>675</v>
      </c>
    </row>
    <row r="3913" spans="1:23" ht="15" customHeight="1" x14ac:dyDescent="0.2">
      <c r="A3913" s="28"/>
      <c r="B3913" s="29"/>
      <c r="C3913" s="8"/>
      <c r="D3913" s="28"/>
      <c r="E3913" s="29"/>
      <c r="F3913" s="34">
        <v>50</v>
      </c>
      <c r="G3913" s="35"/>
      <c r="H3913" s="35"/>
      <c r="I3913" s="35"/>
      <c r="J3913" s="35"/>
      <c r="K3913" s="35"/>
      <c r="L3913" s="35"/>
      <c r="M3913" s="35"/>
      <c r="N3913" s="35"/>
      <c r="O3913" s="35"/>
      <c r="P3913" s="35"/>
      <c r="Q3913" s="36"/>
      <c r="R3913" s="13" t="s">
        <v>2077</v>
      </c>
      <c r="S3913" s="13" t="s">
        <v>48</v>
      </c>
      <c r="T3913" s="13" t="s">
        <v>49</v>
      </c>
      <c r="U3913" s="13" t="s">
        <v>674</v>
      </c>
      <c r="V3913" s="13" t="s">
        <v>2077</v>
      </c>
      <c r="W3913" s="13" t="s">
        <v>675</v>
      </c>
    </row>
    <row r="3914" spans="1:23" ht="15" customHeight="1" x14ac:dyDescent="0.2">
      <c r="A3914" s="28"/>
      <c r="B3914" s="29"/>
      <c r="C3914" s="8"/>
      <c r="D3914" s="28"/>
      <c r="E3914" s="29"/>
      <c r="F3914" s="34">
        <v>250</v>
      </c>
      <c r="G3914" s="35"/>
      <c r="H3914" s="35"/>
      <c r="I3914" s="35"/>
      <c r="J3914" s="35"/>
      <c r="K3914" s="35"/>
      <c r="L3914" s="35"/>
      <c r="M3914" s="35"/>
      <c r="N3914" s="35"/>
      <c r="O3914" s="35"/>
      <c r="P3914" s="35"/>
      <c r="Q3914" s="36"/>
      <c r="R3914" s="13" t="s">
        <v>2087</v>
      </c>
      <c r="S3914" s="13" t="s">
        <v>48</v>
      </c>
      <c r="T3914" s="13" t="s">
        <v>49</v>
      </c>
      <c r="U3914" s="13" t="s">
        <v>674</v>
      </c>
      <c r="V3914" s="13" t="s">
        <v>2087</v>
      </c>
      <c r="W3914" s="13" t="s">
        <v>675</v>
      </c>
    </row>
    <row r="3915" spans="1:23" ht="15" customHeight="1" x14ac:dyDescent="0.2">
      <c r="A3915" s="28"/>
      <c r="B3915" s="29"/>
      <c r="C3915" s="8"/>
      <c r="D3915" s="28"/>
      <c r="E3915" s="29"/>
      <c r="F3915" s="34">
        <v>125</v>
      </c>
      <c r="G3915" s="35"/>
      <c r="H3915" s="35"/>
      <c r="I3915" s="35"/>
      <c r="J3915" s="35"/>
      <c r="K3915" s="35"/>
      <c r="L3915" s="35"/>
      <c r="M3915" s="35"/>
      <c r="N3915" s="35"/>
      <c r="O3915" s="35"/>
      <c r="P3915" s="35"/>
      <c r="Q3915" s="36"/>
      <c r="R3915" s="13" t="s">
        <v>2248</v>
      </c>
      <c r="S3915" s="13" t="s">
        <v>48</v>
      </c>
      <c r="T3915" s="13" t="s">
        <v>49</v>
      </c>
      <c r="U3915" s="13" t="s">
        <v>674</v>
      </c>
      <c r="V3915" s="13" t="s">
        <v>2248</v>
      </c>
      <c r="W3915" s="13" t="s">
        <v>675</v>
      </c>
    </row>
    <row r="3916" spans="1:23" ht="15" customHeight="1" x14ac:dyDescent="0.2">
      <c r="A3916" s="28"/>
      <c r="B3916" s="29"/>
      <c r="C3916" s="8"/>
      <c r="D3916" s="28"/>
      <c r="E3916" s="29"/>
      <c r="F3916" s="34">
        <v>10</v>
      </c>
      <c r="G3916" s="35"/>
      <c r="H3916" s="35"/>
      <c r="I3916" s="35"/>
      <c r="J3916" s="35"/>
      <c r="K3916" s="35"/>
      <c r="L3916" s="35"/>
      <c r="M3916" s="35"/>
      <c r="N3916" s="35"/>
      <c r="O3916" s="35"/>
      <c r="P3916" s="35"/>
      <c r="Q3916" s="36"/>
      <c r="R3916" s="13" t="s">
        <v>2249</v>
      </c>
      <c r="S3916" s="13" t="s">
        <v>48</v>
      </c>
      <c r="T3916" s="13" t="s">
        <v>49</v>
      </c>
      <c r="U3916" s="13" t="s">
        <v>674</v>
      </c>
      <c r="V3916" s="13" t="s">
        <v>2249</v>
      </c>
      <c r="W3916" s="13" t="s">
        <v>675</v>
      </c>
    </row>
    <row r="3917" spans="1:23" ht="15" customHeight="1" x14ac:dyDescent="0.2">
      <c r="A3917" s="28"/>
      <c r="B3917" s="29"/>
      <c r="C3917" s="8"/>
      <c r="D3917" s="28"/>
      <c r="E3917" s="29"/>
      <c r="F3917" s="34">
        <v>42.5</v>
      </c>
      <c r="G3917" s="35"/>
      <c r="H3917" s="35"/>
      <c r="I3917" s="35"/>
      <c r="J3917" s="35"/>
      <c r="K3917" s="35"/>
      <c r="L3917" s="35"/>
      <c r="M3917" s="35"/>
      <c r="N3917" s="35"/>
      <c r="O3917" s="35"/>
      <c r="P3917" s="35"/>
      <c r="Q3917" s="36"/>
      <c r="R3917" s="13" t="s">
        <v>2250</v>
      </c>
      <c r="S3917" s="13" t="s">
        <v>48</v>
      </c>
      <c r="T3917" s="13" t="s">
        <v>49</v>
      </c>
      <c r="U3917" s="13" t="s">
        <v>674</v>
      </c>
      <c r="V3917" s="13" t="s">
        <v>2250</v>
      </c>
      <c r="W3917" s="13" t="s">
        <v>675</v>
      </c>
    </row>
    <row r="3918" spans="1:23" ht="15" customHeight="1" x14ac:dyDescent="0.2">
      <c r="A3918" s="31"/>
      <c r="B3918" s="32"/>
      <c r="C3918" s="11"/>
      <c r="D3918" s="31"/>
      <c r="E3918" s="32"/>
      <c r="F3918" s="34">
        <v>850</v>
      </c>
      <c r="G3918" s="35"/>
      <c r="H3918" s="35"/>
      <c r="I3918" s="35"/>
      <c r="J3918" s="35"/>
      <c r="K3918" s="35"/>
      <c r="L3918" s="35"/>
      <c r="M3918" s="35"/>
      <c r="N3918" s="35"/>
      <c r="O3918" s="35"/>
      <c r="P3918" s="35"/>
      <c r="Q3918" s="36"/>
      <c r="R3918" s="13" t="s">
        <v>2251</v>
      </c>
      <c r="S3918" s="13" t="s">
        <v>48</v>
      </c>
      <c r="T3918" s="13" t="s">
        <v>49</v>
      </c>
      <c r="U3918" s="13" t="s">
        <v>674</v>
      </c>
      <c r="V3918" s="13" t="s">
        <v>2251</v>
      </c>
      <c r="W3918" s="13" t="s">
        <v>675</v>
      </c>
    </row>
    <row r="3919" spans="1:23" ht="2.25" customHeight="1" x14ac:dyDescent="0.2">
      <c r="A3919" s="14"/>
      <c r="B3919" s="15"/>
      <c r="C3919" s="15"/>
      <c r="D3919" s="15"/>
      <c r="E3919" s="15"/>
      <c r="F3919" s="15"/>
      <c r="G3919" s="15"/>
      <c r="H3919" s="15"/>
      <c r="I3919" s="15"/>
      <c r="J3919" s="15"/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</row>
    <row r="3920" spans="1:23" ht="12.75" customHeight="1" x14ac:dyDescent="0.2">
      <c r="A3920" s="7"/>
      <c r="B3920" s="6"/>
      <c r="C3920" s="6"/>
      <c r="D3920" s="6"/>
      <c r="E3920" s="6"/>
      <c r="F3920" s="6"/>
      <c r="G3920" s="6"/>
      <c r="H3920" s="6"/>
      <c r="I3920" s="6"/>
      <c r="J3920" s="6"/>
      <c r="K3920" s="37">
        <f>SUM(hList_Frame_1!B2721:B2742)</f>
        <v>5831.45</v>
      </c>
      <c r="L3920" s="37"/>
      <c r="M3920" s="37"/>
      <c r="N3920" s="37"/>
      <c r="O3920" s="37"/>
      <c r="P3920" s="37"/>
      <c r="Q3920" s="37"/>
      <c r="R3920" s="6"/>
      <c r="S3920" s="6"/>
      <c r="T3920" s="6"/>
      <c r="U3920" s="6"/>
      <c r="V3920" s="6"/>
      <c r="W3920" s="6"/>
    </row>
    <row r="3921" spans="1:23" ht="14.25" customHeight="1" x14ac:dyDescent="0.2">
      <c r="A3921" s="10"/>
      <c r="B3921" s="16"/>
      <c r="C3921" s="16"/>
      <c r="D3921" s="16"/>
      <c r="E3921" s="16"/>
      <c r="F3921" s="16"/>
      <c r="G3921" s="16"/>
      <c r="H3921" s="16"/>
      <c r="I3921" s="16"/>
      <c r="J3921" s="16"/>
      <c r="K3921" s="16"/>
      <c r="L3921" s="16"/>
      <c r="M3921" s="16"/>
      <c r="N3921" s="16"/>
      <c r="O3921" s="16"/>
      <c r="P3921" s="16"/>
      <c r="Q3921" s="16"/>
      <c r="R3921" s="16"/>
      <c r="S3921" s="16"/>
      <c r="T3921" s="16"/>
      <c r="U3921" s="16"/>
      <c r="V3921" s="16"/>
      <c r="W3921" s="16"/>
    </row>
    <row r="3922" spans="1:23" ht="15" customHeight="1" x14ac:dyDescent="0.2">
      <c r="A3922" s="38">
        <v>432195</v>
      </c>
      <c r="B3922" s="39"/>
      <c r="C3922" s="17">
        <v>42402</v>
      </c>
      <c r="D3922" s="23" t="s">
        <v>2252</v>
      </c>
      <c r="E3922" s="24"/>
      <c r="F3922" s="34">
        <v>94.51</v>
      </c>
      <c r="G3922" s="35"/>
      <c r="H3922" s="35"/>
      <c r="I3922" s="35"/>
      <c r="J3922" s="35"/>
      <c r="K3922" s="35"/>
      <c r="L3922" s="35"/>
      <c r="M3922" s="35"/>
      <c r="N3922" s="35"/>
      <c r="O3922" s="35"/>
      <c r="P3922" s="35"/>
      <c r="Q3922" s="36"/>
      <c r="R3922" s="13" t="s">
        <v>188</v>
      </c>
      <c r="S3922" s="13" t="s">
        <v>189</v>
      </c>
      <c r="T3922" s="13" t="s">
        <v>40</v>
      </c>
      <c r="U3922" s="13" t="s">
        <v>190</v>
      </c>
      <c r="V3922" s="13" t="s">
        <v>188</v>
      </c>
      <c r="W3922" s="13" t="s">
        <v>15</v>
      </c>
    </row>
    <row r="3923" spans="1:23" ht="15" customHeight="1" x14ac:dyDescent="0.2">
      <c r="A3923" s="38">
        <v>432196</v>
      </c>
      <c r="B3923" s="39"/>
      <c r="C3923" s="17">
        <v>42402</v>
      </c>
      <c r="D3923" s="28"/>
      <c r="E3923" s="29"/>
      <c r="F3923" s="34">
        <v>94.51</v>
      </c>
      <c r="G3923" s="35"/>
      <c r="H3923" s="35"/>
      <c r="I3923" s="35"/>
      <c r="J3923" s="35"/>
      <c r="K3923" s="35"/>
      <c r="L3923" s="35"/>
      <c r="M3923" s="35"/>
      <c r="N3923" s="35"/>
      <c r="O3923" s="35"/>
      <c r="P3923" s="35"/>
      <c r="Q3923" s="36"/>
      <c r="R3923" s="13" t="s">
        <v>188</v>
      </c>
      <c r="S3923" s="13" t="s">
        <v>189</v>
      </c>
      <c r="T3923" s="13" t="s">
        <v>40</v>
      </c>
      <c r="U3923" s="13" t="s">
        <v>190</v>
      </c>
      <c r="V3923" s="13" t="s">
        <v>188</v>
      </c>
      <c r="W3923" s="13" t="s">
        <v>15</v>
      </c>
    </row>
    <row r="3924" spans="1:23" ht="15" customHeight="1" x14ac:dyDescent="0.2">
      <c r="A3924" s="38">
        <v>433022</v>
      </c>
      <c r="B3924" s="39"/>
      <c r="C3924" s="17">
        <v>42416</v>
      </c>
      <c r="D3924" s="28"/>
      <c r="E3924" s="29"/>
      <c r="F3924" s="34">
        <v>94.51</v>
      </c>
      <c r="G3924" s="35"/>
      <c r="H3924" s="35"/>
      <c r="I3924" s="35"/>
      <c r="J3924" s="35"/>
      <c r="K3924" s="35"/>
      <c r="L3924" s="35"/>
      <c r="M3924" s="35"/>
      <c r="N3924" s="35"/>
      <c r="O3924" s="35"/>
      <c r="P3924" s="35"/>
      <c r="Q3924" s="36"/>
      <c r="R3924" s="13" t="s">
        <v>188</v>
      </c>
      <c r="S3924" s="13" t="s">
        <v>189</v>
      </c>
      <c r="T3924" s="13" t="s">
        <v>40</v>
      </c>
      <c r="U3924" s="13" t="s">
        <v>190</v>
      </c>
      <c r="V3924" s="13" t="s">
        <v>188</v>
      </c>
      <c r="W3924" s="13" t="s">
        <v>15</v>
      </c>
    </row>
    <row r="3925" spans="1:23" ht="15" customHeight="1" x14ac:dyDescent="0.2">
      <c r="A3925" s="38">
        <v>433182</v>
      </c>
      <c r="B3925" s="39"/>
      <c r="C3925" s="17">
        <v>42424</v>
      </c>
      <c r="D3925" s="28"/>
      <c r="E3925" s="29"/>
      <c r="F3925" s="34">
        <v>80.510000000000005</v>
      </c>
      <c r="G3925" s="35"/>
      <c r="H3925" s="35"/>
      <c r="I3925" s="35"/>
      <c r="J3925" s="35"/>
      <c r="K3925" s="35"/>
      <c r="L3925" s="35"/>
      <c r="M3925" s="35"/>
      <c r="N3925" s="35"/>
      <c r="O3925" s="35"/>
      <c r="P3925" s="35"/>
      <c r="Q3925" s="36"/>
      <c r="R3925" s="13" t="s">
        <v>188</v>
      </c>
      <c r="S3925" s="13" t="s">
        <v>189</v>
      </c>
      <c r="T3925" s="13" t="s">
        <v>40</v>
      </c>
      <c r="U3925" s="13" t="s">
        <v>190</v>
      </c>
      <c r="V3925" s="13" t="s">
        <v>188</v>
      </c>
      <c r="W3925" s="13" t="s">
        <v>15</v>
      </c>
    </row>
    <row r="3926" spans="1:23" ht="15" customHeight="1" x14ac:dyDescent="0.2">
      <c r="A3926" s="38">
        <v>433183</v>
      </c>
      <c r="B3926" s="39"/>
      <c r="C3926" s="17">
        <v>42424</v>
      </c>
      <c r="D3926" s="31"/>
      <c r="E3926" s="32"/>
      <c r="F3926" s="34">
        <v>80.510000000000005</v>
      </c>
      <c r="G3926" s="35"/>
      <c r="H3926" s="35"/>
      <c r="I3926" s="35"/>
      <c r="J3926" s="35"/>
      <c r="K3926" s="35"/>
      <c r="L3926" s="35"/>
      <c r="M3926" s="35"/>
      <c r="N3926" s="35"/>
      <c r="O3926" s="35"/>
      <c r="P3926" s="35"/>
      <c r="Q3926" s="36"/>
      <c r="R3926" s="13" t="s">
        <v>188</v>
      </c>
      <c r="S3926" s="13" t="s">
        <v>189</v>
      </c>
      <c r="T3926" s="13" t="s">
        <v>40</v>
      </c>
      <c r="U3926" s="13" t="s">
        <v>190</v>
      </c>
      <c r="V3926" s="13" t="s">
        <v>188</v>
      </c>
      <c r="W3926" s="13" t="s">
        <v>15</v>
      </c>
    </row>
    <row r="3927" spans="1:23" ht="2.25" customHeight="1" x14ac:dyDescent="0.2">
      <c r="A3927" s="14"/>
      <c r="B3927" s="15"/>
      <c r="C3927" s="15"/>
      <c r="D3927" s="15"/>
      <c r="E3927" s="15"/>
      <c r="F3927" s="15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</row>
    <row r="3928" spans="1:23" ht="13.5" customHeight="1" x14ac:dyDescent="0.2">
      <c r="A3928" s="7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37">
        <f>SUM(hList_Frame_1!B2743:B2747)</f>
        <v>444.55</v>
      </c>
      <c r="N3928" s="37"/>
      <c r="O3928" s="37"/>
      <c r="P3928" s="37"/>
      <c r="Q3928" s="37"/>
      <c r="R3928" s="6"/>
      <c r="S3928" s="6"/>
      <c r="T3928" s="6"/>
      <c r="U3928" s="6"/>
      <c r="V3928" s="6"/>
      <c r="W3928" s="6"/>
    </row>
    <row r="3929" spans="1:23" ht="13.5" customHeight="1" x14ac:dyDescent="0.2">
      <c r="A3929" s="10"/>
      <c r="B3929" s="16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/>
      <c r="M3929" s="16"/>
      <c r="N3929" s="16"/>
      <c r="O3929" s="16"/>
      <c r="P3929" s="16"/>
      <c r="Q3929" s="16"/>
      <c r="R3929" s="16"/>
      <c r="S3929" s="16"/>
      <c r="T3929" s="16"/>
      <c r="U3929" s="16"/>
      <c r="V3929" s="16"/>
      <c r="W3929" s="16"/>
    </row>
    <row r="3930" spans="1:23" ht="15" customHeight="1" x14ac:dyDescent="0.2">
      <c r="A3930" s="38">
        <v>432601</v>
      </c>
      <c r="B3930" s="39"/>
      <c r="C3930" s="17">
        <v>42409</v>
      </c>
      <c r="D3930" s="40" t="s">
        <v>2253</v>
      </c>
      <c r="E3930" s="41"/>
      <c r="F3930" s="34">
        <v>86.17</v>
      </c>
      <c r="G3930" s="35"/>
      <c r="H3930" s="35"/>
      <c r="I3930" s="35"/>
      <c r="J3930" s="35"/>
      <c r="K3930" s="35"/>
      <c r="L3930" s="35"/>
      <c r="M3930" s="35"/>
      <c r="N3930" s="35"/>
      <c r="O3930" s="35"/>
      <c r="P3930" s="35"/>
      <c r="Q3930" s="36"/>
      <c r="R3930" s="13" t="s">
        <v>2254</v>
      </c>
      <c r="S3930" s="13" t="s">
        <v>649</v>
      </c>
      <c r="T3930" s="13" t="s">
        <v>15</v>
      </c>
      <c r="U3930" s="13" t="s">
        <v>15</v>
      </c>
      <c r="V3930" s="13" t="s">
        <v>2254</v>
      </c>
      <c r="W3930" s="13" t="s">
        <v>15</v>
      </c>
    </row>
    <row r="3931" spans="1:23" ht="2.25" customHeight="1" x14ac:dyDescent="0.2">
      <c r="A3931" s="14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</row>
    <row r="3932" spans="1:23" ht="13.5" customHeight="1" x14ac:dyDescent="0.2">
      <c r="A3932" s="7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  <c r="O3932" s="37">
        <f>SUM(hList_Frame_1!B2748:B2748)</f>
        <v>86.17</v>
      </c>
      <c r="P3932" s="37"/>
      <c r="Q3932" s="37"/>
      <c r="R3932" s="6"/>
      <c r="S3932" s="6"/>
      <c r="T3932" s="6"/>
      <c r="U3932" s="6"/>
      <c r="V3932" s="6"/>
      <c r="W3932" s="6"/>
    </row>
    <row r="3933" spans="1:23" ht="13.5" customHeight="1" x14ac:dyDescent="0.2">
      <c r="A3933" s="10"/>
      <c r="B3933" s="16"/>
      <c r="C3933" s="16"/>
      <c r="D3933" s="16"/>
      <c r="E3933" s="16"/>
      <c r="F3933" s="16"/>
      <c r="G3933" s="16"/>
      <c r="H3933" s="16"/>
      <c r="I3933" s="16"/>
      <c r="J3933" s="16"/>
      <c r="K3933" s="16"/>
      <c r="L3933" s="16"/>
      <c r="M3933" s="16"/>
      <c r="N3933" s="16"/>
      <c r="O3933" s="16"/>
      <c r="P3933" s="16"/>
      <c r="Q3933" s="16"/>
      <c r="R3933" s="16"/>
      <c r="S3933" s="16"/>
      <c r="T3933" s="16"/>
      <c r="U3933" s="16"/>
      <c r="V3933" s="16"/>
      <c r="W3933" s="16"/>
    </row>
    <row r="3934" spans="1:23" ht="15" customHeight="1" x14ac:dyDescent="0.2">
      <c r="A3934" s="38">
        <v>432197</v>
      </c>
      <c r="B3934" s="39"/>
      <c r="C3934" s="17">
        <v>42402</v>
      </c>
      <c r="D3934" s="23" t="s">
        <v>2255</v>
      </c>
      <c r="E3934" s="24"/>
      <c r="F3934" s="34">
        <v>100.3</v>
      </c>
      <c r="G3934" s="35"/>
      <c r="H3934" s="35"/>
      <c r="I3934" s="35"/>
      <c r="J3934" s="35"/>
      <c r="K3934" s="35"/>
      <c r="L3934" s="35"/>
      <c r="M3934" s="35"/>
      <c r="N3934" s="35"/>
      <c r="O3934" s="35"/>
      <c r="P3934" s="35"/>
      <c r="Q3934" s="36"/>
      <c r="R3934" s="13" t="s">
        <v>282</v>
      </c>
      <c r="S3934" s="13" t="s">
        <v>972</v>
      </c>
      <c r="T3934" s="13" t="s">
        <v>154</v>
      </c>
      <c r="U3934" s="13" t="s">
        <v>155</v>
      </c>
      <c r="V3934" s="13" t="s">
        <v>282</v>
      </c>
      <c r="W3934" s="13" t="s">
        <v>15</v>
      </c>
    </row>
    <row r="3935" spans="1:23" ht="15" customHeight="1" x14ac:dyDescent="0.2">
      <c r="A3935" s="21">
        <v>432602</v>
      </c>
      <c r="B3935" s="22"/>
      <c r="C3935" s="3">
        <v>42409</v>
      </c>
      <c r="D3935" s="28"/>
      <c r="E3935" s="29"/>
      <c r="F3935" s="25">
        <v>2168.5500000000002</v>
      </c>
      <c r="G3935" s="26"/>
      <c r="H3935" s="26"/>
      <c r="I3935" s="26"/>
      <c r="J3935" s="26"/>
      <c r="K3935" s="26"/>
      <c r="L3935" s="26"/>
      <c r="M3935" s="26"/>
      <c r="N3935" s="26"/>
      <c r="O3935" s="26"/>
      <c r="P3935" s="26"/>
      <c r="Q3935" s="27"/>
      <c r="R3935" s="5" t="s">
        <v>2256</v>
      </c>
      <c r="S3935" s="13" t="s">
        <v>252</v>
      </c>
      <c r="T3935" s="13" t="s">
        <v>144</v>
      </c>
      <c r="U3935" s="13" t="s">
        <v>145</v>
      </c>
      <c r="V3935" s="5" t="s">
        <v>2256</v>
      </c>
      <c r="W3935" s="13" t="s">
        <v>15</v>
      </c>
    </row>
    <row r="3936" spans="1:23" ht="15" customHeight="1" x14ac:dyDescent="0.2">
      <c r="A3936" s="28"/>
      <c r="B3936" s="29"/>
      <c r="C3936" s="8"/>
      <c r="D3936" s="28"/>
      <c r="E3936" s="29"/>
      <c r="F3936" s="31"/>
      <c r="G3936" s="33"/>
      <c r="H3936" s="33"/>
      <c r="I3936" s="33"/>
      <c r="J3936" s="33"/>
      <c r="K3936" s="33"/>
      <c r="L3936" s="33"/>
      <c r="M3936" s="33"/>
      <c r="N3936" s="33"/>
      <c r="O3936" s="33"/>
      <c r="P3936" s="33"/>
      <c r="Q3936" s="32"/>
      <c r="R3936" s="11"/>
      <c r="S3936" s="13" t="s">
        <v>874</v>
      </c>
      <c r="T3936" s="13" t="s">
        <v>146</v>
      </c>
      <c r="U3936" s="13" t="s">
        <v>147</v>
      </c>
      <c r="V3936" s="11"/>
      <c r="W3936" s="13" t="s">
        <v>15</v>
      </c>
    </row>
    <row r="3937" spans="1:23" ht="15" customHeight="1" x14ac:dyDescent="0.2">
      <c r="A3937" s="31"/>
      <c r="B3937" s="32"/>
      <c r="C3937" s="11"/>
      <c r="D3937" s="28"/>
      <c r="E3937" s="29"/>
      <c r="F3937" s="34">
        <v>-280.18</v>
      </c>
      <c r="G3937" s="35"/>
      <c r="H3937" s="35"/>
      <c r="I3937" s="35"/>
      <c r="J3937" s="35"/>
      <c r="K3937" s="35"/>
      <c r="L3937" s="35"/>
      <c r="M3937" s="35"/>
      <c r="N3937" s="35"/>
      <c r="O3937" s="35"/>
      <c r="P3937" s="35"/>
      <c r="Q3937" s="36"/>
      <c r="R3937" s="13" t="s">
        <v>2257</v>
      </c>
      <c r="S3937" s="13" t="s">
        <v>874</v>
      </c>
      <c r="T3937" s="13" t="s">
        <v>146</v>
      </c>
      <c r="U3937" s="13" t="s">
        <v>147</v>
      </c>
      <c r="V3937" s="13" t="s">
        <v>2257</v>
      </c>
      <c r="W3937" s="13" t="s">
        <v>15</v>
      </c>
    </row>
    <row r="3938" spans="1:23" ht="15" customHeight="1" x14ac:dyDescent="0.2">
      <c r="A3938" s="38">
        <v>433023</v>
      </c>
      <c r="B3938" s="39"/>
      <c r="C3938" s="17">
        <v>42416</v>
      </c>
      <c r="D3938" s="31"/>
      <c r="E3938" s="32"/>
      <c r="F3938" s="34">
        <v>730.5</v>
      </c>
      <c r="G3938" s="35"/>
      <c r="H3938" s="35"/>
      <c r="I3938" s="35"/>
      <c r="J3938" s="35"/>
      <c r="K3938" s="35"/>
      <c r="L3938" s="35"/>
      <c r="M3938" s="35"/>
      <c r="N3938" s="35"/>
      <c r="O3938" s="35"/>
      <c r="P3938" s="35"/>
      <c r="Q3938" s="36"/>
      <c r="R3938" s="13" t="s">
        <v>2256</v>
      </c>
      <c r="S3938" s="13" t="s">
        <v>972</v>
      </c>
      <c r="T3938" s="13" t="s">
        <v>154</v>
      </c>
      <c r="U3938" s="13" t="s">
        <v>155</v>
      </c>
      <c r="V3938" s="13" t="s">
        <v>2256</v>
      </c>
      <c r="W3938" s="13" t="s">
        <v>15</v>
      </c>
    </row>
    <row r="3939" spans="1:23" ht="2.25" customHeight="1" x14ac:dyDescent="0.2">
      <c r="A3939" s="14"/>
      <c r="B3939" s="15"/>
      <c r="C3939" s="15"/>
      <c r="D3939" s="15"/>
      <c r="E3939" s="15"/>
      <c r="F3939" s="15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5"/>
    </row>
    <row r="3940" spans="1:23" ht="12.7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37">
        <f>SUM(hList_Frame_1!B2749:B2753)</f>
        <v>2719.17</v>
      </c>
      <c r="L3940" s="37"/>
      <c r="M3940" s="37"/>
      <c r="N3940" s="37"/>
      <c r="O3940" s="37"/>
      <c r="P3940" s="37"/>
      <c r="Q3940" s="37"/>
      <c r="R3940" s="6"/>
      <c r="S3940" s="6"/>
      <c r="T3940" s="6"/>
      <c r="U3940" s="6"/>
      <c r="V3940" s="6"/>
      <c r="W3940" s="6"/>
    </row>
    <row r="3941" spans="1:23" ht="14.25" customHeight="1" x14ac:dyDescent="0.2">
      <c r="A3941" s="10"/>
      <c r="B3941" s="16"/>
      <c r="C3941" s="16"/>
      <c r="D3941" s="16"/>
      <c r="E3941" s="16"/>
      <c r="F3941" s="16"/>
      <c r="G3941" s="16"/>
      <c r="H3941" s="16"/>
      <c r="I3941" s="16"/>
      <c r="J3941" s="16"/>
      <c r="K3941" s="16"/>
      <c r="L3941" s="16"/>
      <c r="M3941" s="16"/>
      <c r="N3941" s="16"/>
      <c r="O3941" s="16"/>
      <c r="P3941" s="16"/>
      <c r="Q3941" s="16"/>
      <c r="R3941" s="16"/>
      <c r="S3941" s="16"/>
      <c r="T3941" s="16"/>
      <c r="U3941" s="16"/>
      <c r="V3941" s="16"/>
      <c r="W3941" s="16"/>
    </row>
    <row r="3942" spans="1:23" ht="15" customHeight="1" x14ac:dyDescent="0.2">
      <c r="A3942" s="21">
        <v>432198</v>
      </c>
      <c r="B3942" s="22"/>
      <c r="C3942" s="3">
        <v>42402</v>
      </c>
      <c r="D3942" s="23" t="s">
        <v>2258</v>
      </c>
      <c r="E3942" s="24"/>
      <c r="F3942" s="34">
        <v>450</v>
      </c>
      <c r="G3942" s="35"/>
      <c r="H3942" s="35"/>
      <c r="I3942" s="35"/>
      <c r="J3942" s="35"/>
      <c r="K3942" s="35"/>
      <c r="L3942" s="35"/>
      <c r="M3942" s="35"/>
      <c r="N3942" s="35"/>
      <c r="O3942" s="35"/>
      <c r="P3942" s="35"/>
      <c r="Q3942" s="36"/>
      <c r="R3942" s="13" t="s">
        <v>2259</v>
      </c>
      <c r="S3942" s="13" t="s">
        <v>48</v>
      </c>
      <c r="T3942" s="13" t="s">
        <v>49</v>
      </c>
      <c r="U3942" s="13" t="s">
        <v>49</v>
      </c>
      <c r="V3942" s="13" t="s">
        <v>2259</v>
      </c>
      <c r="W3942" s="13" t="s">
        <v>59</v>
      </c>
    </row>
    <row r="3943" spans="1:23" ht="15" customHeight="1" x14ac:dyDescent="0.2">
      <c r="A3943" s="28"/>
      <c r="B3943" s="29"/>
      <c r="C3943" s="8"/>
      <c r="D3943" s="28"/>
      <c r="E3943" s="29"/>
      <c r="F3943" s="34">
        <v>100</v>
      </c>
      <c r="G3943" s="35"/>
      <c r="H3943" s="35"/>
      <c r="I3943" s="35"/>
      <c r="J3943" s="35"/>
      <c r="K3943" s="35"/>
      <c r="L3943" s="35"/>
      <c r="M3943" s="35"/>
      <c r="N3943" s="35"/>
      <c r="O3943" s="35"/>
      <c r="P3943" s="35"/>
      <c r="Q3943" s="36"/>
      <c r="R3943" s="13" t="s">
        <v>2260</v>
      </c>
      <c r="S3943" s="13" t="s">
        <v>48</v>
      </c>
      <c r="T3943" s="13" t="s">
        <v>49</v>
      </c>
      <c r="U3943" s="13" t="s">
        <v>49</v>
      </c>
      <c r="V3943" s="13" t="s">
        <v>2260</v>
      </c>
      <c r="W3943" s="13" t="s">
        <v>59</v>
      </c>
    </row>
    <row r="3944" spans="1:23" ht="15" customHeight="1" x14ac:dyDescent="0.2">
      <c r="A3944" s="28"/>
      <c r="B3944" s="29"/>
      <c r="C3944" s="8"/>
      <c r="D3944" s="28"/>
      <c r="E3944" s="29"/>
      <c r="F3944" s="34">
        <v>450</v>
      </c>
      <c r="G3944" s="35"/>
      <c r="H3944" s="35"/>
      <c r="I3944" s="35"/>
      <c r="J3944" s="35"/>
      <c r="K3944" s="35"/>
      <c r="L3944" s="35"/>
      <c r="M3944" s="35"/>
      <c r="N3944" s="35"/>
      <c r="O3944" s="35"/>
      <c r="P3944" s="35"/>
      <c r="Q3944" s="36"/>
      <c r="R3944" s="13" t="s">
        <v>2261</v>
      </c>
      <c r="S3944" s="13" t="s">
        <v>48</v>
      </c>
      <c r="T3944" s="13" t="s">
        <v>49</v>
      </c>
      <c r="U3944" s="13" t="s">
        <v>49</v>
      </c>
      <c r="V3944" s="13" t="s">
        <v>2261</v>
      </c>
      <c r="W3944" s="13" t="s">
        <v>59</v>
      </c>
    </row>
    <row r="3945" spans="1:23" ht="15" customHeight="1" x14ac:dyDescent="0.2">
      <c r="A3945" s="28"/>
      <c r="B3945" s="29"/>
      <c r="C3945" s="8"/>
      <c r="D3945" s="28"/>
      <c r="E3945" s="29"/>
      <c r="F3945" s="34">
        <v>450</v>
      </c>
      <c r="G3945" s="35"/>
      <c r="H3945" s="35"/>
      <c r="I3945" s="35"/>
      <c r="J3945" s="35"/>
      <c r="K3945" s="35"/>
      <c r="L3945" s="35"/>
      <c r="M3945" s="35"/>
      <c r="N3945" s="35"/>
      <c r="O3945" s="35"/>
      <c r="P3945" s="35"/>
      <c r="Q3945" s="36"/>
      <c r="R3945" s="13" t="s">
        <v>2262</v>
      </c>
      <c r="S3945" s="13" t="s">
        <v>48</v>
      </c>
      <c r="T3945" s="13" t="s">
        <v>49</v>
      </c>
      <c r="U3945" s="13" t="s">
        <v>49</v>
      </c>
      <c r="V3945" s="13" t="s">
        <v>2262</v>
      </c>
      <c r="W3945" s="13" t="s">
        <v>274</v>
      </c>
    </row>
    <row r="3946" spans="1:23" ht="15" customHeight="1" x14ac:dyDescent="0.2">
      <c r="A3946" s="31"/>
      <c r="B3946" s="32"/>
      <c r="C3946" s="11"/>
      <c r="D3946" s="28"/>
      <c r="E3946" s="29"/>
      <c r="F3946" s="34">
        <v>750</v>
      </c>
      <c r="G3946" s="35"/>
      <c r="H3946" s="35"/>
      <c r="I3946" s="35"/>
      <c r="J3946" s="35"/>
      <c r="K3946" s="35"/>
      <c r="L3946" s="35"/>
      <c r="M3946" s="35"/>
      <c r="N3946" s="35"/>
      <c r="O3946" s="35"/>
      <c r="P3946" s="35"/>
      <c r="Q3946" s="36"/>
      <c r="R3946" s="13" t="s">
        <v>2263</v>
      </c>
      <c r="S3946" s="13" t="s">
        <v>48</v>
      </c>
      <c r="T3946" s="13" t="s">
        <v>49</v>
      </c>
      <c r="U3946" s="13" t="s">
        <v>49</v>
      </c>
      <c r="V3946" s="13" t="s">
        <v>2263</v>
      </c>
      <c r="W3946" s="13" t="s">
        <v>335</v>
      </c>
    </row>
    <row r="3947" spans="1:23" ht="15" customHeight="1" x14ac:dyDescent="0.2">
      <c r="A3947" s="21">
        <v>433024</v>
      </c>
      <c r="B3947" s="22"/>
      <c r="C3947" s="3">
        <v>42416</v>
      </c>
      <c r="D3947" s="28"/>
      <c r="E3947" s="29"/>
      <c r="F3947" s="34">
        <v>500</v>
      </c>
      <c r="G3947" s="35"/>
      <c r="H3947" s="35"/>
      <c r="I3947" s="35"/>
      <c r="J3947" s="35"/>
      <c r="K3947" s="35"/>
      <c r="L3947" s="35"/>
      <c r="M3947" s="35"/>
      <c r="N3947" s="35"/>
      <c r="O3947" s="35"/>
      <c r="P3947" s="35"/>
      <c r="Q3947" s="36"/>
      <c r="R3947" s="13" t="s">
        <v>2264</v>
      </c>
      <c r="S3947" s="13" t="s">
        <v>48</v>
      </c>
      <c r="T3947" s="13" t="s">
        <v>49</v>
      </c>
      <c r="U3947" s="13" t="s">
        <v>674</v>
      </c>
      <c r="V3947" s="13" t="s">
        <v>2264</v>
      </c>
      <c r="W3947" s="13" t="s">
        <v>675</v>
      </c>
    </row>
    <row r="3948" spans="1:23" ht="15" customHeight="1" x14ac:dyDescent="0.2">
      <c r="A3948" s="31"/>
      <c r="B3948" s="32"/>
      <c r="C3948" s="11"/>
      <c r="D3948" s="31"/>
      <c r="E3948" s="32"/>
      <c r="F3948" s="34">
        <v>250</v>
      </c>
      <c r="G3948" s="35"/>
      <c r="H3948" s="35"/>
      <c r="I3948" s="35"/>
      <c r="J3948" s="35"/>
      <c r="K3948" s="35"/>
      <c r="L3948" s="35"/>
      <c r="M3948" s="35"/>
      <c r="N3948" s="35"/>
      <c r="O3948" s="35"/>
      <c r="P3948" s="35"/>
      <c r="Q3948" s="36"/>
      <c r="R3948" s="13" t="s">
        <v>2265</v>
      </c>
      <c r="S3948" s="13" t="s">
        <v>48</v>
      </c>
      <c r="T3948" s="13" t="s">
        <v>49</v>
      </c>
      <c r="U3948" s="13" t="s">
        <v>674</v>
      </c>
      <c r="V3948" s="13" t="s">
        <v>2265</v>
      </c>
      <c r="W3948" s="13" t="s">
        <v>675</v>
      </c>
    </row>
    <row r="3949" spans="1:23" ht="2.25" customHeight="1" x14ac:dyDescent="0.2">
      <c r="A3949" s="14"/>
      <c r="B3949" s="15"/>
      <c r="C3949" s="15"/>
      <c r="D3949" s="15"/>
      <c r="E3949" s="15"/>
      <c r="F3949" s="15"/>
      <c r="G3949" s="15"/>
      <c r="H3949" s="15"/>
      <c r="I3949" s="15"/>
      <c r="J3949" s="15"/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</row>
    <row r="3950" spans="1:23" ht="13.5" customHeight="1" x14ac:dyDescent="0.2">
      <c r="A3950" s="7"/>
      <c r="B3950" s="6"/>
      <c r="C3950" s="6"/>
      <c r="D3950" s="6"/>
      <c r="E3950" s="6"/>
      <c r="F3950" s="6"/>
      <c r="G3950" s="6"/>
      <c r="H3950" s="6"/>
      <c r="I3950" s="6"/>
      <c r="J3950" s="6"/>
      <c r="K3950" s="37">
        <f>SUM(hList_Frame_1!B2754:B2760)</f>
        <v>2950</v>
      </c>
      <c r="L3950" s="37"/>
      <c r="M3950" s="37"/>
      <c r="N3950" s="37"/>
      <c r="O3950" s="37"/>
      <c r="P3950" s="37"/>
      <c r="Q3950" s="37"/>
      <c r="R3950" s="6"/>
      <c r="S3950" s="6"/>
      <c r="T3950" s="6"/>
      <c r="U3950" s="6"/>
      <c r="V3950" s="6"/>
      <c r="W3950" s="6"/>
    </row>
    <row r="3951" spans="1:23" ht="13.5" customHeight="1" x14ac:dyDescent="0.2">
      <c r="A3951" s="10"/>
      <c r="B3951" s="16"/>
      <c r="C3951" s="16"/>
      <c r="D3951" s="16"/>
      <c r="E3951" s="16"/>
      <c r="F3951" s="16"/>
      <c r="G3951" s="16"/>
      <c r="H3951" s="16"/>
      <c r="I3951" s="16"/>
      <c r="J3951" s="16"/>
      <c r="K3951" s="16"/>
      <c r="L3951" s="16"/>
      <c r="M3951" s="16"/>
      <c r="N3951" s="16"/>
      <c r="O3951" s="16"/>
      <c r="P3951" s="16"/>
      <c r="Q3951" s="16"/>
      <c r="R3951" s="16"/>
      <c r="S3951" s="16"/>
      <c r="T3951" s="16"/>
      <c r="U3951" s="16"/>
      <c r="V3951" s="16"/>
      <c r="W3951" s="16"/>
    </row>
    <row r="3952" spans="1:23" ht="15" customHeight="1" x14ac:dyDescent="0.2">
      <c r="A3952" s="21">
        <v>432199</v>
      </c>
      <c r="B3952" s="22"/>
      <c r="C3952" s="3">
        <v>42402</v>
      </c>
      <c r="D3952" s="23" t="s">
        <v>2266</v>
      </c>
      <c r="E3952" s="24"/>
      <c r="F3952" s="34">
        <v>300</v>
      </c>
      <c r="G3952" s="35"/>
      <c r="H3952" s="35"/>
      <c r="I3952" s="35"/>
      <c r="J3952" s="35"/>
      <c r="K3952" s="35"/>
      <c r="L3952" s="35"/>
      <c r="M3952" s="35"/>
      <c r="N3952" s="35"/>
      <c r="O3952" s="35"/>
      <c r="P3952" s="35"/>
      <c r="Q3952" s="36"/>
      <c r="R3952" s="13" t="s">
        <v>2267</v>
      </c>
      <c r="S3952" s="13" t="s">
        <v>48</v>
      </c>
      <c r="T3952" s="13" t="s">
        <v>49</v>
      </c>
      <c r="U3952" s="13" t="s">
        <v>49</v>
      </c>
      <c r="V3952" s="13" t="s">
        <v>2267</v>
      </c>
      <c r="W3952" s="13" t="s">
        <v>412</v>
      </c>
    </row>
    <row r="3953" spans="1:23" ht="15" customHeight="1" x14ac:dyDescent="0.2">
      <c r="A3953" s="31"/>
      <c r="B3953" s="32"/>
      <c r="C3953" s="11"/>
      <c r="D3953" s="28"/>
      <c r="E3953" s="29"/>
      <c r="F3953" s="34">
        <v>550</v>
      </c>
      <c r="G3953" s="35"/>
      <c r="H3953" s="35"/>
      <c r="I3953" s="35"/>
      <c r="J3953" s="35"/>
      <c r="K3953" s="35"/>
      <c r="L3953" s="35"/>
      <c r="M3953" s="35"/>
      <c r="N3953" s="35"/>
      <c r="O3953" s="35"/>
      <c r="P3953" s="35"/>
      <c r="Q3953" s="36"/>
      <c r="R3953" s="13" t="s">
        <v>2268</v>
      </c>
      <c r="S3953" s="13" t="s">
        <v>48</v>
      </c>
      <c r="T3953" s="13" t="s">
        <v>49</v>
      </c>
      <c r="U3953" s="13" t="s">
        <v>49</v>
      </c>
      <c r="V3953" s="13" t="s">
        <v>2268</v>
      </c>
      <c r="W3953" s="13" t="s">
        <v>940</v>
      </c>
    </row>
    <row r="3954" spans="1:23" ht="15" customHeight="1" x14ac:dyDescent="0.2">
      <c r="A3954" s="38">
        <v>432603</v>
      </c>
      <c r="B3954" s="39"/>
      <c r="C3954" s="17">
        <v>42409</v>
      </c>
      <c r="D3954" s="28"/>
      <c r="E3954" s="29"/>
      <c r="F3954" s="34">
        <v>500</v>
      </c>
      <c r="G3954" s="35"/>
      <c r="H3954" s="35"/>
      <c r="I3954" s="35"/>
      <c r="J3954" s="35"/>
      <c r="K3954" s="35"/>
      <c r="L3954" s="35"/>
      <c r="M3954" s="35"/>
      <c r="N3954" s="35"/>
      <c r="O3954" s="35"/>
      <c r="P3954" s="35"/>
      <c r="Q3954" s="36"/>
      <c r="R3954" s="13" t="s">
        <v>2269</v>
      </c>
      <c r="S3954" s="13" t="s">
        <v>48</v>
      </c>
      <c r="T3954" s="13" t="s">
        <v>49</v>
      </c>
      <c r="U3954" s="13" t="s">
        <v>49</v>
      </c>
      <c r="V3954" s="13" t="s">
        <v>2269</v>
      </c>
      <c r="W3954" s="13" t="s">
        <v>269</v>
      </c>
    </row>
    <row r="3955" spans="1:23" ht="15" customHeight="1" x14ac:dyDescent="0.2">
      <c r="A3955" s="21">
        <v>433025</v>
      </c>
      <c r="B3955" s="22"/>
      <c r="C3955" s="3">
        <v>42416</v>
      </c>
      <c r="D3955" s="28"/>
      <c r="E3955" s="29"/>
      <c r="F3955" s="34">
        <v>437.5</v>
      </c>
      <c r="G3955" s="35"/>
      <c r="H3955" s="35"/>
      <c r="I3955" s="35"/>
      <c r="J3955" s="35"/>
      <c r="K3955" s="35"/>
      <c r="L3955" s="35"/>
      <c r="M3955" s="35"/>
      <c r="N3955" s="35"/>
      <c r="O3955" s="35"/>
      <c r="P3955" s="35"/>
      <c r="Q3955" s="36"/>
      <c r="R3955" s="13" t="s">
        <v>1756</v>
      </c>
      <c r="S3955" s="13" t="s">
        <v>48</v>
      </c>
      <c r="T3955" s="13" t="s">
        <v>49</v>
      </c>
      <c r="U3955" s="13" t="s">
        <v>674</v>
      </c>
      <c r="V3955" s="13" t="s">
        <v>1756</v>
      </c>
      <c r="W3955" s="13" t="s">
        <v>675</v>
      </c>
    </row>
    <row r="3956" spans="1:23" ht="15" customHeight="1" x14ac:dyDescent="0.2">
      <c r="A3956" s="28"/>
      <c r="B3956" s="29"/>
      <c r="C3956" s="8"/>
      <c r="D3956" s="28"/>
      <c r="E3956" s="29"/>
      <c r="F3956" s="34">
        <v>1762.5</v>
      </c>
      <c r="G3956" s="35"/>
      <c r="H3956" s="35"/>
      <c r="I3956" s="35"/>
      <c r="J3956" s="35"/>
      <c r="K3956" s="35"/>
      <c r="L3956" s="35"/>
      <c r="M3956" s="35"/>
      <c r="N3956" s="35"/>
      <c r="O3956" s="35"/>
      <c r="P3956" s="35"/>
      <c r="Q3956" s="36"/>
      <c r="R3956" s="13" t="s">
        <v>2270</v>
      </c>
      <c r="S3956" s="13" t="s">
        <v>48</v>
      </c>
      <c r="T3956" s="13" t="s">
        <v>49</v>
      </c>
      <c r="U3956" s="13" t="s">
        <v>674</v>
      </c>
      <c r="V3956" s="13" t="s">
        <v>2270</v>
      </c>
      <c r="W3956" s="13" t="s">
        <v>675</v>
      </c>
    </row>
    <row r="3957" spans="1:23" ht="15" customHeight="1" x14ac:dyDescent="0.2">
      <c r="A3957" s="28"/>
      <c r="B3957" s="29"/>
      <c r="C3957" s="8"/>
      <c r="D3957" s="28"/>
      <c r="E3957" s="29"/>
      <c r="F3957" s="34">
        <v>462.5</v>
      </c>
      <c r="G3957" s="35"/>
      <c r="H3957" s="35"/>
      <c r="I3957" s="35"/>
      <c r="J3957" s="35"/>
      <c r="K3957" s="35"/>
      <c r="L3957" s="35"/>
      <c r="M3957" s="35"/>
      <c r="N3957" s="35"/>
      <c r="O3957" s="35"/>
      <c r="P3957" s="35"/>
      <c r="Q3957" s="36"/>
      <c r="R3957" s="13" t="s">
        <v>2271</v>
      </c>
      <c r="S3957" s="13" t="s">
        <v>48</v>
      </c>
      <c r="T3957" s="13" t="s">
        <v>49</v>
      </c>
      <c r="U3957" s="13" t="s">
        <v>674</v>
      </c>
      <c r="V3957" s="13" t="s">
        <v>2271</v>
      </c>
      <c r="W3957" s="13" t="s">
        <v>675</v>
      </c>
    </row>
    <row r="3958" spans="1:23" ht="15" customHeight="1" x14ac:dyDescent="0.2">
      <c r="A3958" s="31"/>
      <c r="B3958" s="32"/>
      <c r="C3958" s="11"/>
      <c r="D3958" s="31"/>
      <c r="E3958" s="32"/>
      <c r="F3958" s="34">
        <v>375</v>
      </c>
      <c r="G3958" s="35"/>
      <c r="H3958" s="35"/>
      <c r="I3958" s="35"/>
      <c r="J3958" s="35"/>
      <c r="K3958" s="35"/>
      <c r="L3958" s="35"/>
      <c r="M3958" s="35"/>
      <c r="N3958" s="35"/>
      <c r="O3958" s="35"/>
      <c r="P3958" s="35"/>
      <c r="Q3958" s="36"/>
      <c r="R3958" s="13" t="s">
        <v>2272</v>
      </c>
      <c r="S3958" s="13" t="s">
        <v>48</v>
      </c>
      <c r="T3958" s="13" t="s">
        <v>49</v>
      </c>
      <c r="U3958" s="13" t="s">
        <v>674</v>
      </c>
      <c r="V3958" s="13" t="s">
        <v>2272</v>
      </c>
      <c r="W3958" s="13" t="s">
        <v>675</v>
      </c>
    </row>
    <row r="3959" spans="1:23" ht="2.25" customHeight="1" x14ac:dyDescent="0.2">
      <c r="A3959" s="14"/>
      <c r="B3959" s="15"/>
      <c r="C3959" s="15"/>
      <c r="D3959" s="15"/>
      <c r="E3959" s="15"/>
      <c r="F3959" s="15"/>
      <c r="G3959" s="15"/>
      <c r="H3959" s="15"/>
      <c r="I3959" s="15"/>
      <c r="J3959" s="15"/>
      <c r="K3959" s="15"/>
      <c r="L3959" s="15"/>
      <c r="M3959" s="15"/>
      <c r="N3959" s="15"/>
      <c r="O3959" s="15"/>
      <c r="P3959" s="15"/>
      <c r="Q3959" s="15"/>
      <c r="R3959" s="15"/>
      <c r="S3959" s="15"/>
      <c r="T3959" s="15"/>
      <c r="U3959" s="15"/>
      <c r="V3959" s="15"/>
      <c r="W3959" s="15"/>
    </row>
    <row r="3960" spans="1:23" ht="12.75" customHeight="1" x14ac:dyDescent="0.2">
      <c r="A3960" s="7"/>
      <c r="B3960" s="6"/>
      <c r="C3960" s="6"/>
      <c r="D3960" s="6"/>
      <c r="E3960" s="6"/>
      <c r="F3960" s="6"/>
      <c r="G3960" s="6"/>
      <c r="H3960" s="6"/>
      <c r="I3960" s="6"/>
      <c r="J3960" s="6"/>
      <c r="K3960" s="37">
        <f>SUM(hList_Frame_1!B2761:B2767)</f>
        <v>4387.5</v>
      </c>
      <c r="L3960" s="37"/>
      <c r="M3960" s="37"/>
      <c r="N3960" s="37"/>
      <c r="O3960" s="37"/>
      <c r="P3960" s="37"/>
      <c r="Q3960" s="37"/>
      <c r="R3960" s="6"/>
      <c r="S3960" s="6"/>
      <c r="T3960" s="6"/>
      <c r="U3960" s="6"/>
      <c r="V3960" s="6"/>
      <c r="W3960" s="6"/>
    </row>
    <row r="3961" spans="1:23" ht="14.25" customHeight="1" x14ac:dyDescent="0.2">
      <c r="A3961" s="10"/>
      <c r="B3961" s="16"/>
      <c r="C3961" s="16"/>
      <c r="D3961" s="16"/>
      <c r="E3961" s="16"/>
      <c r="F3961" s="16"/>
      <c r="G3961" s="16"/>
      <c r="H3961" s="16"/>
      <c r="I3961" s="16"/>
      <c r="J3961" s="16"/>
      <c r="K3961" s="16"/>
      <c r="L3961" s="16"/>
      <c r="M3961" s="16"/>
      <c r="N3961" s="16"/>
      <c r="O3961" s="16"/>
      <c r="P3961" s="16"/>
      <c r="Q3961" s="16"/>
      <c r="R3961" s="16"/>
      <c r="S3961" s="16"/>
      <c r="T3961" s="16"/>
      <c r="U3961" s="16"/>
      <c r="V3961" s="16"/>
      <c r="W3961" s="16"/>
    </row>
    <row r="3962" spans="1:23" ht="15" customHeight="1" x14ac:dyDescent="0.2">
      <c r="A3962" s="21">
        <v>432200</v>
      </c>
      <c r="B3962" s="22"/>
      <c r="C3962" s="3">
        <v>42402</v>
      </c>
      <c r="D3962" s="23" t="s">
        <v>2273</v>
      </c>
      <c r="E3962" s="24"/>
      <c r="F3962" s="25">
        <v>154.88999999999999</v>
      </c>
      <c r="G3962" s="26"/>
      <c r="H3962" s="26"/>
      <c r="I3962" s="26"/>
      <c r="J3962" s="26"/>
      <c r="K3962" s="26"/>
      <c r="L3962" s="26"/>
      <c r="M3962" s="26"/>
      <c r="N3962" s="26"/>
      <c r="O3962" s="26"/>
      <c r="P3962" s="26"/>
      <c r="Q3962" s="27"/>
      <c r="R3962" s="5" t="s">
        <v>15</v>
      </c>
      <c r="S3962" s="5" t="s">
        <v>118</v>
      </c>
      <c r="T3962" s="5" t="s">
        <v>246</v>
      </c>
      <c r="U3962" s="5" t="s">
        <v>1943</v>
      </c>
      <c r="V3962" s="5" t="s">
        <v>15</v>
      </c>
      <c r="W3962" s="5" t="s">
        <v>15</v>
      </c>
    </row>
    <row r="3963" spans="1:23" ht="15" customHeight="1" x14ac:dyDescent="0.2">
      <c r="A3963" s="31"/>
      <c r="B3963" s="32"/>
      <c r="C3963" s="11"/>
      <c r="D3963" s="31"/>
      <c r="E3963" s="32"/>
      <c r="F3963" s="34">
        <v>361.08</v>
      </c>
      <c r="G3963" s="35"/>
      <c r="H3963" s="35"/>
      <c r="I3963" s="35"/>
      <c r="J3963" s="35"/>
      <c r="K3963" s="35"/>
      <c r="L3963" s="35"/>
      <c r="M3963" s="35"/>
      <c r="N3963" s="35"/>
      <c r="O3963" s="35"/>
      <c r="P3963" s="35"/>
      <c r="Q3963" s="36"/>
      <c r="R3963" s="13" t="s">
        <v>2274</v>
      </c>
      <c r="S3963" s="13" t="s">
        <v>245</v>
      </c>
      <c r="T3963" s="13" t="s">
        <v>246</v>
      </c>
      <c r="U3963" s="13" t="s">
        <v>1943</v>
      </c>
      <c r="V3963" s="13" t="s">
        <v>2274</v>
      </c>
      <c r="W3963" s="13" t="s">
        <v>15</v>
      </c>
    </row>
    <row r="3964" spans="1:23" ht="2.25" customHeight="1" x14ac:dyDescent="0.2">
      <c r="A3964" s="14"/>
      <c r="B3964" s="15"/>
      <c r="C3964" s="15"/>
      <c r="D3964" s="15"/>
      <c r="E3964" s="15"/>
      <c r="F3964" s="15"/>
      <c r="G3964" s="15"/>
      <c r="H3964" s="15"/>
      <c r="I3964" s="15"/>
      <c r="J3964" s="15"/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</row>
    <row r="3965" spans="1:23" ht="12.75" customHeight="1" x14ac:dyDescent="0.2">
      <c r="A3965" s="7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37">
        <f>SUM(F3962:Q3963)</f>
        <v>515.97</v>
      </c>
      <c r="N3965" s="37"/>
      <c r="O3965" s="37"/>
      <c r="P3965" s="37"/>
      <c r="Q3965" s="37"/>
      <c r="R3965" s="6"/>
      <c r="S3965" s="6"/>
      <c r="T3965" s="6"/>
      <c r="U3965" s="6"/>
      <c r="V3965" s="6"/>
      <c r="W3965" s="6"/>
    </row>
    <row r="3966" spans="1:23" ht="14.25" customHeight="1" x14ac:dyDescent="0.2">
      <c r="A3966" s="10"/>
      <c r="B3966" s="16"/>
      <c r="C3966" s="16"/>
      <c r="D3966" s="16"/>
      <c r="E3966" s="16"/>
      <c r="F3966" s="16"/>
      <c r="G3966" s="16"/>
      <c r="H3966" s="16"/>
      <c r="I3966" s="16"/>
      <c r="J3966" s="16"/>
      <c r="K3966" s="16"/>
      <c r="L3966" s="16"/>
      <c r="M3966" s="16"/>
      <c r="N3966" s="16"/>
      <c r="O3966" s="16"/>
      <c r="P3966" s="16"/>
      <c r="Q3966" s="16"/>
      <c r="R3966" s="16"/>
      <c r="S3966" s="16"/>
      <c r="T3966" s="16"/>
      <c r="U3966" s="16"/>
      <c r="V3966" s="16"/>
      <c r="W3966" s="16"/>
    </row>
    <row r="3967" spans="1:23" ht="15" customHeight="1" x14ac:dyDescent="0.2">
      <c r="A3967" s="38">
        <v>432201</v>
      </c>
      <c r="B3967" s="39"/>
      <c r="C3967" s="17">
        <v>42402</v>
      </c>
      <c r="D3967" s="23" t="s">
        <v>2275</v>
      </c>
      <c r="E3967" s="24"/>
      <c r="F3967" s="34">
        <v>326</v>
      </c>
      <c r="G3967" s="35"/>
      <c r="H3967" s="35"/>
      <c r="I3967" s="35"/>
      <c r="J3967" s="35"/>
      <c r="K3967" s="35"/>
      <c r="L3967" s="35"/>
      <c r="M3967" s="35"/>
      <c r="N3967" s="35"/>
      <c r="O3967" s="35"/>
      <c r="P3967" s="35"/>
      <c r="Q3967" s="36"/>
      <c r="R3967" s="13" t="s">
        <v>2276</v>
      </c>
      <c r="S3967" s="13" t="s">
        <v>743</v>
      </c>
      <c r="T3967" s="13" t="s">
        <v>15</v>
      </c>
      <c r="U3967" s="13" t="s">
        <v>15</v>
      </c>
      <c r="V3967" s="13" t="s">
        <v>2276</v>
      </c>
      <c r="W3967" s="13" t="s">
        <v>15</v>
      </c>
    </row>
    <row r="3968" spans="1:23" ht="15" customHeight="1" x14ac:dyDescent="0.2">
      <c r="A3968" s="21">
        <v>432604</v>
      </c>
      <c r="B3968" s="22"/>
      <c r="C3968" s="3">
        <v>42409</v>
      </c>
      <c r="D3968" s="28"/>
      <c r="E3968" s="29"/>
      <c r="F3968" s="25">
        <v>20.41</v>
      </c>
      <c r="G3968" s="26"/>
      <c r="H3968" s="26"/>
      <c r="I3968" s="26"/>
      <c r="J3968" s="26"/>
      <c r="K3968" s="26"/>
      <c r="L3968" s="26"/>
      <c r="M3968" s="26"/>
      <c r="N3968" s="26"/>
      <c r="O3968" s="26"/>
      <c r="P3968" s="26"/>
      <c r="Q3968" s="27"/>
      <c r="R3968" s="5" t="s">
        <v>2010</v>
      </c>
      <c r="S3968" s="13" t="s">
        <v>245</v>
      </c>
      <c r="T3968" s="13" t="s">
        <v>40</v>
      </c>
      <c r="U3968" s="13" t="s">
        <v>170</v>
      </c>
      <c r="V3968" s="5" t="s">
        <v>2010</v>
      </c>
      <c r="W3968" s="13" t="s">
        <v>15</v>
      </c>
    </row>
    <row r="3969" spans="1:23" ht="15" customHeight="1" x14ac:dyDescent="0.2">
      <c r="A3969" s="31"/>
      <c r="B3969" s="32"/>
      <c r="C3969" s="11"/>
      <c r="D3969" s="31"/>
      <c r="E3969" s="32"/>
      <c r="F3969" s="31"/>
      <c r="G3969" s="33"/>
      <c r="H3969" s="33"/>
      <c r="I3969" s="33"/>
      <c r="J3969" s="33"/>
      <c r="K3969" s="33"/>
      <c r="L3969" s="33"/>
      <c r="M3969" s="33"/>
      <c r="N3969" s="33"/>
      <c r="O3969" s="33"/>
      <c r="P3969" s="33"/>
      <c r="Q3969" s="32"/>
      <c r="R3969" s="11"/>
      <c r="S3969" s="13" t="s">
        <v>743</v>
      </c>
      <c r="T3969" s="13" t="s">
        <v>15</v>
      </c>
      <c r="U3969" s="13" t="s">
        <v>15</v>
      </c>
      <c r="V3969" s="11"/>
      <c r="W3969" s="13" t="s">
        <v>15</v>
      </c>
    </row>
    <row r="3970" spans="1:23" ht="2.25" customHeight="1" x14ac:dyDescent="0.2">
      <c r="A3970" s="14"/>
      <c r="B3970" s="15"/>
      <c r="C3970" s="15"/>
      <c r="D3970" s="15"/>
      <c r="E3970" s="15"/>
      <c r="F3970" s="15"/>
      <c r="G3970" s="15"/>
      <c r="H3970" s="15"/>
      <c r="I3970" s="15"/>
      <c r="J3970" s="15"/>
      <c r="K3970" s="15"/>
      <c r="L3970" s="15"/>
      <c r="M3970" s="15"/>
      <c r="N3970" s="15"/>
      <c r="O3970" s="15"/>
      <c r="P3970" s="15"/>
      <c r="Q3970" s="15"/>
      <c r="R3970" s="15"/>
      <c r="S3970" s="15"/>
      <c r="T3970" s="15"/>
      <c r="U3970" s="15"/>
      <c r="V3970" s="15"/>
      <c r="W3970" s="15"/>
    </row>
    <row r="3971" spans="1:23" ht="13.5" customHeight="1" x14ac:dyDescent="0.2">
      <c r="A3971" s="7"/>
      <c r="B3971" s="6"/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37">
        <f>SUM(F3967:Q3969)</f>
        <v>346.41</v>
      </c>
      <c r="N3971" s="37"/>
      <c r="O3971" s="37"/>
      <c r="P3971" s="37"/>
      <c r="Q3971" s="37"/>
      <c r="R3971" s="6"/>
      <c r="S3971" s="6"/>
      <c r="T3971" s="6"/>
      <c r="U3971" s="6"/>
      <c r="V3971" s="6"/>
      <c r="W3971" s="6"/>
    </row>
    <row r="3972" spans="1:23" ht="13.5" customHeight="1" x14ac:dyDescent="0.2">
      <c r="A3972" s="10"/>
      <c r="B3972" s="16"/>
      <c r="C3972" s="16"/>
      <c r="D3972" s="16"/>
      <c r="E3972" s="16"/>
      <c r="F3972" s="16"/>
      <c r="G3972" s="16"/>
      <c r="H3972" s="16"/>
      <c r="I3972" s="16"/>
      <c r="J3972" s="16"/>
      <c r="K3972" s="16"/>
      <c r="L3972" s="16"/>
      <c r="M3972" s="16"/>
      <c r="N3972" s="16"/>
      <c r="O3972" s="16"/>
      <c r="P3972" s="16"/>
      <c r="Q3972" s="16"/>
      <c r="R3972" s="16"/>
      <c r="S3972" s="16"/>
      <c r="T3972" s="16"/>
      <c r="U3972" s="16"/>
      <c r="V3972" s="16"/>
      <c r="W3972" s="16"/>
    </row>
    <row r="3973" spans="1:23" ht="15" customHeight="1" x14ac:dyDescent="0.2">
      <c r="A3973" s="21">
        <v>432202</v>
      </c>
      <c r="B3973" s="22"/>
      <c r="C3973" s="3">
        <v>42402</v>
      </c>
      <c r="D3973" s="23" t="s">
        <v>2277</v>
      </c>
      <c r="E3973" s="24"/>
      <c r="F3973" s="25">
        <v>8547.2000000000007</v>
      </c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7"/>
      <c r="R3973" s="5" t="s">
        <v>11</v>
      </c>
      <c r="S3973" s="5" t="s">
        <v>969</v>
      </c>
      <c r="T3973" s="5" t="s">
        <v>83</v>
      </c>
      <c r="U3973" s="5" t="s">
        <v>84</v>
      </c>
      <c r="V3973" s="5" t="s">
        <v>11</v>
      </c>
      <c r="W3973" s="5" t="s">
        <v>15</v>
      </c>
    </row>
    <row r="3974" spans="1:23" ht="15" customHeight="1" x14ac:dyDescent="0.2">
      <c r="A3974" s="31"/>
      <c r="B3974" s="32"/>
      <c r="C3974" s="11"/>
      <c r="D3974" s="28"/>
      <c r="E3974" s="29"/>
      <c r="F3974" s="34">
        <v>626.4</v>
      </c>
      <c r="G3974" s="35"/>
      <c r="H3974" s="35"/>
      <c r="I3974" s="35"/>
      <c r="J3974" s="35"/>
      <c r="K3974" s="35"/>
      <c r="L3974" s="35"/>
      <c r="M3974" s="35"/>
      <c r="N3974" s="35"/>
      <c r="O3974" s="35"/>
      <c r="P3974" s="35"/>
      <c r="Q3974" s="36"/>
      <c r="R3974" s="13" t="s">
        <v>2278</v>
      </c>
      <c r="S3974" s="13" t="s">
        <v>698</v>
      </c>
      <c r="T3974" s="13" t="s">
        <v>83</v>
      </c>
      <c r="U3974" s="13" t="s">
        <v>84</v>
      </c>
      <c r="V3974" s="13" t="s">
        <v>2278</v>
      </c>
      <c r="W3974" s="13" t="s">
        <v>15</v>
      </c>
    </row>
    <row r="3975" spans="1:23" ht="15" customHeight="1" x14ac:dyDescent="0.2">
      <c r="A3975" s="38">
        <v>433026</v>
      </c>
      <c r="B3975" s="39"/>
      <c r="C3975" s="17">
        <v>42416</v>
      </c>
      <c r="D3975" s="31"/>
      <c r="E3975" s="32"/>
      <c r="F3975" s="34">
        <v>922.36</v>
      </c>
      <c r="G3975" s="35"/>
      <c r="H3975" s="35"/>
      <c r="I3975" s="35"/>
      <c r="J3975" s="35"/>
      <c r="K3975" s="35"/>
      <c r="L3975" s="35"/>
      <c r="M3975" s="35"/>
      <c r="N3975" s="35"/>
      <c r="O3975" s="35"/>
      <c r="P3975" s="35"/>
      <c r="Q3975" s="36"/>
      <c r="R3975" s="13" t="s">
        <v>2278</v>
      </c>
      <c r="S3975" s="13" t="s">
        <v>969</v>
      </c>
      <c r="T3975" s="13" t="s">
        <v>83</v>
      </c>
      <c r="U3975" s="13" t="s">
        <v>84</v>
      </c>
      <c r="V3975" s="13" t="s">
        <v>2278</v>
      </c>
      <c r="W3975" s="13" t="s">
        <v>15</v>
      </c>
    </row>
    <row r="3976" spans="1:23" ht="2.25" customHeight="1" x14ac:dyDescent="0.2">
      <c r="A3976" s="14"/>
      <c r="B3976" s="15"/>
      <c r="C3976" s="15"/>
      <c r="D3976" s="15"/>
      <c r="E3976" s="15"/>
      <c r="F3976" s="15"/>
      <c r="G3976" s="15"/>
      <c r="H3976" s="15"/>
      <c r="I3976" s="15"/>
      <c r="J3976" s="15"/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</row>
    <row r="3977" spans="1:23" ht="13.5" customHeight="1" x14ac:dyDescent="0.2">
      <c r="A3977" s="7"/>
      <c r="B3977" s="6"/>
      <c r="C3977" s="6"/>
      <c r="D3977" s="6"/>
      <c r="E3977" s="6"/>
      <c r="F3977" s="6"/>
      <c r="G3977" s="6"/>
      <c r="H3977" s="6"/>
      <c r="I3977" s="37">
        <f>SUM(F3973:Q3975)</f>
        <v>10095.960000000001</v>
      </c>
      <c r="J3977" s="37"/>
      <c r="K3977" s="37"/>
      <c r="L3977" s="37"/>
      <c r="M3977" s="37"/>
      <c r="N3977" s="37"/>
      <c r="O3977" s="37"/>
      <c r="P3977" s="37"/>
      <c r="Q3977" s="37"/>
      <c r="R3977" s="6"/>
      <c r="S3977" s="6"/>
      <c r="T3977" s="6"/>
      <c r="U3977" s="6"/>
      <c r="V3977" s="6"/>
      <c r="W3977" s="6"/>
    </row>
    <row r="3978" spans="1:23" ht="13.5" customHeight="1" x14ac:dyDescent="0.2">
      <c r="A3978" s="10"/>
      <c r="B3978" s="16"/>
      <c r="C3978" s="16"/>
      <c r="D3978" s="16"/>
      <c r="E3978" s="16"/>
      <c r="F3978" s="16"/>
      <c r="G3978" s="16"/>
      <c r="H3978" s="16"/>
      <c r="I3978" s="16"/>
      <c r="J3978" s="16"/>
      <c r="K3978" s="16"/>
      <c r="L3978" s="16"/>
      <c r="M3978" s="16"/>
      <c r="N3978" s="16"/>
      <c r="O3978" s="16"/>
      <c r="P3978" s="16"/>
      <c r="Q3978" s="16"/>
      <c r="R3978" s="16"/>
      <c r="S3978" s="16"/>
      <c r="T3978" s="16"/>
      <c r="U3978" s="16"/>
      <c r="V3978" s="16"/>
      <c r="W3978" s="16"/>
    </row>
    <row r="3979" spans="1:23" ht="15" customHeight="1" x14ac:dyDescent="0.2">
      <c r="A3979" s="21">
        <v>432203</v>
      </c>
      <c r="B3979" s="22"/>
      <c r="C3979" s="3">
        <v>42402</v>
      </c>
      <c r="D3979" s="23" t="s">
        <v>2279</v>
      </c>
      <c r="E3979" s="24"/>
      <c r="F3979" s="25">
        <v>199.99</v>
      </c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7"/>
      <c r="R3979" s="5" t="s">
        <v>79</v>
      </c>
      <c r="S3979" s="5" t="s">
        <v>80</v>
      </c>
      <c r="T3979" s="5" t="s">
        <v>13</v>
      </c>
      <c r="U3979" s="5" t="s">
        <v>81</v>
      </c>
      <c r="V3979" s="5" t="s">
        <v>79</v>
      </c>
      <c r="W3979" s="5" t="s">
        <v>15</v>
      </c>
    </row>
    <row r="3980" spans="1:23" ht="15" customHeight="1" x14ac:dyDescent="0.2">
      <c r="A3980" s="38">
        <v>433027</v>
      </c>
      <c r="B3980" s="39"/>
      <c r="C3980" s="17">
        <v>42416</v>
      </c>
      <c r="D3980" s="31"/>
      <c r="E3980" s="32"/>
      <c r="F3980" s="34">
        <v>100</v>
      </c>
      <c r="G3980" s="35"/>
      <c r="H3980" s="35"/>
      <c r="I3980" s="35"/>
      <c r="J3980" s="35"/>
      <c r="K3980" s="35"/>
      <c r="L3980" s="35"/>
      <c r="M3980" s="35"/>
      <c r="N3980" s="35"/>
      <c r="O3980" s="35"/>
      <c r="P3980" s="35"/>
      <c r="Q3980" s="36"/>
      <c r="R3980" s="13" t="s">
        <v>79</v>
      </c>
      <c r="S3980" s="13" t="s">
        <v>80</v>
      </c>
      <c r="T3980" s="13" t="s">
        <v>13</v>
      </c>
      <c r="U3980" s="13" t="s">
        <v>81</v>
      </c>
      <c r="V3980" s="13" t="s">
        <v>79</v>
      </c>
      <c r="W3980" s="13" t="s">
        <v>15</v>
      </c>
    </row>
    <row r="3981" spans="1:23" ht="2.25" customHeight="1" x14ac:dyDescent="0.2">
      <c r="A3981" s="14"/>
      <c r="B3981" s="15"/>
      <c r="C3981" s="15"/>
      <c r="D3981" s="15"/>
      <c r="E3981" s="15"/>
      <c r="F3981" s="15"/>
      <c r="G3981" s="15"/>
      <c r="H3981" s="15"/>
      <c r="I3981" s="15"/>
      <c r="J3981" s="15"/>
      <c r="K3981" s="15"/>
      <c r="L3981" s="15"/>
      <c r="M3981" s="15"/>
      <c r="N3981" s="15"/>
      <c r="O3981" s="15"/>
      <c r="P3981" s="15"/>
      <c r="Q3981" s="15"/>
      <c r="R3981" s="15"/>
      <c r="S3981" s="15"/>
      <c r="T3981" s="15"/>
      <c r="U3981" s="15"/>
      <c r="V3981" s="15"/>
      <c r="W3981" s="15"/>
    </row>
    <row r="3982" spans="1:23" ht="13.5" customHeight="1" x14ac:dyDescent="0.2">
      <c r="A3982" s="7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37">
        <f>SUM(F3979:Q3980)</f>
        <v>299.99</v>
      </c>
      <c r="N3982" s="37"/>
      <c r="O3982" s="37"/>
      <c r="P3982" s="37"/>
      <c r="Q3982" s="37"/>
      <c r="R3982" s="6"/>
      <c r="S3982" s="6"/>
      <c r="T3982" s="6"/>
      <c r="U3982" s="6"/>
      <c r="V3982" s="6"/>
      <c r="W3982" s="6"/>
    </row>
    <row r="3983" spans="1:23" ht="13.5" customHeight="1" x14ac:dyDescent="0.2">
      <c r="A3983" s="10"/>
      <c r="B3983" s="16"/>
      <c r="C3983" s="16"/>
      <c r="D3983" s="16"/>
      <c r="E3983" s="16"/>
      <c r="F3983" s="16"/>
      <c r="G3983" s="16"/>
      <c r="H3983" s="16"/>
      <c r="I3983" s="16"/>
      <c r="J3983" s="16"/>
      <c r="K3983" s="16"/>
      <c r="L3983" s="16"/>
      <c r="M3983" s="16"/>
      <c r="N3983" s="16"/>
      <c r="O3983" s="16"/>
      <c r="P3983" s="16"/>
      <c r="Q3983" s="16"/>
      <c r="R3983" s="16"/>
      <c r="S3983" s="16"/>
      <c r="T3983" s="16"/>
      <c r="U3983" s="16"/>
      <c r="V3983" s="16"/>
      <c r="W3983" s="16"/>
    </row>
    <row r="3984" spans="1:23" ht="15" customHeight="1" x14ac:dyDescent="0.2">
      <c r="A3984" s="21">
        <v>432204</v>
      </c>
      <c r="B3984" s="22"/>
      <c r="C3984" s="3">
        <v>42402</v>
      </c>
      <c r="D3984" s="23" t="s">
        <v>2280</v>
      </c>
      <c r="E3984" s="24"/>
      <c r="F3984" s="25">
        <v>12387.2</v>
      </c>
      <c r="G3984" s="26"/>
      <c r="H3984" s="26"/>
      <c r="I3984" s="26"/>
      <c r="J3984" s="26"/>
      <c r="K3984" s="26"/>
      <c r="L3984" s="26"/>
      <c r="M3984" s="26"/>
      <c r="N3984" s="26"/>
      <c r="O3984" s="26"/>
      <c r="P3984" s="26"/>
      <c r="Q3984" s="27"/>
      <c r="R3984" s="5" t="s">
        <v>11</v>
      </c>
      <c r="S3984" s="5" t="s">
        <v>969</v>
      </c>
      <c r="T3984" s="5" t="s">
        <v>83</v>
      </c>
      <c r="U3984" s="5" t="s">
        <v>84</v>
      </c>
      <c r="V3984" s="5" t="s">
        <v>11</v>
      </c>
      <c r="W3984" s="5" t="s">
        <v>15</v>
      </c>
    </row>
    <row r="3985" spans="1:23" ht="15" customHeight="1" x14ac:dyDescent="0.2">
      <c r="A3985" s="31"/>
      <c r="B3985" s="32"/>
      <c r="C3985" s="11"/>
      <c r="D3985" s="28"/>
      <c r="E3985" s="29"/>
      <c r="F3985" s="34">
        <v>52240.46</v>
      </c>
      <c r="G3985" s="35"/>
      <c r="H3985" s="35"/>
      <c r="I3985" s="35"/>
      <c r="J3985" s="35"/>
      <c r="K3985" s="35"/>
      <c r="L3985" s="35"/>
      <c r="M3985" s="35"/>
      <c r="N3985" s="35"/>
      <c r="O3985" s="35"/>
      <c r="P3985" s="35"/>
      <c r="Q3985" s="36"/>
      <c r="R3985" s="13" t="s">
        <v>2281</v>
      </c>
      <c r="S3985" s="13" t="s">
        <v>2282</v>
      </c>
      <c r="T3985" s="13" t="s">
        <v>15</v>
      </c>
      <c r="U3985" s="13" t="s">
        <v>15</v>
      </c>
      <c r="V3985" s="13" t="s">
        <v>2281</v>
      </c>
      <c r="W3985" s="13" t="s">
        <v>15</v>
      </c>
    </row>
    <row r="3986" spans="1:23" ht="15" customHeight="1" x14ac:dyDescent="0.2">
      <c r="A3986" s="38">
        <v>433028</v>
      </c>
      <c r="B3986" s="39"/>
      <c r="C3986" s="17">
        <v>42416</v>
      </c>
      <c r="D3986" s="31"/>
      <c r="E3986" s="32"/>
      <c r="F3986" s="34">
        <v>6362.1</v>
      </c>
      <c r="G3986" s="35"/>
      <c r="H3986" s="35"/>
      <c r="I3986" s="35"/>
      <c r="J3986" s="35"/>
      <c r="K3986" s="35"/>
      <c r="L3986" s="35"/>
      <c r="M3986" s="35"/>
      <c r="N3986" s="35"/>
      <c r="O3986" s="35"/>
      <c r="P3986" s="35"/>
      <c r="Q3986" s="36"/>
      <c r="R3986" s="13" t="s">
        <v>2281</v>
      </c>
      <c r="S3986" s="13" t="s">
        <v>2282</v>
      </c>
      <c r="T3986" s="13" t="s">
        <v>15</v>
      </c>
      <c r="U3986" s="13" t="s">
        <v>15</v>
      </c>
      <c r="V3986" s="13" t="s">
        <v>2281</v>
      </c>
      <c r="W3986" s="13" t="s">
        <v>15</v>
      </c>
    </row>
    <row r="3987" spans="1:23" ht="3" customHeight="1" x14ac:dyDescent="0.2">
      <c r="A3987" s="14"/>
      <c r="B3987" s="15"/>
      <c r="C3987" s="15"/>
      <c r="D3987" s="15"/>
      <c r="E3987" s="15"/>
      <c r="F3987" s="15"/>
      <c r="G3987" s="15"/>
      <c r="H3987" s="15"/>
      <c r="I3987" s="15"/>
      <c r="J3987" s="15"/>
      <c r="K3987" s="15"/>
      <c r="L3987" s="15"/>
      <c r="M3987" s="15"/>
      <c r="N3987" s="15"/>
      <c r="O3987" s="15"/>
      <c r="P3987" s="15"/>
      <c r="Q3987" s="15"/>
      <c r="R3987" s="15"/>
      <c r="S3987" s="15"/>
      <c r="T3987" s="15"/>
      <c r="U3987" s="15"/>
      <c r="V3987" s="15"/>
      <c r="W3987" s="15"/>
    </row>
    <row r="3988" spans="1:23" ht="12.75" customHeight="1" x14ac:dyDescent="0.2">
      <c r="A3988" s="7"/>
      <c r="B3988" s="6"/>
      <c r="C3988" s="6"/>
      <c r="D3988" s="6"/>
      <c r="E3988" s="6"/>
      <c r="F3988" s="6"/>
      <c r="G3988" s="6"/>
      <c r="H3988" s="6"/>
      <c r="I3988" s="37">
        <f>SUM(F3984:Q3986)</f>
        <v>70989.760000000009</v>
      </c>
      <c r="J3988" s="37"/>
      <c r="K3988" s="37"/>
      <c r="L3988" s="37"/>
      <c r="M3988" s="37"/>
      <c r="N3988" s="37"/>
      <c r="O3988" s="37"/>
      <c r="P3988" s="37"/>
      <c r="Q3988" s="37"/>
      <c r="R3988" s="6"/>
      <c r="S3988" s="6"/>
      <c r="T3988" s="6"/>
      <c r="U3988" s="6"/>
      <c r="V3988" s="6"/>
      <c r="W3988" s="6"/>
    </row>
    <row r="3989" spans="1:23" ht="14.25" customHeight="1" x14ac:dyDescent="0.2">
      <c r="A3989" s="10"/>
      <c r="B3989" s="16"/>
      <c r="C3989" s="16"/>
      <c r="D3989" s="16"/>
      <c r="E3989" s="16"/>
      <c r="F3989" s="16"/>
      <c r="G3989" s="16"/>
      <c r="H3989" s="16"/>
      <c r="I3989" s="16"/>
      <c r="J3989" s="16"/>
      <c r="K3989" s="16"/>
      <c r="L3989" s="16"/>
      <c r="M3989" s="16"/>
      <c r="N3989" s="16"/>
      <c r="O3989" s="16"/>
      <c r="P3989" s="16"/>
      <c r="Q3989" s="16"/>
      <c r="R3989" s="16"/>
      <c r="S3989" s="16"/>
      <c r="T3989" s="16"/>
      <c r="U3989" s="16"/>
      <c r="V3989" s="16"/>
      <c r="W3989" s="16"/>
    </row>
    <row r="3990" spans="1:23" ht="15" customHeight="1" x14ac:dyDescent="0.2">
      <c r="A3990" s="38">
        <v>432205</v>
      </c>
      <c r="B3990" s="39"/>
      <c r="C3990" s="17">
        <v>42402</v>
      </c>
      <c r="D3990" s="23" t="s">
        <v>2283</v>
      </c>
      <c r="E3990" s="24"/>
      <c r="F3990" s="34">
        <v>520</v>
      </c>
      <c r="G3990" s="35"/>
      <c r="H3990" s="35"/>
      <c r="I3990" s="35"/>
      <c r="J3990" s="35"/>
      <c r="K3990" s="35"/>
      <c r="L3990" s="35"/>
      <c r="M3990" s="35"/>
      <c r="N3990" s="35"/>
      <c r="O3990" s="35"/>
      <c r="P3990" s="35"/>
      <c r="Q3990" s="36"/>
      <c r="R3990" s="13" t="s">
        <v>192</v>
      </c>
      <c r="S3990" s="13" t="s">
        <v>656</v>
      </c>
      <c r="T3990" s="13" t="s">
        <v>83</v>
      </c>
      <c r="U3990" s="13" t="s">
        <v>194</v>
      </c>
      <c r="V3990" s="13" t="s">
        <v>192</v>
      </c>
      <c r="W3990" s="13" t="s">
        <v>2284</v>
      </c>
    </row>
    <row r="3991" spans="1:23" ht="15" customHeight="1" x14ac:dyDescent="0.2">
      <c r="A3991" s="38">
        <v>432206</v>
      </c>
      <c r="B3991" s="39"/>
      <c r="C3991" s="17">
        <v>42402</v>
      </c>
      <c r="D3991" s="31"/>
      <c r="E3991" s="32"/>
      <c r="F3991" s="34">
        <v>4825</v>
      </c>
      <c r="G3991" s="35"/>
      <c r="H3991" s="35"/>
      <c r="I3991" s="35"/>
      <c r="J3991" s="35"/>
      <c r="K3991" s="35"/>
      <c r="L3991" s="35"/>
      <c r="M3991" s="35"/>
      <c r="N3991" s="35"/>
      <c r="O3991" s="35"/>
      <c r="P3991" s="35"/>
      <c r="Q3991" s="36"/>
      <c r="R3991" s="13" t="s">
        <v>192</v>
      </c>
      <c r="S3991" s="13" t="s">
        <v>656</v>
      </c>
      <c r="T3991" s="13" t="s">
        <v>83</v>
      </c>
      <c r="U3991" s="13" t="s">
        <v>194</v>
      </c>
      <c r="V3991" s="13" t="s">
        <v>192</v>
      </c>
      <c r="W3991" s="13" t="s">
        <v>2285</v>
      </c>
    </row>
    <row r="3992" spans="1:23" ht="2.25" customHeight="1" x14ac:dyDescent="0.2">
      <c r="A3992" s="14"/>
      <c r="B3992" s="15"/>
      <c r="C3992" s="15"/>
      <c r="D3992" s="15"/>
      <c r="E3992" s="15"/>
      <c r="F3992" s="15"/>
      <c r="G3992" s="15"/>
      <c r="H3992" s="15"/>
      <c r="I3992" s="15"/>
      <c r="J3992" s="15"/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5"/>
      <c r="W3992" s="15"/>
    </row>
    <row r="3993" spans="1:23" ht="13.5" customHeight="1" x14ac:dyDescent="0.2">
      <c r="A3993" s="7"/>
      <c r="B3993" s="6"/>
      <c r="C3993" s="6"/>
      <c r="D3993" s="6"/>
      <c r="E3993" s="6"/>
      <c r="F3993" s="6"/>
      <c r="G3993" s="6"/>
      <c r="H3993" s="6"/>
      <c r="I3993" s="6"/>
      <c r="J3993" s="6"/>
      <c r="K3993" s="37">
        <f>SUM(hList_Frame_1!B2786:B2787)</f>
        <v>5345</v>
      </c>
      <c r="L3993" s="37"/>
      <c r="M3993" s="37"/>
      <c r="N3993" s="37"/>
      <c r="O3993" s="37"/>
      <c r="P3993" s="37"/>
      <c r="Q3993" s="37"/>
      <c r="R3993" s="6"/>
      <c r="S3993" s="6"/>
      <c r="T3993" s="6"/>
      <c r="U3993" s="6"/>
      <c r="V3993" s="6"/>
      <c r="W3993" s="6"/>
    </row>
    <row r="3994" spans="1:23" ht="13.5" customHeight="1" x14ac:dyDescent="0.2">
      <c r="A3994" s="10"/>
      <c r="B3994" s="16"/>
      <c r="C3994" s="16"/>
      <c r="D3994" s="16"/>
      <c r="E3994" s="16"/>
      <c r="F3994" s="16"/>
      <c r="G3994" s="16"/>
      <c r="H3994" s="16"/>
      <c r="I3994" s="16"/>
      <c r="J3994" s="16"/>
      <c r="K3994" s="16"/>
      <c r="L3994" s="16"/>
      <c r="M3994" s="16"/>
      <c r="N3994" s="16"/>
      <c r="O3994" s="16"/>
      <c r="P3994" s="16"/>
      <c r="Q3994" s="16"/>
      <c r="R3994" s="16"/>
      <c r="S3994" s="16"/>
      <c r="T3994" s="16"/>
      <c r="U3994" s="16"/>
      <c r="V3994" s="16"/>
      <c r="W3994" s="16"/>
    </row>
    <row r="3995" spans="1:23" ht="15" customHeight="1" x14ac:dyDescent="0.2">
      <c r="A3995" s="38">
        <v>432207</v>
      </c>
      <c r="B3995" s="39"/>
      <c r="C3995" s="17">
        <v>42402</v>
      </c>
      <c r="D3995" s="23" t="s">
        <v>2286</v>
      </c>
      <c r="E3995" s="24"/>
      <c r="F3995" s="34">
        <v>2126.9499999999998</v>
      </c>
      <c r="G3995" s="35"/>
      <c r="H3995" s="35"/>
      <c r="I3995" s="35"/>
      <c r="J3995" s="35"/>
      <c r="K3995" s="35"/>
      <c r="L3995" s="35"/>
      <c r="M3995" s="35"/>
      <c r="N3995" s="35"/>
      <c r="O3995" s="35"/>
      <c r="P3995" s="35"/>
      <c r="Q3995" s="36"/>
      <c r="R3995" s="13" t="s">
        <v>15</v>
      </c>
      <c r="S3995" s="13" t="s">
        <v>1673</v>
      </c>
      <c r="T3995" s="13" t="s">
        <v>52</v>
      </c>
      <c r="U3995" s="13" t="s">
        <v>53</v>
      </c>
      <c r="V3995" s="13" t="s">
        <v>15</v>
      </c>
      <c r="W3995" s="13" t="s">
        <v>2287</v>
      </c>
    </row>
    <row r="3996" spans="1:23" ht="15" customHeight="1" x14ac:dyDescent="0.2">
      <c r="A3996" s="38">
        <v>432605</v>
      </c>
      <c r="B3996" s="39"/>
      <c r="C3996" s="17">
        <v>42409</v>
      </c>
      <c r="D3996" s="31"/>
      <c r="E3996" s="32"/>
      <c r="F3996" s="34">
        <v>2430.8000000000002</v>
      </c>
      <c r="G3996" s="35"/>
      <c r="H3996" s="35"/>
      <c r="I3996" s="35"/>
      <c r="J3996" s="35"/>
      <c r="K3996" s="35"/>
      <c r="L3996" s="35"/>
      <c r="M3996" s="35"/>
      <c r="N3996" s="35"/>
      <c r="O3996" s="35"/>
      <c r="P3996" s="35"/>
      <c r="Q3996" s="36"/>
      <c r="R3996" s="13" t="s">
        <v>15</v>
      </c>
      <c r="S3996" s="13" t="s">
        <v>1673</v>
      </c>
      <c r="T3996" s="13" t="s">
        <v>52</v>
      </c>
      <c r="U3996" s="13" t="s">
        <v>53</v>
      </c>
      <c r="V3996" s="13" t="s">
        <v>15</v>
      </c>
      <c r="W3996" s="13" t="s">
        <v>2287</v>
      </c>
    </row>
    <row r="3997" spans="1:23" ht="2.25" customHeight="1" x14ac:dyDescent="0.2">
      <c r="A3997" s="14"/>
      <c r="B3997" s="15"/>
      <c r="C3997" s="15"/>
      <c r="D3997" s="15"/>
      <c r="E3997" s="15"/>
      <c r="F3997" s="15"/>
      <c r="G3997" s="15"/>
      <c r="H3997" s="15"/>
      <c r="I3997" s="15"/>
      <c r="J3997" s="15"/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</row>
    <row r="3998" spans="1:23" ht="13.5" customHeight="1" x14ac:dyDescent="0.2">
      <c r="A3998" s="7"/>
      <c r="B3998" s="6"/>
      <c r="C3998" s="6"/>
      <c r="D3998" s="6"/>
      <c r="E3998" s="6"/>
      <c r="F3998" s="6"/>
      <c r="G3998" s="6"/>
      <c r="H3998" s="6"/>
      <c r="I3998" s="6"/>
      <c r="J3998" s="6"/>
      <c r="K3998" s="37">
        <f>SUM(hList_Frame_1!B2788:B2789)</f>
        <v>4557.75</v>
      </c>
      <c r="L3998" s="37"/>
      <c r="M3998" s="37"/>
      <c r="N3998" s="37"/>
      <c r="O3998" s="37"/>
      <c r="P3998" s="37"/>
      <c r="Q3998" s="37"/>
      <c r="R3998" s="6"/>
      <c r="S3998" s="6"/>
      <c r="T3998" s="6"/>
      <c r="U3998" s="6"/>
      <c r="V3998" s="6"/>
      <c r="W3998" s="6"/>
    </row>
    <row r="3999" spans="1:23" ht="13.5" customHeight="1" x14ac:dyDescent="0.2">
      <c r="A3999" s="10"/>
      <c r="B3999" s="16"/>
      <c r="C3999" s="16"/>
      <c r="D3999" s="16"/>
      <c r="E3999" s="16"/>
      <c r="F3999" s="16"/>
      <c r="G3999" s="16"/>
      <c r="H3999" s="16"/>
      <c r="I3999" s="16"/>
      <c r="J3999" s="16"/>
      <c r="K3999" s="16"/>
      <c r="L3999" s="16"/>
      <c r="M3999" s="16"/>
      <c r="N3999" s="16"/>
      <c r="O3999" s="16"/>
      <c r="P3999" s="16"/>
      <c r="Q3999" s="16"/>
      <c r="R3999" s="16"/>
      <c r="S3999" s="16"/>
      <c r="T3999" s="16"/>
      <c r="U3999" s="16"/>
      <c r="V3999" s="16"/>
      <c r="W3999" s="16"/>
    </row>
    <row r="4000" spans="1:23" ht="15" customHeight="1" x14ac:dyDescent="0.2">
      <c r="A4000" s="21">
        <v>433029</v>
      </c>
      <c r="B4000" s="22"/>
      <c r="C4000" s="3">
        <v>42416</v>
      </c>
      <c r="D4000" s="23" t="s">
        <v>2288</v>
      </c>
      <c r="E4000" s="24"/>
      <c r="F4000" s="25">
        <v>62550</v>
      </c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7"/>
      <c r="R4000" s="5" t="s">
        <v>65</v>
      </c>
      <c r="S4000" s="13" t="s">
        <v>2289</v>
      </c>
      <c r="T4000" s="13" t="s">
        <v>83</v>
      </c>
      <c r="U4000" s="13" t="s">
        <v>84</v>
      </c>
      <c r="V4000" s="5" t="s">
        <v>65</v>
      </c>
      <c r="W4000" s="13" t="s">
        <v>15</v>
      </c>
    </row>
    <row r="4001" spans="1:23" ht="15" customHeight="1" x14ac:dyDescent="0.2">
      <c r="A4001" s="31"/>
      <c r="B4001" s="32"/>
      <c r="C4001" s="11"/>
      <c r="D4001" s="31"/>
      <c r="E4001" s="32"/>
      <c r="F4001" s="31"/>
      <c r="G4001" s="33"/>
      <c r="H4001" s="33"/>
      <c r="I4001" s="33"/>
      <c r="J4001" s="33"/>
      <c r="K4001" s="33"/>
      <c r="L4001" s="33"/>
      <c r="M4001" s="33"/>
      <c r="N4001" s="33"/>
      <c r="O4001" s="33"/>
      <c r="P4001" s="33"/>
      <c r="Q4001" s="32"/>
      <c r="R4001" s="11"/>
      <c r="S4001" s="13" t="s">
        <v>2290</v>
      </c>
      <c r="T4001" s="13" t="s">
        <v>83</v>
      </c>
      <c r="U4001" s="13" t="s">
        <v>84</v>
      </c>
      <c r="V4001" s="11"/>
      <c r="W4001" s="13" t="s">
        <v>15</v>
      </c>
    </row>
    <row r="4002" spans="1:23" ht="2.25" customHeight="1" x14ac:dyDescent="0.2">
      <c r="A4002" s="14"/>
      <c r="B4002" s="15"/>
      <c r="C4002" s="15"/>
      <c r="D4002" s="15"/>
      <c r="E4002" s="15"/>
      <c r="F4002" s="15"/>
      <c r="G4002" s="15"/>
      <c r="H4002" s="15"/>
      <c r="I4002" s="15"/>
      <c r="J4002" s="15"/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</row>
    <row r="4003" spans="1:23" ht="13.5" customHeight="1" x14ac:dyDescent="0.2">
      <c r="A4003" s="7"/>
      <c r="B4003" s="6"/>
      <c r="C4003" s="6"/>
      <c r="D4003" s="6"/>
      <c r="E4003" s="6"/>
      <c r="F4003" s="6"/>
      <c r="G4003" s="6"/>
      <c r="H4003" s="6"/>
      <c r="I4003" s="37">
        <f>SUM(hList_Frame_1!B2790:B2791)</f>
        <v>62550</v>
      </c>
      <c r="J4003" s="37"/>
      <c r="K4003" s="37"/>
      <c r="L4003" s="37"/>
      <c r="M4003" s="37"/>
      <c r="N4003" s="37"/>
      <c r="O4003" s="37"/>
      <c r="P4003" s="37"/>
      <c r="Q4003" s="37"/>
      <c r="R4003" s="6"/>
      <c r="S4003" s="6"/>
      <c r="T4003" s="6"/>
      <c r="U4003" s="6"/>
      <c r="V4003" s="6"/>
      <c r="W4003" s="6"/>
    </row>
    <row r="4004" spans="1:23" ht="13.5" customHeight="1" x14ac:dyDescent="0.2">
      <c r="A4004" s="10"/>
      <c r="B4004" s="16"/>
      <c r="C4004" s="16"/>
      <c r="D4004" s="16"/>
      <c r="E4004" s="16"/>
      <c r="F4004" s="16"/>
      <c r="G4004" s="16"/>
      <c r="H4004" s="16"/>
      <c r="I4004" s="16"/>
      <c r="J4004" s="16"/>
      <c r="K4004" s="16"/>
      <c r="L4004" s="16"/>
      <c r="M4004" s="16"/>
      <c r="N4004" s="16"/>
      <c r="O4004" s="16"/>
      <c r="P4004" s="16"/>
      <c r="Q4004" s="16"/>
      <c r="R4004" s="16"/>
      <c r="S4004" s="16"/>
      <c r="T4004" s="16"/>
      <c r="U4004" s="16"/>
      <c r="V4004" s="16"/>
      <c r="W4004" s="16"/>
    </row>
    <row r="4005" spans="1:23" ht="15" customHeight="1" x14ac:dyDescent="0.2">
      <c r="A4005" s="38">
        <v>433030</v>
      </c>
      <c r="B4005" s="39"/>
      <c r="C4005" s="17">
        <v>42416</v>
      </c>
      <c r="D4005" s="40" t="s">
        <v>2291</v>
      </c>
      <c r="E4005" s="41"/>
      <c r="F4005" s="34">
        <v>39.96</v>
      </c>
      <c r="G4005" s="35"/>
      <c r="H4005" s="35"/>
      <c r="I4005" s="35"/>
      <c r="J4005" s="35"/>
      <c r="K4005" s="35"/>
      <c r="L4005" s="35"/>
      <c r="M4005" s="35"/>
      <c r="N4005" s="35"/>
      <c r="O4005" s="35"/>
      <c r="P4005" s="35"/>
      <c r="Q4005" s="36"/>
      <c r="R4005" s="13" t="s">
        <v>15</v>
      </c>
      <c r="S4005" s="13" t="s">
        <v>118</v>
      </c>
      <c r="T4005" s="13" t="s">
        <v>21</v>
      </c>
      <c r="U4005" s="13" t="s">
        <v>854</v>
      </c>
      <c r="V4005" s="13" t="s">
        <v>15</v>
      </c>
      <c r="W4005" s="13" t="s">
        <v>15</v>
      </c>
    </row>
    <row r="4006" spans="1:23" ht="2.25" customHeight="1" x14ac:dyDescent="0.2">
      <c r="A4006" s="14"/>
      <c r="B4006" s="15"/>
      <c r="C4006" s="15"/>
      <c r="D4006" s="15"/>
      <c r="E4006" s="15"/>
      <c r="F4006" s="15"/>
      <c r="G4006" s="15"/>
      <c r="H4006" s="15"/>
      <c r="I4006" s="15"/>
      <c r="J4006" s="15"/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</row>
    <row r="4007" spans="1:23" ht="12.75" customHeight="1" x14ac:dyDescent="0.2">
      <c r="A4007" s="7"/>
      <c r="B4007" s="6"/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  <c r="O4007" s="37">
        <f>SUM(hList_Frame_1!B2792:B2792)</f>
        <v>39.96</v>
      </c>
      <c r="P4007" s="37"/>
      <c r="Q4007" s="37"/>
      <c r="R4007" s="6"/>
      <c r="S4007" s="6"/>
      <c r="T4007" s="6"/>
      <c r="U4007" s="6"/>
      <c r="V4007" s="6"/>
      <c r="W4007" s="6"/>
    </row>
    <row r="4008" spans="1:23" ht="14.25" customHeight="1" x14ac:dyDescent="0.2">
      <c r="A4008" s="10"/>
      <c r="B4008" s="16"/>
      <c r="C4008" s="16"/>
      <c r="D4008" s="16"/>
      <c r="E4008" s="16"/>
      <c r="F4008" s="16"/>
      <c r="G4008" s="16"/>
      <c r="H4008" s="16"/>
      <c r="I4008" s="16"/>
      <c r="J4008" s="16"/>
      <c r="K4008" s="16"/>
      <c r="L4008" s="16"/>
      <c r="M4008" s="16"/>
      <c r="N4008" s="16"/>
      <c r="O4008" s="16"/>
      <c r="P4008" s="16"/>
      <c r="Q4008" s="16"/>
      <c r="R4008" s="16"/>
      <c r="S4008" s="16"/>
      <c r="T4008" s="16"/>
      <c r="U4008" s="16"/>
      <c r="V4008" s="16"/>
      <c r="W4008" s="16"/>
    </row>
    <row r="4009" spans="1:23" ht="15" customHeight="1" x14ac:dyDescent="0.2">
      <c r="A4009" s="38">
        <v>433031</v>
      </c>
      <c r="B4009" s="39"/>
      <c r="C4009" s="17">
        <v>42416</v>
      </c>
      <c r="D4009" s="40" t="s">
        <v>2292</v>
      </c>
      <c r="E4009" s="41"/>
      <c r="F4009" s="34">
        <v>34.56</v>
      </c>
      <c r="G4009" s="35"/>
      <c r="H4009" s="35"/>
      <c r="I4009" s="35"/>
      <c r="J4009" s="35"/>
      <c r="K4009" s="35"/>
      <c r="L4009" s="35"/>
      <c r="M4009" s="35"/>
      <c r="N4009" s="35"/>
      <c r="O4009" s="35"/>
      <c r="P4009" s="35"/>
      <c r="Q4009" s="36"/>
      <c r="R4009" s="13" t="s">
        <v>15</v>
      </c>
      <c r="S4009" s="13" t="s">
        <v>118</v>
      </c>
      <c r="T4009" s="13" t="s">
        <v>152</v>
      </c>
      <c r="U4009" s="13" t="s">
        <v>178</v>
      </c>
      <c r="V4009" s="13" t="s">
        <v>15</v>
      </c>
      <c r="W4009" s="13" t="s">
        <v>15</v>
      </c>
    </row>
    <row r="4010" spans="1:23" ht="2.25" customHeight="1" x14ac:dyDescent="0.2">
      <c r="A4010" s="14"/>
      <c r="B4010" s="15"/>
      <c r="C4010" s="15"/>
      <c r="D4010" s="15"/>
      <c r="E4010" s="15"/>
      <c r="F4010" s="15"/>
      <c r="G4010" s="15"/>
      <c r="H4010" s="15"/>
      <c r="I4010" s="15"/>
      <c r="J4010" s="15"/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</row>
    <row r="4011" spans="1:23" ht="13.5" customHeight="1" x14ac:dyDescent="0.2">
      <c r="A4011" s="7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  <c r="O4011" s="37">
        <f>SUM(hList_Frame_1!B2793:B2793)</f>
        <v>34.56</v>
      </c>
      <c r="P4011" s="37"/>
      <c r="Q4011" s="37"/>
      <c r="R4011" s="6"/>
      <c r="S4011" s="6"/>
      <c r="T4011" s="6"/>
      <c r="U4011" s="6"/>
      <c r="V4011" s="6"/>
      <c r="W4011" s="6"/>
    </row>
    <row r="4012" spans="1:23" ht="13.5" customHeight="1" x14ac:dyDescent="0.2">
      <c r="A4012" s="10"/>
      <c r="B4012" s="16"/>
      <c r="C4012" s="16"/>
      <c r="D4012" s="16"/>
      <c r="E4012" s="16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16"/>
      <c r="R4012" s="16"/>
      <c r="S4012" s="16"/>
      <c r="T4012" s="16"/>
      <c r="U4012" s="16"/>
      <c r="V4012" s="16"/>
      <c r="W4012" s="16"/>
    </row>
    <row r="4013" spans="1:23" ht="15" customHeight="1" x14ac:dyDescent="0.2">
      <c r="A4013" s="38">
        <v>432208</v>
      </c>
      <c r="B4013" s="39"/>
      <c r="C4013" s="17">
        <v>42402</v>
      </c>
      <c r="D4013" s="40" t="s">
        <v>2293</v>
      </c>
      <c r="E4013" s="41"/>
      <c r="F4013" s="34">
        <v>350</v>
      </c>
      <c r="G4013" s="35"/>
      <c r="H4013" s="35"/>
      <c r="I4013" s="35"/>
      <c r="J4013" s="35"/>
      <c r="K4013" s="35"/>
      <c r="L4013" s="35"/>
      <c r="M4013" s="35"/>
      <c r="N4013" s="35"/>
      <c r="O4013" s="35"/>
      <c r="P4013" s="35"/>
      <c r="Q4013" s="36"/>
      <c r="R4013" s="13" t="s">
        <v>65</v>
      </c>
      <c r="S4013" s="13" t="s">
        <v>731</v>
      </c>
      <c r="T4013" s="13" t="s">
        <v>52</v>
      </c>
      <c r="U4013" s="13" t="s">
        <v>1196</v>
      </c>
      <c r="V4013" s="13" t="s">
        <v>65</v>
      </c>
      <c r="W4013" s="13" t="s">
        <v>1197</v>
      </c>
    </row>
    <row r="4014" spans="1:23" ht="2.25" customHeight="1" x14ac:dyDescent="0.2">
      <c r="A4014" s="14"/>
      <c r="B4014" s="15"/>
      <c r="C4014" s="15"/>
      <c r="D4014" s="15"/>
      <c r="E4014" s="15"/>
      <c r="F4014" s="15"/>
      <c r="G4014" s="15"/>
      <c r="H4014" s="15"/>
      <c r="I4014" s="15"/>
      <c r="J4014" s="15"/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</row>
    <row r="4015" spans="1:23" ht="12.75" customHeight="1" x14ac:dyDescent="0.2">
      <c r="A4015" s="7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37">
        <f>SUM(hList_Frame_1!B2794:B2794)</f>
        <v>350</v>
      </c>
      <c r="N4015" s="37"/>
      <c r="O4015" s="37"/>
      <c r="P4015" s="37"/>
      <c r="Q4015" s="37"/>
      <c r="R4015" s="6"/>
      <c r="S4015" s="6"/>
      <c r="T4015" s="6"/>
      <c r="U4015" s="6"/>
      <c r="V4015" s="6"/>
      <c r="W4015" s="6"/>
    </row>
    <row r="4016" spans="1:23" ht="14.25" customHeight="1" x14ac:dyDescent="0.2">
      <c r="A4016" s="10"/>
      <c r="B4016" s="16"/>
      <c r="C4016" s="16"/>
      <c r="D4016" s="16"/>
      <c r="E4016" s="16"/>
      <c r="F4016" s="16"/>
      <c r="G4016" s="16"/>
      <c r="H4016" s="16"/>
      <c r="I4016" s="16"/>
      <c r="J4016" s="16"/>
      <c r="K4016" s="16"/>
      <c r="L4016" s="16"/>
      <c r="M4016" s="16"/>
      <c r="N4016" s="16"/>
      <c r="O4016" s="16"/>
      <c r="P4016" s="16"/>
      <c r="Q4016" s="16"/>
      <c r="R4016" s="16"/>
      <c r="S4016" s="16"/>
      <c r="T4016" s="16"/>
      <c r="U4016" s="16"/>
      <c r="V4016" s="16"/>
      <c r="W4016" s="16"/>
    </row>
    <row r="4017" spans="1:23" ht="15" customHeight="1" x14ac:dyDescent="0.2">
      <c r="A4017" s="38">
        <v>432606</v>
      </c>
      <c r="B4017" s="39"/>
      <c r="C4017" s="17">
        <v>42409</v>
      </c>
      <c r="D4017" s="40" t="s">
        <v>2294</v>
      </c>
      <c r="E4017" s="41"/>
      <c r="F4017" s="34">
        <v>146.34</v>
      </c>
      <c r="G4017" s="35"/>
      <c r="H4017" s="35"/>
      <c r="I4017" s="35"/>
      <c r="J4017" s="35"/>
      <c r="K4017" s="35"/>
      <c r="L4017" s="35"/>
      <c r="M4017" s="35"/>
      <c r="N4017" s="35"/>
      <c r="O4017" s="35"/>
      <c r="P4017" s="35"/>
      <c r="Q4017" s="36"/>
      <c r="R4017" s="13" t="s">
        <v>15</v>
      </c>
      <c r="S4017" s="13" t="s">
        <v>118</v>
      </c>
      <c r="T4017" s="13" t="s">
        <v>119</v>
      </c>
      <c r="U4017" s="13" t="s">
        <v>120</v>
      </c>
      <c r="V4017" s="13" t="s">
        <v>15</v>
      </c>
      <c r="W4017" s="13" t="s">
        <v>15</v>
      </c>
    </row>
    <row r="4018" spans="1:23" ht="2.25" customHeight="1" x14ac:dyDescent="0.2">
      <c r="A4018" s="14"/>
      <c r="B4018" s="15"/>
      <c r="C4018" s="15"/>
      <c r="D4018" s="15"/>
      <c r="E4018" s="15"/>
      <c r="F4018" s="15"/>
      <c r="G4018" s="15"/>
      <c r="H4018" s="15"/>
      <c r="I4018" s="15"/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</row>
    <row r="4019" spans="1:23" ht="13.5" customHeight="1" x14ac:dyDescent="0.2">
      <c r="A4019" s="7"/>
      <c r="B4019" s="6"/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37">
        <f>SUM(hList_Frame_1!B2795:B2795)</f>
        <v>146.34</v>
      </c>
      <c r="N4019" s="37"/>
      <c r="O4019" s="37"/>
      <c r="P4019" s="37"/>
      <c r="Q4019" s="37"/>
      <c r="R4019" s="6"/>
      <c r="S4019" s="6"/>
      <c r="T4019" s="6"/>
      <c r="U4019" s="6"/>
      <c r="V4019" s="6"/>
      <c r="W4019" s="6"/>
    </row>
    <row r="4020" spans="1:23" ht="13.5" customHeight="1" x14ac:dyDescent="0.2">
      <c r="A4020" s="10"/>
      <c r="B4020" s="16"/>
      <c r="C4020" s="16"/>
      <c r="D4020" s="16"/>
      <c r="E4020" s="16"/>
      <c r="F4020" s="16"/>
      <c r="G4020" s="16"/>
      <c r="H4020" s="16"/>
      <c r="I4020" s="16"/>
      <c r="J4020" s="16"/>
      <c r="K4020" s="16"/>
      <c r="L4020" s="16"/>
      <c r="M4020" s="16"/>
      <c r="N4020" s="16"/>
      <c r="O4020" s="16"/>
      <c r="P4020" s="16"/>
      <c r="Q4020" s="16"/>
      <c r="R4020" s="16"/>
      <c r="S4020" s="16"/>
      <c r="T4020" s="16"/>
      <c r="U4020" s="16"/>
      <c r="V4020" s="16"/>
      <c r="W4020" s="16"/>
    </row>
    <row r="4021" spans="1:23" ht="15" customHeight="1" x14ac:dyDescent="0.2">
      <c r="A4021" s="38">
        <v>432607</v>
      </c>
      <c r="B4021" s="39"/>
      <c r="C4021" s="17">
        <v>42409</v>
      </c>
      <c r="D4021" s="40" t="s">
        <v>2295</v>
      </c>
      <c r="E4021" s="41"/>
      <c r="F4021" s="34">
        <v>26.73</v>
      </c>
      <c r="G4021" s="35"/>
      <c r="H4021" s="35"/>
      <c r="I4021" s="35"/>
      <c r="J4021" s="35"/>
      <c r="K4021" s="35"/>
      <c r="L4021" s="35"/>
      <c r="M4021" s="35"/>
      <c r="N4021" s="35"/>
      <c r="O4021" s="35"/>
      <c r="P4021" s="35"/>
      <c r="Q4021" s="36"/>
      <c r="R4021" s="13" t="s">
        <v>15</v>
      </c>
      <c r="S4021" s="13" t="s">
        <v>118</v>
      </c>
      <c r="T4021" s="13" t="s">
        <v>119</v>
      </c>
      <c r="U4021" s="13" t="s">
        <v>120</v>
      </c>
      <c r="V4021" s="13" t="s">
        <v>15</v>
      </c>
      <c r="W4021" s="13" t="s">
        <v>15</v>
      </c>
    </row>
    <row r="4022" spans="1:23" ht="2.25" customHeight="1" x14ac:dyDescent="0.2">
      <c r="A4022" s="14"/>
      <c r="B4022" s="15"/>
      <c r="C4022" s="15"/>
      <c r="D4022" s="15"/>
      <c r="E4022" s="15"/>
      <c r="F4022" s="15"/>
      <c r="G4022" s="15"/>
      <c r="H4022" s="15"/>
      <c r="I4022" s="15"/>
      <c r="J4022" s="15"/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5"/>
    </row>
    <row r="4023" spans="1:23" ht="12.75" customHeight="1" x14ac:dyDescent="0.2">
      <c r="A4023" s="7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37">
        <f>SUM(hList_Frame_1!B2796:B2796)</f>
        <v>26.73</v>
      </c>
      <c r="P4023" s="37"/>
      <c r="Q4023" s="37"/>
      <c r="R4023" s="6"/>
      <c r="S4023" s="6"/>
      <c r="T4023" s="6"/>
      <c r="U4023" s="6"/>
      <c r="V4023" s="6"/>
      <c r="W4023" s="6"/>
    </row>
    <row r="4024" spans="1:23" ht="14.25" customHeight="1" x14ac:dyDescent="0.2">
      <c r="A4024" s="10"/>
      <c r="B4024" s="16"/>
      <c r="C4024" s="16"/>
      <c r="D4024" s="16"/>
      <c r="E4024" s="16"/>
      <c r="F4024" s="16"/>
      <c r="G4024" s="16"/>
      <c r="H4024" s="16"/>
      <c r="I4024" s="16"/>
      <c r="J4024" s="16"/>
      <c r="K4024" s="16"/>
      <c r="L4024" s="16"/>
      <c r="M4024" s="16"/>
      <c r="N4024" s="16"/>
      <c r="O4024" s="16"/>
      <c r="P4024" s="16"/>
      <c r="Q4024" s="16"/>
      <c r="R4024" s="16"/>
      <c r="S4024" s="16"/>
      <c r="T4024" s="16"/>
      <c r="U4024" s="16"/>
      <c r="V4024" s="16"/>
      <c r="W4024" s="16"/>
    </row>
    <row r="4025" spans="1:23" ht="15" customHeight="1" x14ac:dyDescent="0.2">
      <c r="A4025" s="38">
        <v>432209</v>
      </c>
      <c r="B4025" s="39"/>
      <c r="C4025" s="17">
        <v>42402</v>
      </c>
      <c r="D4025" s="40" t="s">
        <v>2296</v>
      </c>
      <c r="E4025" s="41"/>
      <c r="F4025" s="34">
        <v>55.08</v>
      </c>
      <c r="G4025" s="35"/>
      <c r="H4025" s="35"/>
      <c r="I4025" s="35"/>
      <c r="J4025" s="35"/>
      <c r="K4025" s="35"/>
      <c r="L4025" s="35"/>
      <c r="M4025" s="35"/>
      <c r="N4025" s="35"/>
      <c r="O4025" s="35"/>
      <c r="P4025" s="35"/>
      <c r="Q4025" s="36"/>
      <c r="R4025" s="13" t="s">
        <v>2297</v>
      </c>
      <c r="S4025" s="13" t="s">
        <v>118</v>
      </c>
      <c r="T4025" s="13" t="s">
        <v>146</v>
      </c>
      <c r="U4025" s="13" t="s">
        <v>179</v>
      </c>
      <c r="V4025" s="13" t="s">
        <v>2297</v>
      </c>
      <c r="W4025" s="13" t="s">
        <v>1357</v>
      </c>
    </row>
    <row r="4026" spans="1:23" ht="2.25" customHeight="1" x14ac:dyDescent="0.2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</row>
    <row r="4027" spans="1:23" ht="13.5" customHeight="1" x14ac:dyDescent="0.2">
      <c r="A4027" s="7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  <c r="O4027" s="37">
        <f>SUM(hList_Frame_1!B2797:B2797)</f>
        <v>55.08</v>
      </c>
      <c r="P4027" s="37"/>
      <c r="Q4027" s="37"/>
      <c r="R4027" s="6"/>
      <c r="S4027" s="6"/>
      <c r="T4027" s="6"/>
      <c r="U4027" s="6"/>
      <c r="V4027" s="6"/>
      <c r="W4027" s="6"/>
    </row>
    <row r="4028" spans="1:23" ht="13.5" customHeight="1" x14ac:dyDescent="0.2">
      <c r="A4028" s="10"/>
      <c r="B4028" s="16"/>
      <c r="C4028" s="16"/>
      <c r="D4028" s="16"/>
      <c r="E4028" s="16"/>
      <c r="F4028" s="16"/>
      <c r="G4028" s="16"/>
      <c r="H4028" s="16"/>
      <c r="I4028" s="16"/>
      <c r="J4028" s="16"/>
      <c r="K4028" s="16"/>
      <c r="L4028" s="16"/>
      <c r="M4028" s="16"/>
      <c r="N4028" s="16"/>
      <c r="O4028" s="16"/>
      <c r="P4028" s="16"/>
      <c r="Q4028" s="16"/>
      <c r="R4028" s="16"/>
      <c r="S4028" s="16"/>
      <c r="T4028" s="16"/>
      <c r="U4028" s="16"/>
      <c r="V4028" s="16"/>
      <c r="W4028" s="16"/>
    </row>
    <row r="4029" spans="1:23" ht="15" customHeight="1" x14ac:dyDescent="0.2">
      <c r="A4029" s="38">
        <v>432608</v>
      </c>
      <c r="B4029" s="39"/>
      <c r="C4029" s="17">
        <v>42409</v>
      </c>
      <c r="D4029" s="40" t="s">
        <v>2298</v>
      </c>
      <c r="E4029" s="41"/>
      <c r="F4029" s="34">
        <v>119.02</v>
      </c>
      <c r="G4029" s="35"/>
      <c r="H4029" s="35"/>
      <c r="I4029" s="35"/>
      <c r="J4029" s="35"/>
      <c r="K4029" s="35"/>
      <c r="L4029" s="35"/>
      <c r="M4029" s="35"/>
      <c r="N4029" s="35"/>
      <c r="O4029" s="35"/>
      <c r="P4029" s="35"/>
      <c r="Q4029" s="36"/>
      <c r="R4029" s="13" t="s">
        <v>2299</v>
      </c>
      <c r="S4029" s="13" t="s">
        <v>640</v>
      </c>
      <c r="T4029" s="13" t="s">
        <v>52</v>
      </c>
      <c r="U4029" s="13" t="s">
        <v>53</v>
      </c>
      <c r="V4029" s="13" t="s">
        <v>2299</v>
      </c>
      <c r="W4029" s="13" t="s">
        <v>15</v>
      </c>
    </row>
    <row r="4030" spans="1:23" ht="2.25" customHeight="1" x14ac:dyDescent="0.2">
      <c r="A4030" s="14"/>
      <c r="B4030" s="15"/>
      <c r="C4030" s="15"/>
      <c r="D4030" s="15"/>
      <c r="E4030" s="15"/>
      <c r="F4030" s="15"/>
      <c r="G4030" s="15"/>
      <c r="H4030" s="15"/>
      <c r="I4030" s="15"/>
      <c r="J4030" s="15"/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5"/>
    </row>
    <row r="4031" spans="1:23" ht="13.5" customHeight="1" x14ac:dyDescent="0.2">
      <c r="A4031" s="7"/>
      <c r="B4031" s="6"/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  <c r="N4031" s="37">
        <f>SUM(hList_Frame_1!B2798:B2798)</f>
        <v>119.02</v>
      </c>
      <c r="O4031" s="37"/>
      <c r="P4031" s="37"/>
      <c r="Q4031" s="37"/>
      <c r="R4031" s="6"/>
      <c r="S4031" s="6"/>
      <c r="T4031" s="6"/>
      <c r="U4031" s="6"/>
      <c r="V4031" s="6"/>
      <c r="W4031" s="6"/>
    </row>
    <row r="4032" spans="1:23" ht="13.5" customHeight="1" x14ac:dyDescent="0.2">
      <c r="A4032" s="10"/>
      <c r="B4032" s="16"/>
      <c r="C4032" s="16"/>
      <c r="D4032" s="16"/>
      <c r="E4032" s="16"/>
      <c r="F4032" s="16"/>
      <c r="G4032" s="16"/>
      <c r="H4032" s="16"/>
      <c r="I4032" s="16"/>
      <c r="J4032" s="16"/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/>
      <c r="W4032" s="16"/>
    </row>
    <row r="4033" spans="1:23" ht="15" customHeight="1" x14ac:dyDescent="0.2">
      <c r="A4033" s="38">
        <v>432302</v>
      </c>
      <c r="B4033" s="39"/>
      <c r="C4033" s="17">
        <v>42405</v>
      </c>
      <c r="D4033" s="23" t="s">
        <v>339</v>
      </c>
      <c r="E4033" s="24"/>
      <c r="F4033" s="34">
        <v>125</v>
      </c>
      <c r="G4033" s="35"/>
      <c r="H4033" s="35"/>
      <c r="I4033" s="35"/>
      <c r="J4033" s="35"/>
      <c r="K4033" s="35"/>
      <c r="L4033" s="35"/>
      <c r="M4033" s="35"/>
      <c r="N4033" s="35"/>
      <c r="O4033" s="35"/>
      <c r="P4033" s="35"/>
      <c r="Q4033" s="36"/>
      <c r="R4033" s="13" t="s">
        <v>447</v>
      </c>
      <c r="S4033" s="13" t="s">
        <v>1313</v>
      </c>
      <c r="T4033" s="13" t="s">
        <v>15</v>
      </c>
      <c r="U4033" s="13" t="s">
        <v>15</v>
      </c>
      <c r="V4033" s="13" t="s">
        <v>447</v>
      </c>
      <c r="W4033" s="13" t="s">
        <v>15</v>
      </c>
    </row>
    <row r="4034" spans="1:23" ht="15" customHeight="1" x14ac:dyDescent="0.2">
      <c r="A4034" s="38">
        <v>433140</v>
      </c>
      <c r="B4034" s="39"/>
      <c r="C4034" s="17">
        <v>42418</v>
      </c>
      <c r="D4034" s="31"/>
      <c r="E4034" s="32"/>
      <c r="F4034" s="34">
        <v>125</v>
      </c>
      <c r="G4034" s="35"/>
      <c r="H4034" s="35"/>
      <c r="I4034" s="35"/>
      <c r="J4034" s="35"/>
      <c r="K4034" s="35"/>
      <c r="L4034" s="35"/>
      <c r="M4034" s="35"/>
      <c r="N4034" s="35"/>
      <c r="O4034" s="35"/>
      <c r="P4034" s="35"/>
      <c r="Q4034" s="36"/>
      <c r="R4034" s="13" t="s">
        <v>449</v>
      </c>
      <c r="S4034" s="13" t="s">
        <v>1313</v>
      </c>
      <c r="T4034" s="13" t="s">
        <v>15</v>
      </c>
      <c r="U4034" s="13" t="s">
        <v>15</v>
      </c>
      <c r="V4034" s="13" t="s">
        <v>449</v>
      </c>
      <c r="W4034" s="13" t="s">
        <v>15</v>
      </c>
    </row>
    <row r="4035" spans="1:23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</row>
    <row r="4036" spans="1:23" ht="12.7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37">
        <f>SUM(hList_Frame_1!B2799:B2800)</f>
        <v>250</v>
      </c>
      <c r="N4036" s="37"/>
      <c r="O4036" s="37"/>
      <c r="P4036" s="37"/>
      <c r="Q4036" s="37"/>
      <c r="R4036" s="6"/>
      <c r="S4036" s="6"/>
      <c r="T4036" s="6"/>
      <c r="U4036" s="6"/>
      <c r="V4036" s="6"/>
      <c r="W4036" s="6"/>
    </row>
    <row r="4037" spans="1:23" ht="14.25" customHeight="1" x14ac:dyDescent="0.2">
      <c r="A4037" s="10"/>
      <c r="B4037" s="16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/>
      <c r="W4037" s="16"/>
    </row>
    <row r="4038" spans="1:23" ht="15" customHeight="1" x14ac:dyDescent="0.2">
      <c r="A4038" s="38">
        <v>432210</v>
      </c>
      <c r="B4038" s="39"/>
      <c r="C4038" s="17">
        <v>42402</v>
      </c>
      <c r="D4038" s="40" t="s">
        <v>2300</v>
      </c>
      <c r="E4038" s="41"/>
      <c r="F4038" s="34">
        <v>6000</v>
      </c>
      <c r="G4038" s="35"/>
      <c r="H4038" s="35"/>
      <c r="I4038" s="35"/>
      <c r="J4038" s="35"/>
      <c r="K4038" s="35"/>
      <c r="L4038" s="35"/>
      <c r="M4038" s="35"/>
      <c r="N4038" s="35"/>
      <c r="O4038" s="35"/>
      <c r="P4038" s="35"/>
      <c r="Q4038" s="36"/>
      <c r="R4038" s="13" t="s">
        <v>652</v>
      </c>
      <c r="S4038" s="13" t="s">
        <v>48</v>
      </c>
      <c r="T4038" s="13" t="s">
        <v>49</v>
      </c>
      <c r="U4038" s="13" t="s">
        <v>49</v>
      </c>
      <c r="V4038" s="13" t="s">
        <v>652</v>
      </c>
      <c r="W4038" s="13" t="s">
        <v>211</v>
      </c>
    </row>
    <row r="4039" spans="1:23" ht="2.25" customHeight="1" x14ac:dyDescent="0.2">
      <c r="A4039" s="14"/>
      <c r="B4039" s="15"/>
      <c r="C4039" s="15"/>
      <c r="D4039" s="15"/>
      <c r="E4039" s="15"/>
      <c r="F4039" s="15"/>
      <c r="G4039" s="15"/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</row>
    <row r="4040" spans="1:23" ht="13.5" customHeight="1" x14ac:dyDescent="0.2">
      <c r="A4040" s="7"/>
      <c r="B4040" s="6"/>
      <c r="C4040" s="6"/>
      <c r="D4040" s="6"/>
      <c r="E4040" s="6"/>
      <c r="F4040" s="6"/>
      <c r="G4040" s="6"/>
      <c r="H4040" s="6"/>
      <c r="I4040" s="6"/>
      <c r="J4040" s="6"/>
      <c r="K4040" s="37">
        <f>SUM(hList_Frame_1!B2801:B2801)</f>
        <v>6000</v>
      </c>
      <c r="L4040" s="37"/>
      <c r="M4040" s="37"/>
      <c r="N4040" s="37"/>
      <c r="O4040" s="37"/>
      <c r="P4040" s="37"/>
      <c r="Q4040" s="37"/>
      <c r="R4040" s="6"/>
      <c r="S4040" s="6"/>
      <c r="T4040" s="6"/>
      <c r="U4040" s="6"/>
      <c r="V4040" s="6"/>
      <c r="W4040" s="6"/>
    </row>
    <row r="4041" spans="1:23" ht="13.5" customHeight="1" x14ac:dyDescent="0.2">
      <c r="A4041" s="10"/>
      <c r="B4041" s="16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  <c r="M4041" s="16"/>
      <c r="N4041" s="16"/>
      <c r="O4041" s="16"/>
      <c r="P4041" s="16"/>
      <c r="Q4041" s="16"/>
      <c r="R4041" s="16"/>
      <c r="S4041" s="16"/>
      <c r="T4041" s="16"/>
      <c r="U4041" s="16"/>
      <c r="V4041" s="16"/>
      <c r="W4041" s="16"/>
    </row>
    <row r="4042" spans="1:23" ht="15" customHeight="1" x14ac:dyDescent="0.2">
      <c r="A4042" s="38">
        <v>432211</v>
      </c>
      <c r="B4042" s="39"/>
      <c r="C4042" s="17">
        <v>42402</v>
      </c>
      <c r="D4042" s="23" t="s">
        <v>2301</v>
      </c>
      <c r="E4042" s="24"/>
      <c r="F4042" s="34">
        <v>385</v>
      </c>
      <c r="G4042" s="35"/>
      <c r="H4042" s="35"/>
      <c r="I4042" s="35"/>
      <c r="J4042" s="35"/>
      <c r="K4042" s="35"/>
      <c r="L4042" s="35"/>
      <c r="M4042" s="35"/>
      <c r="N4042" s="35"/>
      <c r="O4042" s="35"/>
      <c r="P4042" s="35"/>
      <c r="Q4042" s="36"/>
      <c r="R4042" s="13" t="s">
        <v>2302</v>
      </c>
      <c r="S4042" s="13" t="s">
        <v>48</v>
      </c>
      <c r="T4042" s="13" t="s">
        <v>49</v>
      </c>
      <c r="U4042" s="13" t="s">
        <v>49</v>
      </c>
      <c r="V4042" s="13" t="s">
        <v>2302</v>
      </c>
      <c r="W4042" s="13" t="s">
        <v>211</v>
      </c>
    </row>
    <row r="4043" spans="1:23" ht="15" customHeight="1" x14ac:dyDescent="0.2">
      <c r="A4043" s="38">
        <v>432609</v>
      </c>
      <c r="B4043" s="39"/>
      <c r="C4043" s="17">
        <v>42409</v>
      </c>
      <c r="D4043" s="31"/>
      <c r="E4043" s="32"/>
      <c r="F4043" s="34">
        <v>275</v>
      </c>
      <c r="G4043" s="35"/>
      <c r="H4043" s="35"/>
      <c r="I4043" s="35"/>
      <c r="J4043" s="35"/>
      <c r="K4043" s="35"/>
      <c r="L4043" s="35"/>
      <c r="M4043" s="35"/>
      <c r="N4043" s="35"/>
      <c r="O4043" s="35"/>
      <c r="P4043" s="35"/>
      <c r="Q4043" s="36"/>
      <c r="R4043" s="13" t="s">
        <v>1386</v>
      </c>
      <c r="S4043" s="13" t="s">
        <v>48</v>
      </c>
      <c r="T4043" s="13" t="s">
        <v>49</v>
      </c>
      <c r="U4043" s="13" t="s">
        <v>49</v>
      </c>
      <c r="V4043" s="13" t="s">
        <v>1386</v>
      </c>
      <c r="W4043" s="13" t="s">
        <v>50</v>
      </c>
    </row>
    <row r="4044" spans="1:23" ht="2.25" customHeight="1" x14ac:dyDescent="0.2">
      <c r="A4044" s="14"/>
      <c r="B4044" s="15"/>
      <c r="C4044" s="15"/>
      <c r="D4044" s="15"/>
      <c r="E4044" s="15"/>
      <c r="F4044" s="15"/>
      <c r="G4044" s="15"/>
      <c r="H4044" s="15"/>
      <c r="I4044" s="15"/>
      <c r="J4044" s="15"/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</row>
    <row r="4045" spans="1:23" ht="13.5" customHeight="1" x14ac:dyDescent="0.2">
      <c r="A4045" s="7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37">
        <f>SUM(hList_Frame_1!B2802:B2803)</f>
        <v>660</v>
      </c>
      <c r="N4045" s="37"/>
      <c r="O4045" s="37"/>
      <c r="P4045" s="37"/>
      <c r="Q4045" s="37"/>
      <c r="R4045" s="6"/>
      <c r="S4045" s="6"/>
      <c r="T4045" s="6"/>
      <c r="U4045" s="6"/>
      <c r="V4045" s="6"/>
      <c r="W4045" s="6"/>
    </row>
    <row r="4046" spans="1:23" ht="13.5" customHeight="1" x14ac:dyDescent="0.2">
      <c r="A4046" s="10"/>
      <c r="B4046" s="16"/>
      <c r="C4046" s="16"/>
      <c r="D4046" s="16"/>
      <c r="E4046" s="16"/>
      <c r="F4046" s="16"/>
      <c r="G4046" s="16"/>
      <c r="H4046" s="16"/>
      <c r="I4046" s="16"/>
      <c r="J4046" s="16"/>
      <c r="K4046" s="16"/>
      <c r="L4046" s="16"/>
      <c r="M4046" s="16"/>
      <c r="N4046" s="16"/>
      <c r="O4046" s="16"/>
      <c r="P4046" s="16"/>
      <c r="Q4046" s="16"/>
      <c r="R4046" s="16"/>
      <c r="S4046" s="16"/>
      <c r="T4046" s="16"/>
      <c r="U4046" s="16"/>
      <c r="V4046" s="16"/>
      <c r="W4046" s="16"/>
    </row>
    <row r="4047" spans="1:23" ht="15" customHeight="1" x14ac:dyDescent="0.2">
      <c r="A4047" s="38">
        <v>432610</v>
      </c>
      <c r="B4047" s="39"/>
      <c r="C4047" s="17">
        <v>42409</v>
      </c>
      <c r="D4047" s="40" t="s">
        <v>2303</v>
      </c>
      <c r="E4047" s="41"/>
      <c r="F4047" s="34">
        <v>2762.03</v>
      </c>
      <c r="G4047" s="35"/>
      <c r="H4047" s="35"/>
      <c r="I4047" s="35"/>
      <c r="J4047" s="35"/>
      <c r="K4047" s="35"/>
      <c r="L4047" s="35"/>
      <c r="M4047" s="35"/>
      <c r="N4047" s="35"/>
      <c r="O4047" s="35"/>
      <c r="P4047" s="35"/>
      <c r="Q4047" s="36"/>
      <c r="R4047" s="13" t="s">
        <v>11</v>
      </c>
      <c r="S4047" s="13" t="s">
        <v>533</v>
      </c>
      <c r="T4047" s="13" t="s">
        <v>13</v>
      </c>
      <c r="U4047" s="13" t="s">
        <v>14</v>
      </c>
      <c r="V4047" s="13" t="s">
        <v>11</v>
      </c>
      <c r="W4047" s="13" t="s">
        <v>15</v>
      </c>
    </row>
    <row r="4048" spans="1:23" ht="2.25" customHeight="1" x14ac:dyDescent="0.2">
      <c r="A4048" s="14"/>
      <c r="B4048" s="15"/>
      <c r="C4048" s="15"/>
      <c r="D4048" s="15"/>
      <c r="E4048" s="15"/>
      <c r="F4048" s="15"/>
      <c r="G4048" s="15"/>
      <c r="H4048" s="15"/>
      <c r="I4048" s="15"/>
      <c r="J4048" s="15"/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5"/>
      <c r="W4048" s="15"/>
    </row>
    <row r="4049" spans="1:23" ht="12.7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37">
        <f>SUM(hList_Frame_1!B2804:B2804)</f>
        <v>2762.03</v>
      </c>
      <c r="L4049" s="37"/>
      <c r="M4049" s="37"/>
      <c r="N4049" s="37"/>
      <c r="O4049" s="37"/>
      <c r="P4049" s="37"/>
      <c r="Q4049" s="37"/>
      <c r="R4049" s="6"/>
      <c r="S4049" s="6"/>
      <c r="T4049" s="6"/>
      <c r="U4049" s="6"/>
      <c r="V4049" s="6"/>
      <c r="W4049" s="6"/>
    </row>
    <row r="4050" spans="1:23" ht="14.25" customHeight="1" x14ac:dyDescent="0.2">
      <c r="A4050" s="10"/>
      <c r="B4050" s="16"/>
      <c r="C4050" s="16"/>
      <c r="D4050" s="16"/>
      <c r="E4050" s="16"/>
      <c r="F4050" s="16"/>
      <c r="G4050" s="16"/>
      <c r="H4050" s="16"/>
      <c r="I4050" s="16"/>
      <c r="J4050" s="16"/>
      <c r="K4050" s="16"/>
      <c r="L4050" s="16"/>
      <c r="M4050" s="16"/>
      <c r="N4050" s="16"/>
      <c r="O4050" s="16"/>
      <c r="P4050" s="16"/>
      <c r="Q4050" s="16"/>
      <c r="R4050" s="16"/>
      <c r="S4050" s="16"/>
      <c r="T4050" s="16"/>
      <c r="U4050" s="16"/>
      <c r="V4050" s="16"/>
      <c r="W4050" s="16"/>
    </row>
    <row r="4051" spans="1:23" ht="15" customHeight="1" x14ac:dyDescent="0.2">
      <c r="A4051" s="38">
        <v>432212</v>
      </c>
      <c r="B4051" s="39"/>
      <c r="C4051" s="17">
        <v>42402</v>
      </c>
      <c r="D4051" s="23" t="s">
        <v>2304</v>
      </c>
      <c r="E4051" s="24"/>
      <c r="F4051" s="34">
        <v>450</v>
      </c>
      <c r="G4051" s="35"/>
      <c r="H4051" s="35"/>
      <c r="I4051" s="35"/>
      <c r="J4051" s="35"/>
      <c r="K4051" s="35"/>
      <c r="L4051" s="35"/>
      <c r="M4051" s="35"/>
      <c r="N4051" s="35"/>
      <c r="O4051" s="35"/>
      <c r="P4051" s="35"/>
      <c r="Q4051" s="36"/>
      <c r="R4051" s="13" t="s">
        <v>2305</v>
      </c>
      <c r="S4051" s="13" t="s">
        <v>48</v>
      </c>
      <c r="T4051" s="13" t="s">
        <v>49</v>
      </c>
      <c r="U4051" s="13" t="s">
        <v>49</v>
      </c>
      <c r="V4051" s="13" t="s">
        <v>2305</v>
      </c>
      <c r="W4051" s="13" t="s">
        <v>324</v>
      </c>
    </row>
    <row r="4052" spans="1:23" ht="15" customHeight="1" x14ac:dyDescent="0.2">
      <c r="A4052" s="38">
        <v>433032</v>
      </c>
      <c r="B4052" s="39"/>
      <c r="C4052" s="17">
        <v>42416</v>
      </c>
      <c r="D4052" s="31"/>
      <c r="E4052" s="32"/>
      <c r="F4052" s="34">
        <v>450</v>
      </c>
      <c r="G4052" s="35"/>
      <c r="H4052" s="35"/>
      <c r="I4052" s="35"/>
      <c r="J4052" s="35"/>
      <c r="K4052" s="35"/>
      <c r="L4052" s="35"/>
      <c r="M4052" s="35"/>
      <c r="N4052" s="35"/>
      <c r="O4052" s="35"/>
      <c r="P4052" s="35"/>
      <c r="Q4052" s="36"/>
      <c r="R4052" s="13" t="s">
        <v>2306</v>
      </c>
      <c r="S4052" s="13" t="s">
        <v>48</v>
      </c>
      <c r="T4052" s="13" t="s">
        <v>49</v>
      </c>
      <c r="U4052" s="13" t="s">
        <v>49</v>
      </c>
      <c r="V4052" s="13" t="s">
        <v>2306</v>
      </c>
      <c r="W4052" s="13" t="s">
        <v>201</v>
      </c>
    </row>
    <row r="4053" spans="1:23" ht="2.25" customHeight="1" x14ac:dyDescent="0.2">
      <c r="A4053" s="14"/>
      <c r="B4053" s="15"/>
      <c r="C4053" s="15"/>
      <c r="D4053" s="15"/>
      <c r="E4053" s="15"/>
      <c r="F4053" s="15"/>
      <c r="G4053" s="15"/>
      <c r="H4053" s="15"/>
      <c r="I4053" s="15"/>
      <c r="J4053" s="15"/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/>
      <c r="W4053" s="15"/>
    </row>
    <row r="4054" spans="1:23" ht="12.75" customHeight="1" x14ac:dyDescent="0.2">
      <c r="A4054" s="7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37">
        <f>SUM(hList_Frame_1!B2805:B2806)</f>
        <v>900</v>
      </c>
      <c r="N4054" s="37"/>
      <c r="O4054" s="37"/>
      <c r="P4054" s="37"/>
      <c r="Q4054" s="37"/>
      <c r="R4054" s="6"/>
      <c r="S4054" s="6"/>
      <c r="T4054" s="6"/>
      <c r="U4054" s="6"/>
      <c r="V4054" s="6"/>
      <c r="W4054" s="6"/>
    </row>
    <row r="4055" spans="1:23" ht="14.25" customHeight="1" x14ac:dyDescent="0.2">
      <c r="A4055" s="10"/>
      <c r="B4055" s="16"/>
      <c r="C4055" s="16"/>
      <c r="D4055" s="16"/>
      <c r="E4055" s="16"/>
      <c r="F4055" s="16"/>
      <c r="G4055" s="16"/>
      <c r="H4055" s="16"/>
      <c r="I4055" s="16"/>
      <c r="J4055" s="16"/>
      <c r="K4055" s="16"/>
      <c r="L4055" s="16"/>
      <c r="M4055" s="16"/>
      <c r="N4055" s="16"/>
      <c r="O4055" s="16"/>
      <c r="P4055" s="16"/>
      <c r="Q4055" s="16"/>
      <c r="R4055" s="16"/>
      <c r="S4055" s="16"/>
      <c r="T4055" s="16"/>
      <c r="U4055" s="16"/>
      <c r="V4055" s="16"/>
      <c r="W4055" s="16"/>
    </row>
    <row r="4056" spans="1:23" ht="15" customHeight="1" x14ac:dyDescent="0.2">
      <c r="A4056" s="21">
        <v>432611</v>
      </c>
      <c r="B4056" s="22"/>
      <c r="C4056" s="3">
        <v>42409</v>
      </c>
      <c r="D4056" s="23" t="s">
        <v>2307</v>
      </c>
      <c r="E4056" s="24"/>
      <c r="F4056" s="25">
        <v>4731.6000000000004</v>
      </c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7"/>
      <c r="R4056" s="5" t="s">
        <v>517</v>
      </c>
      <c r="S4056" s="5" t="s">
        <v>252</v>
      </c>
      <c r="T4056" s="5" t="s">
        <v>144</v>
      </c>
      <c r="U4056" s="5" t="s">
        <v>253</v>
      </c>
      <c r="V4056" s="5" t="s">
        <v>517</v>
      </c>
      <c r="W4056" s="5" t="s">
        <v>15</v>
      </c>
    </row>
    <row r="4057" spans="1:23" ht="2.25" customHeight="1" x14ac:dyDescent="0.2">
      <c r="A4057" s="14"/>
      <c r="B4057" s="15"/>
      <c r="C4057" s="15"/>
      <c r="D4057" s="15"/>
      <c r="E4057" s="15"/>
      <c r="F4057" s="15"/>
      <c r="G4057" s="15"/>
      <c r="H4057" s="15"/>
      <c r="I4057" s="15"/>
      <c r="J4057" s="15"/>
      <c r="K4057" s="15"/>
      <c r="L4057" s="15"/>
      <c r="M4057" s="15"/>
      <c r="N4057" s="15"/>
      <c r="O4057" s="15"/>
      <c r="P4057" s="15"/>
      <c r="Q4057" s="15"/>
      <c r="R4057" s="15"/>
      <c r="S4057" s="15"/>
      <c r="T4057" s="15"/>
      <c r="U4057" s="15"/>
      <c r="V4057" s="15"/>
      <c r="W4057" s="15"/>
    </row>
    <row r="4058" spans="1:23" ht="13.5" customHeight="1" x14ac:dyDescent="0.2">
      <c r="A4058" s="7"/>
      <c r="B4058" s="6"/>
      <c r="C4058" s="6"/>
      <c r="D4058" s="6"/>
      <c r="E4058" s="6"/>
      <c r="F4058" s="6"/>
      <c r="G4058" s="6"/>
      <c r="H4058" s="6"/>
      <c r="I4058" s="6"/>
      <c r="J4058" s="6"/>
      <c r="K4058" s="37">
        <f>SUM(F4056:Q4056)</f>
        <v>4731.6000000000004</v>
      </c>
      <c r="L4058" s="37"/>
      <c r="M4058" s="37"/>
      <c r="N4058" s="37"/>
      <c r="O4058" s="37"/>
      <c r="P4058" s="37"/>
      <c r="Q4058" s="37"/>
      <c r="R4058" s="6"/>
      <c r="S4058" s="6"/>
      <c r="T4058" s="6"/>
      <c r="U4058" s="6"/>
      <c r="V4058" s="6"/>
      <c r="W4058" s="6"/>
    </row>
    <row r="4059" spans="1:23" ht="13.5" customHeight="1" x14ac:dyDescent="0.2">
      <c r="A4059" s="10"/>
      <c r="B4059" s="16"/>
      <c r="C4059" s="16"/>
      <c r="D4059" s="16"/>
      <c r="E4059" s="16"/>
      <c r="F4059" s="16"/>
      <c r="G4059" s="16"/>
      <c r="H4059" s="16"/>
      <c r="I4059" s="16"/>
      <c r="J4059" s="16"/>
      <c r="K4059" s="16"/>
      <c r="L4059" s="16"/>
      <c r="M4059" s="16"/>
      <c r="N4059" s="16"/>
      <c r="O4059" s="16"/>
      <c r="P4059" s="16"/>
      <c r="Q4059" s="16"/>
      <c r="R4059" s="16"/>
      <c r="S4059" s="16"/>
      <c r="T4059" s="16"/>
      <c r="U4059" s="16"/>
      <c r="V4059" s="16"/>
      <c r="W4059" s="16"/>
    </row>
    <row r="4060" spans="1:23" ht="15" customHeight="1" x14ac:dyDescent="0.2">
      <c r="A4060" s="38">
        <v>432213</v>
      </c>
      <c r="B4060" s="39"/>
      <c r="C4060" s="17">
        <v>42402</v>
      </c>
      <c r="D4060" s="40" t="s">
        <v>2308</v>
      </c>
      <c r="E4060" s="41"/>
      <c r="F4060" s="34">
        <v>300</v>
      </c>
      <c r="G4060" s="35"/>
      <c r="H4060" s="35"/>
      <c r="I4060" s="35"/>
      <c r="J4060" s="35"/>
      <c r="K4060" s="35"/>
      <c r="L4060" s="35"/>
      <c r="M4060" s="35"/>
      <c r="N4060" s="35"/>
      <c r="O4060" s="35"/>
      <c r="P4060" s="35"/>
      <c r="Q4060" s="36"/>
      <c r="R4060" s="13" t="s">
        <v>15</v>
      </c>
      <c r="S4060" s="13" t="s">
        <v>1325</v>
      </c>
      <c r="T4060" s="13" t="s">
        <v>13</v>
      </c>
      <c r="U4060" s="13" t="s">
        <v>81</v>
      </c>
      <c r="V4060" s="13" t="s">
        <v>15</v>
      </c>
      <c r="W4060" s="13" t="s">
        <v>15</v>
      </c>
    </row>
    <row r="4061" spans="1:23" ht="2.25" customHeight="1" x14ac:dyDescent="0.2">
      <c r="A4061" s="14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</row>
    <row r="4062" spans="1:23" ht="12.75" customHeight="1" x14ac:dyDescent="0.2">
      <c r="A4062" s="7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37">
        <f>SUM(hList_Frame_1!B2809:B2809)</f>
        <v>300</v>
      </c>
      <c r="N4062" s="37"/>
      <c r="O4062" s="37"/>
      <c r="P4062" s="37"/>
      <c r="Q4062" s="37"/>
      <c r="R4062" s="6"/>
      <c r="S4062" s="6"/>
      <c r="T4062" s="6"/>
      <c r="U4062" s="6"/>
      <c r="V4062" s="6"/>
      <c r="W4062" s="6"/>
    </row>
    <row r="4063" spans="1:23" ht="14.25" customHeight="1" x14ac:dyDescent="0.2">
      <c r="A4063" s="10"/>
      <c r="B4063" s="16"/>
      <c r="C4063" s="16"/>
      <c r="D4063" s="16"/>
      <c r="E4063" s="16"/>
      <c r="F4063" s="16"/>
      <c r="G4063" s="16"/>
      <c r="H4063" s="16"/>
      <c r="I4063" s="16"/>
      <c r="J4063" s="16"/>
      <c r="K4063" s="16"/>
      <c r="L4063" s="16"/>
      <c r="M4063" s="16"/>
      <c r="N4063" s="16"/>
      <c r="O4063" s="16"/>
      <c r="P4063" s="16"/>
      <c r="Q4063" s="16"/>
      <c r="R4063" s="16"/>
      <c r="S4063" s="16"/>
      <c r="T4063" s="16"/>
      <c r="U4063" s="16"/>
      <c r="V4063" s="16"/>
      <c r="W4063" s="16"/>
    </row>
    <row r="4064" spans="1:23" ht="15" customHeight="1" x14ac:dyDescent="0.2">
      <c r="A4064" s="38">
        <v>432214</v>
      </c>
      <c r="B4064" s="39"/>
      <c r="C4064" s="17">
        <v>42402</v>
      </c>
      <c r="D4064" s="40" t="s">
        <v>2309</v>
      </c>
      <c r="E4064" s="41"/>
      <c r="F4064" s="34">
        <v>300</v>
      </c>
      <c r="G4064" s="35"/>
      <c r="H4064" s="35"/>
      <c r="I4064" s="35"/>
      <c r="J4064" s="35"/>
      <c r="K4064" s="35"/>
      <c r="L4064" s="35"/>
      <c r="M4064" s="35"/>
      <c r="N4064" s="35"/>
      <c r="O4064" s="35"/>
      <c r="P4064" s="35"/>
      <c r="Q4064" s="36"/>
      <c r="R4064" s="13" t="s">
        <v>15</v>
      </c>
      <c r="S4064" s="13" t="s">
        <v>1325</v>
      </c>
      <c r="T4064" s="13" t="s">
        <v>13</v>
      </c>
      <c r="U4064" s="13" t="s">
        <v>81</v>
      </c>
      <c r="V4064" s="13" t="s">
        <v>15</v>
      </c>
      <c r="W4064" s="13" t="s">
        <v>15</v>
      </c>
    </row>
    <row r="4065" spans="1:23" ht="2.25" customHeight="1" x14ac:dyDescent="0.2">
      <c r="A4065" s="14"/>
      <c r="B4065" s="15"/>
      <c r="C4065" s="15"/>
      <c r="D4065" s="15"/>
      <c r="E4065" s="15"/>
      <c r="F4065" s="15"/>
      <c r="G4065" s="15"/>
      <c r="H4065" s="15"/>
      <c r="I4065" s="15"/>
      <c r="J4065" s="15"/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5"/>
    </row>
    <row r="4066" spans="1:23" ht="13.5" customHeight="1" x14ac:dyDescent="0.2">
      <c r="A4066" s="7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37">
        <f>SUM(hList_Frame_1!B2810:B2810)</f>
        <v>300</v>
      </c>
      <c r="N4066" s="37"/>
      <c r="O4066" s="37"/>
      <c r="P4066" s="37"/>
      <c r="Q4066" s="37"/>
      <c r="R4066" s="6"/>
      <c r="S4066" s="6"/>
      <c r="T4066" s="6"/>
      <c r="U4066" s="6"/>
      <c r="V4066" s="6"/>
      <c r="W4066" s="6"/>
    </row>
    <row r="4067" spans="1:23" ht="13.5" customHeight="1" x14ac:dyDescent="0.2">
      <c r="A4067" s="10"/>
      <c r="B4067" s="16"/>
      <c r="C4067" s="16"/>
      <c r="D4067" s="16"/>
      <c r="E4067" s="16"/>
      <c r="F4067" s="16"/>
      <c r="G4067" s="16"/>
      <c r="H4067" s="16"/>
      <c r="I4067" s="16"/>
      <c r="J4067" s="16"/>
      <c r="K4067" s="16"/>
      <c r="L4067" s="16"/>
      <c r="M4067" s="16"/>
      <c r="N4067" s="16"/>
      <c r="O4067" s="16"/>
      <c r="P4067" s="16"/>
      <c r="Q4067" s="16"/>
      <c r="R4067" s="16"/>
      <c r="S4067" s="16"/>
      <c r="T4067" s="16"/>
      <c r="U4067" s="16"/>
      <c r="V4067" s="16"/>
      <c r="W4067" s="16"/>
    </row>
    <row r="4068" spans="1:23" ht="15" customHeight="1" x14ac:dyDescent="0.2">
      <c r="A4068" s="38">
        <v>432612</v>
      </c>
      <c r="B4068" s="39"/>
      <c r="C4068" s="17">
        <v>42409</v>
      </c>
      <c r="D4068" s="40" t="s">
        <v>2310</v>
      </c>
      <c r="E4068" s="41"/>
      <c r="F4068" s="34">
        <v>121.99</v>
      </c>
      <c r="G4068" s="35"/>
      <c r="H4068" s="35"/>
      <c r="I4068" s="35"/>
      <c r="J4068" s="35"/>
      <c r="K4068" s="35"/>
      <c r="L4068" s="35"/>
      <c r="M4068" s="35"/>
      <c r="N4068" s="35"/>
      <c r="O4068" s="35"/>
      <c r="P4068" s="35"/>
      <c r="Q4068" s="36"/>
      <c r="R4068" s="13" t="s">
        <v>15</v>
      </c>
      <c r="S4068" s="13" t="s">
        <v>235</v>
      </c>
      <c r="T4068" s="13" t="s">
        <v>113</v>
      </c>
      <c r="U4068" s="13" t="s">
        <v>114</v>
      </c>
      <c r="V4068" s="13" t="s">
        <v>15</v>
      </c>
      <c r="W4068" s="13" t="s">
        <v>236</v>
      </c>
    </row>
    <row r="4069" spans="1:23" ht="2.25" customHeight="1" x14ac:dyDescent="0.2">
      <c r="A4069" s="14"/>
      <c r="B4069" s="15"/>
      <c r="C4069" s="15"/>
      <c r="D4069" s="15"/>
      <c r="E4069" s="15"/>
      <c r="F4069" s="15"/>
      <c r="G4069" s="15"/>
      <c r="H4069" s="15"/>
      <c r="I4069" s="15"/>
      <c r="J4069" s="15"/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/>
      <c r="W4069" s="15"/>
    </row>
    <row r="4070" spans="1:23" ht="13.5" customHeight="1" x14ac:dyDescent="0.2">
      <c r="A4070" s="7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37">
        <f>SUM(hList_Frame_1!B2811:B2811)</f>
        <v>121.99</v>
      </c>
      <c r="N4070" s="37"/>
      <c r="O4070" s="37"/>
      <c r="P4070" s="37"/>
      <c r="Q4070" s="37"/>
      <c r="R4070" s="6"/>
      <c r="S4070" s="6"/>
      <c r="T4070" s="6"/>
      <c r="U4070" s="6"/>
      <c r="V4070" s="6"/>
      <c r="W4070" s="6"/>
    </row>
    <row r="4071" spans="1:23" ht="13.5" customHeight="1" x14ac:dyDescent="0.2">
      <c r="A4071" s="10"/>
      <c r="B4071" s="16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/>
      <c r="W4071" s="16"/>
    </row>
    <row r="4072" spans="1:23" ht="15" customHeight="1" x14ac:dyDescent="0.2">
      <c r="A4072" s="21">
        <v>432215</v>
      </c>
      <c r="B4072" s="22"/>
      <c r="C4072" s="3">
        <v>42402</v>
      </c>
      <c r="D4072" s="23" t="s">
        <v>2311</v>
      </c>
      <c r="E4072" s="24"/>
      <c r="F4072" s="34">
        <v>32</v>
      </c>
      <c r="G4072" s="35"/>
      <c r="H4072" s="35"/>
      <c r="I4072" s="35"/>
      <c r="J4072" s="35"/>
      <c r="K4072" s="35"/>
      <c r="L4072" s="35"/>
      <c r="M4072" s="35"/>
      <c r="N4072" s="35"/>
      <c r="O4072" s="35"/>
      <c r="P4072" s="35"/>
      <c r="Q4072" s="36"/>
      <c r="R4072" s="13" t="s">
        <v>787</v>
      </c>
      <c r="S4072" s="13" t="s">
        <v>649</v>
      </c>
      <c r="T4072" s="13" t="s">
        <v>15</v>
      </c>
      <c r="U4072" s="13" t="s">
        <v>15</v>
      </c>
      <c r="V4072" s="13" t="s">
        <v>787</v>
      </c>
      <c r="W4072" s="13" t="s">
        <v>15</v>
      </c>
    </row>
    <row r="4073" spans="1:23" ht="15" customHeight="1" x14ac:dyDescent="0.2">
      <c r="A4073" s="28"/>
      <c r="B4073" s="29"/>
      <c r="C4073" s="8"/>
      <c r="D4073" s="28"/>
      <c r="E4073" s="29"/>
      <c r="F4073" s="34">
        <v>168.5</v>
      </c>
      <c r="G4073" s="35"/>
      <c r="H4073" s="35"/>
      <c r="I4073" s="35"/>
      <c r="J4073" s="35"/>
      <c r="K4073" s="35"/>
      <c r="L4073" s="35"/>
      <c r="M4073" s="35"/>
      <c r="N4073" s="35"/>
      <c r="O4073" s="35"/>
      <c r="P4073" s="35"/>
      <c r="Q4073" s="36"/>
      <c r="R4073" s="13" t="s">
        <v>2312</v>
      </c>
      <c r="S4073" s="13" t="s">
        <v>810</v>
      </c>
      <c r="T4073" s="13" t="s">
        <v>113</v>
      </c>
      <c r="U4073" s="13" t="s">
        <v>899</v>
      </c>
      <c r="V4073" s="13" t="s">
        <v>2312</v>
      </c>
      <c r="W4073" s="13" t="s">
        <v>15</v>
      </c>
    </row>
    <row r="4074" spans="1:23" ht="15" customHeight="1" x14ac:dyDescent="0.2">
      <c r="A4074" s="31"/>
      <c r="B4074" s="32"/>
      <c r="C4074" s="11"/>
      <c r="D4074" s="28"/>
      <c r="E4074" s="29"/>
      <c r="F4074" s="34">
        <v>97.31</v>
      </c>
      <c r="G4074" s="35"/>
      <c r="H4074" s="35"/>
      <c r="I4074" s="35"/>
      <c r="J4074" s="35"/>
      <c r="K4074" s="35"/>
      <c r="L4074" s="35"/>
      <c r="M4074" s="35"/>
      <c r="N4074" s="35"/>
      <c r="O4074" s="35"/>
      <c r="P4074" s="35"/>
      <c r="Q4074" s="36"/>
      <c r="R4074" s="13" t="s">
        <v>789</v>
      </c>
      <c r="S4074" s="13" t="s">
        <v>749</v>
      </c>
      <c r="T4074" s="13" t="s">
        <v>113</v>
      </c>
      <c r="U4074" s="13" t="s">
        <v>114</v>
      </c>
      <c r="V4074" s="13" t="s">
        <v>789</v>
      </c>
      <c r="W4074" s="13" t="s">
        <v>784</v>
      </c>
    </row>
    <row r="4075" spans="1:23" ht="15" customHeight="1" x14ac:dyDescent="0.2">
      <c r="A4075" s="38">
        <v>432613</v>
      </c>
      <c r="B4075" s="39"/>
      <c r="C4075" s="17">
        <v>42409</v>
      </c>
      <c r="D4075" s="28"/>
      <c r="E4075" s="29"/>
      <c r="F4075" s="34">
        <v>226.26</v>
      </c>
      <c r="G4075" s="35"/>
      <c r="H4075" s="35"/>
      <c r="I4075" s="35"/>
      <c r="J4075" s="35"/>
      <c r="K4075" s="35"/>
      <c r="L4075" s="35"/>
      <c r="M4075" s="35"/>
      <c r="N4075" s="35"/>
      <c r="O4075" s="35"/>
      <c r="P4075" s="35"/>
      <c r="Q4075" s="36"/>
      <c r="R4075" s="13" t="s">
        <v>111</v>
      </c>
      <c r="S4075" s="13" t="s">
        <v>285</v>
      </c>
      <c r="T4075" s="13" t="s">
        <v>113</v>
      </c>
      <c r="U4075" s="13" t="s">
        <v>114</v>
      </c>
      <c r="V4075" s="13" t="s">
        <v>111</v>
      </c>
      <c r="W4075" s="13" t="s">
        <v>647</v>
      </c>
    </row>
    <row r="4076" spans="1:23" ht="15" customHeight="1" x14ac:dyDescent="0.2">
      <c r="A4076" s="21">
        <v>433033</v>
      </c>
      <c r="B4076" s="22"/>
      <c r="C4076" s="3">
        <v>42416</v>
      </c>
      <c r="D4076" s="28"/>
      <c r="E4076" s="29"/>
      <c r="F4076" s="25">
        <v>1238.76</v>
      </c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7"/>
      <c r="R4076" s="5" t="s">
        <v>787</v>
      </c>
      <c r="S4076" s="5" t="s">
        <v>649</v>
      </c>
      <c r="T4076" s="5" t="s">
        <v>15</v>
      </c>
      <c r="U4076" s="5" t="s">
        <v>15</v>
      </c>
      <c r="V4076" s="5" t="s">
        <v>787</v>
      </c>
      <c r="W4076" s="5" t="s">
        <v>15</v>
      </c>
    </row>
    <row r="4077" spans="1:23" ht="2.25" customHeight="1" x14ac:dyDescent="0.2">
      <c r="A4077" s="14"/>
      <c r="B4077" s="15"/>
      <c r="C4077" s="15"/>
      <c r="D4077" s="15"/>
      <c r="E4077" s="15"/>
      <c r="F4077" s="15"/>
      <c r="G4077" s="15"/>
      <c r="H4077" s="15"/>
      <c r="I4077" s="15"/>
      <c r="J4077" s="15"/>
      <c r="K4077" s="15"/>
      <c r="L4077" s="15"/>
      <c r="M4077" s="15"/>
      <c r="N4077" s="15"/>
      <c r="O4077" s="15"/>
      <c r="P4077" s="15"/>
      <c r="Q4077" s="15"/>
      <c r="R4077" s="15"/>
      <c r="S4077" s="15"/>
      <c r="T4077" s="15"/>
      <c r="U4077" s="15"/>
      <c r="V4077" s="15"/>
      <c r="W4077" s="15"/>
    </row>
    <row r="4078" spans="1:23" ht="13.5" customHeight="1" x14ac:dyDescent="0.2">
      <c r="A4078" s="7"/>
      <c r="B4078" s="6"/>
      <c r="C4078" s="6"/>
      <c r="D4078" s="6"/>
      <c r="E4078" s="6"/>
      <c r="F4078" s="6"/>
      <c r="G4078" s="6"/>
      <c r="H4078" s="6"/>
      <c r="I4078" s="6"/>
      <c r="J4078" s="6"/>
      <c r="K4078" s="37">
        <f>SUM(F4072:Q4076)</f>
        <v>1762.83</v>
      </c>
      <c r="L4078" s="37"/>
      <c r="M4078" s="37"/>
      <c r="N4078" s="37"/>
      <c r="O4078" s="37"/>
      <c r="P4078" s="37"/>
      <c r="Q4078" s="37"/>
      <c r="R4078" s="6"/>
      <c r="S4078" s="6"/>
      <c r="T4078" s="6"/>
      <c r="U4078" s="6"/>
      <c r="V4078" s="6"/>
      <c r="W4078" s="6"/>
    </row>
    <row r="4079" spans="1:23" ht="13.5" customHeight="1" x14ac:dyDescent="0.2">
      <c r="A4079" s="10"/>
      <c r="B4079" s="16"/>
      <c r="C4079" s="16"/>
      <c r="D4079" s="16"/>
      <c r="E4079" s="16"/>
      <c r="F4079" s="16"/>
      <c r="G4079" s="16"/>
      <c r="H4079" s="16"/>
      <c r="I4079" s="16"/>
      <c r="J4079" s="16"/>
      <c r="K4079" s="16"/>
      <c r="L4079" s="16"/>
      <c r="M4079" s="16"/>
      <c r="N4079" s="16"/>
      <c r="O4079" s="16"/>
      <c r="P4079" s="16"/>
      <c r="Q4079" s="16"/>
      <c r="R4079" s="16"/>
      <c r="S4079" s="16"/>
      <c r="T4079" s="16"/>
      <c r="U4079" s="16"/>
      <c r="V4079" s="16"/>
      <c r="W4079" s="16"/>
    </row>
    <row r="4080" spans="1:23" ht="15" customHeight="1" x14ac:dyDescent="0.2">
      <c r="A4080" s="38">
        <v>432216</v>
      </c>
      <c r="B4080" s="39"/>
      <c r="C4080" s="17">
        <v>42402</v>
      </c>
      <c r="D4080" s="40" t="s">
        <v>2313</v>
      </c>
      <c r="E4080" s="41"/>
      <c r="F4080" s="34">
        <v>544.5</v>
      </c>
      <c r="G4080" s="35"/>
      <c r="H4080" s="35"/>
      <c r="I4080" s="35"/>
      <c r="J4080" s="35"/>
      <c r="K4080" s="35"/>
      <c r="L4080" s="35"/>
      <c r="M4080" s="35"/>
      <c r="N4080" s="35"/>
      <c r="O4080" s="35"/>
      <c r="P4080" s="35"/>
      <c r="Q4080" s="36"/>
      <c r="R4080" s="13" t="s">
        <v>188</v>
      </c>
      <c r="S4080" s="13" t="s">
        <v>2314</v>
      </c>
      <c r="T4080" s="13" t="s">
        <v>1830</v>
      </c>
      <c r="U4080" s="13" t="s">
        <v>1875</v>
      </c>
      <c r="V4080" s="13" t="s">
        <v>188</v>
      </c>
      <c r="W4080" s="13" t="s">
        <v>15</v>
      </c>
    </row>
    <row r="4081" spans="1:23" ht="2.25" customHeight="1" x14ac:dyDescent="0.2">
      <c r="A4081" s="14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</row>
    <row r="4082" spans="1:23" ht="13.5" customHeight="1" x14ac:dyDescent="0.2">
      <c r="A4082" s="7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37">
        <f>SUM(hList_Frame_1!B2818:B2818)</f>
        <v>544.5</v>
      </c>
      <c r="N4082" s="37"/>
      <c r="O4082" s="37"/>
      <c r="P4082" s="37"/>
      <c r="Q4082" s="37"/>
      <c r="R4082" s="6"/>
      <c r="S4082" s="6"/>
      <c r="T4082" s="6"/>
      <c r="U4082" s="6"/>
      <c r="V4082" s="6"/>
      <c r="W4082" s="6"/>
    </row>
    <row r="4083" spans="1:23" ht="13.5" customHeight="1" x14ac:dyDescent="0.2">
      <c r="A4083" s="10"/>
      <c r="B4083" s="16"/>
      <c r="C4083" s="16"/>
      <c r="D4083" s="16"/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  <c r="P4083" s="16"/>
      <c r="Q4083" s="16"/>
      <c r="R4083" s="16"/>
      <c r="S4083" s="16"/>
      <c r="T4083" s="16"/>
      <c r="U4083" s="16"/>
      <c r="V4083" s="16"/>
      <c r="W4083" s="16"/>
    </row>
    <row r="4084" spans="1:23" ht="15" customHeight="1" x14ac:dyDescent="0.2">
      <c r="A4084" s="38">
        <v>432614</v>
      </c>
      <c r="B4084" s="39"/>
      <c r="C4084" s="17">
        <v>42409</v>
      </c>
      <c r="D4084" s="40" t="s">
        <v>2315</v>
      </c>
      <c r="E4084" s="41"/>
      <c r="F4084" s="34">
        <v>27</v>
      </c>
      <c r="G4084" s="35"/>
      <c r="H4084" s="35"/>
      <c r="I4084" s="35"/>
      <c r="J4084" s="35"/>
      <c r="K4084" s="35"/>
      <c r="L4084" s="35"/>
      <c r="M4084" s="35"/>
      <c r="N4084" s="35"/>
      <c r="O4084" s="35"/>
      <c r="P4084" s="35"/>
      <c r="Q4084" s="36"/>
      <c r="R4084" s="13" t="s">
        <v>15</v>
      </c>
      <c r="S4084" s="13" t="s">
        <v>118</v>
      </c>
      <c r="T4084" s="13" t="s">
        <v>107</v>
      </c>
      <c r="U4084" s="13" t="s">
        <v>108</v>
      </c>
      <c r="V4084" s="13" t="s">
        <v>15</v>
      </c>
      <c r="W4084" s="13" t="s">
        <v>261</v>
      </c>
    </row>
    <row r="4085" spans="1:23" ht="2.25" customHeight="1" x14ac:dyDescent="0.2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</row>
    <row r="4086" spans="1:23" ht="13.5" customHeight="1" x14ac:dyDescent="0.2">
      <c r="A4086" s="7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37">
        <f>SUM(hList_Frame_1!B2819:B2819)</f>
        <v>27</v>
      </c>
      <c r="P4086" s="37"/>
      <c r="Q4086" s="37"/>
      <c r="R4086" s="6"/>
      <c r="S4086" s="6"/>
      <c r="T4086" s="6"/>
      <c r="U4086" s="6"/>
      <c r="V4086" s="6"/>
      <c r="W4086" s="6"/>
    </row>
    <row r="4087" spans="1:23" ht="13.5" customHeight="1" x14ac:dyDescent="0.2">
      <c r="A4087" s="10"/>
      <c r="B4087" s="16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/>
      <c r="W4087" s="16"/>
    </row>
    <row r="4088" spans="1:23" ht="15" customHeight="1" x14ac:dyDescent="0.2">
      <c r="A4088" s="38">
        <v>432217</v>
      </c>
      <c r="B4088" s="39"/>
      <c r="C4088" s="17">
        <v>42402</v>
      </c>
      <c r="D4088" s="40" t="s">
        <v>2316</v>
      </c>
      <c r="E4088" s="41"/>
      <c r="F4088" s="34">
        <v>250</v>
      </c>
      <c r="G4088" s="35"/>
      <c r="H4088" s="35"/>
      <c r="I4088" s="35"/>
      <c r="J4088" s="35"/>
      <c r="K4088" s="35"/>
      <c r="L4088" s="35"/>
      <c r="M4088" s="35"/>
      <c r="N4088" s="35"/>
      <c r="O4088" s="35"/>
      <c r="P4088" s="35"/>
      <c r="Q4088" s="36"/>
      <c r="R4088" s="13" t="s">
        <v>93</v>
      </c>
      <c r="S4088" s="13" t="s">
        <v>94</v>
      </c>
      <c r="T4088" s="13" t="s">
        <v>95</v>
      </c>
      <c r="U4088" s="13" t="s">
        <v>96</v>
      </c>
      <c r="V4088" s="13" t="s">
        <v>93</v>
      </c>
      <c r="W4088" s="13" t="s">
        <v>15</v>
      </c>
    </row>
    <row r="4089" spans="1:23" ht="3" customHeight="1" x14ac:dyDescent="0.2">
      <c r="A4089" s="14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</row>
    <row r="4090" spans="1:23" ht="12.75" customHeight="1" x14ac:dyDescent="0.2">
      <c r="A4090" s="7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37">
        <f>SUM(hList_Frame_1!B2820:B2820)</f>
        <v>250</v>
      </c>
      <c r="N4090" s="37"/>
      <c r="O4090" s="37"/>
      <c r="P4090" s="37"/>
      <c r="Q4090" s="37"/>
      <c r="R4090" s="6"/>
      <c r="S4090" s="6"/>
      <c r="T4090" s="6"/>
      <c r="U4090" s="6"/>
      <c r="V4090" s="6"/>
      <c r="W4090" s="6"/>
    </row>
    <row r="4091" spans="1:23" ht="14.25" customHeight="1" x14ac:dyDescent="0.2">
      <c r="A4091" s="10"/>
      <c r="B4091" s="16"/>
      <c r="C4091" s="16"/>
      <c r="D4091" s="16"/>
      <c r="E4091" s="16"/>
      <c r="F4091" s="16"/>
      <c r="G4091" s="16"/>
      <c r="H4091" s="16"/>
      <c r="I4091" s="16"/>
      <c r="J4091" s="16"/>
      <c r="K4091" s="16"/>
      <c r="L4091" s="16"/>
      <c r="M4091" s="16"/>
      <c r="N4091" s="16"/>
      <c r="O4091" s="16"/>
      <c r="P4091" s="16"/>
      <c r="Q4091" s="16"/>
      <c r="R4091" s="16"/>
      <c r="S4091" s="16"/>
      <c r="T4091" s="16"/>
      <c r="U4091" s="16"/>
      <c r="V4091" s="16"/>
      <c r="W4091" s="16"/>
    </row>
    <row r="4092" spans="1:23" ht="15" customHeight="1" x14ac:dyDescent="0.2">
      <c r="A4092" s="38">
        <v>433034</v>
      </c>
      <c r="B4092" s="39"/>
      <c r="C4092" s="17">
        <v>42416</v>
      </c>
      <c r="D4092" s="40" t="s">
        <v>2317</v>
      </c>
      <c r="E4092" s="41"/>
      <c r="F4092" s="34">
        <v>2404</v>
      </c>
      <c r="G4092" s="35"/>
      <c r="H4092" s="35"/>
      <c r="I4092" s="35"/>
      <c r="J4092" s="35"/>
      <c r="K4092" s="35"/>
      <c r="L4092" s="35"/>
      <c r="M4092" s="35"/>
      <c r="N4092" s="35"/>
      <c r="O4092" s="35"/>
      <c r="P4092" s="35"/>
      <c r="Q4092" s="36"/>
      <c r="R4092" s="13" t="s">
        <v>11</v>
      </c>
      <c r="S4092" s="13" t="s">
        <v>2318</v>
      </c>
      <c r="T4092" s="13" t="s">
        <v>40</v>
      </c>
      <c r="U4092" s="13" t="s">
        <v>1986</v>
      </c>
      <c r="V4092" s="13" t="s">
        <v>11</v>
      </c>
      <c r="W4092" s="13" t="s">
        <v>15</v>
      </c>
    </row>
    <row r="4093" spans="1:23" ht="2.25" customHeight="1" x14ac:dyDescent="0.2">
      <c r="A4093" s="14"/>
      <c r="B4093" s="15"/>
      <c r="C4093" s="15"/>
      <c r="D4093" s="15"/>
      <c r="E4093" s="15"/>
      <c r="F4093" s="15"/>
      <c r="G4093" s="15"/>
      <c r="H4093" s="15"/>
      <c r="I4093" s="15"/>
      <c r="J4093" s="15"/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</row>
    <row r="4094" spans="1:23" ht="13.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6"/>
      <c r="K4094" s="37">
        <f>SUM(hList_Frame_1!B2821:B2821)</f>
        <v>2404</v>
      </c>
      <c r="L4094" s="37"/>
      <c r="M4094" s="37"/>
      <c r="N4094" s="37"/>
      <c r="O4094" s="37"/>
      <c r="P4094" s="37"/>
      <c r="Q4094" s="37"/>
      <c r="R4094" s="6"/>
      <c r="S4094" s="6"/>
      <c r="T4094" s="6"/>
      <c r="U4094" s="6"/>
      <c r="V4094" s="6"/>
      <c r="W4094" s="6"/>
    </row>
    <row r="4095" spans="1:23" ht="13.5" customHeight="1" x14ac:dyDescent="0.2">
      <c r="A4095" s="10"/>
      <c r="B4095" s="16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16"/>
      <c r="R4095" s="16"/>
      <c r="S4095" s="16"/>
      <c r="T4095" s="16"/>
      <c r="U4095" s="16"/>
      <c r="V4095" s="16"/>
      <c r="W4095" s="16"/>
    </row>
    <row r="4096" spans="1:23" ht="15" customHeight="1" x14ac:dyDescent="0.2">
      <c r="A4096" s="38">
        <v>433035</v>
      </c>
      <c r="B4096" s="39"/>
      <c r="C4096" s="17">
        <v>42416</v>
      </c>
      <c r="D4096" s="40" t="s">
        <v>2319</v>
      </c>
      <c r="E4096" s="41"/>
      <c r="F4096" s="34">
        <v>43.2</v>
      </c>
      <c r="G4096" s="35"/>
      <c r="H4096" s="35"/>
      <c r="I4096" s="35"/>
      <c r="J4096" s="35"/>
      <c r="K4096" s="35"/>
      <c r="L4096" s="35"/>
      <c r="M4096" s="35"/>
      <c r="N4096" s="35"/>
      <c r="O4096" s="35"/>
      <c r="P4096" s="35"/>
      <c r="Q4096" s="36"/>
      <c r="R4096" s="13" t="s">
        <v>15</v>
      </c>
      <c r="S4096" s="13" t="s">
        <v>118</v>
      </c>
      <c r="T4096" s="13" t="s">
        <v>21</v>
      </c>
      <c r="U4096" s="13" t="s">
        <v>854</v>
      </c>
      <c r="V4096" s="13" t="s">
        <v>15</v>
      </c>
      <c r="W4096" s="13" t="s">
        <v>15</v>
      </c>
    </row>
    <row r="4097" spans="1:23" ht="2.25" customHeight="1" x14ac:dyDescent="0.2">
      <c r="A4097" s="14"/>
      <c r="B4097" s="15"/>
      <c r="C4097" s="15"/>
      <c r="D4097" s="15"/>
      <c r="E4097" s="15"/>
      <c r="F4097" s="15"/>
      <c r="G4097" s="15"/>
      <c r="H4097" s="15"/>
      <c r="I4097" s="15"/>
      <c r="J4097" s="15"/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/>
      <c r="W4097" s="15"/>
    </row>
    <row r="4098" spans="1:23" ht="12.75" customHeight="1" x14ac:dyDescent="0.2">
      <c r="A4098" s="7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  <c r="O4098" s="37">
        <f>SUM(hList_Frame_1!B2822:B2822)</f>
        <v>43.2</v>
      </c>
      <c r="P4098" s="37"/>
      <c r="Q4098" s="37"/>
      <c r="R4098" s="6"/>
      <c r="S4098" s="6"/>
      <c r="T4098" s="6"/>
      <c r="U4098" s="6"/>
      <c r="V4098" s="6"/>
      <c r="W4098" s="6"/>
    </row>
    <row r="4099" spans="1:23" ht="14.25" customHeight="1" x14ac:dyDescent="0.2">
      <c r="A4099" s="10"/>
      <c r="B4099" s="16"/>
      <c r="C4099" s="16"/>
      <c r="D4099" s="16"/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  <c r="P4099" s="16"/>
      <c r="Q4099" s="16"/>
      <c r="R4099" s="16"/>
      <c r="S4099" s="16"/>
      <c r="T4099" s="16"/>
      <c r="U4099" s="16"/>
      <c r="V4099" s="16"/>
      <c r="W4099" s="16"/>
    </row>
    <row r="4100" spans="1:23" ht="15" customHeight="1" x14ac:dyDescent="0.2">
      <c r="A4100" s="21">
        <v>432218</v>
      </c>
      <c r="B4100" s="22"/>
      <c r="C4100" s="3">
        <v>42402</v>
      </c>
      <c r="D4100" s="23" t="s">
        <v>2320</v>
      </c>
      <c r="E4100" s="24"/>
      <c r="F4100" s="34">
        <v>250</v>
      </c>
      <c r="G4100" s="35"/>
      <c r="H4100" s="35"/>
      <c r="I4100" s="35"/>
      <c r="J4100" s="35"/>
      <c r="K4100" s="35"/>
      <c r="L4100" s="35"/>
      <c r="M4100" s="35"/>
      <c r="N4100" s="35"/>
      <c r="O4100" s="35"/>
      <c r="P4100" s="35"/>
      <c r="Q4100" s="36"/>
      <c r="R4100" s="13" t="s">
        <v>2321</v>
      </c>
      <c r="S4100" s="13" t="s">
        <v>48</v>
      </c>
      <c r="T4100" s="13" t="s">
        <v>49</v>
      </c>
      <c r="U4100" s="13" t="s">
        <v>49</v>
      </c>
      <c r="V4100" s="13" t="s">
        <v>2321</v>
      </c>
      <c r="W4100" s="13" t="s">
        <v>422</v>
      </c>
    </row>
    <row r="4101" spans="1:23" ht="15" customHeight="1" x14ac:dyDescent="0.2">
      <c r="A4101" s="31"/>
      <c r="B4101" s="32"/>
      <c r="C4101" s="11"/>
      <c r="D4101" s="28"/>
      <c r="E4101" s="29"/>
      <c r="F4101" s="34">
        <v>500</v>
      </c>
      <c r="G4101" s="35"/>
      <c r="H4101" s="35"/>
      <c r="I4101" s="35"/>
      <c r="J4101" s="35"/>
      <c r="K4101" s="35"/>
      <c r="L4101" s="35"/>
      <c r="M4101" s="35"/>
      <c r="N4101" s="35"/>
      <c r="O4101" s="35"/>
      <c r="P4101" s="35"/>
      <c r="Q4101" s="36"/>
      <c r="R4101" s="13" t="s">
        <v>2322</v>
      </c>
      <c r="S4101" s="13" t="s">
        <v>48</v>
      </c>
      <c r="T4101" s="13" t="s">
        <v>49</v>
      </c>
      <c r="U4101" s="13" t="s">
        <v>49</v>
      </c>
      <c r="V4101" s="13" t="s">
        <v>2322</v>
      </c>
      <c r="W4101" s="13" t="s">
        <v>422</v>
      </c>
    </row>
    <row r="4102" spans="1:23" ht="15" customHeight="1" x14ac:dyDescent="0.2">
      <c r="A4102" s="21">
        <v>432615</v>
      </c>
      <c r="B4102" s="22"/>
      <c r="C4102" s="3">
        <v>42409</v>
      </c>
      <c r="D4102" s="28"/>
      <c r="E4102" s="29"/>
      <c r="F4102" s="34">
        <v>550</v>
      </c>
      <c r="G4102" s="35"/>
      <c r="H4102" s="35"/>
      <c r="I4102" s="35"/>
      <c r="J4102" s="35"/>
      <c r="K4102" s="35"/>
      <c r="L4102" s="35"/>
      <c r="M4102" s="35"/>
      <c r="N4102" s="35"/>
      <c r="O4102" s="35"/>
      <c r="P4102" s="35"/>
      <c r="Q4102" s="36"/>
      <c r="R4102" s="13" t="s">
        <v>2323</v>
      </c>
      <c r="S4102" s="13" t="s">
        <v>48</v>
      </c>
      <c r="T4102" s="13" t="s">
        <v>49</v>
      </c>
      <c r="U4102" s="13" t="s">
        <v>49</v>
      </c>
      <c r="V4102" s="13" t="s">
        <v>2323</v>
      </c>
      <c r="W4102" s="13" t="s">
        <v>432</v>
      </c>
    </row>
    <row r="4103" spans="1:23" ht="15" customHeight="1" x14ac:dyDescent="0.2">
      <c r="A4103" s="28"/>
      <c r="B4103" s="29"/>
      <c r="C4103" s="8"/>
      <c r="D4103" s="28"/>
      <c r="E4103" s="29"/>
      <c r="F4103" s="34">
        <v>150</v>
      </c>
      <c r="G4103" s="35"/>
      <c r="H4103" s="35"/>
      <c r="I4103" s="35"/>
      <c r="J4103" s="35"/>
      <c r="K4103" s="35"/>
      <c r="L4103" s="35"/>
      <c r="M4103" s="35"/>
      <c r="N4103" s="35"/>
      <c r="O4103" s="35"/>
      <c r="P4103" s="35"/>
      <c r="Q4103" s="36"/>
      <c r="R4103" s="13" t="s">
        <v>2324</v>
      </c>
      <c r="S4103" s="13" t="s">
        <v>48</v>
      </c>
      <c r="T4103" s="13" t="s">
        <v>49</v>
      </c>
      <c r="U4103" s="13" t="s">
        <v>49</v>
      </c>
      <c r="V4103" s="13" t="s">
        <v>2324</v>
      </c>
      <c r="W4103" s="13" t="s">
        <v>432</v>
      </c>
    </row>
    <row r="4104" spans="1:23" ht="15" customHeight="1" x14ac:dyDescent="0.2">
      <c r="A4104" s="31"/>
      <c r="B4104" s="32"/>
      <c r="C4104" s="11"/>
      <c r="D4104" s="28"/>
      <c r="E4104" s="29"/>
      <c r="F4104" s="34">
        <v>500</v>
      </c>
      <c r="G4104" s="35"/>
      <c r="H4104" s="35"/>
      <c r="I4104" s="35"/>
      <c r="J4104" s="35"/>
      <c r="K4104" s="35"/>
      <c r="L4104" s="35"/>
      <c r="M4104" s="35"/>
      <c r="N4104" s="35"/>
      <c r="O4104" s="35"/>
      <c r="P4104" s="35"/>
      <c r="Q4104" s="36"/>
      <c r="R4104" s="13" t="s">
        <v>2325</v>
      </c>
      <c r="S4104" s="13" t="s">
        <v>48</v>
      </c>
      <c r="T4104" s="13" t="s">
        <v>49</v>
      </c>
      <c r="U4104" s="13" t="s">
        <v>49</v>
      </c>
      <c r="V4104" s="13" t="s">
        <v>2325</v>
      </c>
      <c r="W4104" s="13" t="s">
        <v>422</v>
      </c>
    </row>
    <row r="4105" spans="1:23" ht="15" customHeight="1" x14ac:dyDescent="0.2">
      <c r="A4105" s="21">
        <v>433036</v>
      </c>
      <c r="B4105" s="22"/>
      <c r="C4105" s="3">
        <v>42416</v>
      </c>
      <c r="D4105" s="28"/>
      <c r="E4105" s="29"/>
      <c r="F4105" s="34">
        <v>500</v>
      </c>
      <c r="G4105" s="35"/>
      <c r="H4105" s="35"/>
      <c r="I4105" s="35"/>
      <c r="J4105" s="35"/>
      <c r="K4105" s="35"/>
      <c r="L4105" s="35"/>
      <c r="M4105" s="35"/>
      <c r="N4105" s="35"/>
      <c r="O4105" s="35"/>
      <c r="P4105" s="35"/>
      <c r="Q4105" s="36"/>
      <c r="R4105" s="13" t="s">
        <v>2326</v>
      </c>
      <c r="S4105" s="13" t="s">
        <v>48</v>
      </c>
      <c r="T4105" s="13" t="s">
        <v>49</v>
      </c>
      <c r="U4105" s="13" t="s">
        <v>49</v>
      </c>
      <c r="V4105" s="13" t="s">
        <v>2326</v>
      </c>
      <c r="W4105" s="13" t="s">
        <v>418</v>
      </c>
    </row>
    <row r="4106" spans="1:23" ht="15" customHeight="1" x14ac:dyDescent="0.2">
      <c r="A4106" s="31"/>
      <c r="B4106" s="32"/>
      <c r="C4106" s="11"/>
      <c r="D4106" s="31"/>
      <c r="E4106" s="32"/>
      <c r="F4106" s="34">
        <v>500</v>
      </c>
      <c r="G4106" s="35"/>
      <c r="H4106" s="35"/>
      <c r="I4106" s="35"/>
      <c r="J4106" s="35"/>
      <c r="K4106" s="35"/>
      <c r="L4106" s="35"/>
      <c r="M4106" s="35"/>
      <c r="N4106" s="35"/>
      <c r="O4106" s="35"/>
      <c r="P4106" s="35"/>
      <c r="Q4106" s="36"/>
      <c r="R4106" s="13" t="s">
        <v>2327</v>
      </c>
      <c r="S4106" s="13" t="s">
        <v>48</v>
      </c>
      <c r="T4106" s="13" t="s">
        <v>49</v>
      </c>
      <c r="U4106" s="13" t="s">
        <v>49</v>
      </c>
      <c r="V4106" s="13" t="s">
        <v>2327</v>
      </c>
      <c r="W4106" s="13" t="s">
        <v>632</v>
      </c>
    </row>
    <row r="4107" spans="1:23" ht="2.25" customHeight="1" x14ac:dyDescent="0.2">
      <c r="A4107" s="14"/>
      <c r="B4107" s="15"/>
      <c r="C4107" s="15"/>
      <c r="D4107" s="15"/>
      <c r="E4107" s="15"/>
      <c r="F4107" s="15"/>
      <c r="G4107" s="15"/>
      <c r="H4107" s="15"/>
      <c r="I4107" s="15"/>
      <c r="J4107" s="15"/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</row>
    <row r="4108" spans="1:23" ht="13.5" customHeight="1" x14ac:dyDescent="0.2">
      <c r="A4108" s="7"/>
      <c r="B4108" s="6"/>
      <c r="C4108" s="6"/>
      <c r="D4108" s="6"/>
      <c r="E4108" s="6"/>
      <c r="F4108" s="6"/>
      <c r="G4108" s="6"/>
      <c r="H4108" s="6"/>
      <c r="I4108" s="6"/>
      <c r="J4108" s="6"/>
      <c r="K4108" s="37">
        <f>SUM(hList_Frame_1!B2823:B2829)</f>
        <v>2950</v>
      </c>
      <c r="L4108" s="37"/>
      <c r="M4108" s="37"/>
      <c r="N4108" s="37"/>
      <c r="O4108" s="37"/>
      <c r="P4108" s="37"/>
      <c r="Q4108" s="37"/>
      <c r="R4108" s="6"/>
      <c r="S4108" s="6"/>
      <c r="T4108" s="6"/>
      <c r="U4108" s="6"/>
      <c r="V4108" s="6"/>
      <c r="W4108" s="6"/>
    </row>
    <row r="4109" spans="1:23" ht="13.5" customHeight="1" x14ac:dyDescent="0.2">
      <c r="A4109" s="10"/>
      <c r="B4109" s="16"/>
      <c r="C4109" s="16"/>
      <c r="D4109" s="16"/>
      <c r="E4109" s="16"/>
      <c r="F4109" s="16"/>
      <c r="G4109" s="16"/>
      <c r="H4109" s="16"/>
      <c r="I4109" s="16"/>
      <c r="J4109" s="16"/>
      <c r="K4109" s="16"/>
      <c r="L4109" s="16"/>
      <c r="M4109" s="16"/>
      <c r="N4109" s="16"/>
      <c r="O4109" s="16"/>
      <c r="P4109" s="16"/>
      <c r="Q4109" s="16"/>
      <c r="R4109" s="16"/>
      <c r="S4109" s="16"/>
      <c r="T4109" s="16"/>
      <c r="U4109" s="16"/>
      <c r="V4109" s="16"/>
      <c r="W4109" s="16"/>
    </row>
    <row r="4110" spans="1:23" ht="15" customHeight="1" x14ac:dyDescent="0.2">
      <c r="A4110" s="38">
        <v>433184</v>
      </c>
      <c r="B4110" s="39"/>
      <c r="C4110" s="17">
        <v>42424</v>
      </c>
      <c r="D4110" s="40" t="s">
        <v>2328</v>
      </c>
      <c r="E4110" s="41"/>
      <c r="F4110" s="34">
        <v>428.65</v>
      </c>
      <c r="G4110" s="35"/>
      <c r="H4110" s="35"/>
      <c r="I4110" s="35"/>
      <c r="J4110" s="35"/>
      <c r="K4110" s="35"/>
      <c r="L4110" s="35"/>
      <c r="M4110" s="35"/>
      <c r="N4110" s="35"/>
      <c r="O4110" s="35"/>
      <c r="P4110" s="35"/>
      <c r="Q4110" s="36"/>
      <c r="R4110" s="13" t="s">
        <v>15</v>
      </c>
      <c r="S4110" s="13" t="s">
        <v>436</v>
      </c>
      <c r="T4110" s="13" t="s">
        <v>113</v>
      </c>
      <c r="U4110" s="13" t="s">
        <v>114</v>
      </c>
      <c r="V4110" s="13" t="s">
        <v>15</v>
      </c>
      <c r="W4110" s="13" t="s">
        <v>236</v>
      </c>
    </row>
    <row r="4111" spans="1:23" ht="2.25" customHeight="1" x14ac:dyDescent="0.2">
      <c r="A4111" s="14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</row>
    <row r="4112" spans="1:23" ht="12.7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37">
        <f>SUM(hList_Frame_1!B2830:B2830)</f>
        <v>428.65</v>
      </c>
      <c r="N4112" s="37"/>
      <c r="O4112" s="37"/>
      <c r="P4112" s="37"/>
      <c r="Q4112" s="37"/>
      <c r="R4112" s="6"/>
      <c r="S4112" s="6"/>
      <c r="T4112" s="6"/>
      <c r="U4112" s="6"/>
      <c r="V4112" s="6"/>
      <c r="W4112" s="6"/>
    </row>
    <row r="4113" spans="1:23" ht="14.25" customHeight="1" x14ac:dyDescent="0.2">
      <c r="A4113" s="10"/>
      <c r="B4113" s="16"/>
      <c r="C4113" s="16"/>
      <c r="D4113" s="16"/>
      <c r="E4113" s="16"/>
      <c r="F4113" s="16"/>
      <c r="G4113" s="16"/>
      <c r="H4113" s="16"/>
      <c r="I4113" s="16"/>
      <c r="J4113" s="16"/>
      <c r="K4113" s="16"/>
      <c r="L4113" s="16"/>
      <c r="M4113" s="16"/>
      <c r="N4113" s="16"/>
      <c r="O4113" s="16"/>
      <c r="P4113" s="16"/>
      <c r="Q4113" s="16"/>
      <c r="R4113" s="16"/>
      <c r="S4113" s="16"/>
      <c r="T4113" s="16"/>
      <c r="U4113" s="16"/>
      <c r="V4113" s="16"/>
      <c r="W4113" s="16"/>
    </row>
    <row r="4114" spans="1:23" ht="15" customHeight="1" x14ac:dyDescent="0.2">
      <c r="A4114" s="38">
        <v>432616</v>
      </c>
      <c r="B4114" s="39"/>
      <c r="C4114" s="17">
        <v>42409</v>
      </c>
      <c r="D4114" s="40" t="s">
        <v>2329</v>
      </c>
      <c r="E4114" s="41"/>
      <c r="F4114" s="34">
        <v>500</v>
      </c>
      <c r="G4114" s="35"/>
      <c r="H4114" s="35"/>
      <c r="I4114" s="35"/>
      <c r="J4114" s="35"/>
      <c r="K4114" s="35"/>
      <c r="L4114" s="35"/>
      <c r="M4114" s="35"/>
      <c r="N4114" s="35"/>
      <c r="O4114" s="35"/>
      <c r="P4114" s="35"/>
      <c r="Q4114" s="36"/>
      <c r="R4114" s="13" t="s">
        <v>2330</v>
      </c>
      <c r="S4114" s="13" t="s">
        <v>48</v>
      </c>
      <c r="T4114" s="13" t="s">
        <v>49</v>
      </c>
      <c r="U4114" s="13" t="s">
        <v>49</v>
      </c>
      <c r="V4114" s="13" t="s">
        <v>2330</v>
      </c>
      <c r="W4114" s="13" t="s">
        <v>293</v>
      </c>
    </row>
    <row r="4115" spans="1:23" ht="2.25" customHeight="1" x14ac:dyDescent="0.2">
      <c r="A4115" s="14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</row>
    <row r="4116" spans="1:23" ht="13.5" customHeight="1" x14ac:dyDescent="0.2">
      <c r="A4116" s="7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37">
        <f>SUM(hList_Frame_1!B2831:B2831)</f>
        <v>500</v>
      </c>
      <c r="N4116" s="37"/>
      <c r="O4116" s="37"/>
      <c r="P4116" s="37"/>
      <c r="Q4116" s="37"/>
      <c r="R4116" s="6"/>
      <c r="S4116" s="6"/>
      <c r="T4116" s="6"/>
      <c r="U4116" s="6"/>
      <c r="V4116" s="6"/>
      <c r="W4116" s="6"/>
    </row>
    <row r="4117" spans="1:23" ht="13.5" customHeight="1" x14ac:dyDescent="0.2">
      <c r="A4117" s="10"/>
      <c r="B4117" s="16"/>
      <c r="C4117" s="16"/>
      <c r="D4117" s="16"/>
      <c r="E4117" s="16"/>
      <c r="F4117" s="16"/>
      <c r="G4117" s="16"/>
      <c r="H4117" s="16"/>
      <c r="I4117" s="16"/>
      <c r="J4117" s="16"/>
      <c r="K4117" s="16"/>
      <c r="L4117" s="16"/>
      <c r="M4117" s="16"/>
      <c r="N4117" s="16"/>
      <c r="O4117" s="16"/>
      <c r="P4117" s="16"/>
      <c r="Q4117" s="16"/>
      <c r="R4117" s="16"/>
      <c r="S4117" s="16"/>
      <c r="T4117" s="16"/>
      <c r="U4117" s="16"/>
      <c r="V4117" s="16"/>
      <c r="W4117" s="16"/>
    </row>
    <row r="4118" spans="1:23" ht="15" customHeight="1" x14ac:dyDescent="0.2">
      <c r="A4118" s="21">
        <v>432219</v>
      </c>
      <c r="B4118" s="22"/>
      <c r="C4118" s="3">
        <v>42402</v>
      </c>
      <c r="D4118" s="23" t="s">
        <v>2331</v>
      </c>
      <c r="E4118" s="24"/>
      <c r="F4118" s="34">
        <v>450</v>
      </c>
      <c r="G4118" s="35"/>
      <c r="H4118" s="35"/>
      <c r="I4118" s="35"/>
      <c r="J4118" s="35"/>
      <c r="K4118" s="35"/>
      <c r="L4118" s="35"/>
      <c r="M4118" s="35"/>
      <c r="N4118" s="35"/>
      <c r="O4118" s="35"/>
      <c r="P4118" s="35"/>
      <c r="Q4118" s="36"/>
      <c r="R4118" s="13" t="s">
        <v>2332</v>
      </c>
      <c r="S4118" s="13" t="s">
        <v>48</v>
      </c>
      <c r="T4118" s="13" t="s">
        <v>49</v>
      </c>
      <c r="U4118" s="13" t="s">
        <v>49</v>
      </c>
      <c r="V4118" s="13" t="s">
        <v>2332</v>
      </c>
      <c r="W4118" s="13" t="s">
        <v>324</v>
      </c>
    </row>
    <row r="4119" spans="1:23" ht="15" customHeight="1" x14ac:dyDescent="0.2">
      <c r="A4119" s="31"/>
      <c r="B4119" s="32"/>
      <c r="C4119" s="11"/>
      <c r="D4119" s="28"/>
      <c r="E4119" s="29"/>
      <c r="F4119" s="34">
        <v>1000</v>
      </c>
      <c r="G4119" s="35"/>
      <c r="H4119" s="35"/>
      <c r="I4119" s="35"/>
      <c r="J4119" s="35"/>
      <c r="K4119" s="35"/>
      <c r="L4119" s="35"/>
      <c r="M4119" s="35"/>
      <c r="N4119" s="35"/>
      <c r="O4119" s="35"/>
      <c r="P4119" s="35"/>
      <c r="Q4119" s="36"/>
      <c r="R4119" s="13" t="s">
        <v>2333</v>
      </c>
      <c r="S4119" s="13" t="s">
        <v>48</v>
      </c>
      <c r="T4119" s="13" t="s">
        <v>49</v>
      </c>
      <c r="U4119" s="13" t="s">
        <v>49</v>
      </c>
      <c r="V4119" s="13" t="s">
        <v>2333</v>
      </c>
      <c r="W4119" s="13" t="s">
        <v>335</v>
      </c>
    </row>
    <row r="4120" spans="1:23" ht="15" customHeight="1" x14ac:dyDescent="0.2">
      <c r="A4120" s="21">
        <v>432617</v>
      </c>
      <c r="B4120" s="22"/>
      <c r="C4120" s="3">
        <v>42409</v>
      </c>
      <c r="D4120" s="28"/>
      <c r="E4120" s="29"/>
      <c r="F4120" s="34">
        <v>550</v>
      </c>
      <c r="G4120" s="35"/>
      <c r="H4120" s="35"/>
      <c r="I4120" s="35"/>
      <c r="J4120" s="35"/>
      <c r="K4120" s="35"/>
      <c r="L4120" s="35"/>
      <c r="M4120" s="35"/>
      <c r="N4120" s="35"/>
      <c r="O4120" s="35"/>
      <c r="P4120" s="35"/>
      <c r="Q4120" s="36"/>
      <c r="R4120" s="13" t="s">
        <v>2334</v>
      </c>
      <c r="S4120" s="13" t="s">
        <v>48</v>
      </c>
      <c r="T4120" s="13" t="s">
        <v>49</v>
      </c>
      <c r="U4120" s="13" t="s">
        <v>49</v>
      </c>
      <c r="V4120" s="13" t="s">
        <v>2334</v>
      </c>
      <c r="W4120" s="13" t="s">
        <v>57</v>
      </c>
    </row>
    <row r="4121" spans="1:23" ht="15" customHeight="1" x14ac:dyDescent="0.2">
      <c r="A4121" s="28"/>
      <c r="B4121" s="29"/>
      <c r="C4121" s="8"/>
      <c r="D4121" s="28"/>
      <c r="E4121" s="29"/>
      <c r="F4121" s="34">
        <v>450</v>
      </c>
      <c r="G4121" s="35"/>
      <c r="H4121" s="35"/>
      <c r="I4121" s="35"/>
      <c r="J4121" s="35"/>
      <c r="K4121" s="35"/>
      <c r="L4121" s="35"/>
      <c r="M4121" s="35"/>
      <c r="N4121" s="35"/>
      <c r="O4121" s="35"/>
      <c r="P4121" s="35"/>
      <c r="Q4121" s="36"/>
      <c r="R4121" s="13" t="s">
        <v>2335</v>
      </c>
      <c r="S4121" s="13" t="s">
        <v>48</v>
      </c>
      <c r="T4121" s="13" t="s">
        <v>49</v>
      </c>
      <c r="U4121" s="13" t="s">
        <v>49</v>
      </c>
      <c r="V4121" s="13" t="s">
        <v>2335</v>
      </c>
      <c r="W4121" s="13" t="s">
        <v>324</v>
      </c>
    </row>
    <row r="4122" spans="1:23" ht="15" customHeight="1" x14ac:dyDescent="0.2">
      <c r="A4122" s="28"/>
      <c r="B4122" s="29"/>
      <c r="C4122" s="8"/>
      <c r="D4122" s="28"/>
      <c r="E4122" s="29"/>
      <c r="F4122" s="25">
        <v>550</v>
      </c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7"/>
      <c r="R4122" s="5" t="s">
        <v>440</v>
      </c>
      <c r="S4122" s="5" t="s">
        <v>48</v>
      </c>
      <c r="T4122" s="5" t="s">
        <v>49</v>
      </c>
      <c r="U4122" s="5" t="s">
        <v>49</v>
      </c>
      <c r="V4122" s="5" t="s">
        <v>440</v>
      </c>
      <c r="W4122" s="5" t="s">
        <v>57</v>
      </c>
    </row>
    <row r="4123" spans="1:23" ht="14.25" customHeight="1" x14ac:dyDescent="0.2">
      <c r="A4123" s="31"/>
      <c r="B4123" s="32"/>
      <c r="C4123" s="11"/>
      <c r="D4123" s="28"/>
      <c r="E4123" s="29"/>
      <c r="F4123" s="31"/>
      <c r="G4123" s="33"/>
      <c r="H4123" s="33"/>
      <c r="I4123" s="33"/>
      <c r="J4123" s="33"/>
      <c r="K4123" s="33"/>
      <c r="L4123" s="33"/>
      <c r="M4123" s="33"/>
      <c r="N4123" s="33"/>
      <c r="O4123" s="33"/>
      <c r="P4123" s="33"/>
      <c r="Q4123" s="32"/>
      <c r="R4123" s="11"/>
      <c r="S4123" s="11"/>
      <c r="T4123" s="11"/>
      <c r="U4123" s="11"/>
      <c r="V4123" s="11"/>
      <c r="W4123" s="12" t="s">
        <v>57</v>
      </c>
    </row>
    <row r="4124" spans="1:23" ht="15" customHeight="1" x14ac:dyDescent="0.2">
      <c r="A4124" s="21">
        <v>433037</v>
      </c>
      <c r="B4124" s="22"/>
      <c r="C4124" s="3">
        <v>42416</v>
      </c>
      <c r="D4124" s="28"/>
      <c r="E4124" s="29"/>
      <c r="F4124" s="34">
        <v>500</v>
      </c>
      <c r="G4124" s="35"/>
      <c r="H4124" s="35"/>
      <c r="I4124" s="35"/>
      <c r="J4124" s="35"/>
      <c r="K4124" s="35"/>
      <c r="L4124" s="35"/>
      <c r="M4124" s="35"/>
      <c r="N4124" s="35"/>
      <c r="O4124" s="35"/>
      <c r="P4124" s="35"/>
      <c r="Q4124" s="36"/>
      <c r="R4124" s="13" t="s">
        <v>2336</v>
      </c>
      <c r="S4124" s="13" t="s">
        <v>48</v>
      </c>
      <c r="T4124" s="13" t="s">
        <v>49</v>
      </c>
      <c r="U4124" s="13" t="s">
        <v>49</v>
      </c>
      <c r="V4124" s="13" t="s">
        <v>2336</v>
      </c>
      <c r="W4124" s="13" t="s">
        <v>225</v>
      </c>
    </row>
    <row r="4125" spans="1:23" ht="15" customHeight="1" x14ac:dyDescent="0.2">
      <c r="A4125" s="28"/>
      <c r="B4125" s="29"/>
      <c r="C4125" s="8"/>
      <c r="D4125" s="28"/>
      <c r="E4125" s="29"/>
      <c r="F4125" s="34">
        <v>500</v>
      </c>
      <c r="G4125" s="35"/>
      <c r="H4125" s="35"/>
      <c r="I4125" s="35"/>
      <c r="J4125" s="35"/>
      <c r="K4125" s="35"/>
      <c r="L4125" s="35"/>
      <c r="M4125" s="35"/>
      <c r="N4125" s="35"/>
      <c r="O4125" s="35"/>
      <c r="P4125" s="35"/>
      <c r="Q4125" s="36"/>
      <c r="R4125" s="13" t="s">
        <v>2337</v>
      </c>
      <c r="S4125" s="13" t="s">
        <v>48</v>
      </c>
      <c r="T4125" s="13" t="s">
        <v>49</v>
      </c>
      <c r="U4125" s="13" t="s">
        <v>49</v>
      </c>
      <c r="V4125" s="13" t="s">
        <v>2337</v>
      </c>
      <c r="W4125" s="13" t="s">
        <v>832</v>
      </c>
    </row>
    <row r="4126" spans="1:23" ht="15" customHeight="1" x14ac:dyDescent="0.2">
      <c r="A4126" s="28"/>
      <c r="B4126" s="29"/>
      <c r="C4126" s="8"/>
      <c r="D4126" s="28"/>
      <c r="E4126" s="29"/>
      <c r="F4126" s="34">
        <v>500</v>
      </c>
      <c r="G4126" s="35"/>
      <c r="H4126" s="35"/>
      <c r="I4126" s="35"/>
      <c r="J4126" s="35"/>
      <c r="K4126" s="35"/>
      <c r="L4126" s="35"/>
      <c r="M4126" s="35"/>
      <c r="N4126" s="35"/>
      <c r="O4126" s="35"/>
      <c r="P4126" s="35"/>
      <c r="Q4126" s="36"/>
      <c r="R4126" s="13" t="s">
        <v>2338</v>
      </c>
      <c r="S4126" s="13" t="s">
        <v>48</v>
      </c>
      <c r="T4126" s="13" t="s">
        <v>49</v>
      </c>
      <c r="U4126" s="13" t="s">
        <v>49</v>
      </c>
      <c r="V4126" s="13" t="s">
        <v>2338</v>
      </c>
      <c r="W4126" s="13" t="s">
        <v>832</v>
      </c>
    </row>
    <row r="4127" spans="1:23" ht="15" customHeight="1" x14ac:dyDescent="0.2">
      <c r="A4127" s="28"/>
      <c r="B4127" s="29"/>
      <c r="C4127" s="8"/>
      <c r="D4127" s="28"/>
      <c r="E4127" s="29"/>
      <c r="F4127" s="34">
        <v>1000</v>
      </c>
      <c r="G4127" s="35"/>
      <c r="H4127" s="35"/>
      <c r="I4127" s="35"/>
      <c r="J4127" s="35"/>
      <c r="K4127" s="35"/>
      <c r="L4127" s="35"/>
      <c r="M4127" s="35"/>
      <c r="N4127" s="35"/>
      <c r="O4127" s="35"/>
      <c r="P4127" s="35"/>
      <c r="Q4127" s="36"/>
      <c r="R4127" s="13" t="s">
        <v>2339</v>
      </c>
      <c r="S4127" s="13" t="s">
        <v>48</v>
      </c>
      <c r="T4127" s="13" t="s">
        <v>49</v>
      </c>
      <c r="U4127" s="13" t="s">
        <v>49</v>
      </c>
      <c r="V4127" s="13" t="s">
        <v>2339</v>
      </c>
      <c r="W4127" s="13" t="s">
        <v>832</v>
      </c>
    </row>
    <row r="4128" spans="1:23" ht="15" customHeight="1" x14ac:dyDescent="0.2">
      <c r="A4128" s="28"/>
      <c r="B4128" s="29"/>
      <c r="C4128" s="8"/>
      <c r="D4128" s="28"/>
      <c r="E4128" s="29"/>
      <c r="F4128" s="34">
        <v>500</v>
      </c>
      <c r="G4128" s="35"/>
      <c r="H4128" s="35"/>
      <c r="I4128" s="35"/>
      <c r="J4128" s="35"/>
      <c r="K4128" s="35"/>
      <c r="L4128" s="35"/>
      <c r="M4128" s="35"/>
      <c r="N4128" s="35"/>
      <c r="O4128" s="35"/>
      <c r="P4128" s="35"/>
      <c r="Q4128" s="36"/>
      <c r="R4128" s="13" t="s">
        <v>2340</v>
      </c>
      <c r="S4128" s="13" t="s">
        <v>48</v>
      </c>
      <c r="T4128" s="13" t="s">
        <v>49</v>
      </c>
      <c r="U4128" s="13" t="s">
        <v>49</v>
      </c>
      <c r="V4128" s="13" t="s">
        <v>2340</v>
      </c>
      <c r="W4128" s="13" t="s">
        <v>832</v>
      </c>
    </row>
    <row r="4129" spans="1:23" ht="15" customHeight="1" x14ac:dyDescent="0.2">
      <c r="A4129" s="28"/>
      <c r="B4129" s="29"/>
      <c r="C4129" s="8"/>
      <c r="D4129" s="28"/>
      <c r="E4129" s="29"/>
      <c r="F4129" s="25">
        <v>1000</v>
      </c>
      <c r="G4129" s="26"/>
      <c r="H4129" s="26"/>
      <c r="I4129" s="26"/>
      <c r="J4129" s="26"/>
      <c r="K4129" s="26"/>
      <c r="L4129" s="26"/>
      <c r="M4129" s="26"/>
      <c r="N4129" s="26"/>
      <c r="O4129" s="26"/>
      <c r="P4129" s="26"/>
      <c r="Q4129" s="27"/>
      <c r="R4129" s="5" t="s">
        <v>440</v>
      </c>
      <c r="S4129" s="5" t="s">
        <v>48</v>
      </c>
      <c r="T4129" s="5" t="s">
        <v>49</v>
      </c>
      <c r="U4129" s="5" t="s">
        <v>49</v>
      </c>
      <c r="V4129" s="5" t="s">
        <v>440</v>
      </c>
      <c r="W4129" s="5" t="s">
        <v>225</v>
      </c>
    </row>
    <row r="4130" spans="1:23" ht="14.25" customHeight="1" x14ac:dyDescent="0.2">
      <c r="A4130" s="28"/>
      <c r="B4130" s="29"/>
      <c r="C4130" s="8"/>
      <c r="D4130" s="28"/>
      <c r="E4130" s="29"/>
      <c r="F4130" s="28"/>
      <c r="G4130" s="30"/>
      <c r="H4130" s="30"/>
      <c r="I4130" s="30"/>
      <c r="J4130" s="30"/>
      <c r="K4130" s="30"/>
      <c r="L4130" s="30"/>
      <c r="M4130" s="30"/>
      <c r="N4130" s="30"/>
      <c r="O4130" s="30"/>
      <c r="P4130" s="30"/>
      <c r="Q4130" s="29"/>
      <c r="R4130" s="8"/>
      <c r="S4130" s="8"/>
      <c r="T4130" s="8"/>
      <c r="U4130" s="8"/>
      <c r="V4130" s="8"/>
      <c r="W4130" s="9" t="s">
        <v>225</v>
      </c>
    </row>
    <row r="4131" spans="1:23" ht="14.25" customHeight="1" x14ac:dyDescent="0.2">
      <c r="A4131" s="31"/>
      <c r="B4131" s="32"/>
      <c r="C4131" s="11"/>
      <c r="D4131" s="31"/>
      <c r="E4131" s="32"/>
      <c r="F4131" s="31"/>
      <c r="G4131" s="33"/>
      <c r="H4131" s="33"/>
      <c r="I4131" s="33"/>
      <c r="J4131" s="33"/>
      <c r="K4131" s="33"/>
      <c r="L4131" s="33"/>
      <c r="M4131" s="33"/>
      <c r="N4131" s="33"/>
      <c r="O4131" s="33"/>
      <c r="P4131" s="33"/>
      <c r="Q4131" s="32"/>
      <c r="R4131" s="11"/>
      <c r="S4131" s="11"/>
      <c r="T4131" s="11"/>
      <c r="U4131" s="11"/>
      <c r="V4131" s="11"/>
      <c r="W4131" s="12" t="s">
        <v>225</v>
      </c>
    </row>
    <row r="4132" spans="1:23" ht="2.25" customHeight="1" x14ac:dyDescent="0.2">
      <c r="A4132" s="14"/>
      <c r="B4132" s="15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</row>
    <row r="4133" spans="1:23" ht="13.5" customHeight="1" x14ac:dyDescent="0.2">
      <c r="A4133" s="7"/>
      <c r="B4133" s="6"/>
      <c r="C4133" s="6"/>
      <c r="D4133" s="6"/>
      <c r="E4133" s="6"/>
      <c r="F4133" s="6"/>
      <c r="G4133" s="6"/>
      <c r="H4133" s="6"/>
      <c r="I4133" s="6"/>
      <c r="J4133" s="6"/>
      <c r="K4133" s="37">
        <f>SUM(hList_Frame_1!B2832:B2845)</f>
        <v>7000</v>
      </c>
      <c r="L4133" s="37"/>
      <c r="M4133" s="37"/>
      <c r="N4133" s="37"/>
      <c r="O4133" s="37"/>
      <c r="P4133" s="37"/>
      <c r="Q4133" s="37"/>
      <c r="R4133" s="6"/>
      <c r="S4133" s="6"/>
      <c r="T4133" s="6"/>
      <c r="U4133" s="6"/>
      <c r="V4133" s="6"/>
      <c r="W4133" s="6"/>
    </row>
    <row r="4134" spans="1:23" ht="13.5" customHeight="1" x14ac:dyDescent="0.2">
      <c r="A4134" s="10"/>
      <c r="B4134" s="16"/>
      <c r="C4134" s="16"/>
      <c r="D4134" s="16"/>
      <c r="E4134" s="16"/>
      <c r="F4134" s="16"/>
      <c r="G4134" s="16"/>
      <c r="H4134" s="16"/>
      <c r="I4134" s="16"/>
      <c r="J4134" s="16"/>
      <c r="K4134" s="16"/>
      <c r="L4134" s="16"/>
      <c r="M4134" s="16"/>
      <c r="N4134" s="16"/>
      <c r="O4134" s="16"/>
      <c r="P4134" s="16"/>
      <c r="Q4134" s="16"/>
      <c r="R4134" s="16"/>
      <c r="S4134" s="16"/>
      <c r="T4134" s="16"/>
      <c r="U4134" s="16"/>
      <c r="V4134" s="16"/>
      <c r="W4134" s="16"/>
    </row>
    <row r="4135" spans="1:23" ht="15" customHeight="1" x14ac:dyDescent="0.2">
      <c r="A4135" s="38">
        <v>433038</v>
      </c>
      <c r="B4135" s="39"/>
      <c r="C4135" s="17">
        <v>42416</v>
      </c>
      <c r="D4135" s="40" t="s">
        <v>2341</v>
      </c>
      <c r="E4135" s="41"/>
      <c r="F4135" s="34">
        <v>510</v>
      </c>
      <c r="G4135" s="35"/>
      <c r="H4135" s="35"/>
      <c r="I4135" s="35"/>
      <c r="J4135" s="35"/>
      <c r="K4135" s="35"/>
      <c r="L4135" s="35"/>
      <c r="M4135" s="35"/>
      <c r="N4135" s="35"/>
      <c r="O4135" s="35"/>
      <c r="P4135" s="35"/>
      <c r="Q4135" s="36"/>
      <c r="R4135" s="13" t="s">
        <v>620</v>
      </c>
      <c r="S4135" s="13" t="s">
        <v>821</v>
      </c>
      <c r="T4135" s="13" t="s">
        <v>49</v>
      </c>
      <c r="U4135" s="13" t="s">
        <v>49</v>
      </c>
      <c r="V4135" s="13" t="s">
        <v>620</v>
      </c>
      <c r="W4135" s="13" t="s">
        <v>418</v>
      </c>
    </row>
    <row r="4136" spans="1:23" ht="2.25" customHeight="1" x14ac:dyDescent="0.2">
      <c r="A4136" s="14"/>
      <c r="B4136" s="15"/>
      <c r="C4136" s="15"/>
      <c r="D4136" s="15"/>
      <c r="E4136" s="15"/>
      <c r="F4136" s="15"/>
      <c r="G4136" s="15"/>
      <c r="H4136" s="15"/>
      <c r="I4136" s="15"/>
      <c r="J4136" s="15"/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/>
      <c r="W4136" s="15"/>
    </row>
    <row r="4137" spans="1:23" ht="12.75" customHeight="1" x14ac:dyDescent="0.2">
      <c r="A4137" s="7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37">
        <f>SUM(hList_Frame_1!B2846:B2846)</f>
        <v>510</v>
      </c>
      <c r="N4137" s="37"/>
      <c r="O4137" s="37"/>
      <c r="P4137" s="37"/>
      <c r="Q4137" s="37"/>
      <c r="R4137" s="6"/>
      <c r="S4137" s="6"/>
      <c r="T4137" s="6"/>
      <c r="U4137" s="6"/>
      <c r="V4137" s="6"/>
      <c r="W4137" s="6"/>
    </row>
    <row r="4138" spans="1:23" ht="14.25" customHeight="1" x14ac:dyDescent="0.2">
      <c r="A4138" s="10"/>
      <c r="B4138" s="16"/>
      <c r="C4138" s="16"/>
      <c r="D4138" s="16"/>
      <c r="E4138" s="16"/>
      <c r="F4138" s="16"/>
      <c r="G4138" s="16"/>
      <c r="H4138" s="16"/>
      <c r="I4138" s="16"/>
      <c r="J4138" s="16"/>
      <c r="K4138" s="16"/>
      <c r="L4138" s="16"/>
      <c r="M4138" s="16"/>
      <c r="N4138" s="16"/>
      <c r="O4138" s="16"/>
      <c r="P4138" s="16"/>
      <c r="Q4138" s="16"/>
      <c r="R4138" s="16"/>
      <c r="S4138" s="16"/>
      <c r="T4138" s="16"/>
      <c r="U4138" s="16"/>
      <c r="V4138" s="16"/>
      <c r="W4138" s="16"/>
    </row>
    <row r="4139" spans="1:23" ht="15" customHeight="1" x14ac:dyDescent="0.2">
      <c r="A4139" s="38">
        <v>432618</v>
      </c>
      <c r="B4139" s="39"/>
      <c r="C4139" s="17">
        <v>42409</v>
      </c>
      <c r="D4139" s="40" t="s">
        <v>2342</v>
      </c>
      <c r="E4139" s="41"/>
      <c r="F4139" s="34">
        <v>2625</v>
      </c>
      <c r="G4139" s="35"/>
      <c r="H4139" s="35"/>
      <c r="I4139" s="35"/>
      <c r="J4139" s="35"/>
      <c r="K4139" s="35"/>
      <c r="L4139" s="35"/>
      <c r="M4139" s="35"/>
      <c r="N4139" s="35"/>
      <c r="O4139" s="35"/>
      <c r="P4139" s="35"/>
      <c r="Q4139" s="36"/>
      <c r="R4139" s="13" t="s">
        <v>655</v>
      </c>
      <c r="S4139" s="13" t="s">
        <v>656</v>
      </c>
      <c r="T4139" s="13" t="s">
        <v>52</v>
      </c>
      <c r="U4139" s="13" t="s">
        <v>1196</v>
      </c>
      <c r="V4139" s="13" t="s">
        <v>655</v>
      </c>
      <c r="W4139" s="13" t="s">
        <v>1197</v>
      </c>
    </row>
    <row r="4140" spans="1:23" ht="2.25" customHeight="1" x14ac:dyDescent="0.2">
      <c r="A4140" s="14"/>
      <c r="B4140" s="15"/>
      <c r="C4140" s="15"/>
      <c r="D4140" s="15"/>
      <c r="E4140" s="15"/>
      <c r="F4140" s="15"/>
      <c r="G4140" s="15"/>
      <c r="H4140" s="15"/>
      <c r="I4140" s="15"/>
      <c r="J4140" s="15"/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/>
      <c r="W4140" s="15"/>
    </row>
    <row r="4141" spans="1:23" ht="13.5" customHeight="1" x14ac:dyDescent="0.2">
      <c r="A4141" s="7"/>
      <c r="B4141" s="6"/>
      <c r="C4141" s="6"/>
      <c r="D4141" s="6"/>
      <c r="E4141" s="6"/>
      <c r="F4141" s="6"/>
      <c r="G4141" s="6"/>
      <c r="H4141" s="6"/>
      <c r="I4141" s="6"/>
      <c r="J4141" s="6"/>
      <c r="K4141" s="37">
        <f>SUM(hList_Frame_1!B2847:B2847)</f>
        <v>2625</v>
      </c>
      <c r="L4141" s="37"/>
      <c r="M4141" s="37"/>
      <c r="N4141" s="37"/>
      <c r="O4141" s="37"/>
      <c r="P4141" s="37"/>
      <c r="Q4141" s="37"/>
      <c r="R4141" s="6"/>
      <c r="S4141" s="6"/>
      <c r="T4141" s="6"/>
      <c r="U4141" s="6"/>
      <c r="V4141" s="6"/>
      <c r="W4141" s="6"/>
    </row>
    <row r="4142" spans="1:23" ht="13.5" customHeight="1" x14ac:dyDescent="0.2">
      <c r="A4142" s="10"/>
      <c r="B4142" s="16"/>
      <c r="C4142" s="16"/>
      <c r="D4142" s="16"/>
      <c r="E4142" s="16"/>
      <c r="F4142" s="16"/>
      <c r="G4142" s="16"/>
      <c r="H4142" s="16"/>
      <c r="I4142" s="16"/>
      <c r="J4142" s="16"/>
      <c r="K4142" s="16"/>
      <c r="L4142" s="16"/>
      <c r="M4142" s="16"/>
      <c r="N4142" s="16"/>
      <c r="O4142" s="16"/>
      <c r="P4142" s="16"/>
      <c r="Q4142" s="16"/>
      <c r="R4142" s="16"/>
      <c r="S4142" s="16"/>
      <c r="T4142" s="16"/>
      <c r="U4142" s="16"/>
      <c r="V4142" s="16"/>
      <c r="W4142" s="16"/>
    </row>
    <row r="4143" spans="1:23" ht="15" customHeight="1" x14ac:dyDescent="0.2">
      <c r="A4143" s="38">
        <v>432619</v>
      </c>
      <c r="B4143" s="39"/>
      <c r="C4143" s="17">
        <v>42409</v>
      </c>
      <c r="D4143" s="40" t="s">
        <v>2343</v>
      </c>
      <c r="E4143" s="41"/>
      <c r="F4143" s="34">
        <v>194.27</v>
      </c>
      <c r="G4143" s="35"/>
      <c r="H4143" s="35"/>
      <c r="I4143" s="35"/>
      <c r="J4143" s="35"/>
      <c r="K4143" s="35"/>
      <c r="L4143" s="35"/>
      <c r="M4143" s="35"/>
      <c r="N4143" s="35"/>
      <c r="O4143" s="35"/>
      <c r="P4143" s="35"/>
      <c r="Q4143" s="36"/>
      <c r="R4143" s="13" t="s">
        <v>15</v>
      </c>
      <c r="S4143" s="13" t="s">
        <v>488</v>
      </c>
      <c r="T4143" s="13" t="s">
        <v>70</v>
      </c>
      <c r="U4143" s="13" t="s">
        <v>308</v>
      </c>
      <c r="V4143" s="13" t="s">
        <v>15</v>
      </c>
      <c r="W4143" s="13" t="s">
        <v>2344</v>
      </c>
    </row>
    <row r="4144" spans="1:23" ht="2.25" customHeight="1" x14ac:dyDescent="0.2">
      <c r="A4144" s="14"/>
      <c r="B4144" s="15"/>
      <c r="C4144" s="15"/>
      <c r="D4144" s="15"/>
      <c r="E4144" s="15"/>
      <c r="F4144" s="15"/>
      <c r="G4144" s="15"/>
      <c r="H4144" s="15"/>
      <c r="I4144" s="15"/>
      <c r="J4144" s="15"/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/>
      <c r="W4144" s="15"/>
    </row>
    <row r="4145" spans="1:23" ht="13.5" customHeight="1" x14ac:dyDescent="0.2">
      <c r="A4145" s="7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37">
        <f>SUM(hList_Frame_1!B2848:B2848)</f>
        <v>194.27</v>
      </c>
      <c r="N4145" s="37"/>
      <c r="O4145" s="37"/>
      <c r="P4145" s="37"/>
      <c r="Q4145" s="37"/>
      <c r="R4145" s="6"/>
      <c r="S4145" s="6"/>
      <c r="T4145" s="6"/>
      <c r="U4145" s="6"/>
      <c r="V4145" s="6"/>
      <c r="W4145" s="6"/>
    </row>
    <row r="4146" spans="1:23" ht="13.5" customHeight="1" x14ac:dyDescent="0.2">
      <c r="A4146" s="10"/>
      <c r="B4146" s="16"/>
      <c r="C4146" s="16"/>
      <c r="D4146" s="16"/>
      <c r="E4146" s="16"/>
      <c r="F4146" s="16"/>
      <c r="G4146" s="16"/>
      <c r="H4146" s="16"/>
      <c r="I4146" s="16"/>
      <c r="J4146" s="16"/>
      <c r="K4146" s="16"/>
      <c r="L4146" s="16"/>
      <c r="M4146" s="16"/>
      <c r="N4146" s="16"/>
      <c r="O4146" s="16"/>
      <c r="P4146" s="16"/>
      <c r="Q4146" s="16"/>
      <c r="R4146" s="16"/>
      <c r="S4146" s="16"/>
      <c r="T4146" s="16"/>
      <c r="U4146" s="16"/>
      <c r="V4146" s="16"/>
      <c r="W4146" s="16"/>
    </row>
    <row r="4147" spans="1:23" ht="15" customHeight="1" x14ac:dyDescent="0.2">
      <c r="A4147" s="38">
        <v>432220</v>
      </c>
      <c r="B4147" s="39"/>
      <c r="C4147" s="17">
        <v>42402</v>
      </c>
      <c r="D4147" s="23" t="s">
        <v>2345</v>
      </c>
      <c r="E4147" s="24"/>
      <c r="F4147" s="34">
        <v>355</v>
      </c>
      <c r="G4147" s="35"/>
      <c r="H4147" s="35"/>
      <c r="I4147" s="35"/>
      <c r="J4147" s="35"/>
      <c r="K4147" s="35"/>
      <c r="L4147" s="35"/>
      <c r="M4147" s="35"/>
      <c r="N4147" s="35"/>
      <c r="O4147" s="35"/>
      <c r="P4147" s="35"/>
      <c r="Q4147" s="36"/>
      <c r="R4147" s="13" t="s">
        <v>2137</v>
      </c>
      <c r="S4147" s="13" t="s">
        <v>2346</v>
      </c>
      <c r="T4147" s="13" t="s">
        <v>33</v>
      </c>
      <c r="U4147" s="13" t="s">
        <v>35</v>
      </c>
      <c r="V4147" s="13" t="s">
        <v>2137</v>
      </c>
      <c r="W4147" s="13" t="s">
        <v>15</v>
      </c>
    </row>
    <row r="4148" spans="1:23" ht="15" customHeight="1" x14ac:dyDescent="0.2">
      <c r="A4148" s="38">
        <v>432620</v>
      </c>
      <c r="B4148" s="39"/>
      <c r="C4148" s="17">
        <v>42409</v>
      </c>
      <c r="D4148" s="28"/>
      <c r="E4148" s="29"/>
      <c r="F4148" s="34">
        <v>44158</v>
      </c>
      <c r="G4148" s="35"/>
      <c r="H4148" s="35"/>
      <c r="I4148" s="35"/>
      <c r="J4148" s="35"/>
      <c r="K4148" s="35"/>
      <c r="L4148" s="35"/>
      <c r="M4148" s="35"/>
      <c r="N4148" s="35"/>
      <c r="O4148" s="35"/>
      <c r="P4148" s="35"/>
      <c r="Q4148" s="36"/>
      <c r="R4148" s="13" t="s">
        <v>2137</v>
      </c>
      <c r="S4148" s="13" t="s">
        <v>2346</v>
      </c>
      <c r="T4148" s="13" t="s">
        <v>33</v>
      </c>
      <c r="U4148" s="13" t="s">
        <v>35</v>
      </c>
      <c r="V4148" s="13" t="s">
        <v>2137</v>
      </c>
      <c r="W4148" s="13" t="s">
        <v>15</v>
      </c>
    </row>
    <row r="4149" spans="1:23" ht="15" customHeight="1" x14ac:dyDescent="0.2">
      <c r="A4149" s="38">
        <v>433039</v>
      </c>
      <c r="B4149" s="39"/>
      <c r="C4149" s="17">
        <v>42416</v>
      </c>
      <c r="D4149" s="31"/>
      <c r="E4149" s="32"/>
      <c r="F4149" s="34">
        <v>355</v>
      </c>
      <c r="G4149" s="35"/>
      <c r="H4149" s="35"/>
      <c r="I4149" s="35"/>
      <c r="J4149" s="35"/>
      <c r="K4149" s="35"/>
      <c r="L4149" s="35"/>
      <c r="M4149" s="35"/>
      <c r="N4149" s="35"/>
      <c r="O4149" s="35"/>
      <c r="P4149" s="35"/>
      <c r="Q4149" s="36"/>
      <c r="R4149" s="13" t="s">
        <v>2137</v>
      </c>
      <c r="S4149" s="13" t="s">
        <v>2346</v>
      </c>
      <c r="T4149" s="13" t="s">
        <v>33</v>
      </c>
      <c r="U4149" s="13" t="s">
        <v>35</v>
      </c>
      <c r="V4149" s="13" t="s">
        <v>2137</v>
      </c>
      <c r="W4149" s="13" t="s">
        <v>15</v>
      </c>
    </row>
    <row r="4150" spans="1:23" ht="2.25" customHeight="1" x14ac:dyDescent="0.2">
      <c r="A4150" s="14"/>
      <c r="B4150" s="15"/>
      <c r="C4150" s="15"/>
      <c r="D4150" s="15"/>
      <c r="E4150" s="15"/>
      <c r="F4150" s="15"/>
      <c r="G4150" s="15"/>
      <c r="H4150" s="15"/>
      <c r="I4150" s="15"/>
      <c r="J4150" s="15"/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</row>
    <row r="4151" spans="1:23" ht="13.5" customHeight="1" x14ac:dyDescent="0.2">
      <c r="A4151" s="7"/>
      <c r="B4151" s="6"/>
      <c r="C4151" s="6"/>
      <c r="D4151" s="6"/>
      <c r="E4151" s="6"/>
      <c r="F4151" s="6"/>
      <c r="G4151" s="6"/>
      <c r="H4151" s="6"/>
      <c r="I4151" s="37">
        <f>SUM(hList_Frame_1!B2849:B2851)</f>
        <v>44868</v>
      </c>
      <c r="J4151" s="37"/>
      <c r="K4151" s="37"/>
      <c r="L4151" s="37"/>
      <c r="M4151" s="37"/>
      <c r="N4151" s="37"/>
      <c r="O4151" s="37"/>
      <c r="P4151" s="37"/>
      <c r="Q4151" s="37"/>
      <c r="R4151" s="6"/>
      <c r="S4151" s="6"/>
      <c r="T4151" s="6"/>
      <c r="U4151" s="6"/>
      <c r="V4151" s="6"/>
      <c r="W4151" s="6"/>
    </row>
    <row r="4152" spans="1:23" ht="13.5" customHeight="1" x14ac:dyDescent="0.2">
      <c r="A4152" s="10"/>
      <c r="B4152" s="16"/>
      <c r="C4152" s="16"/>
      <c r="D4152" s="16"/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16"/>
      <c r="R4152" s="16"/>
      <c r="S4152" s="16"/>
      <c r="T4152" s="16"/>
      <c r="U4152" s="16"/>
      <c r="V4152" s="16"/>
      <c r="W4152" s="16"/>
    </row>
    <row r="4153" spans="1:23" ht="15" customHeight="1" x14ac:dyDescent="0.2">
      <c r="A4153" s="38">
        <v>433040</v>
      </c>
      <c r="B4153" s="39"/>
      <c r="C4153" s="17">
        <v>42416</v>
      </c>
      <c r="D4153" s="40" t="s">
        <v>2347</v>
      </c>
      <c r="E4153" s="41"/>
      <c r="F4153" s="34">
        <v>774.65</v>
      </c>
      <c r="G4153" s="35"/>
      <c r="H4153" s="35"/>
      <c r="I4153" s="35"/>
      <c r="J4153" s="35"/>
      <c r="K4153" s="35"/>
      <c r="L4153" s="35"/>
      <c r="M4153" s="35"/>
      <c r="N4153" s="35"/>
      <c r="O4153" s="35"/>
      <c r="P4153" s="35"/>
      <c r="Q4153" s="36"/>
      <c r="R4153" s="13" t="s">
        <v>789</v>
      </c>
      <c r="S4153" s="13" t="s">
        <v>790</v>
      </c>
      <c r="T4153" s="13" t="s">
        <v>113</v>
      </c>
      <c r="U4153" s="13" t="s">
        <v>114</v>
      </c>
      <c r="V4153" s="13" t="s">
        <v>789</v>
      </c>
      <c r="W4153" s="13" t="s">
        <v>918</v>
      </c>
    </row>
    <row r="4154" spans="1:23" ht="2.25" customHeight="1" x14ac:dyDescent="0.2">
      <c r="A4154" s="14"/>
      <c r="B4154" s="15"/>
      <c r="C4154" s="15"/>
      <c r="D4154" s="15"/>
      <c r="E4154" s="15"/>
      <c r="F4154" s="15"/>
      <c r="G4154" s="15"/>
      <c r="H4154" s="15"/>
      <c r="I4154" s="15"/>
      <c r="J4154" s="15"/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</row>
    <row r="4155" spans="1:23" ht="12.75" customHeight="1" x14ac:dyDescent="0.2">
      <c r="A4155" s="7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37">
        <f>SUM(hList_Frame_1!B2852:B2852)</f>
        <v>774.65</v>
      </c>
      <c r="N4155" s="37"/>
      <c r="O4155" s="37"/>
      <c r="P4155" s="37"/>
      <c r="Q4155" s="37"/>
      <c r="R4155" s="6"/>
      <c r="S4155" s="6"/>
      <c r="T4155" s="6"/>
      <c r="U4155" s="6"/>
      <c r="V4155" s="6"/>
      <c r="W4155" s="6"/>
    </row>
    <row r="4156" spans="1:23" ht="14.25" customHeight="1" x14ac:dyDescent="0.2">
      <c r="A4156" s="10"/>
      <c r="B4156" s="16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6"/>
      <c r="R4156" s="16"/>
      <c r="S4156" s="16"/>
      <c r="T4156" s="16"/>
      <c r="U4156" s="16"/>
      <c r="V4156" s="16"/>
      <c r="W4156" s="16"/>
    </row>
    <row r="4157" spans="1:23" ht="15" customHeight="1" x14ac:dyDescent="0.2">
      <c r="A4157" s="38">
        <v>433041</v>
      </c>
      <c r="B4157" s="39"/>
      <c r="C4157" s="17">
        <v>42416</v>
      </c>
      <c r="D4157" s="40" t="s">
        <v>2348</v>
      </c>
      <c r="E4157" s="41"/>
      <c r="F4157" s="34">
        <v>475</v>
      </c>
      <c r="G4157" s="35"/>
      <c r="H4157" s="35"/>
      <c r="I4157" s="35"/>
      <c r="J4157" s="35"/>
      <c r="K4157" s="35"/>
      <c r="L4157" s="35"/>
      <c r="M4157" s="35"/>
      <c r="N4157" s="35"/>
      <c r="O4157" s="35"/>
      <c r="P4157" s="35"/>
      <c r="Q4157" s="36"/>
      <c r="R4157" s="13" t="s">
        <v>11</v>
      </c>
      <c r="S4157" s="13" t="s">
        <v>704</v>
      </c>
      <c r="T4157" s="13" t="s">
        <v>154</v>
      </c>
      <c r="U4157" s="13" t="s">
        <v>155</v>
      </c>
      <c r="V4157" s="13" t="s">
        <v>11</v>
      </c>
      <c r="W4157" s="13" t="s">
        <v>15</v>
      </c>
    </row>
    <row r="4158" spans="1:23" ht="2.25" customHeight="1" x14ac:dyDescent="0.2">
      <c r="A4158" s="14"/>
      <c r="B4158" s="15"/>
      <c r="C4158" s="15"/>
      <c r="D4158" s="15"/>
      <c r="E4158" s="15"/>
      <c r="F4158" s="15"/>
      <c r="G4158" s="15"/>
      <c r="H4158" s="15"/>
      <c r="I4158" s="15"/>
      <c r="J4158" s="15"/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</row>
    <row r="4159" spans="1:23" ht="13.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37">
        <f>SUM(hList_Frame_1!B2853:B2853)</f>
        <v>475</v>
      </c>
      <c r="N4159" s="37"/>
      <c r="O4159" s="37"/>
      <c r="P4159" s="37"/>
      <c r="Q4159" s="37"/>
      <c r="R4159" s="6"/>
      <c r="S4159" s="6"/>
      <c r="T4159" s="6"/>
      <c r="U4159" s="6"/>
      <c r="V4159" s="6"/>
      <c r="W4159" s="6"/>
    </row>
    <row r="4160" spans="1:23" ht="13.5" customHeight="1" x14ac:dyDescent="0.2">
      <c r="A4160" s="10"/>
      <c r="B4160" s="16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6"/>
      <c r="R4160" s="16"/>
      <c r="S4160" s="16"/>
      <c r="T4160" s="16"/>
      <c r="U4160" s="16"/>
      <c r="V4160" s="16"/>
      <c r="W4160" s="16"/>
    </row>
    <row r="4161" spans="1:23" ht="15" customHeight="1" x14ac:dyDescent="0.2">
      <c r="A4161" s="38">
        <v>433042</v>
      </c>
      <c r="B4161" s="39"/>
      <c r="C4161" s="17">
        <v>42416</v>
      </c>
      <c r="D4161" s="40" t="s">
        <v>2349</v>
      </c>
      <c r="E4161" s="41"/>
      <c r="F4161" s="34">
        <v>25.92</v>
      </c>
      <c r="G4161" s="35"/>
      <c r="H4161" s="35"/>
      <c r="I4161" s="35"/>
      <c r="J4161" s="35"/>
      <c r="K4161" s="35"/>
      <c r="L4161" s="35"/>
      <c r="M4161" s="35"/>
      <c r="N4161" s="35"/>
      <c r="O4161" s="35"/>
      <c r="P4161" s="35"/>
      <c r="Q4161" s="36"/>
      <c r="R4161" s="13" t="s">
        <v>15</v>
      </c>
      <c r="S4161" s="13" t="s">
        <v>118</v>
      </c>
      <c r="T4161" s="13" t="s">
        <v>136</v>
      </c>
      <c r="U4161" s="13" t="s">
        <v>137</v>
      </c>
      <c r="V4161" s="13" t="s">
        <v>15</v>
      </c>
      <c r="W4161" s="13" t="s">
        <v>15</v>
      </c>
    </row>
    <row r="4162" spans="1:23" ht="2.25" customHeight="1" x14ac:dyDescent="0.2">
      <c r="A4162" s="14"/>
      <c r="B4162" s="15"/>
      <c r="C4162" s="15"/>
      <c r="D4162" s="15"/>
      <c r="E4162" s="15"/>
      <c r="F4162" s="15"/>
      <c r="G4162" s="15"/>
      <c r="H4162" s="15"/>
      <c r="I4162" s="15"/>
      <c r="J4162" s="15"/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/>
      <c r="W4162" s="15"/>
    </row>
    <row r="4163" spans="1:23" ht="12.75" customHeight="1" x14ac:dyDescent="0.2">
      <c r="A4163" s="7"/>
      <c r="B4163" s="6"/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  <c r="O4163" s="37">
        <f>SUM(hList_Frame_1!B2854:B2854)</f>
        <v>25.92</v>
      </c>
      <c r="P4163" s="37"/>
      <c r="Q4163" s="37"/>
      <c r="R4163" s="6"/>
      <c r="S4163" s="6"/>
      <c r="T4163" s="6"/>
      <c r="U4163" s="6"/>
      <c r="V4163" s="6"/>
      <c r="W4163" s="6"/>
    </row>
    <row r="4164" spans="1:23" ht="14.25" customHeight="1" x14ac:dyDescent="0.2">
      <c r="A4164" s="10"/>
      <c r="B4164" s="16"/>
      <c r="C4164" s="16"/>
      <c r="D4164" s="16"/>
      <c r="E4164" s="16"/>
      <c r="F4164" s="16"/>
      <c r="G4164" s="16"/>
      <c r="H4164" s="16"/>
      <c r="I4164" s="16"/>
      <c r="J4164" s="16"/>
      <c r="K4164" s="16"/>
      <c r="L4164" s="16"/>
      <c r="M4164" s="16"/>
      <c r="N4164" s="16"/>
      <c r="O4164" s="16"/>
      <c r="P4164" s="16"/>
      <c r="Q4164" s="16"/>
      <c r="R4164" s="16"/>
      <c r="S4164" s="16"/>
      <c r="T4164" s="16"/>
      <c r="U4164" s="16"/>
      <c r="V4164" s="16"/>
      <c r="W4164" s="16"/>
    </row>
    <row r="4165" spans="1:23" ht="15" customHeight="1" x14ac:dyDescent="0.2">
      <c r="A4165" s="38">
        <v>433043</v>
      </c>
      <c r="B4165" s="39"/>
      <c r="C4165" s="17">
        <v>42416</v>
      </c>
      <c r="D4165" s="40" t="s">
        <v>2350</v>
      </c>
      <c r="E4165" s="41"/>
      <c r="F4165" s="34">
        <v>226.8</v>
      </c>
      <c r="G4165" s="35"/>
      <c r="H4165" s="35"/>
      <c r="I4165" s="35"/>
      <c r="J4165" s="35"/>
      <c r="K4165" s="35"/>
      <c r="L4165" s="35"/>
      <c r="M4165" s="35"/>
      <c r="N4165" s="35"/>
      <c r="O4165" s="35"/>
      <c r="P4165" s="35"/>
      <c r="Q4165" s="36"/>
      <c r="R4165" s="13" t="s">
        <v>15</v>
      </c>
      <c r="S4165" s="13" t="s">
        <v>118</v>
      </c>
      <c r="T4165" s="13" t="s">
        <v>152</v>
      </c>
      <c r="U4165" s="13" t="s">
        <v>178</v>
      </c>
      <c r="V4165" s="13" t="s">
        <v>15</v>
      </c>
      <c r="W4165" s="13" t="s">
        <v>15</v>
      </c>
    </row>
    <row r="4166" spans="1:23" ht="2.25" customHeight="1" x14ac:dyDescent="0.2">
      <c r="A4166" s="14"/>
      <c r="B4166" s="15"/>
      <c r="C4166" s="15"/>
      <c r="D4166" s="15"/>
      <c r="E4166" s="15"/>
      <c r="F4166" s="15"/>
      <c r="G4166" s="15"/>
      <c r="H4166" s="15"/>
      <c r="I4166" s="15"/>
      <c r="J4166" s="15"/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</row>
    <row r="4167" spans="1:23" ht="13.5" customHeight="1" x14ac:dyDescent="0.2">
      <c r="A4167" s="7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37">
        <f>SUM(hList_Frame_1!B2855:B2855)</f>
        <v>226.8</v>
      </c>
      <c r="N4167" s="37"/>
      <c r="O4167" s="37"/>
      <c r="P4167" s="37"/>
      <c r="Q4167" s="37"/>
      <c r="R4167" s="6"/>
      <c r="S4167" s="6"/>
      <c r="T4167" s="6"/>
      <c r="U4167" s="6"/>
      <c r="V4167" s="6"/>
      <c r="W4167" s="6"/>
    </row>
    <row r="4168" spans="1:23" ht="13.5" customHeight="1" x14ac:dyDescent="0.2">
      <c r="A4168" s="10"/>
      <c r="B4168" s="16"/>
      <c r="C4168" s="16"/>
      <c r="D4168" s="16"/>
      <c r="E4168" s="16"/>
      <c r="F4168" s="16"/>
      <c r="G4168" s="16"/>
      <c r="H4168" s="16"/>
      <c r="I4168" s="16"/>
      <c r="J4168" s="16"/>
      <c r="K4168" s="16"/>
      <c r="L4168" s="16"/>
      <c r="M4168" s="16"/>
      <c r="N4168" s="16"/>
      <c r="O4168" s="16"/>
      <c r="P4168" s="16"/>
      <c r="Q4168" s="16"/>
      <c r="R4168" s="16"/>
      <c r="S4168" s="16"/>
      <c r="T4168" s="16"/>
      <c r="U4168" s="16"/>
      <c r="V4168" s="16"/>
      <c r="W4168" s="16"/>
    </row>
    <row r="4169" spans="1:23" ht="15" customHeight="1" x14ac:dyDescent="0.2">
      <c r="A4169" s="38">
        <v>432621</v>
      </c>
      <c r="B4169" s="39"/>
      <c r="C4169" s="17">
        <v>42409</v>
      </c>
      <c r="D4169" s="40" t="s">
        <v>2351</v>
      </c>
      <c r="E4169" s="41"/>
      <c r="F4169" s="34">
        <v>250</v>
      </c>
      <c r="G4169" s="35"/>
      <c r="H4169" s="35"/>
      <c r="I4169" s="35"/>
      <c r="J4169" s="35"/>
      <c r="K4169" s="35"/>
      <c r="L4169" s="35"/>
      <c r="M4169" s="35"/>
      <c r="N4169" s="35"/>
      <c r="O4169" s="35"/>
      <c r="P4169" s="35"/>
      <c r="Q4169" s="36"/>
      <c r="R4169" s="13" t="s">
        <v>15</v>
      </c>
      <c r="S4169" s="13" t="s">
        <v>656</v>
      </c>
      <c r="T4169" s="13" t="s">
        <v>107</v>
      </c>
      <c r="U4169" s="13" t="s">
        <v>108</v>
      </c>
      <c r="V4169" s="13" t="s">
        <v>15</v>
      </c>
      <c r="W4169" s="13" t="s">
        <v>659</v>
      </c>
    </row>
    <row r="4170" spans="1:23" ht="2.25" customHeight="1" x14ac:dyDescent="0.2">
      <c r="A4170" s="14"/>
      <c r="B4170" s="15"/>
      <c r="C4170" s="15"/>
      <c r="D4170" s="15"/>
      <c r="E4170" s="15"/>
      <c r="F4170" s="15"/>
      <c r="G4170" s="15"/>
      <c r="H4170" s="15"/>
      <c r="I4170" s="15"/>
      <c r="J4170" s="15"/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/>
      <c r="W4170" s="15"/>
    </row>
    <row r="4171" spans="1:23" ht="12.75" customHeight="1" x14ac:dyDescent="0.2">
      <c r="A4171" s="7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37">
        <f>SUM(hList_Frame_1!B2856:B2856)</f>
        <v>250</v>
      </c>
      <c r="N4171" s="37"/>
      <c r="O4171" s="37"/>
      <c r="P4171" s="37"/>
      <c r="Q4171" s="37"/>
      <c r="R4171" s="6"/>
      <c r="S4171" s="6"/>
      <c r="T4171" s="6"/>
      <c r="U4171" s="6"/>
      <c r="V4171" s="6"/>
      <c r="W4171" s="6"/>
    </row>
    <row r="4172" spans="1:23" ht="14.25" customHeight="1" x14ac:dyDescent="0.2">
      <c r="A4172" s="10"/>
      <c r="B4172" s="16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</row>
    <row r="4173" spans="1:23" ht="15" customHeight="1" x14ac:dyDescent="0.2">
      <c r="A4173" s="38">
        <v>432622</v>
      </c>
      <c r="B4173" s="39"/>
      <c r="C4173" s="17">
        <v>42409</v>
      </c>
      <c r="D4173" s="40" t="s">
        <v>2352</v>
      </c>
      <c r="E4173" s="41"/>
      <c r="F4173" s="34">
        <v>450</v>
      </c>
      <c r="G4173" s="35"/>
      <c r="H4173" s="35"/>
      <c r="I4173" s="35"/>
      <c r="J4173" s="35"/>
      <c r="K4173" s="35"/>
      <c r="L4173" s="35"/>
      <c r="M4173" s="35"/>
      <c r="N4173" s="35"/>
      <c r="O4173" s="35"/>
      <c r="P4173" s="35"/>
      <c r="Q4173" s="36"/>
      <c r="R4173" s="13" t="s">
        <v>2353</v>
      </c>
      <c r="S4173" s="13" t="s">
        <v>48</v>
      </c>
      <c r="T4173" s="13" t="s">
        <v>49</v>
      </c>
      <c r="U4173" s="13" t="s">
        <v>49</v>
      </c>
      <c r="V4173" s="13" t="s">
        <v>2353</v>
      </c>
      <c r="W4173" s="13" t="s">
        <v>278</v>
      </c>
    </row>
    <row r="4174" spans="1:23" ht="2.25" customHeight="1" x14ac:dyDescent="0.2">
      <c r="A4174" s="14"/>
      <c r="B4174" s="15"/>
      <c r="C4174" s="15"/>
      <c r="D4174" s="15"/>
      <c r="E4174" s="15"/>
      <c r="F4174" s="15"/>
      <c r="G4174" s="15"/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</row>
    <row r="4175" spans="1:23" ht="13.5" customHeight="1" x14ac:dyDescent="0.2">
      <c r="A4175" s="7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37">
        <f>SUM(hList_Frame_1!B2857:B2857)</f>
        <v>450</v>
      </c>
      <c r="N4175" s="37"/>
      <c r="O4175" s="37"/>
      <c r="P4175" s="37"/>
      <c r="Q4175" s="37"/>
      <c r="R4175" s="6"/>
      <c r="S4175" s="6"/>
      <c r="T4175" s="6"/>
      <c r="U4175" s="6"/>
      <c r="V4175" s="6"/>
      <c r="W4175" s="6"/>
    </row>
    <row r="4176" spans="1:23" ht="13.5" customHeight="1" x14ac:dyDescent="0.2">
      <c r="A4176" s="10"/>
      <c r="B4176" s="16"/>
      <c r="C4176" s="16"/>
      <c r="D4176" s="16"/>
      <c r="E4176" s="16"/>
      <c r="F4176" s="16"/>
      <c r="G4176" s="16"/>
      <c r="H4176" s="16"/>
      <c r="I4176" s="16"/>
      <c r="J4176" s="16"/>
      <c r="K4176" s="16"/>
      <c r="L4176" s="16"/>
      <c r="M4176" s="16"/>
      <c r="N4176" s="16"/>
      <c r="O4176" s="16"/>
      <c r="P4176" s="16"/>
      <c r="Q4176" s="16"/>
      <c r="R4176" s="16"/>
      <c r="S4176" s="16"/>
      <c r="T4176" s="16"/>
      <c r="U4176" s="16"/>
      <c r="V4176" s="16"/>
      <c r="W4176" s="16"/>
    </row>
    <row r="4177" spans="1:23" ht="15" customHeight="1" x14ac:dyDescent="0.2">
      <c r="A4177" s="21">
        <v>432221</v>
      </c>
      <c r="B4177" s="22"/>
      <c r="C4177" s="3">
        <v>42402</v>
      </c>
      <c r="D4177" s="23" t="s">
        <v>2354</v>
      </c>
      <c r="E4177" s="24"/>
      <c r="F4177" s="34">
        <v>775</v>
      </c>
      <c r="G4177" s="35"/>
      <c r="H4177" s="35"/>
      <c r="I4177" s="35"/>
      <c r="J4177" s="35"/>
      <c r="K4177" s="35"/>
      <c r="L4177" s="35"/>
      <c r="M4177" s="35"/>
      <c r="N4177" s="35"/>
      <c r="O4177" s="35"/>
      <c r="P4177" s="35"/>
      <c r="Q4177" s="36"/>
      <c r="R4177" s="13" t="s">
        <v>2355</v>
      </c>
      <c r="S4177" s="13" t="s">
        <v>48</v>
      </c>
      <c r="T4177" s="13" t="s">
        <v>49</v>
      </c>
      <c r="U4177" s="13" t="s">
        <v>49</v>
      </c>
      <c r="V4177" s="13" t="s">
        <v>2355</v>
      </c>
      <c r="W4177" s="13" t="s">
        <v>300</v>
      </c>
    </row>
    <row r="4178" spans="1:23" ht="15" customHeight="1" x14ac:dyDescent="0.2">
      <c r="A4178" s="28"/>
      <c r="B4178" s="29"/>
      <c r="C4178" s="8"/>
      <c r="D4178" s="28"/>
      <c r="E4178" s="29"/>
      <c r="F4178" s="34">
        <v>425</v>
      </c>
      <c r="G4178" s="35"/>
      <c r="H4178" s="35"/>
      <c r="I4178" s="35"/>
      <c r="J4178" s="35"/>
      <c r="K4178" s="35"/>
      <c r="L4178" s="35"/>
      <c r="M4178" s="35"/>
      <c r="N4178" s="35"/>
      <c r="O4178" s="35"/>
      <c r="P4178" s="35"/>
      <c r="Q4178" s="36"/>
      <c r="R4178" s="13" t="s">
        <v>2356</v>
      </c>
      <c r="S4178" s="13" t="s">
        <v>48</v>
      </c>
      <c r="T4178" s="13" t="s">
        <v>49</v>
      </c>
      <c r="U4178" s="13" t="s">
        <v>49</v>
      </c>
      <c r="V4178" s="13" t="s">
        <v>2356</v>
      </c>
      <c r="W4178" s="13" t="s">
        <v>2357</v>
      </c>
    </row>
    <row r="4179" spans="1:23" ht="15" customHeight="1" x14ac:dyDescent="0.2">
      <c r="A4179" s="28"/>
      <c r="B4179" s="29"/>
      <c r="C4179" s="8"/>
      <c r="D4179" s="28"/>
      <c r="E4179" s="29"/>
      <c r="F4179" s="34">
        <v>225</v>
      </c>
      <c r="G4179" s="35"/>
      <c r="H4179" s="35"/>
      <c r="I4179" s="35"/>
      <c r="J4179" s="35"/>
      <c r="K4179" s="35"/>
      <c r="L4179" s="35"/>
      <c r="M4179" s="35"/>
      <c r="N4179" s="35"/>
      <c r="O4179" s="35"/>
      <c r="P4179" s="35"/>
      <c r="Q4179" s="36"/>
      <c r="R4179" s="13" t="s">
        <v>2358</v>
      </c>
      <c r="S4179" s="13" t="s">
        <v>48</v>
      </c>
      <c r="T4179" s="13" t="s">
        <v>49</v>
      </c>
      <c r="U4179" s="13" t="s">
        <v>49</v>
      </c>
      <c r="V4179" s="13" t="s">
        <v>2358</v>
      </c>
      <c r="W4179" s="13" t="s">
        <v>2359</v>
      </c>
    </row>
    <row r="4180" spans="1:23" ht="15" customHeight="1" x14ac:dyDescent="0.2">
      <c r="A4180" s="31"/>
      <c r="B4180" s="32"/>
      <c r="C4180" s="11"/>
      <c r="D4180" s="28"/>
      <c r="E4180" s="29"/>
      <c r="F4180" s="34">
        <v>225</v>
      </c>
      <c r="G4180" s="35"/>
      <c r="H4180" s="35"/>
      <c r="I4180" s="35"/>
      <c r="J4180" s="35"/>
      <c r="K4180" s="35"/>
      <c r="L4180" s="35"/>
      <c r="M4180" s="35"/>
      <c r="N4180" s="35"/>
      <c r="O4180" s="35"/>
      <c r="P4180" s="35"/>
      <c r="Q4180" s="36"/>
      <c r="R4180" s="13" t="s">
        <v>2360</v>
      </c>
      <c r="S4180" s="13" t="s">
        <v>48</v>
      </c>
      <c r="T4180" s="13" t="s">
        <v>49</v>
      </c>
      <c r="U4180" s="13" t="s">
        <v>49</v>
      </c>
      <c r="V4180" s="13" t="s">
        <v>2360</v>
      </c>
      <c r="W4180" s="13" t="s">
        <v>2359</v>
      </c>
    </row>
    <row r="4181" spans="1:23" ht="15" customHeight="1" x14ac:dyDescent="0.2">
      <c r="A4181" s="38">
        <v>432623</v>
      </c>
      <c r="B4181" s="39"/>
      <c r="C4181" s="17">
        <v>42409</v>
      </c>
      <c r="D4181" s="31"/>
      <c r="E4181" s="32"/>
      <c r="F4181" s="34">
        <v>2100</v>
      </c>
      <c r="G4181" s="35"/>
      <c r="H4181" s="35"/>
      <c r="I4181" s="35"/>
      <c r="J4181" s="35"/>
      <c r="K4181" s="35"/>
      <c r="L4181" s="35"/>
      <c r="M4181" s="35"/>
      <c r="N4181" s="35"/>
      <c r="O4181" s="35"/>
      <c r="P4181" s="35"/>
      <c r="Q4181" s="36"/>
      <c r="R4181" s="13" t="s">
        <v>2361</v>
      </c>
      <c r="S4181" s="13" t="s">
        <v>48</v>
      </c>
      <c r="T4181" s="13" t="s">
        <v>49</v>
      </c>
      <c r="U4181" s="13" t="s">
        <v>49</v>
      </c>
      <c r="V4181" s="13" t="s">
        <v>2361</v>
      </c>
      <c r="W4181" s="13" t="s">
        <v>666</v>
      </c>
    </row>
    <row r="4182" spans="1:23" ht="2.25" customHeight="1" x14ac:dyDescent="0.2">
      <c r="A4182" s="14"/>
      <c r="B4182" s="15"/>
      <c r="C4182" s="15"/>
      <c r="D4182" s="15"/>
      <c r="E4182" s="15"/>
      <c r="F4182" s="15"/>
      <c r="G4182" s="15"/>
      <c r="H4182" s="15"/>
      <c r="I4182" s="15"/>
      <c r="J4182" s="15"/>
      <c r="K4182" s="15"/>
      <c r="L4182" s="15"/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5"/>
    </row>
    <row r="4183" spans="1:23" ht="13.5" customHeight="1" x14ac:dyDescent="0.2">
      <c r="A4183" s="7"/>
      <c r="B4183" s="6"/>
      <c r="C4183" s="6"/>
      <c r="D4183" s="6"/>
      <c r="E4183" s="6"/>
      <c r="F4183" s="6"/>
      <c r="G4183" s="6"/>
      <c r="H4183" s="6"/>
      <c r="I4183" s="6"/>
      <c r="J4183" s="6"/>
      <c r="K4183" s="37">
        <f>SUM(hList_Frame_1!B2858:B2862)</f>
        <v>3750</v>
      </c>
      <c r="L4183" s="37"/>
      <c r="M4183" s="37"/>
      <c r="N4183" s="37"/>
      <c r="O4183" s="37"/>
      <c r="P4183" s="37"/>
      <c r="Q4183" s="37"/>
      <c r="R4183" s="6"/>
      <c r="S4183" s="6"/>
      <c r="T4183" s="6"/>
      <c r="U4183" s="6"/>
      <c r="V4183" s="6"/>
      <c r="W4183" s="6"/>
    </row>
    <row r="4184" spans="1:23" ht="13.5" customHeight="1" x14ac:dyDescent="0.2">
      <c r="A4184" s="10"/>
      <c r="B4184" s="16"/>
      <c r="C4184" s="16"/>
      <c r="D4184" s="16"/>
      <c r="E4184" s="16"/>
      <c r="F4184" s="16"/>
      <c r="G4184" s="16"/>
      <c r="H4184" s="16"/>
      <c r="I4184" s="16"/>
      <c r="J4184" s="16"/>
      <c r="K4184" s="16"/>
      <c r="L4184" s="16"/>
      <c r="M4184" s="16"/>
      <c r="N4184" s="16"/>
      <c r="O4184" s="16"/>
      <c r="P4184" s="16"/>
      <c r="Q4184" s="16"/>
      <c r="R4184" s="16"/>
      <c r="S4184" s="16"/>
      <c r="T4184" s="16"/>
      <c r="U4184" s="16"/>
      <c r="V4184" s="16"/>
      <c r="W4184" s="16"/>
    </row>
    <row r="4185" spans="1:23" ht="15" customHeight="1" x14ac:dyDescent="0.2">
      <c r="A4185" s="21">
        <v>433044</v>
      </c>
      <c r="B4185" s="22"/>
      <c r="C4185" s="3">
        <v>42416</v>
      </c>
      <c r="D4185" s="23" t="s">
        <v>2362</v>
      </c>
      <c r="E4185" s="24"/>
      <c r="F4185" s="25">
        <v>1180.48</v>
      </c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7"/>
      <c r="R4185" s="5" t="s">
        <v>11</v>
      </c>
      <c r="S4185" s="5" t="s">
        <v>2172</v>
      </c>
      <c r="T4185" s="5" t="s">
        <v>33</v>
      </c>
      <c r="U4185" s="5" t="s">
        <v>35</v>
      </c>
      <c r="V4185" s="5" t="s">
        <v>11</v>
      </c>
      <c r="W4185" s="5" t="s">
        <v>15</v>
      </c>
    </row>
    <row r="4186" spans="1:23" ht="14.25" customHeight="1" x14ac:dyDescent="0.2">
      <c r="A4186" s="28"/>
      <c r="B4186" s="29"/>
      <c r="C4186" s="8"/>
      <c r="D4186" s="28"/>
      <c r="E4186" s="29"/>
      <c r="F4186" s="28"/>
      <c r="G4186" s="30"/>
      <c r="H4186" s="30"/>
      <c r="I4186" s="30"/>
      <c r="J4186" s="30"/>
      <c r="K4186" s="30"/>
      <c r="L4186" s="30"/>
      <c r="M4186" s="30"/>
      <c r="N4186" s="30"/>
      <c r="O4186" s="30"/>
      <c r="P4186" s="30"/>
      <c r="Q4186" s="29"/>
      <c r="R4186" s="8"/>
      <c r="S4186" s="8"/>
      <c r="T4186" s="8"/>
      <c r="U4186" s="8"/>
      <c r="V4186" s="8"/>
      <c r="W4186" s="9" t="s">
        <v>15</v>
      </c>
    </row>
    <row r="4187" spans="1:23" ht="14.25" customHeight="1" x14ac:dyDescent="0.2">
      <c r="A4187" s="31"/>
      <c r="B4187" s="32"/>
      <c r="C4187" s="11"/>
      <c r="D4187" s="31"/>
      <c r="E4187" s="32"/>
      <c r="F4187" s="31"/>
      <c r="G4187" s="33"/>
      <c r="H4187" s="33"/>
      <c r="I4187" s="33"/>
      <c r="J4187" s="33"/>
      <c r="K4187" s="33"/>
      <c r="L4187" s="33"/>
      <c r="M4187" s="33"/>
      <c r="N4187" s="33"/>
      <c r="O4187" s="33"/>
      <c r="P4187" s="33"/>
      <c r="Q4187" s="32"/>
      <c r="R4187" s="11"/>
      <c r="S4187" s="11"/>
      <c r="T4187" s="11"/>
      <c r="U4187" s="11"/>
      <c r="V4187" s="11"/>
      <c r="W4187" s="12" t="s">
        <v>15</v>
      </c>
    </row>
    <row r="4188" spans="1:23" ht="2.25" customHeight="1" x14ac:dyDescent="0.2">
      <c r="A4188" s="14"/>
      <c r="B4188" s="15"/>
      <c r="C4188" s="15"/>
      <c r="D4188" s="15"/>
      <c r="E4188" s="15"/>
      <c r="F4188" s="15"/>
      <c r="G4188" s="15"/>
      <c r="H4188" s="15"/>
      <c r="I4188" s="15"/>
      <c r="J4188" s="15"/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/>
      <c r="W4188" s="15"/>
    </row>
    <row r="4189" spans="1:23" ht="13.5" customHeight="1" x14ac:dyDescent="0.2">
      <c r="A4189" s="7"/>
      <c r="B4189" s="6"/>
      <c r="C4189" s="6"/>
      <c r="D4189" s="6"/>
      <c r="E4189" s="6"/>
      <c r="F4189" s="6"/>
      <c r="G4189" s="6"/>
      <c r="H4189" s="6"/>
      <c r="I4189" s="6"/>
      <c r="J4189" s="6"/>
      <c r="K4189" s="37">
        <f>SUM(hList_Frame_1!B2863:B2865)</f>
        <v>1180.48</v>
      </c>
      <c r="L4189" s="37"/>
      <c r="M4189" s="37"/>
      <c r="N4189" s="37"/>
      <c r="O4189" s="37"/>
      <c r="P4189" s="37"/>
      <c r="Q4189" s="37"/>
      <c r="R4189" s="6"/>
      <c r="S4189" s="6"/>
      <c r="T4189" s="6"/>
      <c r="U4189" s="6"/>
      <c r="V4189" s="6"/>
      <c r="W4189" s="6"/>
    </row>
    <row r="4190" spans="1:23" ht="13.5" customHeight="1" x14ac:dyDescent="0.2">
      <c r="A4190" s="10"/>
      <c r="B4190" s="16"/>
      <c r="C4190" s="16"/>
      <c r="D4190" s="16"/>
      <c r="E4190" s="16"/>
      <c r="F4190" s="16"/>
      <c r="G4190" s="16"/>
      <c r="H4190" s="16"/>
      <c r="I4190" s="16"/>
      <c r="J4190" s="16"/>
      <c r="K4190" s="16"/>
      <c r="L4190" s="16"/>
      <c r="M4190" s="16"/>
      <c r="N4190" s="16"/>
      <c r="O4190" s="16"/>
      <c r="P4190" s="16"/>
      <c r="Q4190" s="16"/>
      <c r="R4190" s="16"/>
      <c r="S4190" s="16"/>
      <c r="T4190" s="16"/>
      <c r="U4190" s="16"/>
      <c r="V4190" s="16"/>
      <c r="W4190" s="16"/>
    </row>
    <row r="4191" spans="1:23" ht="15" customHeight="1" x14ac:dyDescent="0.2">
      <c r="A4191" s="21">
        <v>432222</v>
      </c>
      <c r="B4191" s="22"/>
      <c r="C4191" s="3">
        <v>42402</v>
      </c>
      <c r="D4191" s="23" t="s">
        <v>2363</v>
      </c>
      <c r="E4191" s="24"/>
      <c r="F4191" s="34">
        <v>150</v>
      </c>
      <c r="G4191" s="35"/>
      <c r="H4191" s="35"/>
      <c r="I4191" s="35"/>
      <c r="J4191" s="35"/>
      <c r="K4191" s="35"/>
      <c r="L4191" s="35"/>
      <c r="M4191" s="35"/>
      <c r="N4191" s="35"/>
      <c r="O4191" s="35"/>
      <c r="P4191" s="35"/>
      <c r="Q4191" s="36"/>
      <c r="R4191" s="13" t="s">
        <v>2364</v>
      </c>
      <c r="S4191" s="13" t="s">
        <v>48</v>
      </c>
      <c r="T4191" s="13" t="s">
        <v>49</v>
      </c>
      <c r="U4191" s="13" t="s">
        <v>49</v>
      </c>
      <c r="V4191" s="13" t="s">
        <v>2364</v>
      </c>
      <c r="W4191" s="13" t="s">
        <v>59</v>
      </c>
    </row>
    <row r="4192" spans="1:23" ht="15" customHeight="1" x14ac:dyDescent="0.2">
      <c r="A4192" s="31"/>
      <c r="B4192" s="32"/>
      <c r="C4192" s="11"/>
      <c r="D4192" s="31"/>
      <c r="E4192" s="32"/>
      <c r="F4192" s="34">
        <v>150</v>
      </c>
      <c r="G4192" s="35"/>
      <c r="H4192" s="35"/>
      <c r="I4192" s="35"/>
      <c r="J4192" s="35"/>
      <c r="K4192" s="35"/>
      <c r="L4192" s="35"/>
      <c r="M4192" s="35"/>
      <c r="N4192" s="35"/>
      <c r="O4192" s="35"/>
      <c r="P4192" s="35"/>
      <c r="Q4192" s="36"/>
      <c r="R4192" s="13" t="s">
        <v>2365</v>
      </c>
      <c r="S4192" s="13" t="s">
        <v>48</v>
      </c>
      <c r="T4192" s="13" t="s">
        <v>49</v>
      </c>
      <c r="U4192" s="13" t="s">
        <v>49</v>
      </c>
      <c r="V4192" s="13" t="s">
        <v>2365</v>
      </c>
      <c r="W4192" s="13" t="s">
        <v>59</v>
      </c>
    </row>
    <row r="4193" spans="1:23" ht="2.25" customHeight="1" x14ac:dyDescent="0.2">
      <c r="A4193" s="14"/>
      <c r="B4193" s="15"/>
      <c r="C4193" s="15"/>
      <c r="D4193" s="15"/>
      <c r="E4193" s="15"/>
      <c r="F4193" s="15"/>
      <c r="G4193" s="15"/>
      <c r="H4193" s="15"/>
      <c r="I4193" s="15"/>
      <c r="J4193" s="15"/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</row>
    <row r="4194" spans="1:23" ht="12.75" customHeight="1" x14ac:dyDescent="0.2">
      <c r="A4194" s="7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37">
        <f>SUM(hList_Frame_1!B2866:B2867)</f>
        <v>300</v>
      </c>
      <c r="N4194" s="37"/>
      <c r="O4194" s="37"/>
      <c r="P4194" s="37"/>
      <c r="Q4194" s="37"/>
      <c r="R4194" s="6"/>
      <c r="S4194" s="6"/>
      <c r="T4194" s="6"/>
      <c r="U4194" s="6"/>
      <c r="V4194" s="6"/>
      <c r="W4194" s="6"/>
    </row>
    <row r="4195" spans="1:23" ht="14.25" customHeight="1" x14ac:dyDescent="0.2">
      <c r="A4195" s="10"/>
      <c r="B4195" s="16"/>
      <c r="C4195" s="16"/>
      <c r="D4195" s="16"/>
      <c r="E4195" s="16"/>
      <c r="F4195" s="16"/>
      <c r="G4195" s="16"/>
      <c r="H4195" s="16"/>
      <c r="I4195" s="16"/>
      <c r="J4195" s="16"/>
      <c r="K4195" s="16"/>
      <c r="L4195" s="16"/>
      <c r="M4195" s="16"/>
      <c r="N4195" s="16"/>
      <c r="O4195" s="16"/>
      <c r="P4195" s="16"/>
      <c r="Q4195" s="16"/>
      <c r="R4195" s="16"/>
      <c r="S4195" s="16"/>
      <c r="T4195" s="16"/>
      <c r="U4195" s="16"/>
      <c r="V4195" s="16"/>
      <c r="W4195" s="16"/>
    </row>
    <row r="4196" spans="1:23" ht="15" customHeight="1" x14ac:dyDescent="0.2">
      <c r="A4196" s="38">
        <v>433045</v>
      </c>
      <c r="B4196" s="39"/>
      <c r="C4196" s="17">
        <v>42416</v>
      </c>
      <c r="D4196" s="40" t="s">
        <v>2366</v>
      </c>
      <c r="E4196" s="41"/>
      <c r="F4196" s="34">
        <v>34.020000000000003</v>
      </c>
      <c r="G4196" s="35"/>
      <c r="H4196" s="35"/>
      <c r="I4196" s="35"/>
      <c r="J4196" s="35"/>
      <c r="K4196" s="35"/>
      <c r="L4196" s="35"/>
      <c r="M4196" s="35"/>
      <c r="N4196" s="35"/>
      <c r="O4196" s="35"/>
      <c r="P4196" s="35"/>
      <c r="Q4196" s="36"/>
      <c r="R4196" s="13" t="s">
        <v>15</v>
      </c>
      <c r="S4196" s="13" t="s">
        <v>118</v>
      </c>
      <c r="T4196" s="13" t="s">
        <v>152</v>
      </c>
      <c r="U4196" s="13" t="s">
        <v>178</v>
      </c>
      <c r="V4196" s="13" t="s">
        <v>15</v>
      </c>
      <c r="W4196" s="13" t="s">
        <v>15</v>
      </c>
    </row>
    <row r="4197" spans="1:23" ht="2.25" customHeight="1" x14ac:dyDescent="0.2">
      <c r="A4197" s="14"/>
      <c r="B4197" s="15"/>
      <c r="C4197" s="15"/>
      <c r="D4197" s="15"/>
      <c r="E4197" s="15"/>
      <c r="F4197" s="15"/>
      <c r="G4197" s="15"/>
      <c r="H4197" s="15"/>
      <c r="I4197" s="15"/>
      <c r="J4197" s="15"/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</row>
    <row r="4198" spans="1:23" ht="13.5" customHeight="1" x14ac:dyDescent="0.2">
      <c r="A4198" s="7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  <c r="O4198" s="37">
        <f>SUM(hList_Frame_1!B2868:B2868)</f>
        <v>34.020000000000003</v>
      </c>
      <c r="P4198" s="37"/>
      <c r="Q4198" s="37"/>
      <c r="R4198" s="6"/>
      <c r="S4198" s="6"/>
      <c r="T4198" s="6"/>
      <c r="U4198" s="6"/>
      <c r="V4198" s="6"/>
      <c r="W4198" s="6"/>
    </row>
    <row r="4199" spans="1:23" ht="13.5" customHeight="1" x14ac:dyDescent="0.2">
      <c r="A4199" s="10"/>
      <c r="B4199" s="16"/>
      <c r="C4199" s="16"/>
      <c r="D4199" s="16"/>
      <c r="E4199" s="16"/>
      <c r="F4199" s="16"/>
      <c r="G4199" s="16"/>
      <c r="H4199" s="16"/>
      <c r="I4199" s="16"/>
      <c r="J4199" s="16"/>
      <c r="K4199" s="16"/>
      <c r="L4199" s="16"/>
      <c r="M4199" s="16"/>
      <c r="N4199" s="16"/>
      <c r="O4199" s="16"/>
      <c r="P4199" s="16"/>
      <c r="Q4199" s="16"/>
      <c r="R4199" s="16"/>
      <c r="S4199" s="16"/>
      <c r="T4199" s="16"/>
      <c r="U4199" s="16"/>
      <c r="V4199" s="16"/>
      <c r="W4199" s="16"/>
    </row>
    <row r="4200" spans="1:23" ht="15" customHeight="1" x14ac:dyDescent="0.2">
      <c r="A4200" s="38">
        <v>433046</v>
      </c>
      <c r="B4200" s="39"/>
      <c r="C4200" s="17">
        <v>42416</v>
      </c>
      <c r="D4200" s="40" t="s">
        <v>2367</v>
      </c>
      <c r="E4200" s="41"/>
      <c r="F4200" s="34">
        <v>420</v>
      </c>
      <c r="G4200" s="35"/>
      <c r="H4200" s="35"/>
      <c r="I4200" s="35"/>
      <c r="J4200" s="35"/>
      <c r="K4200" s="35"/>
      <c r="L4200" s="35"/>
      <c r="M4200" s="35"/>
      <c r="N4200" s="35"/>
      <c r="O4200" s="35"/>
      <c r="P4200" s="35"/>
      <c r="Q4200" s="36"/>
      <c r="R4200" s="13" t="s">
        <v>11</v>
      </c>
      <c r="S4200" s="13" t="s">
        <v>704</v>
      </c>
      <c r="T4200" s="13" t="s">
        <v>154</v>
      </c>
      <c r="U4200" s="13" t="s">
        <v>155</v>
      </c>
      <c r="V4200" s="13" t="s">
        <v>11</v>
      </c>
      <c r="W4200" s="13" t="s">
        <v>15</v>
      </c>
    </row>
    <row r="4201" spans="1:23" ht="2.25" customHeight="1" x14ac:dyDescent="0.2">
      <c r="A4201" s="14"/>
      <c r="B4201" s="15"/>
      <c r="C4201" s="15"/>
      <c r="D4201" s="15"/>
      <c r="E4201" s="15"/>
      <c r="F4201" s="15"/>
      <c r="G4201" s="15"/>
      <c r="H4201" s="15"/>
      <c r="I4201" s="15"/>
      <c r="J4201" s="15"/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</row>
    <row r="4202" spans="1:23" ht="13.5" customHeight="1" x14ac:dyDescent="0.2">
      <c r="A4202" s="7"/>
      <c r="B4202" s="6"/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37">
        <f>SUM(hList_Frame_1!B2869:B2869)</f>
        <v>420</v>
      </c>
      <c r="N4202" s="37"/>
      <c r="O4202" s="37"/>
      <c r="P4202" s="37"/>
      <c r="Q4202" s="37"/>
      <c r="R4202" s="6"/>
      <c r="S4202" s="6"/>
      <c r="T4202" s="6"/>
      <c r="U4202" s="6"/>
      <c r="V4202" s="6"/>
      <c r="W4202" s="6"/>
    </row>
    <row r="4203" spans="1:23" ht="13.5" customHeight="1" x14ac:dyDescent="0.2">
      <c r="A4203" s="10"/>
      <c r="B4203" s="16"/>
      <c r="C4203" s="16"/>
      <c r="D4203" s="16"/>
      <c r="E4203" s="16"/>
      <c r="F4203" s="16"/>
      <c r="G4203" s="16"/>
      <c r="H4203" s="16"/>
      <c r="I4203" s="16"/>
      <c r="J4203" s="16"/>
      <c r="K4203" s="16"/>
      <c r="L4203" s="16"/>
      <c r="M4203" s="16"/>
      <c r="N4203" s="16"/>
      <c r="O4203" s="16"/>
      <c r="P4203" s="16"/>
      <c r="Q4203" s="16"/>
      <c r="R4203" s="16"/>
      <c r="S4203" s="16"/>
      <c r="T4203" s="16"/>
      <c r="U4203" s="16"/>
      <c r="V4203" s="16"/>
      <c r="W4203" s="16"/>
    </row>
    <row r="4204" spans="1:23" ht="15" customHeight="1" x14ac:dyDescent="0.2">
      <c r="A4204" s="38">
        <v>432223</v>
      </c>
      <c r="B4204" s="39"/>
      <c r="C4204" s="17">
        <v>42402</v>
      </c>
      <c r="D4204" s="40" t="s">
        <v>2368</v>
      </c>
      <c r="E4204" s="41"/>
      <c r="F4204" s="34">
        <v>475</v>
      </c>
      <c r="G4204" s="35"/>
      <c r="H4204" s="35"/>
      <c r="I4204" s="35"/>
      <c r="J4204" s="35"/>
      <c r="K4204" s="35"/>
      <c r="L4204" s="35"/>
      <c r="M4204" s="35"/>
      <c r="N4204" s="35"/>
      <c r="O4204" s="35"/>
      <c r="P4204" s="35"/>
      <c r="Q4204" s="36"/>
      <c r="R4204" s="13" t="s">
        <v>2369</v>
      </c>
      <c r="S4204" s="13" t="s">
        <v>48</v>
      </c>
      <c r="T4204" s="13" t="s">
        <v>49</v>
      </c>
      <c r="U4204" s="13" t="s">
        <v>49</v>
      </c>
      <c r="V4204" s="13" t="s">
        <v>2369</v>
      </c>
      <c r="W4204" s="13" t="s">
        <v>213</v>
      </c>
    </row>
    <row r="4205" spans="1:23" ht="3" customHeight="1" x14ac:dyDescent="0.2">
      <c r="A4205" s="14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</row>
    <row r="4206" spans="1:23" ht="12.75" customHeight="1" x14ac:dyDescent="0.2">
      <c r="A4206" s="7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37">
        <f>SUM(hList_Frame_1!B2870:B2870)</f>
        <v>475</v>
      </c>
      <c r="N4206" s="37"/>
      <c r="O4206" s="37"/>
      <c r="P4206" s="37"/>
      <c r="Q4206" s="37"/>
      <c r="R4206" s="6"/>
      <c r="S4206" s="6"/>
      <c r="T4206" s="6"/>
      <c r="U4206" s="6"/>
      <c r="V4206" s="6"/>
      <c r="W4206" s="6"/>
    </row>
    <row r="4207" spans="1:23" ht="13.5" customHeight="1" x14ac:dyDescent="0.2">
      <c r="A4207" s="10"/>
      <c r="B4207" s="16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/>
      <c r="P4207" s="16"/>
      <c r="Q4207" s="16"/>
      <c r="R4207" s="16"/>
      <c r="S4207" s="16"/>
      <c r="T4207" s="16"/>
      <c r="U4207" s="16"/>
      <c r="V4207" s="16"/>
      <c r="W4207" s="16"/>
    </row>
    <row r="4208" spans="1:23" ht="15" customHeight="1" x14ac:dyDescent="0.2">
      <c r="A4208" s="38">
        <v>432224</v>
      </c>
      <c r="B4208" s="39"/>
      <c r="C4208" s="17">
        <v>42402</v>
      </c>
      <c r="D4208" s="40" t="s">
        <v>2370</v>
      </c>
      <c r="E4208" s="41"/>
      <c r="F4208" s="34">
        <v>57.78</v>
      </c>
      <c r="G4208" s="35"/>
      <c r="H4208" s="35"/>
      <c r="I4208" s="35"/>
      <c r="J4208" s="35"/>
      <c r="K4208" s="35"/>
      <c r="L4208" s="35"/>
      <c r="M4208" s="35"/>
      <c r="N4208" s="35"/>
      <c r="O4208" s="35"/>
      <c r="P4208" s="35"/>
      <c r="Q4208" s="36"/>
      <c r="R4208" s="13" t="s">
        <v>15</v>
      </c>
      <c r="S4208" s="13" t="s">
        <v>118</v>
      </c>
      <c r="T4208" s="13" t="s">
        <v>146</v>
      </c>
      <c r="U4208" s="13" t="s">
        <v>147</v>
      </c>
      <c r="V4208" s="13" t="s">
        <v>15</v>
      </c>
      <c r="W4208" s="13" t="s">
        <v>15</v>
      </c>
    </row>
    <row r="4209" spans="1:23" ht="2.25" customHeight="1" x14ac:dyDescent="0.2">
      <c r="A4209" s="14"/>
      <c r="B4209" s="15"/>
      <c r="C4209" s="15"/>
      <c r="D4209" s="15"/>
      <c r="E4209" s="15"/>
      <c r="F4209" s="15"/>
      <c r="G4209" s="15"/>
      <c r="H4209" s="15"/>
      <c r="I4209" s="15"/>
      <c r="J4209" s="15"/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/>
      <c r="W4209" s="15"/>
    </row>
    <row r="4210" spans="1:23" ht="13.5" customHeight="1" x14ac:dyDescent="0.2">
      <c r="A4210" s="7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  <c r="O4210" s="37">
        <f>SUM(hList_Frame_1!B2871:B2871)</f>
        <v>57.78</v>
      </c>
      <c r="P4210" s="37"/>
      <c r="Q4210" s="37"/>
      <c r="R4210" s="6"/>
      <c r="S4210" s="6"/>
      <c r="T4210" s="6"/>
      <c r="U4210" s="6"/>
      <c r="V4210" s="6"/>
      <c r="W4210" s="6"/>
    </row>
    <row r="4211" spans="1:23" ht="13.5" customHeight="1" x14ac:dyDescent="0.2">
      <c r="A4211" s="10"/>
      <c r="B4211" s="16"/>
      <c r="C4211" s="16"/>
      <c r="D4211" s="16"/>
      <c r="E4211" s="16"/>
      <c r="F4211" s="16"/>
      <c r="G4211" s="16"/>
      <c r="H4211" s="16"/>
      <c r="I4211" s="16"/>
      <c r="J4211" s="16"/>
      <c r="K4211" s="16"/>
      <c r="L4211" s="16"/>
      <c r="M4211" s="16"/>
      <c r="N4211" s="16"/>
      <c r="O4211" s="16"/>
      <c r="P4211" s="16"/>
      <c r="Q4211" s="16"/>
      <c r="R4211" s="16"/>
      <c r="S4211" s="16"/>
      <c r="T4211" s="16"/>
      <c r="U4211" s="16"/>
      <c r="V4211" s="16"/>
      <c r="W4211" s="16"/>
    </row>
    <row r="4212" spans="1:23" ht="15" customHeight="1" x14ac:dyDescent="0.2">
      <c r="A4212" s="38">
        <v>432225</v>
      </c>
      <c r="B4212" s="39"/>
      <c r="C4212" s="17">
        <v>42402</v>
      </c>
      <c r="D4212" s="40" t="s">
        <v>2371</v>
      </c>
      <c r="E4212" s="41"/>
      <c r="F4212" s="34">
        <v>200</v>
      </c>
      <c r="G4212" s="35"/>
      <c r="H4212" s="35"/>
      <c r="I4212" s="35"/>
      <c r="J4212" s="35"/>
      <c r="K4212" s="35"/>
      <c r="L4212" s="35"/>
      <c r="M4212" s="35"/>
      <c r="N4212" s="35"/>
      <c r="O4212" s="35"/>
      <c r="P4212" s="35"/>
      <c r="Q4212" s="36"/>
      <c r="R4212" s="13" t="s">
        <v>2372</v>
      </c>
      <c r="S4212" s="13" t="s">
        <v>48</v>
      </c>
      <c r="T4212" s="13" t="s">
        <v>49</v>
      </c>
      <c r="U4212" s="13" t="s">
        <v>49</v>
      </c>
      <c r="V4212" s="13" t="s">
        <v>2372</v>
      </c>
      <c r="W4212" s="13" t="s">
        <v>333</v>
      </c>
    </row>
    <row r="4213" spans="1:23" ht="3" customHeight="1" x14ac:dyDescent="0.2">
      <c r="A4213" s="14"/>
      <c r="B4213" s="15"/>
      <c r="C4213" s="15"/>
      <c r="D4213" s="15"/>
      <c r="E4213" s="15"/>
      <c r="F4213" s="15"/>
      <c r="G4213" s="15"/>
      <c r="H4213" s="15"/>
      <c r="I4213" s="15"/>
      <c r="J4213" s="15"/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5"/>
    </row>
    <row r="4214" spans="1:23" ht="12.75" customHeight="1" x14ac:dyDescent="0.2">
      <c r="A4214" s="7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37">
        <f>SUM(hList_Frame_1!B2872:B2872)</f>
        <v>200</v>
      </c>
      <c r="N4214" s="37"/>
      <c r="O4214" s="37"/>
      <c r="P4214" s="37"/>
      <c r="Q4214" s="37"/>
      <c r="R4214" s="6"/>
      <c r="S4214" s="6"/>
      <c r="T4214" s="6"/>
      <c r="U4214" s="6"/>
      <c r="V4214" s="6"/>
      <c r="W4214" s="6"/>
    </row>
    <row r="4215" spans="1:23" ht="14.25" customHeight="1" x14ac:dyDescent="0.2">
      <c r="A4215" s="10"/>
      <c r="B4215" s="16"/>
      <c r="C4215" s="16"/>
      <c r="D4215" s="16"/>
      <c r="E4215" s="16"/>
      <c r="F4215" s="16"/>
      <c r="G4215" s="16"/>
      <c r="H4215" s="16"/>
      <c r="I4215" s="16"/>
      <c r="J4215" s="16"/>
      <c r="K4215" s="16"/>
      <c r="L4215" s="16"/>
      <c r="M4215" s="16"/>
      <c r="N4215" s="16"/>
      <c r="O4215" s="16"/>
      <c r="P4215" s="16"/>
      <c r="Q4215" s="16"/>
      <c r="R4215" s="16"/>
      <c r="S4215" s="16"/>
      <c r="T4215" s="16"/>
      <c r="U4215" s="16"/>
      <c r="V4215" s="16"/>
      <c r="W4215" s="16"/>
    </row>
    <row r="4216" spans="1:23" ht="15" customHeight="1" x14ac:dyDescent="0.2">
      <c r="A4216" s="21">
        <v>432226</v>
      </c>
      <c r="B4216" s="22"/>
      <c r="C4216" s="3">
        <v>42402</v>
      </c>
      <c r="D4216" s="23" t="s">
        <v>2373</v>
      </c>
      <c r="E4216" s="24"/>
      <c r="F4216" s="34">
        <v>100</v>
      </c>
      <c r="G4216" s="35"/>
      <c r="H4216" s="35"/>
      <c r="I4216" s="35"/>
      <c r="J4216" s="35"/>
      <c r="K4216" s="35"/>
      <c r="L4216" s="35"/>
      <c r="M4216" s="35"/>
      <c r="N4216" s="35"/>
      <c r="O4216" s="35"/>
      <c r="P4216" s="35"/>
      <c r="Q4216" s="36"/>
      <c r="R4216" s="13" t="s">
        <v>2374</v>
      </c>
      <c r="S4216" s="13" t="s">
        <v>48</v>
      </c>
      <c r="T4216" s="13" t="s">
        <v>49</v>
      </c>
      <c r="U4216" s="13" t="s">
        <v>49</v>
      </c>
      <c r="V4216" s="13" t="s">
        <v>2374</v>
      </c>
      <c r="W4216" s="13" t="s">
        <v>324</v>
      </c>
    </row>
    <row r="4217" spans="1:23" ht="15" customHeight="1" x14ac:dyDescent="0.2">
      <c r="A4217" s="28"/>
      <c r="B4217" s="29"/>
      <c r="C4217" s="8"/>
      <c r="D4217" s="28"/>
      <c r="E4217" s="29"/>
      <c r="F4217" s="34">
        <v>450</v>
      </c>
      <c r="G4217" s="35"/>
      <c r="H4217" s="35"/>
      <c r="I4217" s="35"/>
      <c r="J4217" s="35"/>
      <c r="K4217" s="35"/>
      <c r="L4217" s="35"/>
      <c r="M4217" s="35"/>
      <c r="N4217" s="35"/>
      <c r="O4217" s="35"/>
      <c r="P4217" s="35"/>
      <c r="Q4217" s="36"/>
      <c r="R4217" s="13" t="s">
        <v>2375</v>
      </c>
      <c r="S4217" s="13" t="s">
        <v>48</v>
      </c>
      <c r="T4217" s="13" t="s">
        <v>49</v>
      </c>
      <c r="U4217" s="13" t="s">
        <v>49</v>
      </c>
      <c r="V4217" s="13" t="s">
        <v>2375</v>
      </c>
      <c r="W4217" s="13" t="s">
        <v>324</v>
      </c>
    </row>
    <row r="4218" spans="1:23" ht="15" customHeight="1" x14ac:dyDescent="0.2">
      <c r="A4218" s="31"/>
      <c r="B4218" s="32"/>
      <c r="C4218" s="11"/>
      <c r="D4218" s="28"/>
      <c r="E4218" s="29"/>
      <c r="F4218" s="34">
        <v>500</v>
      </c>
      <c r="G4218" s="35"/>
      <c r="H4218" s="35"/>
      <c r="I4218" s="35"/>
      <c r="J4218" s="35"/>
      <c r="K4218" s="35"/>
      <c r="L4218" s="35"/>
      <c r="M4218" s="35"/>
      <c r="N4218" s="35"/>
      <c r="O4218" s="35"/>
      <c r="P4218" s="35"/>
      <c r="Q4218" s="36"/>
      <c r="R4218" s="13" t="s">
        <v>2376</v>
      </c>
      <c r="S4218" s="13" t="s">
        <v>48</v>
      </c>
      <c r="T4218" s="13" t="s">
        <v>49</v>
      </c>
      <c r="U4218" s="13" t="s">
        <v>49</v>
      </c>
      <c r="V4218" s="13" t="s">
        <v>2376</v>
      </c>
      <c r="W4218" s="13" t="s">
        <v>832</v>
      </c>
    </row>
    <row r="4219" spans="1:23" ht="15" customHeight="1" x14ac:dyDescent="0.2">
      <c r="A4219" s="38">
        <v>433047</v>
      </c>
      <c r="B4219" s="39"/>
      <c r="C4219" s="17">
        <v>42416</v>
      </c>
      <c r="D4219" s="31"/>
      <c r="E4219" s="32"/>
      <c r="F4219" s="34">
        <v>450</v>
      </c>
      <c r="G4219" s="35"/>
      <c r="H4219" s="35"/>
      <c r="I4219" s="35"/>
      <c r="J4219" s="35"/>
      <c r="K4219" s="35"/>
      <c r="L4219" s="35"/>
      <c r="M4219" s="35"/>
      <c r="N4219" s="35"/>
      <c r="O4219" s="35"/>
      <c r="P4219" s="35"/>
      <c r="Q4219" s="36"/>
      <c r="R4219" s="13" t="s">
        <v>2377</v>
      </c>
      <c r="S4219" s="13" t="s">
        <v>48</v>
      </c>
      <c r="T4219" s="13" t="s">
        <v>49</v>
      </c>
      <c r="U4219" s="13" t="s">
        <v>49</v>
      </c>
      <c r="V4219" s="13" t="s">
        <v>2377</v>
      </c>
      <c r="W4219" s="13" t="s">
        <v>57</v>
      </c>
    </row>
    <row r="4220" spans="1:23" ht="2.25" customHeight="1" x14ac:dyDescent="0.2">
      <c r="A4220" s="14"/>
      <c r="B4220" s="15"/>
      <c r="C4220" s="15"/>
      <c r="D4220" s="15"/>
      <c r="E4220" s="15"/>
      <c r="F4220" s="15"/>
      <c r="G4220" s="15"/>
      <c r="H4220" s="15"/>
      <c r="I4220" s="15"/>
      <c r="J4220" s="15"/>
      <c r="K4220" s="15"/>
      <c r="L4220" s="15"/>
      <c r="M4220" s="15"/>
      <c r="N4220" s="15"/>
      <c r="O4220" s="15"/>
      <c r="P4220" s="15"/>
      <c r="Q4220" s="15"/>
      <c r="R4220" s="15"/>
      <c r="S4220" s="15"/>
      <c r="T4220" s="15"/>
      <c r="U4220" s="15"/>
      <c r="V4220" s="15"/>
      <c r="W4220" s="15"/>
    </row>
    <row r="4221" spans="1:23" ht="13.5" customHeight="1" x14ac:dyDescent="0.2">
      <c r="A4221" s="7"/>
      <c r="B4221" s="6"/>
      <c r="C4221" s="6"/>
      <c r="D4221" s="6"/>
      <c r="E4221" s="6"/>
      <c r="F4221" s="6"/>
      <c r="G4221" s="6"/>
      <c r="H4221" s="6"/>
      <c r="I4221" s="6"/>
      <c r="J4221" s="6"/>
      <c r="K4221" s="37">
        <f>SUM(hList_Frame_1!B2873:B2876)</f>
        <v>1500</v>
      </c>
      <c r="L4221" s="37"/>
      <c r="M4221" s="37"/>
      <c r="N4221" s="37"/>
      <c r="O4221" s="37"/>
      <c r="P4221" s="37"/>
      <c r="Q4221" s="37"/>
      <c r="R4221" s="6"/>
      <c r="S4221" s="6"/>
      <c r="T4221" s="6"/>
      <c r="U4221" s="6"/>
      <c r="V4221" s="6"/>
      <c r="W4221" s="6"/>
    </row>
    <row r="4222" spans="1:23" ht="13.5" customHeight="1" x14ac:dyDescent="0.2">
      <c r="A4222" s="10"/>
      <c r="B4222" s="16"/>
      <c r="C4222" s="16"/>
      <c r="D4222" s="16"/>
      <c r="E4222" s="16"/>
      <c r="F4222" s="16"/>
      <c r="G4222" s="16"/>
      <c r="H4222" s="16"/>
      <c r="I4222" s="16"/>
      <c r="J4222" s="16"/>
      <c r="K4222" s="16"/>
      <c r="L4222" s="16"/>
      <c r="M4222" s="16"/>
      <c r="N4222" s="16"/>
      <c r="O4222" s="16"/>
      <c r="P4222" s="16"/>
      <c r="Q4222" s="16"/>
      <c r="R4222" s="16"/>
      <c r="S4222" s="16"/>
      <c r="T4222" s="16"/>
      <c r="U4222" s="16"/>
      <c r="V4222" s="16"/>
      <c r="W4222" s="16"/>
    </row>
    <row r="4223" spans="1:23" ht="15" customHeight="1" x14ac:dyDescent="0.2">
      <c r="A4223" s="21">
        <v>432227</v>
      </c>
      <c r="B4223" s="22"/>
      <c r="C4223" s="3">
        <v>42402</v>
      </c>
      <c r="D4223" s="23" t="s">
        <v>2378</v>
      </c>
      <c r="E4223" s="24"/>
      <c r="F4223" s="34">
        <v>500</v>
      </c>
      <c r="G4223" s="35"/>
      <c r="H4223" s="35"/>
      <c r="I4223" s="35"/>
      <c r="J4223" s="35"/>
      <c r="K4223" s="35"/>
      <c r="L4223" s="35"/>
      <c r="M4223" s="35"/>
      <c r="N4223" s="35"/>
      <c r="O4223" s="35"/>
      <c r="P4223" s="35"/>
      <c r="Q4223" s="36"/>
      <c r="R4223" s="13" t="s">
        <v>2379</v>
      </c>
      <c r="S4223" s="13" t="s">
        <v>48</v>
      </c>
      <c r="T4223" s="13" t="s">
        <v>49</v>
      </c>
      <c r="U4223" s="13" t="s">
        <v>49</v>
      </c>
      <c r="V4223" s="13" t="s">
        <v>2379</v>
      </c>
      <c r="W4223" s="13" t="s">
        <v>230</v>
      </c>
    </row>
    <row r="4224" spans="1:23" ht="15" customHeight="1" x14ac:dyDescent="0.2">
      <c r="A4224" s="31"/>
      <c r="B4224" s="32"/>
      <c r="C4224" s="11"/>
      <c r="D4224" s="28"/>
      <c r="E4224" s="29"/>
      <c r="F4224" s="34">
        <v>550</v>
      </c>
      <c r="G4224" s="35"/>
      <c r="H4224" s="35"/>
      <c r="I4224" s="35"/>
      <c r="J4224" s="35"/>
      <c r="K4224" s="35"/>
      <c r="L4224" s="35"/>
      <c r="M4224" s="35"/>
      <c r="N4224" s="35"/>
      <c r="O4224" s="35"/>
      <c r="P4224" s="35"/>
      <c r="Q4224" s="36"/>
      <c r="R4224" s="13" t="s">
        <v>2380</v>
      </c>
      <c r="S4224" s="13" t="s">
        <v>48</v>
      </c>
      <c r="T4224" s="13" t="s">
        <v>49</v>
      </c>
      <c r="U4224" s="13" t="s">
        <v>674</v>
      </c>
      <c r="V4224" s="13" t="s">
        <v>2380</v>
      </c>
      <c r="W4224" s="13" t="s">
        <v>675</v>
      </c>
    </row>
    <row r="4225" spans="1:23" ht="15" customHeight="1" x14ac:dyDescent="0.2">
      <c r="A4225" s="38">
        <v>433048</v>
      </c>
      <c r="B4225" s="39"/>
      <c r="C4225" s="17">
        <v>42416</v>
      </c>
      <c r="D4225" s="31"/>
      <c r="E4225" s="32"/>
      <c r="F4225" s="34">
        <v>500</v>
      </c>
      <c r="G4225" s="35"/>
      <c r="H4225" s="35"/>
      <c r="I4225" s="35"/>
      <c r="J4225" s="35"/>
      <c r="K4225" s="35"/>
      <c r="L4225" s="35"/>
      <c r="M4225" s="35"/>
      <c r="N4225" s="35"/>
      <c r="O4225" s="35"/>
      <c r="P4225" s="35"/>
      <c r="Q4225" s="36"/>
      <c r="R4225" s="13" t="s">
        <v>2381</v>
      </c>
      <c r="S4225" s="13" t="s">
        <v>48</v>
      </c>
      <c r="T4225" s="13" t="s">
        <v>49</v>
      </c>
      <c r="U4225" s="13" t="s">
        <v>49</v>
      </c>
      <c r="V4225" s="13" t="s">
        <v>2381</v>
      </c>
      <c r="W4225" s="13" t="s">
        <v>832</v>
      </c>
    </row>
    <row r="4226" spans="1:23" ht="2.25" customHeight="1" x14ac:dyDescent="0.2">
      <c r="A4226" s="14"/>
      <c r="B4226" s="15"/>
      <c r="C4226" s="15"/>
      <c r="D4226" s="15"/>
      <c r="E4226" s="15"/>
      <c r="F4226" s="15"/>
      <c r="G4226" s="15"/>
      <c r="H4226" s="15"/>
      <c r="I4226" s="15"/>
      <c r="J4226" s="15"/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</row>
    <row r="4227" spans="1:23" ht="13.5" customHeight="1" x14ac:dyDescent="0.2">
      <c r="A4227" s="7"/>
      <c r="B4227" s="6"/>
      <c r="C4227" s="6"/>
      <c r="D4227" s="6"/>
      <c r="E4227" s="6"/>
      <c r="F4227" s="6"/>
      <c r="G4227" s="6"/>
      <c r="H4227" s="6"/>
      <c r="I4227" s="6"/>
      <c r="J4227" s="6"/>
      <c r="K4227" s="37">
        <f>SUM(hList_Frame_1!B2877:B2879)</f>
        <v>1550</v>
      </c>
      <c r="L4227" s="37"/>
      <c r="M4227" s="37"/>
      <c r="N4227" s="37"/>
      <c r="O4227" s="37"/>
      <c r="P4227" s="37"/>
      <c r="Q4227" s="37"/>
      <c r="R4227" s="6"/>
      <c r="S4227" s="6"/>
      <c r="T4227" s="6"/>
      <c r="U4227" s="6"/>
      <c r="V4227" s="6"/>
      <c r="W4227" s="6"/>
    </row>
    <row r="4228" spans="1:23" ht="13.5" customHeight="1" x14ac:dyDescent="0.2">
      <c r="A4228" s="10"/>
      <c r="B4228" s="16"/>
      <c r="C4228" s="16"/>
      <c r="D4228" s="16"/>
      <c r="E4228" s="16"/>
      <c r="F4228" s="16"/>
      <c r="G4228" s="16"/>
      <c r="H4228" s="16"/>
      <c r="I4228" s="16"/>
      <c r="J4228" s="16"/>
      <c r="K4228" s="16"/>
      <c r="L4228" s="16"/>
      <c r="M4228" s="16"/>
      <c r="N4228" s="16"/>
      <c r="O4228" s="16"/>
      <c r="P4228" s="16"/>
      <c r="Q4228" s="16"/>
      <c r="R4228" s="16"/>
      <c r="S4228" s="16"/>
      <c r="T4228" s="16"/>
      <c r="U4228" s="16"/>
      <c r="V4228" s="16"/>
      <c r="W4228" s="16"/>
    </row>
    <row r="4229" spans="1:23" ht="15" customHeight="1" x14ac:dyDescent="0.2">
      <c r="A4229" s="38">
        <v>433049</v>
      </c>
      <c r="B4229" s="39"/>
      <c r="C4229" s="17">
        <v>42416</v>
      </c>
      <c r="D4229" s="40" t="s">
        <v>2382</v>
      </c>
      <c r="E4229" s="41"/>
      <c r="F4229" s="34">
        <v>70.400000000000006</v>
      </c>
      <c r="G4229" s="35"/>
      <c r="H4229" s="35"/>
      <c r="I4229" s="35"/>
      <c r="J4229" s="35"/>
      <c r="K4229" s="35"/>
      <c r="L4229" s="35"/>
      <c r="M4229" s="35"/>
      <c r="N4229" s="35"/>
      <c r="O4229" s="35"/>
      <c r="P4229" s="35"/>
      <c r="Q4229" s="36"/>
      <c r="R4229" s="13" t="s">
        <v>2383</v>
      </c>
      <c r="S4229" s="13" t="s">
        <v>996</v>
      </c>
      <c r="T4229" s="13" t="s">
        <v>72</v>
      </c>
      <c r="U4229" s="13" t="s">
        <v>73</v>
      </c>
      <c r="V4229" s="13" t="s">
        <v>2383</v>
      </c>
      <c r="W4229" s="13" t="s">
        <v>15</v>
      </c>
    </row>
    <row r="4230" spans="1:23" ht="2.25" customHeight="1" x14ac:dyDescent="0.2">
      <c r="A4230" s="14"/>
      <c r="B4230" s="15"/>
      <c r="C4230" s="15"/>
      <c r="D4230" s="15"/>
      <c r="E4230" s="15"/>
      <c r="F4230" s="15"/>
      <c r="G4230" s="15"/>
      <c r="H4230" s="15"/>
      <c r="I4230" s="15"/>
      <c r="J4230" s="15"/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</row>
    <row r="4231" spans="1:23" ht="12.75" customHeight="1" x14ac:dyDescent="0.2">
      <c r="A4231" s="7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6"/>
      <c r="O4231" s="37">
        <f>SUM(hList_Frame_1!B2880:B2880)</f>
        <v>70.400000000000006</v>
      </c>
      <c r="P4231" s="37"/>
      <c r="Q4231" s="37"/>
      <c r="R4231" s="6"/>
      <c r="S4231" s="6"/>
      <c r="T4231" s="6"/>
      <c r="U4231" s="6"/>
      <c r="V4231" s="6"/>
      <c r="W4231" s="6"/>
    </row>
    <row r="4232" spans="1:23" ht="14.25" customHeight="1" x14ac:dyDescent="0.2">
      <c r="A4232" s="10"/>
      <c r="B4232" s="16"/>
      <c r="C4232" s="16"/>
      <c r="D4232" s="16"/>
      <c r="E4232" s="16"/>
      <c r="F4232" s="16"/>
      <c r="G4232" s="16"/>
      <c r="H4232" s="16"/>
      <c r="I4232" s="16"/>
      <c r="J4232" s="16"/>
      <c r="K4232" s="16"/>
      <c r="L4232" s="16"/>
      <c r="M4232" s="16"/>
      <c r="N4232" s="16"/>
      <c r="O4232" s="16"/>
      <c r="P4232" s="16"/>
      <c r="Q4232" s="16"/>
      <c r="R4232" s="16"/>
      <c r="S4232" s="16"/>
      <c r="T4232" s="16"/>
      <c r="U4232" s="16"/>
      <c r="V4232" s="16"/>
      <c r="W4232" s="16"/>
    </row>
    <row r="4233" spans="1:23" ht="15" customHeight="1" x14ac:dyDescent="0.2">
      <c r="A4233" s="21">
        <v>432624</v>
      </c>
      <c r="B4233" s="22"/>
      <c r="C4233" s="3">
        <v>42409</v>
      </c>
      <c r="D4233" s="23" t="s">
        <v>2384</v>
      </c>
      <c r="E4233" s="24"/>
      <c r="F4233" s="25">
        <v>157.97999999999999</v>
      </c>
      <c r="G4233" s="26"/>
      <c r="H4233" s="26"/>
      <c r="I4233" s="26"/>
      <c r="J4233" s="26"/>
      <c r="K4233" s="26"/>
      <c r="L4233" s="26"/>
      <c r="M4233" s="26"/>
      <c r="N4233" s="26"/>
      <c r="O4233" s="26"/>
      <c r="P4233" s="26"/>
      <c r="Q4233" s="27"/>
      <c r="R4233" s="5" t="s">
        <v>11</v>
      </c>
      <c r="S4233" s="13" t="s">
        <v>821</v>
      </c>
      <c r="T4233" s="13" t="s">
        <v>21</v>
      </c>
      <c r="U4233" s="13" t="s">
        <v>45</v>
      </c>
      <c r="V4233" s="5" t="s">
        <v>11</v>
      </c>
      <c r="W4233" s="13" t="s">
        <v>15</v>
      </c>
    </row>
    <row r="4234" spans="1:23" ht="15" customHeight="1" x14ac:dyDescent="0.2">
      <c r="A4234" s="28"/>
      <c r="B4234" s="29"/>
      <c r="C4234" s="8"/>
      <c r="D4234" s="28"/>
      <c r="E4234" s="29"/>
      <c r="F4234" s="31"/>
      <c r="G4234" s="33"/>
      <c r="H4234" s="33"/>
      <c r="I4234" s="33"/>
      <c r="J4234" s="33"/>
      <c r="K4234" s="33"/>
      <c r="L4234" s="33"/>
      <c r="M4234" s="33"/>
      <c r="N4234" s="33"/>
      <c r="O4234" s="33"/>
      <c r="P4234" s="33"/>
      <c r="Q4234" s="32"/>
      <c r="R4234" s="11"/>
      <c r="S4234" s="13" t="s">
        <v>1647</v>
      </c>
      <c r="T4234" s="13" t="s">
        <v>162</v>
      </c>
      <c r="U4234" s="13" t="s">
        <v>2385</v>
      </c>
      <c r="V4234" s="11"/>
      <c r="W4234" s="13" t="s">
        <v>15</v>
      </c>
    </row>
    <row r="4235" spans="1:23" ht="15" customHeight="1" x14ac:dyDescent="0.2">
      <c r="A4235" s="28"/>
      <c r="B4235" s="29"/>
      <c r="C4235" s="8"/>
      <c r="D4235" s="28"/>
      <c r="E4235" s="29"/>
      <c r="F4235" s="25">
        <v>290</v>
      </c>
      <c r="G4235" s="26"/>
      <c r="H4235" s="26"/>
      <c r="I4235" s="26"/>
      <c r="J4235" s="26"/>
      <c r="K4235" s="26"/>
      <c r="L4235" s="26"/>
      <c r="M4235" s="26"/>
      <c r="N4235" s="26"/>
      <c r="O4235" s="26"/>
      <c r="P4235" s="26"/>
      <c r="Q4235" s="27"/>
      <c r="R4235" s="5" t="s">
        <v>98</v>
      </c>
      <c r="S4235" s="5" t="s">
        <v>69</v>
      </c>
      <c r="T4235" s="5" t="s">
        <v>162</v>
      </c>
      <c r="U4235" s="5" t="s">
        <v>175</v>
      </c>
      <c r="V4235" s="5" t="s">
        <v>98</v>
      </c>
      <c r="W4235" s="5" t="s">
        <v>15</v>
      </c>
    </row>
    <row r="4236" spans="1:23" ht="15" customHeight="1" x14ac:dyDescent="0.2">
      <c r="A4236" s="31"/>
      <c r="B4236" s="32"/>
      <c r="C4236" s="11"/>
      <c r="D4236" s="31"/>
      <c r="E4236" s="32"/>
      <c r="F4236" s="31"/>
      <c r="G4236" s="33"/>
      <c r="H4236" s="33"/>
      <c r="I4236" s="33"/>
      <c r="J4236" s="33"/>
      <c r="K4236" s="33"/>
      <c r="L4236" s="33"/>
      <c r="M4236" s="33"/>
      <c r="N4236" s="33"/>
      <c r="O4236" s="33"/>
      <c r="P4236" s="33"/>
      <c r="Q4236" s="32"/>
      <c r="R4236" s="11"/>
      <c r="S4236" s="13" t="s">
        <v>1647</v>
      </c>
      <c r="T4236" s="13" t="s">
        <v>162</v>
      </c>
      <c r="U4236" s="13" t="s">
        <v>163</v>
      </c>
      <c r="V4236" s="11"/>
      <c r="W4236" s="13" t="s">
        <v>15</v>
      </c>
    </row>
    <row r="4237" spans="1:23" ht="2.25" customHeight="1" x14ac:dyDescent="0.2">
      <c r="A4237" s="14"/>
      <c r="B4237" s="15"/>
      <c r="C4237" s="15"/>
      <c r="D4237" s="15"/>
      <c r="E4237" s="15"/>
      <c r="F4237" s="15"/>
      <c r="G4237" s="15"/>
      <c r="H4237" s="15"/>
      <c r="I4237" s="15"/>
      <c r="J4237" s="15"/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5"/>
    </row>
    <row r="4238" spans="1:23" ht="13.5" customHeight="1" x14ac:dyDescent="0.2">
      <c r="A4238" s="7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37">
        <f>SUM(F4233:Q4236)</f>
        <v>447.98</v>
      </c>
      <c r="N4238" s="37"/>
      <c r="O4238" s="37"/>
      <c r="P4238" s="37"/>
      <c r="Q4238" s="37"/>
      <c r="R4238" s="6"/>
      <c r="S4238" s="6"/>
      <c r="T4238" s="6"/>
      <c r="U4238" s="6"/>
      <c r="V4238" s="6"/>
      <c r="W4238" s="6"/>
    </row>
    <row r="4239" spans="1:23" ht="13.5" customHeight="1" x14ac:dyDescent="0.2">
      <c r="A4239" s="10"/>
      <c r="B4239" s="16"/>
      <c r="C4239" s="16"/>
      <c r="D4239" s="16"/>
      <c r="E4239" s="16"/>
      <c r="F4239" s="16"/>
      <c r="G4239" s="16"/>
      <c r="H4239" s="16"/>
      <c r="I4239" s="16"/>
      <c r="J4239" s="16"/>
      <c r="K4239" s="16"/>
      <c r="L4239" s="16"/>
      <c r="M4239" s="16"/>
      <c r="N4239" s="16"/>
      <c r="O4239" s="16"/>
      <c r="P4239" s="16"/>
      <c r="Q4239" s="16"/>
      <c r="R4239" s="16"/>
      <c r="S4239" s="16"/>
      <c r="T4239" s="16"/>
      <c r="U4239" s="16"/>
      <c r="V4239" s="16"/>
      <c r="W4239" s="16"/>
    </row>
    <row r="4240" spans="1:23" ht="15" customHeight="1" x14ac:dyDescent="0.2">
      <c r="A4240" s="38">
        <v>432625</v>
      </c>
      <c r="B4240" s="39"/>
      <c r="C4240" s="17">
        <v>42409</v>
      </c>
      <c r="D4240" s="40" t="s">
        <v>2386</v>
      </c>
      <c r="E4240" s="41"/>
      <c r="F4240" s="34">
        <v>550</v>
      </c>
      <c r="G4240" s="35"/>
      <c r="H4240" s="35"/>
      <c r="I4240" s="35"/>
      <c r="J4240" s="35"/>
      <c r="K4240" s="35"/>
      <c r="L4240" s="35"/>
      <c r="M4240" s="35"/>
      <c r="N4240" s="35"/>
      <c r="O4240" s="35"/>
      <c r="P4240" s="35"/>
      <c r="Q4240" s="36"/>
      <c r="R4240" s="13" t="s">
        <v>2387</v>
      </c>
      <c r="S4240" s="13" t="s">
        <v>48</v>
      </c>
      <c r="T4240" s="13" t="s">
        <v>49</v>
      </c>
      <c r="U4240" s="13" t="s">
        <v>49</v>
      </c>
      <c r="V4240" s="13" t="s">
        <v>2387</v>
      </c>
      <c r="W4240" s="13" t="s">
        <v>57</v>
      </c>
    </row>
    <row r="4241" spans="1:23" ht="2.25" customHeight="1" x14ac:dyDescent="0.2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</row>
    <row r="4242" spans="1:23" ht="13.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37">
        <f>SUM(hList_Frame_1!B2886:B2886)</f>
        <v>550</v>
      </c>
      <c r="N4242" s="37"/>
      <c r="O4242" s="37"/>
      <c r="P4242" s="37"/>
      <c r="Q4242" s="37"/>
      <c r="R4242" s="6"/>
      <c r="S4242" s="6"/>
      <c r="T4242" s="6"/>
      <c r="U4242" s="6"/>
      <c r="V4242" s="6"/>
      <c r="W4242" s="6"/>
    </row>
    <row r="4243" spans="1:23" ht="13.5" customHeight="1" x14ac:dyDescent="0.2">
      <c r="A4243" s="10"/>
      <c r="B4243" s="16"/>
      <c r="C4243" s="16"/>
      <c r="D4243" s="16"/>
      <c r="E4243" s="16"/>
      <c r="F4243" s="16"/>
      <c r="G4243" s="16"/>
      <c r="H4243" s="16"/>
      <c r="I4243" s="16"/>
      <c r="J4243" s="16"/>
      <c r="K4243" s="16"/>
      <c r="L4243" s="16"/>
      <c r="M4243" s="16"/>
      <c r="N4243" s="16"/>
      <c r="O4243" s="16"/>
      <c r="P4243" s="16"/>
      <c r="Q4243" s="16"/>
      <c r="R4243" s="16"/>
      <c r="S4243" s="16"/>
      <c r="T4243" s="16"/>
      <c r="U4243" s="16"/>
      <c r="V4243" s="16"/>
      <c r="W4243" s="16"/>
    </row>
    <row r="4244" spans="1:23" ht="15" customHeight="1" x14ac:dyDescent="0.2">
      <c r="A4244" s="38">
        <v>432626</v>
      </c>
      <c r="B4244" s="39"/>
      <c r="C4244" s="17">
        <v>42409</v>
      </c>
      <c r="D4244" s="23" t="s">
        <v>2388</v>
      </c>
      <c r="E4244" s="24"/>
      <c r="F4244" s="34">
        <v>53728.94</v>
      </c>
      <c r="G4244" s="35"/>
      <c r="H4244" s="35"/>
      <c r="I4244" s="35"/>
      <c r="J4244" s="35"/>
      <c r="K4244" s="35"/>
      <c r="L4244" s="35"/>
      <c r="M4244" s="35"/>
      <c r="N4244" s="35"/>
      <c r="O4244" s="35"/>
      <c r="P4244" s="35"/>
      <c r="Q4244" s="36"/>
      <c r="R4244" s="13" t="s">
        <v>15</v>
      </c>
      <c r="S4244" s="13" t="s">
        <v>436</v>
      </c>
      <c r="T4244" s="13" t="s">
        <v>113</v>
      </c>
      <c r="U4244" s="13" t="s">
        <v>114</v>
      </c>
      <c r="V4244" s="13" t="s">
        <v>15</v>
      </c>
      <c r="W4244" s="13" t="s">
        <v>918</v>
      </c>
    </row>
    <row r="4245" spans="1:23" ht="15" customHeight="1" x14ac:dyDescent="0.2">
      <c r="A4245" s="38">
        <v>432627</v>
      </c>
      <c r="B4245" s="39"/>
      <c r="C4245" s="17">
        <v>42409</v>
      </c>
      <c r="D4245" s="28"/>
      <c r="E4245" s="29"/>
      <c r="F4245" s="34">
        <v>66562.720000000001</v>
      </c>
      <c r="G4245" s="35"/>
      <c r="H4245" s="35"/>
      <c r="I4245" s="35"/>
      <c r="J4245" s="35"/>
      <c r="K4245" s="35"/>
      <c r="L4245" s="35"/>
      <c r="M4245" s="35"/>
      <c r="N4245" s="35"/>
      <c r="O4245" s="35"/>
      <c r="P4245" s="35"/>
      <c r="Q4245" s="36"/>
      <c r="R4245" s="13" t="s">
        <v>15</v>
      </c>
      <c r="S4245" s="13" t="s">
        <v>436</v>
      </c>
      <c r="T4245" s="13" t="s">
        <v>113</v>
      </c>
      <c r="U4245" s="13" t="s">
        <v>114</v>
      </c>
      <c r="V4245" s="13" t="s">
        <v>15</v>
      </c>
      <c r="W4245" s="13" t="s">
        <v>647</v>
      </c>
    </row>
    <row r="4246" spans="1:23" ht="15" customHeight="1" x14ac:dyDescent="0.2">
      <c r="A4246" s="38">
        <v>432628</v>
      </c>
      <c r="B4246" s="39"/>
      <c r="C4246" s="17">
        <v>42409</v>
      </c>
      <c r="D4246" s="28"/>
      <c r="E4246" s="29"/>
      <c r="F4246" s="34">
        <v>9133.81</v>
      </c>
      <c r="G4246" s="35"/>
      <c r="H4246" s="35"/>
      <c r="I4246" s="35"/>
      <c r="J4246" s="35"/>
      <c r="K4246" s="35"/>
      <c r="L4246" s="35"/>
      <c r="M4246" s="35"/>
      <c r="N4246" s="35"/>
      <c r="O4246" s="35"/>
      <c r="P4246" s="35"/>
      <c r="Q4246" s="36"/>
      <c r="R4246" s="13" t="s">
        <v>15</v>
      </c>
      <c r="S4246" s="13" t="s">
        <v>436</v>
      </c>
      <c r="T4246" s="13" t="s">
        <v>113</v>
      </c>
      <c r="U4246" s="13" t="s">
        <v>114</v>
      </c>
      <c r="V4246" s="13" t="s">
        <v>15</v>
      </c>
      <c r="W4246" s="13" t="s">
        <v>750</v>
      </c>
    </row>
    <row r="4247" spans="1:23" ht="15" customHeight="1" x14ac:dyDescent="0.2">
      <c r="A4247" s="21">
        <v>433050</v>
      </c>
      <c r="B4247" s="22"/>
      <c r="C4247" s="3">
        <v>42416</v>
      </c>
      <c r="D4247" s="28"/>
      <c r="E4247" s="29"/>
      <c r="F4247" s="25">
        <v>905.92</v>
      </c>
      <c r="G4247" s="26"/>
      <c r="H4247" s="26"/>
      <c r="I4247" s="26"/>
      <c r="J4247" s="26"/>
      <c r="K4247" s="26"/>
      <c r="L4247" s="26"/>
      <c r="M4247" s="26"/>
      <c r="N4247" s="26"/>
      <c r="O4247" s="26"/>
      <c r="P4247" s="26"/>
      <c r="Q4247" s="27"/>
      <c r="R4247" s="5" t="s">
        <v>15</v>
      </c>
      <c r="S4247" s="5" t="s">
        <v>436</v>
      </c>
      <c r="T4247" s="5" t="s">
        <v>113</v>
      </c>
      <c r="U4247" s="13" t="s">
        <v>114</v>
      </c>
      <c r="V4247" s="5" t="s">
        <v>15</v>
      </c>
      <c r="W4247" s="13" t="s">
        <v>287</v>
      </c>
    </row>
    <row r="4248" spans="1:23" ht="15" customHeight="1" x14ac:dyDescent="0.2">
      <c r="A4248" s="31"/>
      <c r="B4248" s="32"/>
      <c r="C4248" s="11"/>
      <c r="D4248" s="28"/>
      <c r="E4248" s="29"/>
      <c r="F4248" s="31"/>
      <c r="G4248" s="33"/>
      <c r="H4248" s="33"/>
      <c r="I4248" s="33"/>
      <c r="J4248" s="33"/>
      <c r="K4248" s="33"/>
      <c r="L4248" s="33"/>
      <c r="M4248" s="33"/>
      <c r="N4248" s="33"/>
      <c r="O4248" s="33"/>
      <c r="P4248" s="33"/>
      <c r="Q4248" s="32"/>
      <c r="R4248" s="11"/>
      <c r="S4248" s="11"/>
      <c r="T4248" s="11"/>
      <c r="U4248" s="13" t="s">
        <v>286</v>
      </c>
      <c r="V4248" s="11"/>
      <c r="W4248" s="13" t="s">
        <v>287</v>
      </c>
    </row>
    <row r="4249" spans="1:23" ht="15" customHeight="1" x14ac:dyDescent="0.2">
      <c r="A4249" s="38">
        <v>433051</v>
      </c>
      <c r="B4249" s="39"/>
      <c r="C4249" s="17">
        <v>42416</v>
      </c>
      <c r="D4249" s="28"/>
      <c r="E4249" s="29"/>
      <c r="F4249" s="34">
        <v>2174.62</v>
      </c>
      <c r="G4249" s="35"/>
      <c r="H4249" s="35"/>
      <c r="I4249" s="35"/>
      <c r="J4249" s="35"/>
      <c r="K4249" s="35"/>
      <c r="L4249" s="35"/>
      <c r="M4249" s="35"/>
      <c r="N4249" s="35"/>
      <c r="O4249" s="35"/>
      <c r="P4249" s="35"/>
      <c r="Q4249" s="36"/>
      <c r="R4249" s="13" t="s">
        <v>15</v>
      </c>
      <c r="S4249" s="13" t="s">
        <v>436</v>
      </c>
      <c r="T4249" s="13" t="s">
        <v>113</v>
      </c>
      <c r="U4249" s="13" t="s">
        <v>114</v>
      </c>
      <c r="V4249" s="13" t="s">
        <v>15</v>
      </c>
      <c r="W4249" s="13" t="s">
        <v>919</v>
      </c>
    </row>
    <row r="4250" spans="1:23" ht="15" customHeight="1" x14ac:dyDescent="0.2">
      <c r="A4250" s="38">
        <v>433052</v>
      </c>
      <c r="B4250" s="39"/>
      <c r="C4250" s="17">
        <v>42416</v>
      </c>
      <c r="D4250" s="28"/>
      <c r="E4250" s="29"/>
      <c r="F4250" s="34">
        <v>1384.2</v>
      </c>
      <c r="G4250" s="35"/>
      <c r="H4250" s="35"/>
      <c r="I4250" s="35"/>
      <c r="J4250" s="35"/>
      <c r="K4250" s="35"/>
      <c r="L4250" s="35"/>
      <c r="M4250" s="35"/>
      <c r="N4250" s="35"/>
      <c r="O4250" s="35"/>
      <c r="P4250" s="35"/>
      <c r="Q4250" s="36"/>
      <c r="R4250" s="13" t="s">
        <v>15</v>
      </c>
      <c r="S4250" s="13" t="s">
        <v>436</v>
      </c>
      <c r="T4250" s="13" t="s">
        <v>113</v>
      </c>
      <c r="U4250" s="13" t="s">
        <v>114</v>
      </c>
      <c r="V4250" s="13" t="s">
        <v>15</v>
      </c>
      <c r="W4250" s="13" t="s">
        <v>236</v>
      </c>
    </row>
    <row r="4251" spans="1:23" ht="15" customHeight="1" x14ac:dyDescent="0.2">
      <c r="A4251" s="38">
        <v>433053</v>
      </c>
      <c r="B4251" s="39"/>
      <c r="C4251" s="17">
        <v>42416</v>
      </c>
      <c r="D4251" s="28"/>
      <c r="E4251" s="29"/>
      <c r="F4251" s="34">
        <v>611.57000000000005</v>
      </c>
      <c r="G4251" s="35"/>
      <c r="H4251" s="35"/>
      <c r="I4251" s="35"/>
      <c r="J4251" s="35"/>
      <c r="K4251" s="35"/>
      <c r="L4251" s="35"/>
      <c r="M4251" s="35"/>
      <c r="N4251" s="35"/>
      <c r="O4251" s="35"/>
      <c r="P4251" s="35"/>
      <c r="Q4251" s="36"/>
      <c r="R4251" s="13" t="s">
        <v>15</v>
      </c>
      <c r="S4251" s="13" t="s">
        <v>436</v>
      </c>
      <c r="T4251" s="13" t="s">
        <v>113</v>
      </c>
      <c r="U4251" s="13" t="s">
        <v>114</v>
      </c>
      <c r="V4251" s="13" t="s">
        <v>15</v>
      </c>
      <c r="W4251" s="13" t="s">
        <v>236</v>
      </c>
    </row>
    <row r="4252" spans="1:23" ht="15" customHeight="1" x14ac:dyDescent="0.2">
      <c r="A4252" s="38">
        <v>433054</v>
      </c>
      <c r="B4252" s="39"/>
      <c r="C4252" s="17">
        <v>42416</v>
      </c>
      <c r="D4252" s="28"/>
      <c r="E4252" s="29"/>
      <c r="F4252" s="34">
        <v>1655.95</v>
      </c>
      <c r="G4252" s="35"/>
      <c r="H4252" s="35"/>
      <c r="I4252" s="35"/>
      <c r="J4252" s="35"/>
      <c r="K4252" s="35"/>
      <c r="L4252" s="35"/>
      <c r="M4252" s="35"/>
      <c r="N4252" s="35"/>
      <c r="O4252" s="35"/>
      <c r="P4252" s="35"/>
      <c r="Q4252" s="36"/>
      <c r="R4252" s="13" t="s">
        <v>15</v>
      </c>
      <c r="S4252" s="13" t="s">
        <v>436</v>
      </c>
      <c r="T4252" s="13" t="s">
        <v>113</v>
      </c>
      <c r="U4252" s="13" t="s">
        <v>114</v>
      </c>
      <c r="V4252" s="13" t="s">
        <v>15</v>
      </c>
      <c r="W4252" s="13" t="s">
        <v>1120</v>
      </c>
    </row>
    <row r="4253" spans="1:23" ht="15" customHeight="1" x14ac:dyDescent="0.2">
      <c r="A4253" s="21">
        <v>433055</v>
      </c>
      <c r="B4253" s="22"/>
      <c r="C4253" s="3">
        <v>42416</v>
      </c>
      <c r="D4253" s="28"/>
      <c r="E4253" s="29"/>
      <c r="F4253" s="25">
        <v>766.53</v>
      </c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7"/>
      <c r="R4253" s="5" t="s">
        <v>15</v>
      </c>
      <c r="S4253" s="5" t="s">
        <v>436</v>
      </c>
      <c r="T4253" s="5" t="s">
        <v>113</v>
      </c>
      <c r="U4253" s="13" t="s">
        <v>114</v>
      </c>
      <c r="V4253" s="5" t="s">
        <v>15</v>
      </c>
      <c r="W4253" s="13" t="s">
        <v>287</v>
      </c>
    </row>
    <row r="4254" spans="1:23" ht="15" customHeight="1" x14ac:dyDescent="0.2">
      <c r="A4254" s="31"/>
      <c r="B4254" s="32"/>
      <c r="C4254" s="11"/>
      <c r="D4254" s="28"/>
      <c r="E4254" s="29"/>
      <c r="F4254" s="31"/>
      <c r="G4254" s="33"/>
      <c r="H4254" s="33"/>
      <c r="I4254" s="33"/>
      <c r="J4254" s="33"/>
      <c r="K4254" s="33"/>
      <c r="L4254" s="33"/>
      <c r="M4254" s="33"/>
      <c r="N4254" s="33"/>
      <c r="O4254" s="33"/>
      <c r="P4254" s="33"/>
      <c r="Q4254" s="32"/>
      <c r="R4254" s="11"/>
      <c r="S4254" s="11"/>
      <c r="T4254" s="11"/>
      <c r="U4254" s="13" t="s">
        <v>286</v>
      </c>
      <c r="V4254" s="11"/>
      <c r="W4254" s="13" t="s">
        <v>287</v>
      </c>
    </row>
    <row r="4255" spans="1:23" ht="15" customHeight="1" x14ac:dyDescent="0.2">
      <c r="A4255" s="21">
        <v>433056</v>
      </c>
      <c r="B4255" s="22"/>
      <c r="C4255" s="3">
        <v>42416</v>
      </c>
      <c r="D4255" s="28"/>
      <c r="E4255" s="29"/>
      <c r="F4255" s="25">
        <v>1425.29</v>
      </c>
      <c r="G4255" s="26"/>
      <c r="H4255" s="26"/>
      <c r="I4255" s="26"/>
      <c r="J4255" s="26"/>
      <c r="K4255" s="26"/>
      <c r="L4255" s="26"/>
      <c r="M4255" s="26"/>
      <c r="N4255" s="26"/>
      <c r="O4255" s="26"/>
      <c r="P4255" s="26"/>
      <c r="Q4255" s="27"/>
      <c r="R4255" s="5" t="s">
        <v>15</v>
      </c>
      <c r="S4255" s="5" t="s">
        <v>436</v>
      </c>
      <c r="T4255" s="5" t="s">
        <v>113</v>
      </c>
      <c r="U4255" s="13" t="s">
        <v>114</v>
      </c>
      <c r="V4255" s="5" t="s">
        <v>15</v>
      </c>
      <c r="W4255" s="13" t="s">
        <v>287</v>
      </c>
    </row>
    <row r="4256" spans="1:23" ht="15" customHeight="1" x14ac:dyDescent="0.2">
      <c r="A4256" s="31"/>
      <c r="B4256" s="32"/>
      <c r="C4256" s="11"/>
      <c r="D4256" s="28"/>
      <c r="E4256" s="29"/>
      <c r="F4256" s="31"/>
      <c r="G4256" s="33"/>
      <c r="H4256" s="33"/>
      <c r="I4256" s="33"/>
      <c r="J4256" s="33"/>
      <c r="K4256" s="33"/>
      <c r="L4256" s="33"/>
      <c r="M4256" s="33"/>
      <c r="N4256" s="33"/>
      <c r="O4256" s="33"/>
      <c r="P4256" s="33"/>
      <c r="Q4256" s="32"/>
      <c r="R4256" s="11"/>
      <c r="S4256" s="11"/>
      <c r="T4256" s="11"/>
      <c r="U4256" s="13" t="s">
        <v>286</v>
      </c>
      <c r="V4256" s="11"/>
      <c r="W4256" s="13" t="s">
        <v>287</v>
      </c>
    </row>
    <row r="4257" spans="1:23" ht="15" customHeight="1" x14ac:dyDescent="0.2">
      <c r="A4257" s="38">
        <v>433057</v>
      </c>
      <c r="B4257" s="39"/>
      <c r="C4257" s="17">
        <v>42416</v>
      </c>
      <c r="D4257" s="28"/>
      <c r="E4257" s="29"/>
      <c r="F4257" s="34">
        <v>1779.56</v>
      </c>
      <c r="G4257" s="35"/>
      <c r="H4257" s="35"/>
      <c r="I4257" s="35"/>
      <c r="J4257" s="35"/>
      <c r="K4257" s="35"/>
      <c r="L4257" s="35"/>
      <c r="M4257" s="35"/>
      <c r="N4257" s="35"/>
      <c r="O4257" s="35"/>
      <c r="P4257" s="35"/>
      <c r="Q4257" s="36"/>
      <c r="R4257" s="13" t="s">
        <v>15</v>
      </c>
      <c r="S4257" s="13" t="s">
        <v>436</v>
      </c>
      <c r="T4257" s="13" t="s">
        <v>113</v>
      </c>
      <c r="U4257" s="13" t="s">
        <v>114</v>
      </c>
      <c r="V4257" s="13" t="s">
        <v>15</v>
      </c>
      <c r="W4257" s="13" t="s">
        <v>236</v>
      </c>
    </row>
    <row r="4258" spans="1:23" ht="15" customHeight="1" x14ac:dyDescent="0.2">
      <c r="A4258" s="21">
        <v>433058</v>
      </c>
      <c r="B4258" s="22"/>
      <c r="C4258" s="3">
        <v>42416</v>
      </c>
      <c r="D4258" s="28"/>
      <c r="E4258" s="29"/>
      <c r="F4258" s="25">
        <v>3055.05</v>
      </c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7"/>
      <c r="R4258" s="5" t="s">
        <v>15</v>
      </c>
      <c r="S4258" s="5" t="s">
        <v>436</v>
      </c>
      <c r="T4258" s="5" t="s">
        <v>113</v>
      </c>
      <c r="U4258" s="13" t="s">
        <v>114</v>
      </c>
      <c r="V4258" s="5" t="s">
        <v>15</v>
      </c>
      <c r="W4258" s="13" t="s">
        <v>1496</v>
      </c>
    </row>
    <row r="4259" spans="1:23" ht="15" customHeight="1" x14ac:dyDescent="0.2">
      <c r="A4259" s="31"/>
      <c r="B4259" s="32"/>
      <c r="C4259" s="11"/>
      <c r="D4259" s="28"/>
      <c r="E4259" s="29"/>
      <c r="F4259" s="31"/>
      <c r="G4259" s="33"/>
      <c r="H4259" s="33"/>
      <c r="I4259" s="33"/>
      <c r="J4259" s="33"/>
      <c r="K4259" s="33"/>
      <c r="L4259" s="33"/>
      <c r="M4259" s="33"/>
      <c r="N4259" s="33"/>
      <c r="O4259" s="33"/>
      <c r="P4259" s="33"/>
      <c r="Q4259" s="32"/>
      <c r="R4259" s="11"/>
      <c r="S4259" s="11"/>
      <c r="T4259" s="11"/>
      <c r="U4259" s="13" t="s">
        <v>1497</v>
      </c>
      <c r="V4259" s="11"/>
      <c r="W4259" s="13" t="s">
        <v>1496</v>
      </c>
    </row>
    <row r="4260" spans="1:23" ht="15" customHeight="1" x14ac:dyDescent="0.2">
      <c r="A4260" s="38">
        <v>433059</v>
      </c>
      <c r="B4260" s="39"/>
      <c r="C4260" s="17">
        <v>42416</v>
      </c>
      <c r="D4260" s="28"/>
      <c r="E4260" s="29"/>
      <c r="F4260" s="34">
        <v>2586.9499999999998</v>
      </c>
      <c r="G4260" s="35"/>
      <c r="H4260" s="35"/>
      <c r="I4260" s="35"/>
      <c r="J4260" s="35"/>
      <c r="K4260" s="35"/>
      <c r="L4260" s="35"/>
      <c r="M4260" s="35"/>
      <c r="N4260" s="35"/>
      <c r="O4260" s="35"/>
      <c r="P4260" s="35"/>
      <c r="Q4260" s="36"/>
      <c r="R4260" s="13" t="s">
        <v>15</v>
      </c>
      <c r="S4260" s="13" t="s">
        <v>436</v>
      </c>
      <c r="T4260" s="13" t="s">
        <v>113</v>
      </c>
      <c r="U4260" s="13" t="s">
        <v>114</v>
      </c>
      <c r="V4260" s="13" t="s">
        <v>15</v>
      </c>
      <c r="W4260" s="13" t="s">
        <v>1498</v>
      </c>
    </row>
    <row r="4261" spans="1:23" ht="15" customHeight="1" x14ac:dyDescent="0.2">
      <c r="A4261" s="21">
        <v>433060</v>
      </c>
      <c r="B4261" s="22"/>
      <c r="C4261" s="3">
        <v>42416</v>
      </c>
      <c r="D4261" s="28"/>
      <c r="E4261" s="29"/>
      <c r="F4261" s="25">
        <v>254.85</v>
      </c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7"/>
      <c r="R4261" s="5" t="s">
        <v>15</v>
      </c>
      <c r="S4261" s="5" t="s">
        <v>436</v>
      </c>
      <c r="T4261" s="5" t="s">
        <v>113</v>
      </c>
      <c r="U4261" s="13" t="s">
        <v>114</v>
      </c>
      <c r="V4261" s="5" t="s">
        <v>15</v>
      </c>
      <c r="W4261" s="13" t="s">
        <v>1496</v>
      </c>
    </row>
    <row r="4262" spans="1:23" ht="15" customHeight="1" x14ac:dyDescent="0.2">
      <c r="A4262" s="31"/>
      <c r="B4262" s="32"/>
      <c r="C4262" s="11"/>
      <c r="D4262" s="28"/>
      <c r="E4262" s="29"/>
      <c r="F4262" s="31"/>
      <c r="G4262" s="33"/>
      <c r="H4262" s="33"/>
      <c r="I4262" s="33"/>
      <c r="J4262" s="33"/>
      <c r="K4262" s="33"/>
      <c r="L4262" s="33"/>
      <c r="M4262" s="33"/>
      <c r="N4262" s="33"/>
      <c r="O4262" s="33"/>
      <c r="P4262" s="33"/>
      <c r="Q4262" s="32"/>
      <c r="R4262" s="11"/>
      <c r="S4262" s="11"/>
      <c r="T4262" s="11"/>
      <c r="U4262" s="13" t="s">
        <v>1497</v>
      </c>
      <c r="V4262" s="11"/>
      <c r="W4262" s="13" t="s">
        <v>1496</v>
      </c>
    </row>
    <row r="4263" spans="1:23" ht="15" customHeight="1" x14ac:dyDescent="0.2">
      <c r="A4263" s="21">
        <v>433061</v>
      </c>
      <c r="B4263" s="22"/>
      <c r="C4263" s="3">
        <v>42416</v>
      </c>
      <c r="D4263" s="28"/>
      <c r="E4263" s="29"/>
      <c r="F4263" s="25">
        <v>4001.34</v>
      </c>
      <c r="G4263" s="26"/>
      <c r="H4263" s="26"/>
      <c r="I4263" s="26"/>
      <c r="J4263" s="26"/>
      <c r="K4263" s="26"/>
      <c r="L4263" s="26"/>
      <c r="M4263" s="26"/>
      <c r="N4263" s="26"/>
      <c r="O4263" s="26"/>
      <c r="P4263" s="26"/>
      <c r="Q4263" s="27"/>
      <c r="R4263" s="5" t="s">
        <v>15</v>
      </c>
      <c r="S4263" s="5" t="s">
        <v>436</v>
      </c>
      <c r="T4263" s="5" t="s">
        <v>113</v>
      </c>
      <c r="U4263" s="13" t="s">
        <v>114</v>
      </c>
      <c r="V4263" s="5" t="s">
        <v>15</v>
      </c>
      <c r="W4263" s="13" t="s">
        <v>1496</v>
      </c>
    </row>
    <row r="4264" spans="1:23" ht="15" customHeight="1" x14ac:dyDescent="0.2">
      <c r="A4264" s="31"/>
      <c r="B4264" s="32"/>
      <c r="C4264" s="11"/>
      <c r="D4264" s="31"/>
      <c r="E4264" s="32"/>
      <c r="F4264" s="31"/>
      <c r="G4264" s="33"/>
      <c r="H4264" s="33"/>
      <c r="I4264" s="33"/>
      <c r="J4264" s="33"/>
      <c r="K4264" s="33"/>
      <c r="L4264" s="33"/>
      <c r="M4264" s="33"/>
      <c r="N4264" s="33"/>
      <c r="O4264" s="33"/>
      <c r="P4264" s="33"/>
      <c r="Q4264" s="32"/>
      <c r="R4264" s="11"/>
      <c r="S4264" s="11"/>
      <c r="T4264" s="11"/>
      <c r="U4264" s="13" t="s">
        <v>1497</v>
      </c>
      <c r="V4264" s="11"/>
      <c r="W4264" s="13" t="s">
        <v>1496</v>
      </c>
    </row>
    <row r="4265" spans="1:23" ht="2.25" customHeight="1" x14ac:dyDescent="0.2">
      <c r="A4265" s="14"/>
      <c r="B4265" s="15"/>
      <c r="C4265" s="15"/>
      <c r="D4265" s="15"/>
      <c r="E4265" s="15"/>
      <c r="F4265" s="15"/>
      <c r="G4265" s="15"/>
      <c r="H4265" s="15"/>
      <c r="I4265" s="15"/>
      <c r="J4265" s="15"/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/>
      <c r="W4265" s="15"/>
    </row>
    <row r="4266" spans="1:23" ht="12.75" customHeight="1" x14ac:dyDescent="0.2">
      <c r="A4266" s="7"/>
      <c r="B4266" s="6"/>
      <c r="C4266" s="6"/>
      <c r="D4266" s="6"/>
      <c r="E4266" s="6"/>
      <c r="F4266" s="6"/>
      <c r="G4266" s="6"/>
      <c r="H4266" s="37">
        <f>SUM(hList_Frame_1!B2887:B2907)</f>
        <v>150027.30000000005</v>
      </c>
      <c r="I4266" s="37"/>
      <c r="J4266" s="37"/>
      <c r="K4266" s="37"/>
      <c r="L4266" s="37"/>
      <c r="M4266" s="37"/>
      <c r="N4266" s="37"/>
      <c r="O4266" s="37"/>
      <c r="P4266" s="37"/>
      <c r="Q4266" s="37"/>
      <c r="R4266" s="6"/>
      <c r="S4266" s="6"/>
      <c r="T4266" s="6"/>
      <c r="U4266" s="6"/>
      <c r="V4266" s="6"/>
      <c r="W4266" s="6"/>
    </row>
    <row r="4267" spans="1:23" ht="14.25" customHeight="1" x14ac:dyDescent="0.2">
      <c r="A4267" s="10"/>
      <c r="B4267" s="16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6"/>
    </row>
    <row r="4268" spans="1:23" ht="15" customHeight="1" x14ac:dyDescent="0.2">
      <c r="A4268" s="21">
        <v>432228</v>
      </c>
      <c r="B4268" s="22"/>
      <c r="C4268" s="3">
        <v>42402</v>
      </c>
      <c r="D4268" s="23" t="s">
        <v>2389</v>
      </c>
      <c r="E4268" s="24"/>
      <c r="F4268" s="25">
        <v>1801.36</v>
      </c>
      <c r="G4268" s="26"/>
      <c r="H4268" s="26"/>
      <c r="I4268" s="26"/>
      <c r="J4268" s="26"/>
      <c r="K4268" s="26"/>
      <c r="L4268" s="26"/>
      <c r="M4268" s="26"/>
      <c r="N4268" s="26"/>
      <c r="O4268" s="26"/>
      <c r="P4268" s="26"/>
      <c r="Q4268" s="27"/>
      <c r="R4268" s="5" t="s">
        <v>11</v>
      </c>
      <c r="S4268" s="5" t="s">
        <v>25</v>
      </c>
      <c r="T4268" s="5" t="s">
        <v>26</v>
      </c>
      <c r="U4268" s="5" t="s">
        <v>1686</v>
      </c>
      <c r="V4268" s="5" t="s">
        <v>11</v>
      </c>
      <c r="W4268" s="5" t="s">
        <v>15</v>
      </c>
    </row>
    <row r="4269" spans="1:23" ht="15" customHeight="1" x14ac:dyDescent="0.2">
      <c r="A4269" s="31"/>
      <c r="B4269" s="32"/>
      <c r="C4269" s="11"/>
      <c r="D4269" s="28"/>
      <c r="E4269" s="29"/>
      <c r="F4269" s="31"/>
      <c r="G4269" s="33"/>
      <c r="H4269" s="33"/>
      <c r="I4269" s="33"/>
      <c r="J4269" s="33"/>
      <c r="K4269" s="33"/>
      <c r="L4269" s="33"/>
      <c r="M4269" s="33"/>
      <c r="N4269" s="33"/>
      <c r="O4269" s="33"/>
      <c r="P4269" s="33"/>
      <c r="Q4269" s="32"/>
      <c r="R4269" s="11"/>
      <c r="S4269" s="13" t="s">
        <v>728</v>
      </c>
      <c r="T4269" s="13" t="s">
        <v>26</v>
      </c>
      <c r="U4269" s="13" t="s">
        <v>27</v>
      </c>
      <c r="V4269" s="11"/>
      <c r="W4269" s="13" t="s">
        <v>15</v>
      </c>
    </row>
    <row r="4270" spans="1:23" ht="15" customHeight="1" x14ac:dyDescent="0.2">
      <c r="A4270" s="21">
        <v>432629</v>
      </c>
      <c r="B4270" s="22"/>
      <c r="C4270" s="3">
        <v>42409</v>
      </c>
      <c r="D4270" s="28"/>
      <c r="E4270" s="29"/>
      <c r="F4270" s="25">
        <v>774.09</v>
      </c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7"/>
      <c r="R4270" s="5" t="s">
        <v>11</v>
      </c>
      <c r="S4270" s="5" t="s">
        <v>25</v>
      </c>
      <c r="T4270" s="5" t="s">
        <v>26</v>
      </c>
      <c r="U4270" s="5" t="s">
        <v>1686</v>
      </c>
      <c r="V4270" s="5" t="s">
        <v>11</v>
      </c>
      <c r="W4270" s="5" t="s">
        <v>15</v>
      </c>
    </row>
    <row r="4271" spans="1:23" ht="15" customHeight="1" x14ac:dyDescent="0.2">
      <c r="A4271" s="21">
        <v>433063</v>
      </c>
      <c r="B4271" s="22"/>
      <c r="C4271" s="3">
        <v>42416</v>
      </c>
      <c r="D4271" s="28"/>
      <c r="E4271" s="29"/>
      <c r="F4271" s="25">
        <v>2306.8000000000002</v>
      </c>
      <c r="G4271" s="26"/>
      <c r="H4271" s="26"/>
      <c r="I4271" s="26"/>
      <c r="J4271" s="26"/>
      <c r="K4271" s="26"/>
      <c r="L4271" s="26"/>
      <c r="M4271" s="26"/>
      <c r="N4271" s="26"/>
      <c r="O4271" s="26"/>
      <c r="P4271" s="26"/>
      <c r="Q4271" s="27"/>
      <c r="R4271" s="5" t="s">
        <v>11</v>
      </c>
      <c r="S4271" s="5" t="s">
        <v>25</v>
      </c>
      <c r="T4271" s="5" t="s">
        <v>26</v>
      </c>
      <c r="U4271" s="5" t="s">
        <v>1686</v>
      </c>
      <c r="V4271" s="5" t="s">
        <v>11</v>
      </c>
      <c r="W4271" s="5" t="s">
        <v>15</v>
      </c>
    </row>
    <row r="4272" spans="1:23" ht="15" customHeight="1" x14ac:dyDescent="0.2">
      <c r="A4272" s="31"/>
      <c r="B4272" s="32"/>
      <c r="C4272" s="11"/>
      <c r="D4272" s="31"/>
      <c r="E4272" s="32"/>
      <c r="F4272" s="31"/>
      <c r="G4272" s="33"/>
      <c r="H4272" s="33"/>
      <c r="I4272" s="33"/>
      <c r="J4272" s="33"/>
      <c r="K4272" s="33"/>
      <c r="L4272" s="33"/>
      <c r="M4272" s="33"/>
      <c r="N4272" s="33"/>
      <c r="O4272" s="33"/>
      <c r="P4272" s="33"/>
      <c r="Q4272" s="32"/>
      <c r="R4272" s="11"/>
      <c r="S4272" s="13" t="s">
        <v>728</v>
      </c>
      <c r="T4272" s="13" t="s">
        <v>26</v>
      </c>
      <c r="U4272" s="13" t="s">
        <v>27</v>
      </c>
      <c r="V4272" s="11"/>
      <c r="W4272" s="13" t="s">
        <v>15</v>
      </c>
    </row>
    <row r="4273" spans="1:23" ht="2.25" customHeight="1" x14ac:dyDescent="0.2">
      <c r="A4273" s="14"/>
      <c r="B4273" s="15"/>
      <c r="C4273" s="15"/>
      <c r="D4273" s="15"/>
      <c r="E4273" s="15"/>
      <c r="F4273" s="15"/>
      <c r="G4273" s="15"/>
      <c r="H4273" s="15"/>
      <c r="I4273" s="15"/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/>
      <c r="W4273" s="15"/>
    </row>
    <row r="4274" spans="1:23" ht="12.75" customHeight="1" x14ac:dyDescent="0.2">
      <c r="A4274" s="7"/>
      <c r="B4274" s="6"/>
      <c r="C4274" s="6"/>
      <c r="D4274" s="6"/>
      <c r="E4274" s="6"/>
      <c r="F4274" s="6"/>
      <c r="G4274" s="6"/>
      <c r="H4274" s="6"/>
      <c r="I4274" s="6"/>
      <c r="J4274" s="6"/>
      <c r="K4274" s="37">
        <f>SUM(F4268:Q4272)</f>
        <v>4882.25</v>
      </c>
      <c r="L4274" s="37"/>
      <c r="M4274" s="37"/>
      <c r="N4274" s="37"/>
      <c r="O4274" s="37"/>
      <c r="P4274" s="37"/>
      <c r="Q4274" s="37"/>
      <c r="R4274" s="6"/>
      <c r="S4274" s="6"/>
      <c r="T4274" s="6"/>
      <c r="U4274" s="6"/>
      <c r="V4274" s="6"/>
      <c r="W4274" s="6"/>
    </row>
    <row r="4275" spans="1:23" ht="14.25" customHeight="1" x14ac:dyDescent="0.2">
      <c r="A4275" s="10"/>
      <c r="B4275" s="16"/>
      <c r="C4275" s="16"/>
      <c r="D4275" s="16"/>
      <c r="E4275" s="16"/>
      <c r="F4275" s="16"/>
      <c r="G4275" s="16"/>
      <c r="H4275" s="16"/>
      <c r="I4275" s="16"/>
      <c r="J4275" s="16"/>
      <c r="K4275" s="16"/>
      <c r="L4275" s="16"/>
      <c r="M4275" s="16"/>
      <c r="N4275" s="16"/>
      <c r="O4275" s="16"/>
      <c r="P4275" s="16"/>
      <c r="Q4275" s="16"/>
      <c r="R4275" s="16"/>
      <c r="S4275" s="16"/>
      <c r="T4275" s="16"/>
      <c r="U4275" s="16"/>
      <c r="V4275" s="16"/>
      <c r="W4275" s="16"/>
    </row>
    <row r="4276" spans="1:23" ht="15" customHeight="1" x14ac:dyDescent="0.2">
      <c r="A4276" s="38">
        <v>432229</v>
      </c>
      <c r="B4276" s="39"/>
      <c r="C4276" s="17">
        <v>42402</v>
      </c>
      <c r="D4276" s="40" t="s">
        <v>2390</v>
      </c>
      <c r="E4276" s="41"/>
      <c r="F4276" s="34">
        <v>450</v>
      </c>
      <c r="G4276" s="35"/>
      <c r="H4276" s="35"/>
      <c r="I4276" s="35"/>
      <c r="J4276" s="35"/>
      <c r="K4276" s="35"/>
      <c r="L4276" s="35"/>
      <c r="M4276" s="35"/>
      <c r="N4276" s="35"/>
      <c r="O4276" s="35"/>
      <c r="P4276" s="35"/>
      <c r="Q4276" s="36"/>
      <c r="R4276" s="13" t="s">
        <v>2391</v>
      </c>
      <c r="S4276" s="13" t="s">
        <v>48</v>
      </c>
      <c r="T4276" s="13" t="s">
        <v>49</v>
      </c>
      <c r="U4276" s="13" t="s">
        <v>49</v>
      </c>
      <c r="V4276" s="13" t="s">
        <v>2391</v>
      </c>
      <c r="W4276" s="13" t="s">
        <v>320</v>
      </c>
    </row>
    <row r="4277" spans="1:23" ht="2.25" customHeight="1" x14ac:dyDescent="0.2">
      <c r="A4277" s="14"/>
      <c r="B4277" s="15"/>
      <c r="C4277" s="15"/>
      <c r="D4277" s="15"/>
      <c r="E4277" s="15"/>
      <c r="F4277" s="15"/>
      <c r="G4277" s="15"/>
      <c r="H4277" s="15"/>
      <c r="I4277" s="15"/>
      <c r="J4277" s="15"/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/>
      <c r="W4277" s="15"/>
    </row>
    <row r="4278" spans="1:23" ht="13.5" customHeight="1" x14ac:dyDescent="0.2">
      <c r="A4278" s="7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37">
        <f>SUM(hList_Frame_1!B2922:B2922)</f>
        <v>450</v>
      </c>
      <c r="N4278" s="37"/>
      <c r="O4278" s="37"/>
      <c r="P4278" s="37"/>
      <c r="Q4278" s="37"/>
      <c r="R4278" s="6"/>
      <c r="S4278" s="6"/>
      <c r="T4278" s="6"/>
      <c r="U4278" s="6"/>
      <c r="V4278" s="6"/>
      <c r="W4278" s="6"/>
    </row>
    <row r="4279" spans="1:23" ht="13.5" customHeight="1" x14ac:dyDescent="0.2">
      <c r="A4279" s="10"/>
      <c r="B4279" s="16"/>
      <c r="C4279" s="16"/>
      <c r="D4279" s="16"/>
      <c r="E4279" s="16"/>
      <c r="F4279" s="16"/>
      <c r="G4279" s="16"/>
      <c r="H4279" s="16"/>
      <c r="I4279" s="16"/>
      <c r="J4279" s="16"/>
      <c r="K4279" s="16"/>
      <c r="L4279" s="16"/>
      <c r="M4279" s="16"/>
      <c r="N4279" s="16"/>
      <c r="O4279" s="16"/>
      <c r="P4279" s="16"/>
      <c r="Q4279" s="16"/>
      <c r="R4279" s="16"/>
      <c r="S4279" s="16"/>
      <c r="T4279" s="16"/>
      <c r="U4279" s="16"/>
      <c r="V4279" s="16"/>
      <c r="W4279" s="16"/>
    </row>
    <row r="4280" spans="1:23" ht="15" customHeight="1" x14ac:dyDescent="0.2">
      <c r="A4280" s="38">
        <v>433064</v>
      </c>
      <c r="B4280" s="39"/>
      <c r="C4280" s="17">
        <v>42416</v>
      </c>
      <c r="D4280" s="40" t="s">
        <v>2392</v>
      </c>
      <c r="E4280" s="41"/>
      <c r="F4280" s="34">
        <v>204.98</v>
      </c>
      <c r="G4280" s="35"/>
      <c r="H4280" s="35"/>
      <c r="I4280" s="35"/>
      <c r="J4280" s="35"/>
      <c r="K4280" s="35"/>
      <c r="L4280" s="35"/>
      <c r="M4280" s="35"/>
      <c r="N4280" s="35"/>
      <c r="O4280" s="35"/>
      <c r="P4280" s="35"/>
      <c r="Q4280" s="36"/>
      <c r="R4280" s="13" t="s">
        <v>493</v>
      </c>
      <c r="S4280" s="13" t="s">
        <v>80</v>
      </c>
      <c r="T4280" s="13" t="s">
        <v>21</v>
      </c>
      <c r="U4280" s="13" t="s">
        <v>45</v>
      </c>
      <c r="V4280" s="13" t="s">
        <v>493</v>
      </c>
      <c r="W4280" s="13" t="s">
        <v>15</v>
      </c>
    </row>
    <row r="4281" spans="1:23" ht="2.25" customHeight="1" x14ac:dyDescent="0.2">
      <c r="A4281" s="14"/>
      <c r="B4281" s="15"/>
      <c r="C4281" s="15"/>
      <c r="D4281" s="15"/>
      <c r="E4281" s="15"/>
      <c r="F4281" s="15"/>
      <c r="G4281" s="15"/>
      <c r="H4281" s="15"/>
      <c r="I4281" s="15"/>
      <c r="J4281" s="15"/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/>
      <c r="W4281" s="15"/>
    </row>
    <row r="4282" spans="1:23" ht="13.5" customHeight="1" x14ac:dyDescent="0.2">
      <c r="A4282" s="7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37">
        <f>SUM(hList_Frame_1!B2923:B2923)</f>
        <v>204.98</v>
      </c>
      <c r="N4282" s="37"/>
      <c r="O4282" s="37"/>
      <c r="P4282" s="37"/>
      <c r="Q4282" s="37"/>
      <c r="R4282" s="6"/>
      <c r="S4282" s="6"/>
      <c r="T4282" s="6"/>
      <c r="U4282" s="6"/>
      <c r="V4282" s="6"/>
      <c r="W4282" s="6"/>
    </row>
    <row r="4283" spans="1:23" ht="13.5" customHeight="1" x14ac:dyDescent="0.2">
      <c r="A4283" s="10"/>
      <c r="B4283" s="16"/>
      <c r="C4283" s="16"/>
      <c r="D4283" s="16"/>
      <c r="E4283" s="16"/>
      <c r="F4283" s="16"/>
      <c r="G4283" s="16"/>
      <c r="H4283" s="16"/>
      <c r="I4283" s="16"/>
      <c r="J4283" s="16"/>
      <c r="K4283" s="16"/>
      <c r="L4283" s="16"/>
      <c r="M4283" s="16"/>
      <c r="N4283" s="16"/>
      <c r="O4283" s="16"/>
      <c r="P4283" s="16"/>
      <c r="Q4283" s="16"/>
      <c r="R4283" s="16"/>
      <c r="S4283" s="16"/>
      <c r="T4283" s="16"/>
      <c r="U4283" s="16"/>
      <c r="V4283" s="16"/>
      <c r="W4283" s="16"/>
    </row>
    <row r="4284" spans="1:23" ht="15" customHeight="1" x14ac:dyDescent="0.2">
      <c r="A4284" s="38">
        <v>432303</v>
      </c>
      <c r="B4284" s="39"/>
      <c r="C4284" s="17">
        <v>42405</v>
      </c>
      <c r="D4284" s="23" t="s">
        <v>339</v>
      </c>
      <c r="E4284" s="24"/>
      <c r="F4284" s="34">
        <v>292.5</v>
      </c>
      <c r="G4284" s="35"/>
      <c r="H4284" s="35"/>
      <c r="I4284" s="35"/>
      <c r="J4284" s="35"/>
      <c r="K4284" s="35"/>
      <c r="L4284" s="35"/>
      <c r="M4284" s="35"/>
      <c r="N4284" s="35"/>
      <c r="O4284" s="35"/>
      <c r="P4284" s="35"/>
      <c r="Q4284" s="36"/>
      <c r="R4284" s="13" t="s">
        <v>447</v>
      </c>
      <c r="S4284" s="13" t="s">
        <v>1313</v>
      </c>
      <c r="T4284" s="13" t="s">
        <v>15</v>
      </c>
      <c r="U4284" s="13" t="s">
        <v>15</v>
      </c>
      <c r="V4284" s="13" t="s">
        <v>447</v>
      </c>
      <c r="W4284" s="13" t="s">
        <v>15</v>
      </c>
    </row>
    <row r="4285" spans="1:23" ht="15" customHeight="1" x14ac:dyDescent="0.2">
      <c r="A4285" s="38">
        <v>433141</v>
      </c>
      <c r="B4285" s="39"/>
      <c r="C4285" s="17">
        <v>42418</v>
      </c>
      <c r="D4285" s="31"/>
      <c r="E4285" s="32"/>
      <c r="F4285" s="34">
        <v>292.5</v>
      </c>
      <c r="G4285" s="35"/>
      <c r="H4285" s="35"/>
      <c r="I4285" s="35"/>
      <c r="J4285" s="35"/>
      <c r="K4285" s="35"/>
      <c r="L4285" s="35"/>
      <c r="M4285" s="35"/>
      <c r="N4285" s="35"/>
      <c r="O4285" s="35"/>
      <c r="P4285" s="35"/>
      <c r="Q4285" s="36"/>
      <c r="R4285" s="13" t="s">
        <v>449</v>
      </c>
      <c r="S4285" s="13" t="s">
        <v>1313</v>
      </c>
      <c r="T4285" s="13" t="s">
        <v>15</v>
      </c>
      <c r="U4285" s="13" t="s">
        <v>15</v>
      </c>
      <c r="V4285" s="13" t="s">
        <v>449</v>
      </c>
      <c r="W4285" s="13" t="s">
        <v>15</v>
      </c>
    </row>
    <row r="4286" spans="1:23" ht="2.25" customHeight="1" x14ac:dyDescent="0.2">
      <c r="A4286" s="14"/>
      <c r="B4286" s="15"/>
      <c r="C4286" s="15"/>
      <c r="D4286" s="15"/>
      <c r="E4286" s="15"/>
      <c r="F4286" s="15"/>
      <c r="G4286" s="15"/>
      <c r="H4286" s="15"/>
      <c r="I4286" s="15"/>
      <c r="J4286" s="15"/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/>
      <c r="W4286" s="15"/>
    </row>
    <row r="4287" spans="1:23" ht="12.75" customHeight="1" x14ac:dyDescent="0.2">
      <c r="A4287" s="7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37">
        <f>SUM(hList_Frame_1!B2924:B2925)</f>
        <v>585</v>
      </c>
      <c r="N4287" s="37"/>
      <c r="O4287" s="37"/>
      <c r="P4287" s="37"/>
      <c r="Q4287" s="37"/>
      <c r="R4287" s="6"/>
      <c r="S4287" s="6"/>
      <c r="T4287" s="6"/>
      <c r="U4287" s="6"/>
      <c r="V4287" s="6"/>
      <c r="W4287" s="6"/>
    </row>
    <row r="4288" spans="1:23" ht="14.25" customHeight="1" x14ac:dyDescent="0.2">
      <c r="A4288" s="10"/>
      <c r="B4288" s="16"/>
      <c r="C4288" s="16"/>
      <c r="D4288" s="16"/>
      <c r="E4288" s="16"/>
      <c r="F4288" s="16"/>
      <c r="G4288" s="16"/>
      <c r="H4288" s="16"/>
      <c r="I4288" s="16"/>
      <c r="J4288" s="16"/>
      <c r="K4288" s="16"/>
      <c r="L4288" s="16"/>
      <c r="M4288" s="16"/>
      <c r="N4288" s="16"/>
      <c r="O4288" s="16"/>
      <c r="P4288" s="16"/>
      <c r="Q4288" s="16"/>
      <c r="R4288" s="16"/>
      <c r="S4288" s="16"/>
      <c r="T4288" s="16"/>
      <c r="U4288" s="16"/>
      <c r="V4288" s="16"/>
      <c r="W4288" s="16"/>
    </row>
    <row r="4289" spans="1:23" ht="15" customHeight="1" x14ac:dyDescent="0.2">
      <c r="A4289" s="21">
        <v>432630</v>
      </c>
      <c r="B4289" s="22"/>
      <c r="C4289" s="3">
        <v>42409</v>
      </c>
      <c r="D4289" s="23" t="s">
        <v>2393</v>
      </c>
      <c r="E4289" s="24"/>
      <c r="F4289" s="25">
        <v>370.56</v>
      </c>
      <c r="G4289" s="26"/>
      <c r="H4289" s="26"/>
      <c r="I4289" s="26"/>
      <c r="J4289" s="26"/>
      <c r="K4289" s="26"/>
      <c r="L4289" s="26"/>
      <c r="M4289" s="26"/>
      <c r="N4289" s="26"/>
      <c r="O4289" s="26"/>
      <c r="P4289" s="26"/>
      <c r="Q4289" s="27"/>
      <c r="R4289" s="5" t="s">
        <v>11</v>
      </c>
      <c r="S4289" s="5" t="s">
        <v>63</v>
      </c>
      <c r="T4289" s="5" t="s">
        <v>13</v>
      </c>
      <c r="U4289" s="5" t="s">
        <v>14</v>
      </c>
      <c r="V4289" s="5" t="s">
        <v>11</v>
      </c>
      <c r="W4289" s="5" t="s">
        <v>15</v>
      </c>
    </row>
    <row r="4290" spans="1:23" ht="15" customHeight="1" x14ac:dyDescent="0.2">
      <c r="A4290" s="38">
        <v>433066</v>
      </c>
      <c r="B4290" s="39"/>
      <c r="C4290" s="17">
        <v>42416</v>
      </c>
      <c r="D4290" s="31"/>
      <c r="E4290" s="32"/>
      <c r="F4290" s="34">
        <v>71.23</v>
      </c>
      <c r="G4290" s="35"/>
      <c r="H4290" s="35"/>
      <c r="I4290" s="35"/>
      <c r="J4290" s="35"/>
      <c r="K4290" s="35"/>
      <c r="L4290" s="35"/>
      <c r="M4290" s="35"/>
      <c r="N4290" s="35"/>
      <c r="O4290" s="35"/>
      <c r="P4290" s="35"/>
      <c r="Q4290" s="36"/>
      <c r="R4290" s="13" t="s">
        <v>11</v>
      </c>
      <c r="S4290" s="13" t="s">
        <v>63</v>
      </c>
      <c r="T4290" s="13" t="s">
        <v>13</v>
      </c>
      <c r="U4290" s="13" t="s">
        <v>14</v>
      </c>
      <c r="V4290" s="13" t="s">
        <v>11</v>
      </c>
      <c r="W4290" s="13" t="s">
        <v>15</v>
      </c>
    </row>
    <row r="4291" spans="1:23" ht="2.25" customHeight="1" x14ac:dyDescent="0.2">
      <c r="A4291" s="14"/>
      <c r="B4291" s="15"/>
      <c r="C4291" s="15"/>
      <c r="D4291" s="15"/>
      <c r="E4291" s="15"/>
      <c r="F4291" s="15"/>
      <c r="G4291" s="15"/>
      <c r="H4291" s="15"/>
      <c r="I4291" s="15"/>
      <c r="J4291" s="15"/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/>
      <c r="W4291" s="15"/>
    </row>
    <row r="4292" spans="1:23" ht="12.75" customHeight="1" x14ac:dyDescent="0.2">
      <c r="A4292" s="7"/>
      <c r="B4292" s="6"/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37">
        <f>SUM(F4289:Q4290)</f>
        <v>441.79</v>
      </c>
      <c r="N4292" s="37"/>
      <c r="O4292" s="37"/>
      <c r="P4292" s="37"/>
      <c r="Q4292" s="37"/>
      <c r="R4292" s="6"/>
      <c r="S4292" s="6"/>
      <c r="T4292" s="6"/>
      <c r="U4292" s="6"/>
      <c r="V4292" s="6"/>
      <c r="W4292" s="6"/>
    </row>
    <row r="4293" spans="1:23" ht="14.25" customHeight="1" x14ac:dyDescent="0.2">
      <c r="A4293" s="10"/>
      <c r="B4293" s="16"/>
      <c r="C4293" s="16"/>
      <c r="D4293" s="16"/>
      <c r="E4293" s="16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16"/>
      <c r="R4293" s="16"/>
      <c r="S4293" s="16"/>
      <c r="T4293" s="16"/>
      <c r="U4293" s="16"/>
      <c r="V4293" s="16"/>
      <c r="W4293" s="16"/>
    </row>
    <row r="4294" spans="1:23" ht="15" customHeight="1" x14ac:dyDescent="0.2">
      <c r="A4294" s="38">
        <v>432230</v>
      </c>
      <c r="B4294" s="39"/>
      <c r="C4294" s="17">
        <v>42402</v>
      </c>
      <c r="D4294" s="40" t="s">
        <v>2394</v>
      </c>
      <c r="E4294" s="41"/>
      <c r="F4294" s="34">
        <v>1119</v>
      </c>
      <c r="G4294" s="35"/>
      <c r="H4294" s="35"/>
      <c r="I4294" s="35"/>
      <c r="J4294" s="35"/>
      <c r="K4294" s="35"/>
      <c r="L4294" s="35"/>
      <c r="M4294" s="35"/>
      <c r="N4294" s="35"/>
      <c r="O4294" s="35"/>
      <c r="P4294" s="35"/>
      <c r="Q4294" s="36"/>
      <c r="R4294" s="13" t="s">
        <v>733</v>
      </c>
      <c r="S4294" s="13" t="s">
        <v>531</v>
      </c>
      <c r="T4294" s="13" t="s">
        <v>33</v>
      </c>
      <c r="U4294" s="13" t="s">
        <v>35</v>
      </c>
      <c r="V4294" s="13" t="s">
        <v>733</v>
      </c>
      <c r="W4294" s="13" t="s">
        <v>15</v>
      </c>
    </row>
    <row r="4295" spans="1:23" ht="2.25" customHeight="1" x14ac:dyDescent="0.2">
      <c r="A4295" s="14"/>
      <c r="B4295" s="15"/>
      <c r="C4295" s="15"/>
      <c r="D4295" s="15"/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</row>
    <row r="4296" spans="1:23" ht="13.5" customHeight="1" x14ac:dyDescent="0.2">
      <c r="A4296" s="7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37">
        <f>SUM(hList_Frame_1!B2929:B2929)</f>
        <v>1119</v>
      </c>
      <c r="M4296" s="37"/>
      <c r="N4296" s="37"/>
      <c r="O4296" s="37"/>
      <c r="P4296" s="37"/>
      <c r="Q4296" s="37"/>
      <c r="R4296" s="6"/>
      <c r="S4296" s="6"/>
      <c r="T4296" s="6"/>
      <c r="U4296" s="6"/>
      <c r="V4296" s="6"/>
      <c r="W4296" s="6"/>
    </row>
    <row r="4297" spans="1:23" ht="13.5" customHeight="1" x14ac:dyDescent="0.2">
      <c r="A4297" s="10"/>
      <c r="B4297" s="16"/>
      <c r="C4297" s="16"/>
      <c r="D4297" s="16"/>
      <c r="E4297" s="16"/>
      <c r="F4297" s="16"/>
      <c r="G4297" s="16"/>
      <c r="H4297" s="16"/>
      <c r="I4297" s="16"/>
      <c r="J4297" s="16"/>
      <c r="K4297" s="16"/>
      <c r="L4297" s="16"/>
      <c r="M4297" s="16"/>
      <c r="N4297" s="16"/>
      <c r="O4297" s="16"/>
      <c r="P4297" s="16"/>
      <c r="Q4297" s="16"/>
      <c r="R4297" s="16"/>
      <c r="S4297" s="16"/>
      <c r="T4297" s="16"/>
      <c r="U4297" s="16"/>
      <c r="V4297" s="16"/>
      <c r="W4297" s="16"/>
    </row>
    <row r="4298" spans="1:23" ht="15" customHeight="1" x14ac:dyDescent="0.2">
      <c r="A4298" s="38">
        <v>432231</v>
      </c>
      <c r="B4298" s="39"/>
      <c r="C4298" s="17">
        <v>42402</v>
      </c>
      <c r="D4298" s="40" t="s">
        <v>2395</v>
      </c>
      <c r="E4298" s="41"/>
      <c r="F4298" s="34">
        <v>192</v>
      </c>
      <c r="G4298" s="35"/>
      <c r="H4298" s="35"/>
      <c r="I4298" s="35"/>
      <c r="J4298" s="35"/>
      <c r="K4298" s="35"/>
      <c r="L4298" s="35"/>
      <c r="M4298" s="35"/>
      <c r="N4298" s="35"/>
      <c r="O4298" s="35"/>
      <c r="P4298" s="35"/>
      <c r="Q4298" s="36"/>
      <c r="R4298" s="13" t="s">
        <v>11</v>
      </c>
      <c r="S4298" s="13" t="s">
        <v>80</v>
      </c>
      <c r="T4298" s="13" t="s">
        <v>21</v>
      </c>
      <c r="U4298" s="13" t="s">
        <v>22</v>
      </c>
      <c r="V4298" s="13" t="s">
        <v>11</v>
      </c>
      <c r="W4298" s="13" t="s">
        <v>15</v>
      </c>
    </row>
    <row r="4299" spans="1:23" ht="2.25" customHeight="1" x14ac:dyDescent="0.2">
      <c r="A4299" s="14"/>
      <c r="B4299" s="15"/>
      <c r="C4299" s="15"/>
      <c r="D4299" s="15"/>
      <c r="E4299" s="15"/>
      <c r="F4299" s="15"/>
      <c r="G4299" s="15"/>
      <c r="H4299" s="15"/>
      <c r="I4299" s="15"/>
      <c r="J4299" s="15"/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/>
      <c r="W4299" s="15"/>
    </row>
    <row r="4300" spans="1:23" ht="12.75" customHeight="1" x14ac:dyDescent="0.2">
      <c r="A4300" s="7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37">
        <f>SUM(hList_Frame_1!B2930:B2930)</f>
        <v>192</v>
      </c>
      <c r="N4300" s="37"/>
      <c r="O4300" s="37"/>
      <c r="P4300" s="37"/>
      <c r="Q4300" s="37"/>
      <c r="R4300" s="6"/>
      <c r="S4300" s="6"/>
      <c r="T4300" s="6"/>
      <c r="U4300" s="6"/>
      <c r="V4300" s="6"/>
      <c r="W4300" s="6"/>
    </row>
    <row r="4301" spans="1:23" ht="14.25" customHeight="1" x14ac:dyDescent="0.2">
      <c r="A4301" s="10"/>
      <c r="B4301" s="16"/>
      <c r="C4301" s="16"/>
      <c r="D4301" s="16"/>
      <c r="E4301" s="16"/>
      <c r="F4301" s="16"/>
      <c r="G4301" s="16"/>
      <c r="H4301" s="16"/>
      <c r="I4301" s="16"/>
      <c r="J4301" s="16"/>
      <c r="K4301" s="16"/>
      <c r="L4301" s="16"/>
      <c r="M4301" s="16"/>
      <c r="N4301" s="16"/>
      <c r="O4301" s="16"/>
      <c r="P4301" s="16"/>
      <c r="Q4301" s="16"/>
      <c r="R4301" s="16"/>
      <c r="S4301" s="16"/>
      <c r="T4301" s="16"/>
      <c r="U4301" s="16"/>
      <c r="V4301" s="16"/>
      <c r="W4301" s="16"/>
    </row>
    <row r="4302" spans="1:23" ht="15" customHeight="1" x14ac:dyDescent="0.2">
      <c r="A4302" s="21">
        <v>432232</v>
      </c>
      <c r="B4302" s="22"/>
      <c r="C4302" s="3">
        <v>42402</v>
      </c>
      <c r="D4302" s="23" t="s">
        <v>2396</v>
      </c>
      <c r="E4302" s="24"/>
      <c r="F4302" s="25">
        <v>656.3</v>
      </c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7"/>
      <c r="R4302" s="5" t="s">
        <v>2397</v>
      </c>
      <c r="S4302" s="5" t="s">
        <v>1593</v>
      </c>
      <c r="T4302" s="5" t="s">
        <v>21</v>
      </c>
      <c r="U4302" s="13" t="s">
        <v>2398</v>
      </c>
      <c r="V4302" s="5" t="s">
        <v>2397</v>
      </c>
      <c r="W4302" s="13" t="s">
        <v>15</v>
      </c>
    </row>
    <row r="4303" spans="1:23" ht="15" customHeight="1" x14ac:dyDescent="0.2">
      <c r="A4303" s="28"/>
      <c r="B4303" s="29"/>
      <c r="C4303" s="8"/>
      <c r="D4303" s="28"/>
      <c r="E4303" s="29"/>
      <c r="F4303" s="28"/>
      <c r="G4303" s="30"/>
      <c r="H4303" s="30"/>
      <c r="I4303" s="30"/>
      <c r="J4303" s="30"/>
      <c r="K4303" s="30"/>
      <c r="L4303" s="30"/>
      <c r="M4303" s="30"/>
      <c r="N4303" s="30"/>
      <c r="O4303" s="30"/>
      <c r="P4303" s="30"/>
      <c r="Q4303" s="29"/>
      <c r="R4303" s="8"/>
      <c r="S4303" s="8"/>
      <c r="T4303" s="8"/>
      <c r="U4303" s="13" t="s">
        <v>22</v>
      </c>
      <c r="V4303" s="8"/>
      <c r="W4303" s="13" t="s">
        <v>15</v>
      </c>
    </row>
    <row r="4304" spans="1:23" ht="15" customHeight="1" x14ac:dyDescent="0.2">
      <c r="A4304" s="31"/>
      <c r="B4304" s="32"/>
      <c r="C4304" s="11"/>
      <c r="D4304" s="28"/>
      <c r="E4304" s="29"/>
      <c r="F4304" s="31"/>
      <c r="G4304" s="33"/>
      <c r="H4304" s="33"/>
      <c r="I4304" s="33"/>
      <c r="J4304" s="33"/>
      <c r="K4304" s="33"/>
      <c r="L4304" s="33"/>
      <c r="M4304" s="33"/>
      <c r="N4304" s="33"/>
      <c r="O4304" s="33"/>
      <c r="P4304" s="33"/>
      <c r="Q4304" s="32"/>
      <c r="R4304" s="11"/>
      <c r="S4304" s="11"/>
      <c r="T4304" s="11"/>
      <c r="U4304" s="13" t="s">
        <v>1594</v>
      </c>
      <c r="V4304" s="11"/>
      <c r="W4304" s="13" t="s">
        <v>15</v>
      </c>
    </row>
    <row r="4305" spans="1:23" ht="15" customHeight="1" x14ac:dyDescent="0.2">
      <c r="A4305" s="21">
        <v>432631</v>
      </c>
      <c r="B4305" s="22"/>
      <c r="C4305" s="3">
        <v>42409</v>
      </c>
      <c r="D4305" s="28"/>
      <c r="E4305" s="29"/>
      <c r="F4305" s="25">
        <v>1888.7</v>
      </c>
      <c r="G4305" s="26"/>
      <c r="H4305" s="26"/>
      <c r="I4305" s="26"/>
      <c r="J4305" s="26"/>
      <c r="K4305" s="26"/>
      <c r="L4305" s="26"/>
      <c r="M4305" s="26"/>
      <c r="N4305" s="26"/>
      <c r="O4305" s="26"/>
      <c r="P4305" s="26"/>
      <c r="Q4305" s="27"/>
      <c r="R4305" s="5" t="s">
        <v>2397</v>
      </c>
      <c r="S4305" s="5" t="s">
        <v>1593</v>
      </c>
      <c r="T4305" s="5" t="s">
        <v>21</v>
      </c>
      <c r="U4305" s="5" t="s">
        <v>2398</v>
      </c>
      <c r="V4305" s="5" t="s">
        <v>2397</v>
      </c>
      <c r="W4305" s="5" t="s">
        <v>15</v>
      </c>
    </row>
    <row r="4306" spans="1:23" ht="15" customHeight="1" x14ac:dyDescent="0.2">
      <c r="A4306" s="28"/>
      <c r="B4306" s="29"/>
      <c r="C4306" s="8"/>
      <c r="D4306" s="28"/>
      <c r="E4306" s="29"/>
      <c r="F4306" s="28"/>
      <c r="G4306" s="30"/>
      <c r="H4306" s="30"/>
      <c r="I4306" s="30"/>
      <c r="J4306" s="30"/>
      <c r="K4306" s="30"/>
      <c r="L4306" s="30"/>
      <c r="M4306" s="30"/>
      <c r="N4306" s="30"/>
      <c r="O4306" s="30"/>
      <c r="P4306" s="30"/>
      <c r="Q4306" s="29"/>
      <c r="R4306" s="8"/>
      <c r="S4306" s="8"/>
      <c r="T4306" s="8"/>
      <c r="U4306" s="5" t="s">
        <v>22</v>
      </c>
      <c r="V4306" s="8"/>
      <c r="W4306" s="5" t="s">
        <v>15</v>
      </c>
    </row>
    <row r="4307" spans="1:23" ht="15" customHeight="1" x14ac:dyDescent="0.2">
      <c r="A4307" s="28"/>
      <c r="B4307" s="29"/>
      <c r="C4307" s="8"/>
      <c r="D4307" s="28"/>
      <c r="E4307" s="29"/>
      <c r="F4307" s="28"/>
      <c r="G4307" s="30"/>
      <c r="H4307" s="30"/>
      <c r="I4307" s="30"/>
      <c r="J4307" s="30"/>
      <c r="K4307" s="30"/>
      <c r="L4307" s="30"/>
      <c r="M4307" s="30"/>
      <c r="N4307" s="30"/>
      <c r="O4307" s="30"/>
      <c r="P4307" s="30"/>
      <c r="Q4307" s="29"/>
      <c r="R4307" s="8"/>
      <c r="S4307" s="8"/>
      <c r="T4307" s="8"/>
      <c r="U4307" s="5" t="s">
        <v>1594</v>
      </c>
      <c r="V4307" s="8"/>
      <c r="W4307" s="5" t="s">
        <v>15</v>
      </c>
    </row>
    <row r="4308" spans="1:23" ht="15" customHeight="1" x14ac:dyDescent="0.2">
      <c r="A4308" s="21">
        <v>433067</v>
      </c>
      <c r="B4308" s="22"/>
      <c r="C4308" s="3">
        <v>42416</v>
      </c>
      <c r="D4308" s="28"/>
      <c r="E4308" s="29"/>
      <c r="F4308" s="25">
        <v>1273.8</v>
      </c>
      <c r="G4308" s="26"/>
      <c r="H4308" s="26"/>
      <c r="I4308" s="26"/>
      <c r="J4308" s="26"/>
      <c r="K4308" s="26"/>
      <c r="L4308" s="26"/>
      <c r="M4308" s="26"/>
      <c r="N4308" s="26"/>
      <c r="O4308" s="26"/>
      <c r="P4308" s="26"/>
      <c r="Q4308" s="27"/>
      <c r="R4308" s="5" t="s">
        <v>2397</v>
      </c>
      <c r="S4308" s="5" t="s">
        <v>1593</v>
      </c>
      <c r="T4308" s="5" t="s">
        <v>21</v>
      </c>
      <c r="U4308" s="5" t="s">
        <v>2398</v>
      </c>
      <c r="V4308" s="5" t="s">
        <v>2397</v>
      </c>
      <c r="W4308" s="5" t="s">
        <v>15</v>
      </c>
    </row>
    <row r="4309" spans="1:23" ht="15" customHeight="1" x14ac:dyDescent="0.2">
      <c r="A4309" s="28"/>
      <c r="B4309" s="29"/>
      <c r="C4309" s="8"/>
      <c r="D4309" s="28"/>
      <c r="E4309" s="29"/>
      <c r="F4309" s="28"/>
      <c r="G4309" s="30"/>
      <c r="H4309" s="30"/>
      <c r="I4309" s="30"/>
      <c r="J4309" s="30"/>
      <c r="K4309" s="30"/>
      <c r="L4309" s="30"/>
      <c r="M4309" s="30"/>
      <c r="N4309" s="30"/>
      <c r="O4309" s="30"/>
      <c r="P4309" s="30"/>
      <c r="Q4309" s="29"/>
      <c r="R4309" s="8"/>
      <c r="S4309" s="8"/>
      <c r="T4309" s="8"/>
      <c r="U4309" s="5" t="s">
        <v>22</v>
      </c>
      <c r="V4309" s="8"/>
      <c r="W4309" s="5" t="s">
        <v>15</v>
      </c>
    </row>
    <row r="4310" spans="1:23" ht="15" customHeight="1" x14ac:dyDescent="0.2">
      <c r="A4310" s="28"/>
      <c r="B4310" s="29"/>
      <c r="C4310" s="8"/>
      <c r="D4310" s="28"/>
      <c r="E4310" s="29"/>
      <c r="F4310" s="28"/>
      <c r="G4310" s="30"/>
      <c r="H4310" s="30"/>
      <c r="I4310" s="30"/>
      <c r="J4310" s="30"/>
      <c r="K4310" s="30"/>
      <c r="L4310" s="30"/>
      <c r="M4310" s="30"/>
      <c r="N4310" s="30"/>
      <c r="O4310" s="30"/>
      <c r="P4310" s="30"/>
      <c r="Q4310" s="29"/>
      <c r="R4310" s="8"/>
      <c r="S4310" s="8"/>
      <c r="T4310" s="8"/>
      <c r="U4310" s="5" t="s">
        <v>1594</v>
      </c>
      <c r="V4310" s="8"/>
      <c r="W4310" s="5" t="s">
        <v>15</v>
      </c>
    </row>
    <row r="4311" spans="1:23" ht="2.25" customHeight="1" x14ac:dyDescent="0.2">
      <c r="A4311" s="14"/>
      <c r="B4311" s="15"/>
      <c r="C4311" s="15"/>
      <c r="D4311" s="15"/>
      <c r="E4311" s="15"/>
      <c r="F4311" s="15"/>
      <c r="G4311" s="15"/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</row>
    <row r="4312" spans="1:23" ht="13.5" customHeight="1" x14ac:dyDescent="0.2">
      <c r="A4312" s="7"/>
      <c r="B4312" s="6"/>
      <c r="C4312" s="6"/>
      <c r="D4312" s="6"/>
      <c r="E4312" s="6"/>
      <c r="F4312" s="6"/>
      <c r="G4312" s="6"/>
      <c r="H4312" s="6"/>
      <c r="I4312" s="6"/>
      <c r="J4312" s="6"/>
      <c r="K4312" s="37">
        <f>SUM(F4302:Q4310)</f>
        <v>3818.8</v>
      </c>
      <c r="L4312" s="37"/>
      <c r="M4312" s="37"/>
      <c r="N4312" s="37"/>
      <c r="O4312" s="37"/>
      <c r="P4312" s="37"/>
      <c r="Q4312" s="37"/>
      <c r="R4312" s="6"/>
      <c r="S4312" s="6"/>
      <c r="T4312" s="6"/>
      <c r="U4312" s="6"/>
      <c r="V4312" s="6"/>
      <c r="W4312" s="6"/>
    </row>
    <row r="4313" spans="1:23" ht="13.5" customHeight="1" x14ac:dyDescent="0.2">
      <c r="A4313" s="10"/>
      <c r="B4313" s="16"/>
      <c r="C4313" s="16"/>
      <c r="D4313" s="16"/>
      <c r="E4313" s="16"/>
      <c r="F4313" s="16"/>
      <c r="G4313" s="16"/>
      <c r="H4313" s="16"/>
      <c r="I4313" s="16"/>
      <c r="J4313" s="16"/>
      <c r="K4313" s="16"/>
      <c r="L4313" s="16"/>
      <c r="M4313" s="16"/>
      <c r="N4313" s="16"/>
      <c r="O4313" s="16"/>
      <c r="P4313" s="16"/>
      <c r="Q4313" s="16"/>
      <c r="R4313" s="16"/>
      <c r="S4313" s="16"/>
      <c r="T4313" s="16"/>
      <c r="U4313" s="16"/>
      <c r="V4313" s="16"/>
      <c r="W4313" s="16"/>
    </row>
    <row r="4314" spans="1:23" ht="15" customHeight="1" x14ac:dyDescent="0.2">
      <c r="A4314" s="38">
        <v>433068</v>
      </c>
      <c r="B4314" s="39"/>
      <c r="C4314" s="17">
        <v>42416</v>
      </c>
      <c r="D4314" s="40" t="s">
        <v>2399</v>
      </c>
      <c r="E4314" s="41"/>
      <c r="F4314" s="34">
        <v>23.76</v>
      </c>
      <c r="G4314" s="35"/>
      <c r="H4314" s="35"/>
      <c r="I4314" s="35"/>
      <c r="J4314" s="35"/>
      <c r="K4314" s="35"/>
      <c r="L4314" s="35"/>
      <c r="M4314" s="35"/>
      <c r="N4314" s="35"/>
      <c r="O4314" s="35"/>
      <c r="P4314" s="35"/>
      <c r="Q4314" s="36"/>
      <c r="R4314" s="13" t="s">
        <v>15</v>
      </c>
      <c r="S4314" s="13" t="s">
        <v>118</v>
      </c>
      <c r="T4314" s="13" t="s">
        <v>21</v>
      </c>
      <c r="U4314" s="13" t="s">
        <v>854</v>
      </c>
      <c r="V4314" s="13" t="s">
        <v>15</v>
      </c>
      <c r="W4314" s="13" t="s">
        <v>15</v>
      </c>
    </row>
    <row r="4315" spans="1:23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</row>
    <row r="4316" spans="1:23" ht="12.75" customHeight="1" x14ac:dyDescent="0.2">
      <c r="A4316" s="7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37">
        <f>SUM(hList_Frame_1!B2950:B2950)</f>
        <v>23.76</v>
      </c>
      <c r="P4316" s="37"/>
      <c r="Q4316" s="37"/>
      <c r="R4316" s="6"/>
      <c r="S4316" s="6"/>
      <c r="T4316" s="6"/>
      <c r="U4316" s="6"/>
      <c r="V4316" s="6"/>
      <c r="W4316" s="6"/>
    </row>
    <row r="4317" spans="1:23" ht="14.25" customHeight="1" x14ac:dyDescent="0.2">
      <c r="A4317" s="10"/>
      <c r="B4317" s="16"/>
      <c r="C4317" s="16"/>
      <c r="D4317" s="16"/>
      <c r="E4317" s="16"/>
      <c r="F4317" s="16"/>
      <c r="G4317" s="16"/>
      <c r="H4317" s="16"/>
      <c r="I4317" s="16"/>
      <c r="J4317" s="16"/>
      <c r="K4317" s="16"/>
      <c r="L4317" s="16"/>
      <c r="M4317" s="16"/>
      <c r="N4317" s="16"/>
      <c r="O4317" s="16"/>
      <c r="P4317" s="16"/>
      <c r="Q4317" s="16"/>
      <c r="R4317" s="16"/>
      <c r="S4317" s="16"/>
      <c r="T4317" s="16"/>
      <c r="U4317" s="16"/>
      <c r="V4317" s="16"/>
      <c r="W4317" s="16"/>
    </row>
    <row r="4318" spans="1:23" ht="15" customHeight="1" x14ac:dyDescent="0.2">
      <c r="A4318" s="38">
        <v>432632</v>
      </c>
      <c r="B4318" s="39"/>
      <c r="C4318" s="17">
        <v>42409</v>
      </c>
      <c r="D4318" s="40" t="s">
        <v>2400</v>
      </c>
      <c r="E4318" s="41"/>
      <c r="F4318" s="34">
        <v>7810</v>
      </c>
      <c r="G4318" s="35"/>
      <c r="H4318" s="35"/>
      <c r="I4318" s="35"/>
      <c r="J4318" s="35"/>
      <c r="K4318" s="35"/>
      <c r="L4318" s="35"/>
      <c r="M4318" s="35"/>
      <c r="N4318" s="35"/>
      <c r="O4318" s="35"/>
      <c r="P4318" s="35"/>
      <c r="Q4318" s="36"/>
      <c r="R4318" s="13" t="s">
        <v>787</v>
      </c>
      <c r="S4318" s="13" t="s">
        <v>531</v>
      </c>
      <c r="T4318" s="13" t="s">
        <v>33</v>
      </c>
      <c r="U4318" s="13" t="s">
        <v>35</v>
      </c>
      <c r="V4318" s="13" t="s">
        <v>787</v>
      </c>
      <c r="W4318" s="13" t="s">
        <v>15</v>
      </c>
    </row>
    <row r="4319" spans="1:23" ht="2.25" customHeight="1" x14ac:dyDescent="0.2">
      <c r="A4319" s="14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</row>
    <row r="4320" spans="1:23" ht="13.5" customHeight="1" x14ac:dyDescent="0.2">
      <c r="A4320" s="7"/>
      <c r="B4320" s="6"/>
      <c r="C4320" s="6"/>
      <c r="D4320" s="6"/>
      <c r="E4320" s="6"/>
      <c r="F4320" s="6"/>
      <c r="G4320" s="6"/>
      <c r="H4320" s="6"/>
      <c r="I4320" s="6"/>
      <c r="J4320" s="6"/>
      <c r="K4320" s="37">
        <f>SUM(hList_Frame_1!B2951:B2951)</f>
        <v>7810</v>
      </c>
      <c r="L4320" s="37"/>
      <c r="M4320" s="37"/>
      <c r="N4320" s="37"/>
      <c r="O4320" s="37"/>
      <c r="P4320" s="37"/>
      <c r="Q4320" s="37"/>
      <c r="R4320" s="6"/>
      <c r="S4320" s="6"/>
      <c r="T4320" s="6"/>
      <c r="U4320" s="6"/>
      <c r="V4320" s="6"/>
      <c r="W4320" s="6"/>
    </row>
    <row r="4321" spans="1:23" ht="13.5" customHeight="1" x14ac:dyDescent="0.2">
      <c r="A4321" s="10"/>
      <c r="B4321" s="16"/>
      <c r="C4321" s="16"/>
      <c r="D4321" s="16"/>
      <c r="E4321" s="16"/>
      <c r="F4321" s="16"/>
      <c r="G4321" s="16"/>
      <c r="H4321" s="16"/>
      <c r="I4321" s="16"/>
      <c r="J4321" s="16"/>
      <c r="K4321" s="16"/>
      <c r="L4321" s="16"/>
      <c r="M4321" s="16"/>
      <c r="N4321" s="16"/>
      <c r="O4321" s="16"/>
      <c r="P4321" s="16"/>
      <c r="Q4321" s="16"/>
      <c r="R4321" s="16"/>
      <c r="S4321" s="16"/>
      <c r="T4321" s="16"/>
      <c r="U4321" s="16"/>
      <c r="V4321" s="16"/>
      <c r="W4321" s="16"/>
    </row>
    <row r="4322" spans="1:23" ht="15" customHeight="1" x14ac:dyDescent="0.2">
      <c r="A4322" s="21">
        <v>432633</v>
      </c>
      <c r="B4322" s="22"/>
      <c r="C4322" s="3">
        <v>42409</v>
      </c>
      <c r="D4322" s="23" t="s">
        <v>2401</v>
      </c>
      <c r="E4322" s="24"/>
      <c r="F4322" s="34">
        <v>110</v>
      </c>
      <c r="G4322" s="35"/>
      <c r="H4322" s="35"/>
      <c r="I4322" s="35"/>
      <c r="J4322" s="35"/>
      <c r="K4322" s="35"/>
      <c r="L4322" s="35"/>
      <c r="M4322" s="35"/>
      <c r="N4322" s="35"/>
      <c r="O4322" s="35"/>
      <c r="P4322" s="35"/>
      <c r="Q4322" s="36"/>
      <c r="R4322" s="13" t="s">
        <v>2402</v>
      </c>
      <c r="S4322" s="13" t="s">
        <v>48</v>
      </c>
      <c r="T4322" s="13" t="s">
        <v>49</v>
      </c>
      <c r="U4322" s="13" t="s">
        <v>49</v>
      </c>
      <c r="V4322" s="13" t="s">
        <v>2402</v>
      </c>
      <c r="W4322" s="13" t="s">
        <v>297</v>
      </c>
    </row>
    <row r="4323" spans="1:23" ht="15" customHeight="1" x14ac:dyDescent="0.2">
      <c r="A4323" s="28"/>
      <c r="B4323" s="29"/>
      <c r="C4323" s="8"/>
      <c r="D4323" s="28"/>
      <c r="E4323" s="29"/>
      <c r="F4323" s="34">
        <v>230</v>
      </c>
      <c r="G4323" s="35"/>
      <c r="H4323" s="35"/>
      <c r="I4323" s="35"/>
      <c r="J4323" s="35"/>
      <c r="K4323" s="35"/>
      <c r="L4323" s="35"/>
      <c r="M4323" s="35"/>
      <c r="N4323" s="35"/>
      <c r="O4323" s="35"/>
      <c r="P4323" s="35"/>
      <c r="Q4323" s="36"/>
      <c r="R4323" s="13" t="s">
        <v>2403</v>
      </c>
      <c r="S4323" s="13" t="s">
        <v>48</v>
      </c>
      <c r="T4323" s="13" t="s">
        <v>49</v>
      </c>
      <c r="U4323" s="13" t="s">
        <v>49</v>
      </c>
      <c r="V4323" s="13" t="s">
        <v>2403</v>
      </c>
      <c r="W4323" s="13" t="s">
        <v>297</v>
      </c>
    </row>
    <row r="4324" spans="1:23" ht="15" customHeight="1" x14ac:dyDescent="0.2">
      <c r="A4324" s="28"/>
      <c r="B4324" s="29"/>
      <c r="C4324" s="8"/>
      <c r="D4324" s="28"/>
      <c r="E4324" s="29"/>
      <c r="F4324" s="34">
        <v>700</v>
      </c>
      <c r="G4324" s="35"/>
      <c r="H4324" s="35"/>
      <c r="I4324" s="35"/>
      <c r="J4324" s="35"/>
      <c r="K4324" s="35"/>
      <c r="L4324" s="35"/>
      <c r="M4324" s="35"/>
      <c r="N4324" s="35"/>
      <c r="O4324" s="35"/>
      <c r="P4324" s="35"/>
      <c r="Q4324" s="36"/>
      <c r="R4324" s="13" t="s">
        <v>2404</v>
      </c>
      <c r="S4324" s="13" t="s">
        <v>48</v>
      </c>
      <c r="T4324" s="13" t="s">
        <v>49</v>
      </c>
      <c r="U4324" s="13" t="s">
        <v>49</v>
      </c>
      <c r="V4324" s="13" t="s">
        <v>2404</v>
      </c>
      <c r="W4324" s="13" t="s">
        <v>50</v>
      </c>
    </row>
    <row r="4325" spans="1:23" ht="15" customHeight="1" x14ac:dyDescent="0.2">
      <c r="A4325" s="28"/>
      <c r="B4325" s="29"/>
      <c r="C4325" s="8"/>
      <c r="D4325" s="28"/>
      <c r="E4325" s="29"/>
      <c r="F4325" s="25">
        <v>460</v>
      </c>
      <c r="G4325" s="26"/>
      <c r="H4325" s="26"/>
      <c r="I4325" s="26"/>
      <c r="J4325" s="26"/>
      <c r="K4325" s="26"/>
      <c r="L4325" s="26"/>
      <c r="M4325" s="26"/>
      <c r="N4325" s="26"/>
      <c r="O4325" s="26"/>
      <c r="P4325" s="26"/>
      <c r="Q4325" s="27"/>
      <c r="R4325" s="5" t="s">
        <v>1586</v>
      </c>
      <c r="S4325" s="13" t="s">
        <v>48</v>
      </c>
      <c r="T4325" s="13" t="s">
        <v>49</v>
      </c>
      <c r="U4325" s="13" t="s">
        <v>49</v>
      </c>
      <c r="V4325" s="5" t="s">
        <v>1586</v>
      </c>
      <c r="W4325" s="13" t="s">
        <v>213</v>
      </c>
    </row>
    <row r="4326" spans="1:23" ht="15" customHeight="1" x14ac:dyDescent="0.2">
      <c r="A4326" s="28"/>
      <c r="B4326" s="29"/>
      <c r="C4326" s="8"/>
      <c r="D4326" s="28"/>
      <c r="E4326" s="29"/>
      <c r="F4326" s="31"/>
      <c r="G4326" s="33"/>
      <c r="H4326" s="33"/>
      <c r="I4326" s="33"/>
      <c r="J4326" s="33"/>
      <c r="K4326" s="33"/>
      <c r="L4326" s="33"/>
      <c r="M4326" s="33"/>
      <c r="N4326" s="33"/>
      <c r="O4326" s="33"/>
      <c r="P4326" s="33"/>
      <c r="Q4326" s="32"/>
      <c r="R4326" s="11"/>
      <c r="S4326" s="13" t="s">
        <v>51</v>
      </c>
      <c r="T4326" s="13" t="s">
        <v>52</v>
      </c>
      <c r="U4326" s="13" t="s">
        <v>53</v>
      </c>
      <c r="V4326" s="11"/>
      <c r="W4326" s="13" t="s">
        <v>670</v>
      </c>
    </row>
    <row r="4327" spans="1:23" ht="15" customHeight="1" x14ac:dyDescent="0.2">
      <c r="A4327" s="28"/>
      <c r="B4327" s="29"/>
      <c r="C4327" s="8"/>
      <c r="D4327" s="28"/>
      <c r="E4327" s="29"/>
      <c r="F4327" s="34">
        <v>960</v>
      </c>
      <c r="G4327" s="35"/>
      <c r="H4327" s="35"/>
      <c r="I4327" s="35"/>
      <c r="J4327" s="35"/>
      <c r="K4327" s="35"/>
      <c r="L4327" s="35"/>
      <c r="M4327" s="35"/>
      <c r="N4327" s="35"/>
      <c r="O4327" s="35"/>
      <c r="P4327" s="35"/>
      <c r="Q4327" s="36"/>
      <c r="R4327" s="13" t="s">
        <v>2405</v>
      </c>
      <c r="S4327" s="13" t="s">
        <v>48</v>
      </c>
      <c r="T4327" s="13" t="s">
        <v>49</v>
      </c>
      <c r="U4327" s="13" t="s">
        <v>49</v>
      </c>
      <c r="V4327" s="13" t="s">
        <v>2405</v>
      </c>
      <c r="W4327" s="13" t="s">
        <v>213</v>
      </c>
    </row>
    <row r="4328" spans="1:23" ht="15" customHeight="1" x14ac:dyDescent="0.2">
      <c r="A4328" s="28"/>
      <c r="B4328" s="29"/>
      <c r="C4328" s="8"/>
      <c r="D4328" s="28"/>
      <c r="E4328" s="29"/>
      <c r="F4328" s="34">
        <v>400</v>
      </c>
      <c r="G4328" s="35"/>
      <c r="H4328" s="35"/>
      <c r="I4328" s="35"/>
      <c r="J4328" s="35"/>
      <c r="K4328" s="35"/>
      <c r="L4328" s="35"/>
      <c r="M4328" s="35"/>
      <c r="N4328" s="35"/>
      <c r="O4328" s="35"/>
      <c r="P4328" s="35"/>
      <c r="Q4328" s="36"/>
      <c r="R4328" s="13" t="s">
        <v>2406</v>
      </c>
      <c r="S4328" s="13" t="s">
        <v>48</v>
      </c>
      <c r="T4328" s="13" t="s">
        <v>49</v>
      </c>
      <c r="U4328" s="13" t="s">
        <v>49</v>
      </c>
      <c r="V4328" s="13" t="s">
        <v>2406</v>
      </c>
      <c r="W4328" s="13" t="s">
        <v>213</v>
      </c>
    </row>
    <row r="4329" spans="1:23" ht="15" customHeight="1" x14ac:dyDescent="0.2">
      <c r="A4329" s="28"/>
      <c r="B4329" s="29"/>
      <c r="C4329" s="8"/>
      <c r="D4329" s="28"/>
      <c r="E4329" s="29"/>
      <c r="F4329" s="34">
        <v>240</v>
      </c>
      <c r="G4329" s="35"/>
      <c r="H4329" s="35"/>
      <c r="I4329" s="35"/>
      <c r="J4329" s="35"/>
      <c r="K4329" s="35"/>
      <c r="L4329" s="35"/>
      <c r="M4329" s="35"/>
      <c r="N4329" s="35"/>
      <c r="O4329" s="35"/>
      <c r="P4329" s="35"/>
      <c r="Q4329" s="36"/>
      <c r="R4329" s="13" t="s">
        <v>2407</v>
      </c>
      <c r="S4329" s="13" t="s">
        <v>48</v>
      </c>
      <c r="T4329" s="13" t="s">
        <v>49</v>
      </c>
      <c r="U4329" s="13" t="s">
        <v>49</v>
      </c>
      <c r="V4329" s="13" t="s">
        <v>2407</v>
      </c>
      <c r="W4329" s="13" t="s">
        <v>213</v>
      </c>
    </row>
    <row r="4330" spans="1:23" ht="15" customHeight="1" x14ac:dyDescent="0.2">
      <c r="A4330" s="28"/>
      <c r="B4330" s="29"/>
      <c r="C4330" s="8"/>
      <c r="D4330" s="28"/>
      <c r="E4330" s="29"/>
      <c r="F4330" s="34">
        <v>1220</v>
      </c>
      <c r="G4330" s="35"/>
      <c r="H4330" s="35"/>
      <c r="I4330" s="35"/>
      <c r="J4330" s="35"/>
      <c r="K4330" s="35"/>
      <c r="L4330" s="35"/>
      <c r="M4330" s="35"/>
      <c r="N4330" s="35"/>
      <c r="O4330" s="35"/>
      <c r="P4330" s="35"/>
      <c r="Q4330" s="36"/>
      <c r="R4330" s="13" t="s">
        <v>2408</v>
      </c>
      <c r="S4330" s="13" t="s">
        <v>48</v>
      </c>
      <c r="T4330" s="13" t="s">
        <v>49</v>
      </c>
      <c r="U4330" s="13" t="s">
        <v>49</v>
      </c>
      <c r="V4330" s="13" t="s">
        <v>2408</v>
      </c>
      <c r="W4330" s="13" t="s">
        <v>213</v>
      </c>
    </row>
    <row r="4331" spans="1:23" ht="15" customHeight="1" x14ac:dyDescent="0.2">
      <c r="A4331" s="31"/>
      <c r="B4331" s="32"/>
      <c r="C4331" s="11"/>
      <c r="D4331" s="31"/>
      <c r="E4331" s="32"/>
      <c r="F4331" s="34">
        <v>552</v>
      </c>
      <c r="G4331" s="35"/>
      <c r="H4331" s="35"/>
      <c r="I4331" s="35"/>
      <c r="J4331" s="35"/>
      <c r="K4331" s="35"/>
      <c r="L4331" s="35"/>
      <c r="M4331" s="35"/>
      <c r="N4331" s="35"/>
      <c r="O4331" s="35"/>
      <c r="P4331" s="35"/>
      <c r="Q4331" s="36"/>
      <c r="R4331" s="13" t="s">
        <v>2409</v>
      </c>
      <c r="S4331" s="13" t="s">
        <v>48</v>
      </c>
      <c r="T4331" s="13" t="s">
        <v>49</v>
      </c>
      <c r="U4331" s="13" t="s">
        <v>49</v>
      </c>
      <c r="V4331" s="13" t="s">
        <v>2409</v>
      </c>
      <c r="W4331" s="13" t="s">
        <v>213</v>
      </c>
    </row>
    <row r="4332" spans="1:23" ht="2.25" customHeight="1" x14ac:dyDescent="0.2">
      <c r="A4332" s="14"/>
      <c r="B4332" s="15"/>
      <c r="C4332" s="15"/>
      <c r="D4332" s="15"/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</row>
    <row r="4333" spans="1:23" ht="12.75" customHeight="1" x14ac:dyDescent="0.2">
      <c r="A4333" s="7"/>
      <c r="B4333" s="6"/>
      <c r="C4333" s="6"/>
      <c r="D4333" s="6"/>
      <c r="E4333" s="6"/>
      <c r="F4333" s="6"/>
      <c r="G4333" s="6"/>
      <c r="H4333" s="6"/>
      <c r="I4333" s="6"/>
      <c r="J4333" s="6"/>
      <c r="K4333" s="37">
        <f>SUM(hList_Frame_1!B2952:B2961)</f>
        <v>4872</v>
      </c>
      <c r="L4333" s="37"/>
      <c r="M4333" s="37"/>
      <c r="N4333" s="37"/>
      <c r="O4333" s="37"/>
      <c r="P4333" s="37"/>
      <c r="Q4333" s="37"/>
      <c r="R4333" s="6"/>
      <c r="S4333" s="6"/>
      <c r="T4333" s="6"/>
      <c r="U4333" s="6"/>
      <c r="V4333" s="6"/>
      <c r="W4333" s="6"/>
    </row>
    <row r="4334" spans="1:23" ht="14.25" customHeight="1" x14ac:dyDescent="0.2">
      <c r="A4334" s="10"/>
      <c r="B4334" s="16"/>
      <c r="C4334" s="16"/>
      <c r="D4334" s="16"/>
      <c r="E4334" s="16"/>
      <c r="F4334" s="16"/>
      <c r="G4334" s="16"/>
      <c r="H4334" s="16"/>
      <c r="I4334" s="16"/>
      <c r="J4334" s="16"/>
      <c r="K4334" s="16"/>
      <c r="L4334" s="16"/>
      <c r="M4334" s="16"/>
      <c r="N4334" s="16"/>
      <c r="O4334" s="16"/>
      <c r="P4334" s="16"/>
      <c r="Q4334" s="16"/>
      <c r="R4334" s="16"/>
      <c r="S4334" s="16"/>
      <c r="T4334" s="16"/>
      <c r="U4334" s="16"/>
      <c r="V4334" s="16"/>
      <c r="W4334" s="16"/>
    </row>
    <row r="4335" spans="1:23" ht="15" customHeight="1" x14ac:dyDescent="0.2">
      <c r="A4335" s="21">
        <v>432233</v>
      </c>
      <c r="B4335" s="22"/>
      <c r="C4335" s="3">
        <v>42402</v>
      </c>
      <c r="D4335" s="23" t="s">
        <v>2410</v>
      </c>
      <c r="E4335" s="24"/>
      <c r="F4335" s="34">
        <v>450</v>
      </c>
      <c r="G4335" s="35"/>
      <c r="H4335" s="35"/>
      <c r="I4335" s="35"/>
      <c r="J4335" s="35"/>
      <c r="K4335" s="35"/>
      <c r="L4335" s="35"/>
      <c r="M4335" s="35"/>
      <c r="N4335" s="35"/>
      <c r="O4335" s="35"/>
      <c r="P4335" s="35"/>
      <c r="Q4335" s="36"/>
      <c r="R4335" s="13" t="s">
        <v>2411</v>
      </c>
      <c r="S4335" s="13" t="s">
        <v>48</v>
      </c>
      <c r="T4335" s="13" t="s">
        <v>49</v>
      </c>
      <c r="U4335" s="13" t="s">
        <v>49</v>
      </c>
      <c r="V4335" s="13" t="s">
        <v>2411</v>
      </c>
      <c r="W4335" s="13" t="s">
        <v>320</v>
      </c>
    </row>
    <row r="4336" spans="1:23" ht="15" customHeight="1" x14ac:dyDescent="0.2">
      <c r="A4336" s="28"/>
      <c r="B4336" s="29"/>
      <c r="C4336" s="8"/>
      <c r="D4336" s="28"/>
      <c r="E4336" s="29"/>
      <c r="F4336" s="34">
        <v>550</v>
      </c>
      <c r="G4336" s="35"/>
      <c r="H4336" s="35"/>
      <c r="I4336" s="35"/>
      <c r="J4336" s="35"/>
      <c r="K4336" s="35"/>
      <c r="L4336" s="35"/>
      <c r="M4336" s="35"/>
      <c r="N4336" s="35"/>
      <c r="O4336" s="35"/>
      <c r="P4336" s="35"/>
      <c r="Q4336" s="36"/>
      <c r="R4336" s="13" t="s">
        <v>2412</v>
      </c>
      <c r="S4336" s="13" t="s">
        <v>48</v>
      </c>
      <c r="T4336" s="13" t="s">
        <v>49</v>
      </c>
      <c r="U4336" s="13" t="s">
        <v>49</v>
      </c>
      <c r="V4336" s="13" t="s">
        <v>2412</v>
      </c>
      <c r="W4336" s="13" t="s">
        <v>324</v>
      </c>
    </row>
    <row r="4337" spans="1:23" ht="15" customHeight="1" x14ac:dyDescent="0.2">
      <c r="A4337" s="31"/>
      <c r="B4337" s="32"/>
      <c r="C4337" s="11"/>
      <c r="D4337" s="28"/>
      <c r="E4337" s="29"/>
      <c r="F4337" s="34">
        <v>100</v>
      </c>
      <c r="G4337" s="35"/>
      <c r="H4337" s="35"/>
      <c r="I4337" s="35"/>
      <c r="J4337" s="35"/>
      <c r="K4337" s="35"/>
      <c r="L4337" s="35"/>
      <c r="M4337" s="35"/>
      <c r="N4337" s="35"/>
      <c r="O4337" s="35"/>
      <c r="P4337" s="35"/>
      <c r="Q4337" s="36"/>
      <c r="R4337" s="13" t="s">
        <v>2413</v>
      </c>
      <c r="S4337" s="13" t="s">
        <v>48</v>
      </c>
      <c r="T4337" s="13" t="s">
        <v>49</v>
      </c>
      <c r="U4337" s="13" t="s">
        <v>49</v>
      </c>
      <c r="V4337" s="13" t="s">
        <v>2413</v>
      </c>
      <c r="W4337" s="13" t="s">
        <v>324</v>
      </c>
    </row>
    <row r="4338" spans="1:23" ht="15" customHeight="1" x14ac:dyDescent="0.2">
      <c r="A4338" s="21">
        <v>432634</v>
      </c>
      <c r="B4338" s="22"/>
      <c r="C4338" s="3">
        <v>42409</v>
      </c>
      <c r="D4338" s="28"/>
      <c r="E4338" s="29"/>
      <c r="F4338" s="34">
        <v>450</v>
      </c>
      <c r="G4338" s="35"/>
      <c r="H4338" s="35"/>
      <c r="I4338" s="35"/>
      <c r="J4338" s="35"/>
      <c r="K4338" s="35"/>
      <c r="L4338" s="35"/>
      <c r="M4338" s="35"/>
      <c r="N4338" s="35"/>
      <c r="O4338" s="35"/>
      <c r="P4338" s="35"/>
      <c r="Q4338" s="36"/>
      <c r="R4338" s="13" t="s">
        <v>2414</v>
      </c>
      <c r="S4338" s="13" t="s">
        <v>48</v>
      </c>
      <c r="T4338" s="13" t="s">
        <v>49</v>
      </c>
      <c r="U4338" s="13" t="s">
        <v>49</v>
      </c>
      <c r="V4338" s="13" t="s">
        <v>2414</v>
      </c>
      <c r="W4338" s="13" t="s">
        <v>57</v>
      </c>
    </row>
    <row r="4339" spans="1:23" ht="15" customHeight="1" x14ac:dyDescent="0.2">
      <c r="A4339" s="28"/>
      <c r="B4339" s="29"/>
      <c r="C4339" s="8"/>
      <c r="D4339" s="28"/>
      <c r="E4339" s="29"/>
      <c r="F4339" s="34">
        <v>450</v>
      </c>
      <c r="G4339" s="35"/>
      <c r="H4339" s="35"/>
      <c r="I4339" s="35"/>
      <c r="J4339" s="35"/>
      <c r="K4339" s="35"/>
      <c r="L4339" s="35"/>
      <c r="M4339" s="35"/>
      <c r="N4339" s="35"/>
      <c r="O4339" s="35"/>
      <c r="P4339" s="35"/>
      <c r="Q4339" s="36"/>
      <c r="R4339" s="13" t="s">
        <v>2415</v>
      </c>
      <c r="S4339" s="13" t="s">
        <v>48</v>
      </c>
      <c r="T4339" s="13" t="s">
        <v>49</v>
      </c>
      <c r="U4339" s="13" t="s">
        <v>49</v>
      </c>
      <c r="V4339" s="13" t="s">
        <v>2415</v>
      </c>
      <c r="W4339" s="13" t="s">
        <v>59</v>
      </c>
    </row>
    <row r="4340" spans="1:23" ht="15" customHeight="1" x14ac:dyDescent="0.2">
      <c r="A4340" s="28"/>
      <c r="B4340" s="29"/>
      <c r="C4340" s="8"/>
      <c r="D4340" s="28"/>
      <c r="E4340" s="29"/>
      <c r="F4340" s="34">
        <v>100</v>
      </c>
      <c r="G4340" s="35"/>
      <c r="H4340" s="35"/>
      <c r="I4340" s="35"/>
      <c r="J4340" s="35"/>
      <c r="K4340" s="35"/>
      <c r="L4340" s="35"/>
      <c r="M4340" s="35"/>
      <c r="N4340" s="35"/>
      <c r="O4340" s="35"/>
      <c r="P4340" s="35"/>
      <c r="Q4340" s="36"/>
      <c r="R4340" s="13" t="s">
        <v>2416</v>
      </c>
      <c r="S4340" s="13" t="s">
        <v>48</v>
      </c>
      <c r="T4340" s="13" t="s">
        <v>49</v>
      </c>
      <c r="U4340" s="13" t="s">
        <v>49</v>
      </c>
      <c r="V4340" s="13" t="s">
        <v>2416</v>
      </c>
      <c r="W4340" s="13" t="s">
        <v>59</v>
      </c>
    </row>
    <row r="4341" spans="1:23" ht="15" customHeight="1" x14ac:dyDescent="0.2">
      <c r="A4341" s="28"/>
      <c r="B4341" s="29"/>
      <c r="C4341" s="8"/>
      <c r="D4341" s="28"/>
      <c r="E4341" s="29"/>
      <c r="F4341" s="34">
        <v>450</v>
      </c>
      <c r="G4341" s="35"/>
      <c r="H4341" s="35"/>
      <c r="I4341" s="35"/>
      <c r="J4341" s="35"/>
      <c r="K4341" s="35"/>
      <c r="L4341" s="35"/>
      <c r="M4341" s="35"/>
      <c r="N4341" s="35"/>
      <c r="O4341" s="35"/>
      <c r="P4341" s="35"/>
      <c r="Q4341" s="36"/>
      <c r="R4341" s="13" t="s">
        <v>2417</v>
      </c>
      <c r="S4341" s="13" t="s">
        <v>48</v>
      </c>
      <c r="T4341" s="13" t="s">
        <v>49</v>
      </c>
      <c r="U4341" s="13" t="s">
        <v>49</v>
      </c>
      <c r="V4341" s="13" t="s">
        <v>2417</v>
      </c>
      <c r="W4341" s="13" t="s">
        <v>59</v>
      </c>
    </row>
    <row r="4342" spans="1:23" ht="15" customHeight="1" x14ac:dyDescent="0.2">
      <c r="A4342" s="28"/>
      <c r="B4342" s="29"/>
      <c r="C4342" s="8"/>
      <c r="D4342" s="28"/>
      <c r="E4342" s="29"/>
      <c r="F4342" s="34">
        <v>500</v>
      </c>
      <c r="G4342" s="35"/>
      <c r="H4342" s="35"/>
      <c r="I4342" s="35"/>
      <c r="J4342" s="35"/>
      <c r="K4342" s="35"/>
      <c r="L4342" s="35"/>
      <c r="M4342" s="35"/>
      <c r="N4342" s="35"/>
      <c r="O4342" s="35"/>
      <c r="P4342" s="35"/>
      <c r="Q4342" s="36"/>
      <c r="R4342" s="13" t="s">
        <v>2418</v>
      </c>
      <c r="S4342" s="13" t="s">
        <v>48</v>
      </c>
      <c r="T4342" s="13" t="s">
        <v>49</v>
      </c>
      <c r="U4342" s="13" t="s">
        <v>49</v>
      </c>
      <c r="V4342" s="13" t="s">
        <v>2418</v>
      </c>
      <c r="W4342" s="13" t="s">
        <v>469</v>
      </c>
    </row>
    <row r="4343" spans="1:23" ht="15" customHeight="1" x14ac:dyDescent="0.2">
      <c r="A4343" s="31"/>
      <c r="B4343" s="32"/>
      <c r="C4343" s="11"/>
      <c r="D4343" s="28"/>
      <c r="E4343" s="29"/>
      <c r="F4343" s="34">
        <v>500</v>
      </c>
      <c r="G4343" s="35"/>
      <c r="H4343" s="35"/>
      <c r="I4343" s="35"/>
      <c r="J4343" s="35"/>
      <c r="K4343" s="35"/>
      <c r="L4343" s="35"/>
      <c r="M4343" s="35"/>
      <c r="N4343" s="35"/>
      <c r="O4343" s="35"/>
      <c r="P4343" s="35"/>
      <c r="Q4343" s="36"/>
      <c r="R4343" s="13" t="s">
        <v>2419</v>
      </c>
      <c r="S4343" s="13" t="s">
        <v>48</v>
      </c>
      <c r="T4343" s="13" t="s">
        <v>49</v>
      </c>
      <c r="U4343" s="13" t="s">
        <v>49</v>
      </c>
      <c r="V4343" s="13" t="s">
        <v>2419</v>
      </c>
      <c r="W4343" s="13" t="s">
        <v>632</v>
      </c>
    </row>
    <row r="4344" spans="1:23" ht="15" customHeight="1" x14ac:dyDescent="0.2">
      <c r="A4344" s="21">
        <v>433069</v>
      </c>
      <c r="B4344" s="22"/>
      <c r="C4344" s="3">
        <v>42416</v>
      </c>
      <c r="D4344" s="28"/>
      <c r="E4344" s="29"/>
      <c r="F4344" s="34">
        <v>450</v>
      </c>
      <c r="G4344" s="35"/>
      <c r="H4344" s="35"/>
      <c r="I4344" s="35"/>
      <c r="J4344" s="35"/>
      <c r="K4344" s="35"/>
      <c r="L4344" s="35"/>
      <c r="M4344" s="35"/>
      <c r="N4344" s="35"/>
      <c r="O4344" s="35"/>
      <c r="P4344" s="35"/>
      <c r="Q4344" s="36"/>
      <c r="R4344" s="13" t="s">
        <v>2420</v>
      </c>
      <c r="S4344" s="13" t="s">
        <v>48</v>
      </c>
      <c r="T4344" s="13" t="s">
        <v>49</v>
      </c>
      <c r="U4344" s="13" t="s">
        <v>49</v>
      </c>
      <c r="V4344" s="13" t="s">
        <v>2420</v>
      </c>
      <c r="W4344" s="13" t="s">
        <v>59</v>
      </c>
    </row>
    <row r="4345" spans="1:23" ht="15" customHeight="1" x14ac:dyDescent="0.2">
      <c r="A4345" s="28"/>
      <c r="B4345" s="29"/>
      <c r="C4345" s="8"/>
      <c r="D4345" s="28"/>
      <c r="E4345" s="29"/>
      <c r="F4345" s="34">
        <v>450</v>
      </c>
      <c r="G4345" s="35"/>
      <c r="H4345" s="35"/>
      <c r="I4345" s="35"/>
      <c r="J4345" s="35"/>
      <c r="K4345" s="35"/>
      <c r="L4345" s="35"/>
      <c r="M4345" s="35"/>
      <c r="N4345" s="35"/>
      <c r="O4345" s="35"/>
      <c r="P4345" s="35"/>
      <c r="Q4345" s="36"/>
      <c r="R4345" s="13" t="s">
        <v>2421</v>
      </c>
      <c r="S4345" s="13" t="s">
        <v>48</v>
      </c>
      <c r="T4345" s="13" t="s">
        <v>49</v>
      </c>
      <c r="U4345" s="13" t="s">
        <v>49</v>
      </c>
      <c r="V4345" s="13" t="s">
        <v>2421</v>
      </c>
      <c r="W4345" s="13" t="s">
        <v>940</v>
      </c>
    </row>
    <row r="4346" spans="1:23" ht="15" customHeight="1" x14ac:dyDescent="0.2">
      <c r="A4346" s="28"/>
      <c r="B4346" s="29"/>
      <c r="C4346" s="8"/>
      <c r="D4346" s="28"/>
      <c r="E4346" s="29"/>
      <c r="F4346" s="34">
        <v>150</v>
      </c>
      <c r="G4346" s="35"/>
      <c r="H4346" s="35"/>
      <c r="I4346" s="35"/>
      <c r="J4346" s="35"/>
      <c r="K4346" s="35"/>
      <c r="L4346" s="35"/>
      <c r="M4346" s="35"/>
      <c r="N4346" s="35"/>
      <c r="O4346" s="35"/>
      <c r="P4346" s="35"/>
      <c r="Q4346" s="36"/>
      <c r="R4346" s="13" t="s">
        <v>2422</v>
      </c>
      <c r="S4346" s="13" t="s">
        <v>48</v>
      </c>
      <c r="T4346" s="13" t="s">
        <v>49</v>
      </c>
      <c r="U4346" s="13" t="s">
        <v>49</v>
      </c>
      <c r="V4346" s="13" t="s">
        <v>2422</v>
      </c>
      <c r="W4346" s="13" t="s">
        <v>418</v>
      </c>
    </row>
    <row r="4347" spans="1:23" ht="15" customHeight="1" x14ac:dyDescent="0.2">
      <c r="A4347" s="28"/>
      <c r="B4347" s="29"/>
      <c r="C4347" s="8"/>
      <c r="D4347" s="28"/>
      <c r="E4347" s="29"/>
      <c r="F4347" s="34">
        <v>150</v>
      </c>
      <c r="G4347" s="35"/>
      <c r="H4347" s="35"/>
      <c r="I4347" s="35"/>
      <c r="J4347" s="35"/>
      <c r="K4347" s="35"/>
      <c r="L4347" s="35"/>
      <c r="M4347" s="35"/>
      <c r="N4347" s="35"/>
      <c r="O4347" s="35"/>
      <c r="P4347" s="35"/>
      <c r="Q4347" s="36"/>
      <c r="R4347" s="13" t="s">
        <v>2423</v>
      </c>
      <c r="S4347" s="13" t="s">
        <v>48</v>
      </c>
      <c r="T4347" s="13" t="s">
        <v>49</v>
      </c>
      <c r="U4347" s="13" t="s">
        <v>49</v>
      </c>
      <c r="V4347" s="13" t="s">
        <v>2423</v>
      </c>
      <c r="W4347" s="13" t="s">
        <v>418</v>
      </c>
    </row>
    <row r="4348" spans="1:23" ht="15" customHeight="1" x14ac:dyDescent="0.2">
      <c r="A4348" s="31"/>
      <c r="B4348" s="32"/>
      <c r="C4348" s="11"/>
      <c r="D4348" s="31"/>
      <c r="E4348" s="32"/>
      <c r="F4348" s="34">
        <v>250</v>
      </c>
      <c r="G4348" s="35"/>
      <c r="H4348" s="35"/>
      <c r="I4348" s="35"/>
      <c r="J4348" s="35"/>
      <c r="K4348" s="35"/>
      <c r="L4348" s="35"/>
      <c r="M4348" s="35"/>
      <c r="N4348" s="35"/>
      <c r="O4348" s="35"/>
      <c r="P4348" s="35"/>
      <c r="Q4348" s="36"/>
      <c r="R4348" s="13" t="s">
        <v>2424</v>
      </c>
      <c r="S4348" s="13" t="s">
        <v>48</v>
      </c>
      <c r="T4348" s="13" t="s">
        <v>49</v>
      </c>
      <c r="U4348" s="13" t="s">
        <v>49</v>
      </c>
      <c r="V4348" s="13" t="s">
        <v>2424</v>
      </c>
      <c r="W4348" s="13" t="s">
        <v>422</v>
      </c>
    </row>
    <row r="4349" spans="1:23" ht="2.25" customHeight="1" x14ac:dyDescent="0.2">
      <c r="A4349" s="14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</row>
    <row r="4350" spans="1:23" ht="13.5" customHeight="1" x14ac:dyDescent="0.2">
      <c r="A4350" s="7"/>
      <c r="B4350" s="6"/>
      <c r="C4350" s="6"/>
      <c r="D4350" s="6"/>
      <c r="E4350" s="6"/>
      <c r="F4350" s="6"/>
      <c r="G4350" s="6"/>
      <c r="H4350" s="6"/>
      <c r="I4350" s="6"/>
      <c r="J4350" s="6"/>
      <c r="K4350" s="37">
        <f>SUM(hList_Frame_1!B2962:B2975)</f>
        <v>5000</v>
      </c>
      <c r="L4350" s="37"/>
      <c r="M4350" s="37"/>
      <c r="N4350" s="37"/>
      <c r="O4350" s="37"/>
      <c r="P4350" s="37"/>
      <c r="Q4350" s="37"/>
      <c r="R4350" s="6"/>
      <c r="S4350" s="6"/>
      <c r="T4350" s="6"/>
      <c r="U4350" s="6"/>
      <c r="V4350" s="6"/>
      <c r="W4350" s="6"/>
    </row>
    <row r="4351" spans="1:23" ht="13.5" customHeight="1" x14ac:dyDescent="0.2">
      <c r="A4351" s="10"/>
      <c r="B4351" s="16"/>
      <c r="C4351" s="16"/>
      <c r="D4351" s="16"/>
      <c r="E4351" s="16"/>
      <c r="F4351" s="16"/>
      <c r="G4351" s="16"/>
      <c r="H4351" s="16"/>
      <c r="I4351" s="16"/>
      <c r="J4351" s="16"/>
      <c r="K4351" s="16"/>
      <c r="L4351" s="16"/>
      <c r="M4351" s="16"/>
      <c r="N4351" s="16"/>
      <c r="O4351" s="16"/>
      <c r="P4351" s="16"/>
      <c r="Q4351" s="16"/>
      <c r="R4351" s="16"/>
      <c r="S4351" s="16"/>
      <c r="T4351" s="16"/>
      <c r="U4351" s="16"/>
      <c r="V4351" s="16"/>
      <c r="W4351" s="16"/>
    </row>
    <row r="4352" spans="1:23" ht="15" customHeight="1" x14ac:dyDescent="0.2">
      <c r="A4352" s="38">
        <v>432635</v>
      </c>
      <c r="B4352" s="39"/>
      <c r="C4352" s="17">
        <v>42409</v>
      </c>
      <c r="D4352" s="40" t="s">
        <v>2425</v>
      </c>
      <c r="E4352" s="41"/>
      <c r="F4352" s="34">
        <v>450</v>
      </c>
      <c r="G4352" s="35"/>
      <c r="H4352" s="35"/>
      <c r="I4352" s="35"/>
      <c r="J4352" s="35"/>
      <c r="K4352" s="35"/>
      <c r="L4352" s="35"/>
      <c r="M4352" s="35"/>
      <c r="N4352" s="35"/>
      <c r="O4352" s="35"/>
      <c r="P4352" s="35"/>
      <c r="Q4352" s="36"/>
      <c r="R4352" s="13" t="s">
        <v>2426</v>
      </c>
      <c r="S4352" s="13" t="s">
        <v>48</v>
      </c>
      <c r="T4352" s="13" t="s">
        <v>49</v>
      </c>
      <c r="U4352" s="13" t="s">
        <v>49</v>
      </c>
      <c r="V4352" s="13" t="s">
        <v>2426</v>
      </c>
      <c r="W4352" s="13" t="s">
        <v>201</v>
      </c>
    </row>
    <row r="4353" spans="1:23" ht="2.25" customHeight="1" x14ac:dyDescent="0.2">
      <c r="A4353" s="14"/>
      <c r="B4353" s="15"/>
      <c r="C4353" s="15"/>
      <c r="D4353" s="15"/>
      <c r="E4353" s="15"/>
      <c r="F4353" s="15"/>
      <c r="G4353" s="15"/>
      <c r="H4353" s="15"/>
      <c r="I4353" s="15"/>
      <c r="J4353" s="15"/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</row>
    <row r="4354" spans="1:23" ht="13.5" customHeight="1" x14ac:dyDescent="0.2">
      <c r="A4354" s="7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37">
        <f>SUM(hList_Frame_1!B2976:B2976)</f>
        <v>450</v>
      </c>
      <c r="N4354" s="37"/>
      <c r="O4354" s="37"/>
      <c r="P4354" s="37"/>
      <c r="Q4354" s="37"/>
      <c r="R4354" s="6"/>
      <c r="S4354" s="6"/>
      <c r="T4354" s="6"/>
      <c r="U4354" s="6"/>
      <c r="V4354" s="6"/>
      <c r="W4354" s="6"/>
    </row>
    <row r="4355" spans="1:23" ht="13.5" customHeight="1" x14ac:dyDescent="0.2">
      <c r="A4355" s="10"/>
      <c r="B4355" s="16"/>
      <c r="C4355" s="16"/>
      <c r="D4355" s="16"/>
      <c r="E4355" s="16"/>
      <c r="F4355" s="16"/>
      <c r="G4355" s="16"/>
      <c r="H4355" s="16"/>
      <c r="I4355" s="16"/>
      <c r="J4355" s="16"/>
      <c r="K4355" s="16"/>
      <c r="L4355" s="16"/>
      <c r="M4355" s="16"/>
      <c r="N4355" s="16"/>
      <c r="O4355" s="16"/>
      <c r="P4355" s="16"/>
      <c r="Q4355" s="16"/>
      <c r="R4355" s="16"/>
      <c r="S4355" s="16"/>
      <c r="T4355" s="16"/>
      <c r="U4355" s="16"/>
      <c r="V4355" s="16"/>
      <c r="W4355" s="16"/>
    </row>
    <row r="4356" spans="1:23" ht="15" customHeight="1" x14ac:dyDescent="0.2">
      <c r="A4356" s="38">
        <v>432234</v>
      </c>
      <c r="B4356" s="39"/>
      <c r="C4356" s="17">
        <v>42402</v>
      </c>
      <c r="D4356" s="40" t="s">
        <v>2427</v>
      </c>
      <c r="E4356" s="41"/>
      <c r="F4356" s="34">
        <v>300</v>
      </c>
      <c r="G4356" s="35"/>
      <c r="H4356" s="35"/>
      <c r="I4356" s="35"/>
      <c r="J4356" s="35"/>
      <c r="K4356" s="35"/>
      <c r="L4356" s="35"/>
      <c r="M4356" s="35"/>
      <c r="N4356" s="35"/>
      <c r="O4356" s="35"/>
      <c r="P4356" s="35"/>
      <c r="Q4356" s="36"/>
      <c r="R4356" s="13" t="s">
        <v>15</v>
      </c>
      <c r="S4356" s="13" t="s">
        <v>1325</v>
      </c>
      <c r="T4356" s="13" t="s">
        <v>13</v>
      </c>
      <c r="U4356" s="13" t="s">
        <v>81</v>
      </c>
      <c r="V4356" s="13" t="s">
        <v>15</v>
      </c>
      <c r="W4356" s="13" t="s">
        <v>15</v>
      </c>
    </row>
    <row r="4357" spans="1:23" ht="2.25" customHeight="1" x14ac:dyDescent="0.2">
      <c r="A4357" s="14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</row>
    <row r="4358" spans="1:23" ht="13.5" customHeight="1" x14ac:dyDescent="0.2">
      <c r="A4358" s="7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37">
        <f>SUM(hList_Frame_1!B2977:B2977)</f>
        <v>300</v>
      </c>
      <c r="N4358" s="37"/>
      <c r="O4358" s="37"/>
      <c r="P4358" s="37"/>
      <c r="Q4358" s="37"/>
      <c r="R4358" s="6"/>
      <c r="S4358" s="6"/>
      <c r="T4358" s="6"/>
      <c r="U4358" s="6"/>
      <c r="V4358" s="6"/>
      <c r="W4358" s="6"/>
    </row>
    <row r="4359" spans="1:23" ht="13.5" customHeight="1" x14ac:dyDescent="0.2">
      <c r="A4359" s="10"/>
      <c r="B4359" s="16"/>
      <c r="C4359" s="16"/>
      <c r="D4359" s="16"/>
      <c r="E4359" s="16"/>
      <c r="F4359" s="16"/>
      <c r="G4359" s="16"/>
      <c r="H4359" s="16"/>
      <c r="I4359" s="16"/>
      <c r="J4359" s="16"/>
      <c r="K4359" s="16"/>
      <c r="L4359" s="16"/>
      <c r="M4359" s="16"/>
      <c r="N4359" s="16"/>
      <c r="O4359" s="16"/>
      <c r="P4359" s="16"/>
      <c r="Q4359" s="16"/>
      <c r="R4359" s="16"/>
      <c r="S4359" s="16"/>
      <c r="T4359" s="16"/>
      <c r="U4359" s="16"/>
      <c r="V4359" s="16"/>
      <c r="W4359" s="16"/>
    </row>
    <row r="4360" spans="1:23" ht="15" customHeight="1" x14ac:dyDescent="0.2">
      <c r="A4360" s="38">
        <v>433070</v>
      </c>
      <c r="B4360" s="39"/>
      <c r="C4360" s="17">
        <v>42416</v>
      </c>
      <c r="D4360" s="40" t="s">
        <v>2428</v>
      </c>
      <c r="E4360" s="41"/>
      <c r="F4360" s="34">
        <v>207.95</v>
      </c>
      <c r="G4360" s="35"/>
      <c r="H4360" s="35"/>
      <c r="I4360" s="35"/>
      <c r="J4360" s="35"/>
      <c r="K4360" s="35"/>
      <c r="L4360" s="35"/>
      <c r="M4360" s="35"/>
      <c r="N4360" s="35"/>
      <c r="O4360" s="35"/>
      <c r="P4360" s="35"/>
      <c r="Q4360" s="36"/>
      <c r="R4360" s="13" t="s">
        <v>1261</v>
      </c>
      <c r="S4360" s="13" t="s">
        <v>256</v>
      </c>
      <c r="T4360" s="13" t="s">
        <v>26</v>
      </c>
      <c r="U4360" s="13" t="s">
        <v>27</v>
      </c>
      <c r="V4360" s="13" t="s">
        <v>1261</v>
      </c>
      <c r="W4360" s="13" t="s">
        <v>15</v>
      </c>
    </row>
    <row r="4361" spans="1:23" ht="2.25" customHeight="1" x14ac:dyDescent="0.2">
      <c r="A4361" s="14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</row>
    <row r="4362" spans="1:23" ht="13.5" customHeight="1" x14ac:dyDescent="0.2">
      <c r="A4362" s="7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37">
        <f>SUM(hList_Frame_1!B2978:B2978)</f>
        <v>207.95</v>
      </c>
      <c r="N4362" s="37"/>
      <c r="O4362" s="37"/>
      <c r="P4362" s="37"/>
      <c r="Q4362" s="37"/>
      <c r="R4362" s="6"/>
      <c r="S4362" s="6"/>
      <c r="T4362" s="6"/>
      <c r="U4362" s="6"/>
      <c r="V4362" s="6"/>
      <c r="W4362" s="6"/>
    </row>
    <row r="4363" spans="1:23" ht="13.5" customHeight="1" x14ac:dyDescent="0.2">
      <c r="A4363" s="10"/>
      <c r="B4363" s="16"/>
      <c r="C4363" s="16"/>
      <c r="D4363" s="16"/>
      <c r="E4363" s="16"/>
      <c r="F4363" s="16"/>
      <c r="G4363" s="16"/>
      <c r="H4363" s="16"/>
      <c r="I4363" s="16"/>
      <c r="J4363" s="16"/>
      <c r="K4363" s="16"/>
      <c r="L4363" s="16"/>
      <c r="M4363" s="16"/>
      <c r="N4363" s="16"/>
      <c r="O4363" s="16"/>
      <c r="P4363" s="16"/>
      <c r="Q4363" s="16"/>
      <c r="R4363" s="16"/>
      <c r="S4363" s="16"/>
      <c r="T4363" s="16"/>
      <c r="U4363" s="16"/>
      <c r="V4363" s="16"/>
      <c r="W4363" s="16"/>
    </row>
    <row r="4364" spans="1:23" ht="15" customHeight="1" x14ac:dyDescent="0.2">
      <c r="A4364" s="38">
        <v>432304</v>
      </c>
      <c r="B4364" s="39"/>
      <c r="C4364" s="17">
        <v>42405</v>
      </c>
      <c r="D4364" s="23" t="s">
        <v>339</v>
      </c>
      <c r="E4364" s="24"/>
      <c r="F4364" s="34">
        <v>473.54</v>
      </c>
      <c r="G4364" s="35"/>
      <c r="H4364" s="35"/>
      <c r="I4364" s="35"/>
      <c r="J4364" s="35"/>
      <c r="K4364" s="35"/>
      <c r="L4364" s="35"/>
      <c r="M4364" s="35"/>
      <c r="N4364" s="35"/>
      <c r="O4364" s="35"/>
      <c r="P4364" s="35"/>
      <c r="Q4364" s="36"/>
      <c r="R4364" s="13" t="s">
        <v>447</v>
      </c>
      <c r="S4364" s="13" t="s">
        <v>1313</v>
      </c>
      <c r="T4364" s="13" t="s">
        <v>15</v>
      </c>
      <c r="U4364" s="13" t="s">
        <v>15</v>
      </c>
      <c r="V4364" s="13" t="s">
        <v>447</v>
      </c>
      <c r="W4364" s="13" t="s">
        <v>15</v>
      </c>
    </row>
    <row r="4365" spans="1:23" ht="15" customHeight="1" x14ac:dyDescent="0.2">
      <c r="A4365" s="38">
        <v>433142</v>
      </c>
      <c r="B4365" s="39"/>
      <c r="C4365" s="17">
        <v>42418</v>
      </c>
      <c r="D4365" s="31"/>
      <c r="E4365" s="32"/>
      <c r="F4365" s="34">
        <v>473.54</v>
      </c>
      <c r="G4365" s="35"/>
      <c r="H4365" s="35"/>
      <c r="I4365" s="35"/>
      <c r="J4365" s="35"/>
      <c r="K4365" s="35"/>
      <c r="L4365" s="35"/>
      <c r="M4365" s="35"/>
      <c r="N4365" s="35"/>
      <c r="O4365" s="35"/>
      <c r="P4365" s="35"/>
      <c r="Q4365" s="36"/>
      <c r="R4365" s="13" t="s">
        <v>449</v>
      </c>
      <c r="S4365" s="13" t="s">
        <v>1313</v>
      </c>
      <c r="T4365" s="13" t="s">
        <v>15</v>
      </c>
      <c r="U4365" s="13" t="s">
        <v>15</v>
      </c>
      <c r="V4365" s="13" t="s">
        <v>449</v>
      </c>
      <c r="W4365" s="13" t="s">
        <v>15</v>
      </c>
    </row>
    <row r="4366" spans="1:23" ht="2.25" customHeight="1" x14ac:dyDescent="0.2">
      <c r="A4366" s="14"/>
      <c r="B4366" s="15"/>
      <c r="C4366" s="15"/>
      <c r="D4366" s="15"/>
      <c r="E4366" s="15"/>
      <c r="F4366" s="15"/>
      <c r="G4366" s="15"/>
      <c r="H4366" s="15"/>
      <c r="I4366" s="15"/>
      <c r="J4366" s="15"/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/>
      <c r="W4366" s="15"/>
    </row>
    <row r="4367" spans="1:23" ht="12.75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37">
        <f>SUM(hList_Frame_1!B2979:B2980)</f>
        <v>947.08</v>
      </c>
      <c r="N4367" s="37"/>
      <c r="O4367" s="37"/>
      <c r="P4367" s="37"/>
      <c r="Q4367" s="37"/>
      <c r="R4367" s="6"/>
      <c r="S4367" s="6"/>
      <c r="T4367" s="6"/>
      <c r="U4367" s="6"/>
      <c r="V4367" s="6"/>
      <c r="W4367" s="6"/>
    </row>
    <row r="4368" spans="1:23" ht="14.25" customHeight="1" x14ac:dyDescent="0.2">
      <c r="A4368" s="10"/>
      <c r="B4368" s="16"/>
      <c r="C4368" s="16"/>
      <c r="D4368" s="16"/>
      <c r="E4368" s="16"/>
      <c r="F4368" s="16"/>
      <c r="G4368" s="16"/>
      <c r="H4368" s="16"/>
      <c r="I4368" s="16"/>
      <c r="J4368" s="16"/>
      <c r="K4368" s="16"/>
      <c r="L4368" s="16"/>
      <c r="M4368" s="16"/>
      <c r="N4368" s="16"/>
      <c r="O4368" s="16"/>
      <c r="P4368" s="16"/>
      <c r="Q4368" s="16"/>
      <c r="R4368" s="16"/>
      <c r="S4368" s="16"/>
      <c r="T4368" s="16"/>
      <c r="U4368" s="16"/>
      <c r="V4368" s="16"/>
      <c r="W4368" s="16"/>
    </row>
    <row r="4369" spans="1:23" ht="15" customHeight="1" x14ac:dyDescent="0.2">
      <c r="A4369" s="21">
        <v>432235</v>
      </c>
      <c r="B4369" s="22"/>
      <c r="C4369" s="3">
        <v>42402</v>
      </c>
      <c r="D4369" s="23" t="s">
        <v>2429</v>
      </c>
      <c r="E4369" s="24"/>
      <c r="F4369" s="25">
        <v>59.97</v>
      </c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7"/>
      <c r="R4369" s="5" t="s">
        <v>11</v>
      </c>
      <c r="S4369" s="5" t="s">
        <v>77</v>
      </c>
      <c r="T4369" s="5" t="s">
        <v>13</v>
      </c>
      <c r="U4369" s="5" t="s">
        <v>14</v>
      </c>
      <c r="V4369" s="5" t="s">
        <v>11</v>
      </c>
      <c r="W4369" s="5" t="s">
        <v>15</v>
      </c>
    </row>
    <row r="4370" spans="1:23" ht="15" customHeight="1" x14ac:dyDescent="0.2">
      <c r="A4370" s="31"/>
      <c r="B4370" s="32"/>
      <c r="C4370" s="11"/>
      <c r="D4370" s="28"/>
      <c r="E4370" s="29"/>
      <c r="F4370" s="34">
        <v>-15.75</v>
      </c>
      <c r="G4370" s="35"/>
      <c r="H4370" s="35"/>
      <c r="I4370" s="35"/>
      <c r="J4370" s="35"/>
      <c r="K4370" s="35"/>
      <c r="L4370" s="35"/>
      <c r="M4370" s="35"/>
      <c r="N4370" s="35"/>
      <c r="O4370" s="35"/>
      <c r="P4370" s="35"/>
      <c r="Q4370" s="36"/>
      <c r="R4370" s="13" t="s">
        <v>2430</v>
      </c>
      <c r="S4370" s="13" t="s">
        <v>77</v>
      </c>
      <c r="T4370" s="13" t="s">
        <v>13</v>
      </c>
      <c r="U4370" s="13" t="s">
        <v>14</v>
      </c>
      <c r="V4370" s="13" t="s">
        <v>2430</v>
      </c>
      <c r="W4370" s="13" t="s">
        <v>15</v>
      </c>
    </row>
    <row r="4371" spans="1:23" ht="15" customHeight="1" x14ac:dyDescent="0.2">
      <c r="A4371" s="38">
        <v>432636</v>
      </c>
      <c r="B4371" s="39"/>
      <c r="C4371" s="17">
        <v>42409</v>
      </c>
      <c r="D4371" s="28"/>
      <c r="E4371" s="29"/>
      <c r="F4371" s="34">
        <v>2.63</v>
      </c>
      <c r="G4371" s="35"/>
      <c r="H4371" s="35"/>
      <c r="I4371" s="35"/>
      <c r="J4371" s="35"/>
      <c r="K4371" s="35"/>
      <c r="L4371" s="35"/>
      <c r="M4371" s="35"/>
      <c r="N4371" s="35"/>
      <c r="O4371" s="35"/>
      <c r="P4371" s="35"/>
      <c r="Q4371" s="36"/>
      <c r="R4371" s="13" t="s">
        <v>11</v>
      </c>
      <c r="S4371" s="13" t="s">
        <v>77</v>
      </c>
      <c r="T4371" s="13" t="s">
        <v>13</v>
      </c>
      <c r="U4371" s="13" t="s">
        <v>14</v>
      </c>
      <c r="V4371" s="13" t="s">
        <v>11</v>
      </c>
      <c r="W4371" s="13" t="s">
        <v>15</v>
      </c>
    </row>
    <row r="4372" spans="1:23" ht="15" customHeight="1" x14ac:dyDescent="0.2">
      <c r="A4372" s="21">
        <v>433071</v>
      </c>
      <c r="B4372" s="22"/>
      <c r="C4372" s="3">
        <v>42416</v>
      </c>
      <c r="D4372" s="28"/>
      <c r="E4372" s="29"/>
      <c r="F4372" s="25">
        <v>19.260000000000002</v>
      </c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7"/>
      <c r="R4372" s="5" t="s">
        <v>11</v>
      </c>
      <c r="S4372" s="5" t="s">
        <v>77</v>
      </c>
      <c r="T4372" s="5" t="s">
        <v>13</v>
      </c>
      <c r="U4372" s="5" t="s">
        <v>14</v>
      </c>
      <c r="V4372" s="5" t="s">
        <v>11</v>
      </c>
      <c r="W4372" s="5" t="s">
        <v>15</v>
      </c>
    </row>
    <row r="4373" spans="1:23" ht="14.25" customHeight="1" x14ac:dyDescent="0.2">
      <c r="A4373" s="31"/>
      <c r="B4373" s="32"/>
      <c r="C4373" s="11"/>
      <c r="D4373" s="31"/>
      <c r="E4373" s="32"/>
      <c r="F4373" s="31"/>
      <c r="G4373" s="33"/>
      <c r="H4373" s="33"/>
      <c r="I4373" s="33"/>
      <c r="J4373" s="33"/>
      <c r="K4373" s="33"/>
      <c r="L4373" s="33"/>
      <c r="M4373" s="33"/>
      <c r="N4373" s="33"/>
      <c r="O4373" s="33"/>
      <c r="P4373" s="33"/>
      <c r="Q4373" s="32"/>
      <c r="R4373" s="11"/>
      <c r="S4373" s="11"/>
      <c r="T4373" s="11"/>
      <c r="U4373" s="11"/>
      <c r="V4373" s="11"/>
      <c r="W4373" s="12" t="s">
        <v>15</v>
      </c>
    </row>
    <row r="4374" spans="1:23" ht="2.25" customHeight="1" x14ac:dyDescent="0.2">
      <c r="A4374" s="14"/>
      <c r="B4374" s="15"/>
      <c r="C4374" s="15"/>
      <c r="D4374" s="15"/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</row>
    <row r="4375" spans="1:23" ht="13.5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37">
        <f>SUM(F4369:Q4373)</f>
        <v>66.11</v>
      </c>
      <c r="Q4375" s="37"/>
      <c r="R4375" s="6"/>
      <c r="S4375" s="6"/>
      <c r="T4375" s="6"/>
      <c r="U4375" s="6"/>
      <c r="V4375" s="6"/>
      <c r="W4375" s="6"/>
    </row>
    <row r="4376" spans="1:23" ht="13.5" customHeight="1" x14ac:dyDescent="0.2">
      <c r="A4376" s="10"/>
      <c r="B4376" s="16"/>
      <c r="C4376" s="16"/>
      <c r="D4376" s="16"/>
      <c r="E4376" s="16"/>
      <c r="F4376" s="16"/>
      <c r="G4376" s="16"/>
      <c r="H4376" s="16"/>
      <c r="I4376" s="16"/>
      <c r="J4376" s="16"/>
      <c r="K4376" s="16"/>
      <c r="L4376" s="16"/>
      <c r="M4376" s="16"/>
      <c r="N4376" s="16"/>
      <c r="O4376" s="16"/>
      <c r="P4376" s="16"/>
      <c r="Q4376" s="16"/>
      <c r="R4376" s="16"/>
      <c r="S4376" s="16"/>
      <c r="T4376" s="16"/>
      <c r="U4376" s="16"/>
      <c r="V4376" s="16"/>
      <c r="W4376" s="16"/>
    </row>
    <row r="4377" spans="1:23" ht="15" customHeight="1" x14ac:dyDescent="0.2">
      <c r="A4377" s="21">
        <v>432236</v>
      </c>
      <c r="B4377" s="22"/>
      <c r="C4377" s="3">
        <v>42402</v>
      </c>
      <c r="D4377" s="23" t="s">
        <v>2431</v>
      </c>
      <c r="E4377" s="24"/>
      <c r="F4377" s="25">
        <v>48</v>
      </c>
      <c r="G4377" s="26"/>
      <c r="H4377" s="26"/>
      <c r="I4377" s="26"/>
      <c r="J4377" s="26"/>
      <c r="K4377" s="26"/>
      <c r="L4377" s="26"/>
      <c r="M4377" s="26"/>
      <c r="N4377" s="26"/>
      <c r="O4377" s="26"/>
      <c r="P4377" s="26"/>
      <c r="Q4377" s="27"/>
      <c r="R4377" s="5" t="s">
        <v>208</v>
      </c>
      <c r="S4377" s="5" t="s">
        <v>245</v>
      </c>
      <c r="T4377" s="5" t="s">
        <v>1919</v>
      </c>
      <c r="U4377" s="5" t="s">
        <v>1920</v>
      </c>
      <c r="V4377" s="5" t="s">
        <v>208</v>
      </c>
      <c r="W4377" s="5" t="s">
        <v>15</v>
      </c>
    </row>
    <row r="4378" spans="1:23" ht="2.25" customHeight="1" x14ac:dyDescent="0.2">
      <c r="A4378" s="14"/>
      <c r="B4378" s="15"/>
      <c r="C4378" s="15"/>
      <c r="D4378" s="15"/>
      <c r="E4378" s="15"/>
      <c r="F4378" s="15"/>
      <c r="G4378" s="15"/>
      <c r="H4378" s="15"/>
      <c r="I4378" s="15"/>
      <c r="J4378" s="15"/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5"/>
    </row>
    <row r="4379" spans="1:23" ht="12.75" customHeight="1" x14ac:dyDescent="0.2">
      <c r="A4379" s="7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37">
        <f>+F4377</f>
        <v>48</v>
      </c>
      <c r="P4379" s="37"/>
      <c r="Q4379" s="37"/>
      <c r="R4379" s="6"/>
      <c r="S4379" s="6"/>
      <c r="T4379" s="6"/>
      <c r="U4379" s="6"/>
      <c r="V4379" s="6"/>
      <c r="W4379" s="6"/>
    </row>
    <row r="4380" spans="1:23" ht="14.25" customHeight="1" x14ac:dyDescent="0.2">
      <c r="A4380" s="10"/>
      <c r="B4380" s="16"/>
      <c r="C4380" s="16"/>
      <c r="D4380" s="16"/>
      <c r="E4380" s="16"/>
      <c r="F4380" s="16"/>
      <c r="G4380" s="16"/>
      <c r="H4380" s="16"/>
      <c r="I4380" s="16"/>
      <c r="J4380" s="16"/>
      <c r="K4380" s="16"/>
      <c r="L4380" s="16"/>
      <c r="M4380" s="16"/>
      <c r="N4380" s="16"/>
      <c r="O4380" s="16"/>
      <c r="P4380" s="16"/>
      <c r="Q4380" s="16"/>
      <c r="R4380" s="16"/>
      <c r="S4380" s="16"/>
      <c r="T4380" s="16"/>
      <c r="U4380" s="16"/>
      <c r="V4380" s="16"/>
      <c r="W4380" s="16"/>
    </row>
    <row r="4381" spans="1:23" ht="15" customHeight="1" x14ac:dyDescent="0.2">
      <c r="A4381" s="38">
        <v>433072</v>
      </c>
      <c r="B4381" s="39"/>
      <c r="C4381" s="17">
        <v>42416</v>
      </c>
      <c r="D4381" s="40" t="s">
        <v>2432</v>
      </c>
      <c r="E4381" s="41"/>
      <c r="F4381" s="34">
        <v>127.44</v>
      </c>
      <c r="G4381" s="35"/>
      <c r="H4381" s="35"/>
      <c r="I4381" s="35"/>
      <c r="J4381" s="35"/>
      <c r="K4381" s="35"/>
      <c r="L4381" s="35"/>
      <c r="M4381" s="35"/>
      <c r="N4381" s="35"/>
      <c r="O4381" s="35"/>
      <c r="P4381" s="35"/>
      <c r="Q4381" s="36"/>
      <c r="R4381" s="13" t="s">
        <v>15</v>
      </c>
      <c r="S4381" s="13" t="s">
        <v>118</v>
      </c>
      <c r="T4381" s="13" t="s">
        <v>152</v>
      </c>
      <c r="U4381" s="13" t="s">
        <v>178</v>
      </c>
      <c r="V4381" s="13" t="s">
        <v>15</v>
      </c>
      <c r="W4381" s="13" t="s">
        <v>15</v>
      </c>
    </row>
    <row r="4382" spans="1:23" ht="2.25" customHeight="1" x14ac:dyDescent="0.2">
      <c r="A4382" s="14"/>
      <c r="B4382" s="15"/>
      <c r="C4382" s="15"/>
      <c r="D4382" s="15"/>
      <c r="E4382" s="15"/>
      <c r="F4382" s="15"/>
      <c r="G4382" s="15"/>
      <c r="H4382" s="15"/>
      <c r="I4382" s="15"/>
      <c r="J4382" s="15"/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</row>
    <row r="4383" spans="1:23" ht="13.5" customHeight="1" x14ac:dyDescent="0.2">
      <c r="A4383" s="7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37">
        <f>SUM(hList_Frame_1!B2993:B2993)</f>
        <v>127.44</v>
      </c>
      <c r="N4383" s="37"/>
      <c r="O4383" s="37"/>
      <c r="P4383" s="37"/>
      <c r="Q4383" s="37"/>
      <c r="R4383" s="6"/>
      <c r="S4383" s="6"/>
      <c r="T4383" s="6"/>
      <c r="U4383" s="6"/>
      <c r="V4383" s="6"/>
      <c r="W4383" s="6"/>
    </row>
    <row r="4384" spans="1:23" ht="13.5" customHeight="1" x14ac:dyDescent="0.2">
      <c r="A4384" s="10"/>
      <c r="B4384" s="16"/>
      <c r="C4384" s="16"/>
      <c r="D4384" s="16"/>
      <c r="E4384" s="16"/>
      <c r="F4384" s="16"/>
      <c r="G4384" s="16"/>
      <c r="H4384" s="16"/>
      <c r="I4384" s="16"/>
      <c r="J4384" s="16"/>
      <c r="K4384" s="16"/>
      <c r="L4384" s="16"/>
      <c r="M4384" s="16"/>
      <c r="N4384" s="16"/>
      <c r="O4384" s="16"/>
      <c r="P4384" s="16"/>
      <c r="Q4384" s="16"/>
      <c r="R4384" s="16"/>
      <c r="S4384" s="16"/>
      <c r="T4384" s="16"/>
      <c r="U4384" s="16"/>
      <c r="V4384" s="16"/>
      <c r="W4384" s="16"/>
    </row>
    <row r="4385" spans="1:23" ht="15" customHeight="1" x14ac:dyDescent="0.2">
      <c r="A4385" s="21">
        <v>433073</v>
      </c>
      <c r="B4385" s="22"/>
      <c r="C4385" s="3">
        <v>42416</v>
      </c>
      <c r="D4385" s="23" t="s">
        <v>2433</v>
      </c>
      <c r="E4385" s="24"/>
      <c r="F4385" s="25">
        <v>8790</v>
      </c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7"/>
      <c r="R4385" s="5" t="s">
        <v>11</v>
      </c>
      <c r="S4385" s="5" t="s">
        <v>656</v>
      </c>
      <c r="T4385" s="5" t="s">
        <v>107</v>
      </c>
      <c r="U4385" s="13" t="s">
        <v>108</v>
      </c>
      <c r="V4385" s="5" t="s">
        <v>11</v>
      </c>
      <c r="W4385" s="13" t="s">
        <v>659</v>
      </c>
    </row>
    <row r="4386" spans="1:23" ht="15" customHeight="1" x14ac:dyDescent="0.2">
      <c r="A4386" s="31"/>
      <c r="B4386" s="32"/>
      <c r="C4386" s="11"/>
      <c r="D4386" s="31"/>
      <c r="E4386" s="32"/>
      <c r="F4386" s="31"/>
      <c r="G4386" s="33"/>
      <c r="H4386" s="33"/>
      <c r="I4386" s="33"/>
      <c r="J4386" s="33"/>
      <c r="K4386" s="33"/>
      <c r="L4386" s="33"/>
      <c r="M4386" s="33"/>
      <c r="N4386" s="33"/>
      <c r="O4386" s="33"/>
      <c r="P4386" s="33"/>
      <c r="Q4386" s="32"/>
      <c r="R4386" s="11"/>
      <c r="S4386" s="11"/>
      <c r="T4386" s="11"/>
      <c r="U4386" s="13" t="s">
        <v>2434</v>
      </c>
      <c r="V4386" s="11"/>
      <c r="W4386" s="13" t="s">
        <v>2435</v>
      </c>
    </row>
    <row r="4387" spans="1:23" ht="2.25" customHeight="1" x14ac:dyDescent="0.2">
      <c r="A4387" s="14"/>
      <c r="B4387" s="15"/>
      <c r="C4387" s="15"/>
      <c r="D4387" s="15"/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</row>
    <row r="4388" spans="1:23" ht="13.5" customHeight="1" x14ac:dyDescent="0.2">
      <c r="A4388" s="7"/>
      <c r="B4388" s="6"/>
      <c r="C4388" s="6"/>
      <c r="D4388" s="6"/>
      <c r="E4388" s="6"/>
      <c r="F4388" s="6"/>
      <c r="G4388" s="6"/>
      <c r="H4388" s="6"/>
      <c r="I4388" s="6"/>
      <c r="J4388" s="6"/>
      <c r="K4388" s="37">
        <f>SUM(hList_Frame_1!B2994:B2995)</f>
        <v>8790</v>
      </c>
      <c r="L4388" s="37"/>
      <c r="M4388" s="37"/>
      <c r="N4388" s="37"/>
      <c r="O4388" s="37"/>
      <c r="P4388" s="37"/>
      <c r="Q4388" s="37"/>
      <c r="R4388" s="6"/>
      <c r="S4388" s="6"/>
      <c r="T4388" s="6"/>
      <c r="U4388" s="6"/>
      <c r="V4388" s="6"/>
      <c r="W4388" s="6"/>
    </row>
    <row r="4389" spans="1:23" ht="13.5" customHeight="1" x14ac:dyDescent="0.2">
      <c r="A4389" s="10"/>
      <c r="B4389" s="16"/>
      <c r="C4389" s="16"/>
      <c r="D4389" s="16"/>
      <c r="E4389" s="16"/>
      <c r="F4389" s="16"/>
      <c r="G4389" s="16"/>
      <c r="H4389" s="16"/>
      <c r="I4389" s="16"/>
      <c r="J4389" s="16"/>
      <c r="K4389" s="16"/>
      <c r="L4389" s="16"/>
      <c r="M4389" s="16"/>
      <c r="N4389" s="16"/>
      <c r="O4389" s="16"/>
      <c r="P4389" s="16"/>
      <c r="Q4389" s="16"/>
      <c r="R4389" s="16"/>
      <c r="S4389" s="16"/>
      <c r="T4389" s="16"/>
      <c r="U4389" s="16"/>
      <c r="V4389" s="16"/>
      <c r="W4389" s="16"/>
    </row>
    <row r="4390" spans="1:23" ht="15" customHeight="1" x14ac:dyDescent="0.2">
      <c r="A4390" s="38">
        <v>433074</v>
      </c>
      <c r="B4390" s="39"/>
      <c r="C4390" s="17">
        <v>42416</v>
      </c>
      <c r="D4390" s="40" t="s">
        <v>2436</v>
      </c>
      <c r="E4390" s="41"/>
      <c r="F4390" s="34">
        <v>439.62</v>
      </c>
      <c r="G4390" s="35"/>
      <c r="H4390" s="35"/>
      <c r="I4390" s="35"/>
      <c r="J4390" s="35"/>
      <c r="K4390" s="35"/>
      <c r="L4390" s="35"/>
      <c r="M4390" s="35"/>
      <c r="N4390" s="35"/>
      <c r="O4390" s="35"/>
      <c r="P4390" s="35"/>
      <c r="Q4390" s="36"/>
      <c r="R4390" s="13" t="s">
        <v>111</v>
      </c>
      <c r="S4390" s="13" t="s">
        <v>235</v>
      </c>
      <c r="T4390" s="13" t="s">
        <v>113</v>
      </c>
      <c r="U4390" s="13" t="s">
        <v>1497</v>
      </c>
      <c r="V4390" s="13" t="s">
        <v>111</v>
      </c>
      <c r="W4390" s="13" t="s">
        <v>1496</v>
      </c>
    </row>
    <row r="4391" spans="1:23" ht="2.25" customHeight="1" x14ac:dyDescent="0.2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</row>
    <row r="4392" spans="1:23" ht="12.75" customHeight="1" x14ac:dyDescent="0.2">
      <c r="A4392" s="7"/>
      <c r="B4392" s="6"/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37">
        <f>SUM(hList_Frame_1!B2996:B2996)</f>
        <v>439.62</v>
      </c>
      <c r="N4392" s="37"/>
      <c r="O4392" s="37"/>
      <c r="P4392" s="37"/>
      <c r="Q4392" s="37"/>
      <c r="R4392" s="6"/>
      <c r="S4392" s="6"/>
      <c r="T4392" s="6"/>
      <c r="U4392" s="6"/>
      <c r="V4392" s="6"/>
      <c r="W4392" s="6"/>
    </row>
    <row r="4393" spans="1:23" ht="14.25" customHeight="1" x14ac:dyDescent="0.2">
      <c r="A4393" s="10"/>
      <c r="B4393" s="16"/>
      <c r="C4393" s="16"/>
      <c r="D4393" s="16"/>
      <c r="E4393" s="16"/>
      <c r="F4393" s="16"/>
      <c r="G4393" s="16"/>
      <c r="H4393" s="16"/>
      <c r="I4393" s="16"/>
      <c r="J4393" s="16"/>
      <c r="K4393" s="16"/>
      <c r="L4393" s="16"/>
      <c r="M4393" s="16"/>
      <c r="N4393" s="16"/>
      <c r="O4393" s="16"/>
      <c r="P4393" s="16"/>
      <c r="Q4393" s="16"/>
      <c r="R4393" s="16"/>
      <c r="S4393" s="16"/>
      <c r="T4393" s="16"/>
      <c r="U4393" s="16"/>
      <c r="V4393" s="16"/>
      <c r="W4393" s="16"/>
    </row>
    <row r="4394" spans="1:23" ht="15" customHeight="1" x14ac:dyDescent="0.2">
      <c r="A4394" s="38">
        <v>432237</v>
      </c>
      <c r="B4394" s="39"/>
      <c r="C4394" s="17">
        <v>42402</v>
      </c>
      <c r="D4394" s="23" t="s">
        <v>2437</v>
      </c>
      <c r="E4394" s="24"/>
      <c r="F4394" s="34">
        <v>820.75</v>
      </c>
      <c r="G4394" s="35"/>
      <c r="H4394" s="35"/>
      <c r="I4394" s="35"/>
      <c r="J4394" s="35"/>
      <c r="K4394" s="35"/>
      <c r="L4394" s="35"/>
      <c r="M4394" s="35"/>
      <c r="N4394" s="35"/>
      <c r="O4394" s="35"/>
      <c r="P4394" s="35"/>
      <c r="Q4394" s="36"/>
      <c r="R4394" s="13" t="s">
        <v>2438</v>
      </c>
      <c r="S4394" s="13" t="s">
        <v>1593</v>
      </c>
      <c r="T4394" s="13" t="s">
        <v>21</v>
      </c>
      <c r="U4394" s="13" t="s">
        <v>22</v>
      </c>
      <c r="V4394" s="13" t="s">
        <v>2438</v>
      </c>
      <c r="W4394" s="13" t="s">
        <v>15</v>
      </c>
    </row>
    <row r="4395" spans="1:23" ht="15" customHeight="1" x14ac:dyDescent="0.2">
      <c r="A4395" s="21">
        <v>432637</v>
      </c>
      <c r="B4395" s="22"/>
      <c r="C4395" s="3">
        <v>42409</v>
      </c>
      <c r="D4395" s="28"/>
      <c r="E4395" s="29"/>
      <c r="F4395" s="25">
        <v>1899.45</v>
      </c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7"/>
      <c r="R4395" s="5" t="s">
        <v>2438</v>
      </c>
      <c r="S4395" s="5" t="s">
        <v>1593</v>
      </c>
      <c r="T4395" s="5" t="s">
        <v>21</v>
      </c>
      <c r="U4395" s="13" t="s">
        <v>22</v>
      </c>
      <c r="V4395" s="5" t="s">
        <v>2438</v>
      </c>
      <c r="W4395" s="13" t="s">
        <v>15</v>
      </c>
    </row>
    <row r="4396" spans="1:23" ht="15" customHeight="1" x14ac:dyDescent="0.2">
      <c r="A4396" s="28"/>
      <c r="B4396" s="29"/>
      <c r="C4396" s="8"/>
      <c r="D4396" s="28"/>
      <c r="E4396" s="29"/>
      <c r="F4396" s="28"/>
      <c r="G4396" s="30"/>
      <c r="H4396" s="30"/>
      <c r="I4396" s="30"/>
      <c r="J4396" s="30"/>
      <c r="K4396" s="30"/>
      <c r="L4396" s="30"/>
      <c r="M4396" s="30"/>
      <c r="N4396" s="30"/>
      <c r="O4396" s="30"/>
      <c r="P4396" s="30"/>
      <c r="Q4396" s="29"/>
      <c r="R4396" s="8"/>
      <c r="S4396" s="8"/>
      <c r="T4396" s="8"/>
      <c r="U4396" s="5" t="s">
        <v>1594</v>
      </c>
      <c r="V4396" s="8"/>
      <c r="W4396" s="5" t="s">
        <v>15</v>
      </c>
    </row>
    <row r="4397" spans="1:23" ht="15" customHeight="1" x14ac:dyDescent="0.2">
      <c r="A4397" s="21">
        <v>433075</v>
      </c>
      <c r="B4397" s="22"/>
      <c r="C4397" s="3">
        <v>42416</v>
      </c>
      <c r="D4397" s="28"/>
      <c r="E4397" s="29"/>
      <c r="F4397" s="25">
        <v>938</v>
      </c>
      <c r="G4397" s="26"/>
      <c r="H4397" s="26"/>
      <c r="I4397" s="26"/>
      <c r="J4397" s="26"/>
      <c r="K4397" s="26"/>
      <c r="L4397" s="26"/>
      <c r="M4397" s="26"/>
      <c r="N4397" s="26"/>
      <c r="O4397" s="26"/>
      <c r="P4397" s="26"/>
      <c r="Q4397" s="27"/>
      <c r="R4397" s="5" t="s">
        <v>2438</v>
      </c>
      <c r="S4397" s="5" t="s">
        <v>1593</v>
      </c>
      <c r="T4397" s="5" t="s">
        <v>21</v>
      </c>
      <c r="U4397" s="13" t="s">
        <v>22</v>
      </c>
      <c r="V4397" s="5" t="s">
        <v>2438</v>
      </c>
      <c r="W4397" s="13" t="s">
        <v>15</v>
      </c>
    </row>
    <row r="4398" spans="1:23" ht="15" customHeight="1" x14ac:dyDescent="0.2">
      <c r="A4398" s="31"/>
      <c r="B4398" s="32"/>
      <c r="C4398" s="11"/>
      <c r="D4398" s="31"/>
      <c r="E4398" s="32"/>
      <c r="F4398" s="31"/>
      <c r="G4398" s="33"/>
      <c r="H4398" s="33"/>
      <c r="I4398" s="33"/>
      <c r="J4398" s="33"/>
      <c r="K4398" s="33"/>
      <c r="L4398" s="33"/>
      <c r="M4398" s="33"/>
      <c r="N4398" s="33"/>
      <c r="O4398" s="33"/>
      <c r="P4398" s="33"/>
      <c r="Q4398" s="32"/>
      <c r="R4398" s="11"/>
      <c r="S4398" s="11"/>
      <c r="T4398" s="11"/>
      <c r="U4398" s="13" t="s">
        <v>1594</v>
      </c>
      <c r="V4398" s="11"/>
      <c r="W4398" s="13" t="s">
        <v>15</v>
      </c>
    </row>
    <row r="4399" spans="1:23" ht="2.25" customHeight="1" x14ac:dyDescent="0.2">
      <c r="A4399" s="14"/>
      <c r="B4399" s="15"/>
      <c r="C4399" s="15"/>
      <c r="D4399" s="15"/>
      <c r="E4399" s="15"/>
      <c r="F4399" s="15"/>
      <c r="G4399" s="15"/>
      <c r="H4399" s="15"/>
      <c r="I4399" s="15"/>
      <c r="J4399" s="15"/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</row>
    <row r="4400" spans="1:23" ht="13.5" customHeight="1" x14ac:dyDescent="0.2">
      <c r="A4400" s="7"/>
      <c r="B4400" s="6"/>
      <c r="C4400" s="6"/>
      <c r="D4400" s="6"/>
      <c r="E4400" s="6"/>
      <c r="F4400" s="6"/>
      <c r="G4400" s="6"/>
      <c r="H4400" s="6"/>
      <c r="I4400" s="6"/>
      <c r="J4400" s="6"/>
      <c r="K4400" s="37">
        <f>SUM(F4394:Q4398)</f>
        <v>3658.2</v>
      </c>
      <c r="L4400" s="37"/>
      <c r="M4400" s="37"/>
      <c r="N4400" s="37"/>
      <c r="O4400" s="37"/>
      <c r="P4400" s="37"/>
      <c r="Q4400" s="37"/>
      <c r="R4400" s="6"/>
      <c r="S4400" s="6"/>
      <c r="T4400" s="6"/>
      <c r="U4400" s="6"/>
      <c r="V4400" s="6"/>
      <c r="W4400" s="6"/>
    </row>
    <row r="4401" spans="1:23" ht="13.5" customHeight="1" x14ac:dyDescent="0.2">
      <c r="A4401" s="10"/>
      <c r="B4401" s="16"/>
      <c r="C4401" s="16"/>
      <c r="D4401" s="16"/>
      <c r="E4401" s="16"/>
      <c r="F4401" s="16"/>
      <c r="G4401" s="16"/>
      <c r="H4401" s="16"/>
      <c r="I4401" s="16"/>
      <c r="J4401" s="16"/>
      <c r="K4401" s="16"/>
      <c r="L4401" s="16"/>
      <c r="M4401" s="16"/>
      <c r="N4401" s="16"/>
      <c r="O4401" s="16"/>
      <c r="P4401" s="16"/>
      <c r="Q4401" s="16"/>
      <c r="R4401" s="16"/>
      <c r="S4401" s="16"/>
      <c r="T4401" s="16"/>
      <c r="U4401" s="16"/>
      <c r="V4401" s="16"/>
      <c r="W4401" s="16"/>
    </row>
    <row r="4402" spans="1:23" ht="15" customHeight="1" x14ac:dyDescent="0.2">
      <c r="A4402" s="38">
        <v>432305</v>
      </c>
      <c r="B4402" s="39"/>
      <c r="C4402" s="17">
        <v>42405</v>
      </c>
      <c r="D4402" s="40" t="s">
        <v>339</v>
      </c>
      <c r="E4402" s="41"/>
      <c r="F4402" s="34">
        <v>151.63999999999999</v>
      </c>
      <c r="G4402" s="35"/>
      <c r="H4402" s="35"/>
      <c r="I4402" s="35"/>
      <c r="J4402" s="35"/>
      <c r="K4402" s="35"/>
      <c r="L4402" s="35"/>
      <c r="M4402" s="35"/>
      <c r="N4402" s="35"/>
      <c r="O4402" s="35"/>
      <c r="P4402" s="35"/>
      <c r="Q4402" s="36"/>
      <c r="R4402" s="13" t="s">
        <v>447</v>
      </c>
      <c r="S4402" s="13" t="s">
        <v>1313</v>
      </c>
      <c r="T4402" s="13" t="s">
        <v>15</v>
      </c>
      <c r="U4402" s="13" t="s">
        <v>15</v>
      </c>
      <c r="V4402" s="13" t="s">
        <v>447</v>
      </c>
      <c r="W4402" s="13" t="s">
        <v>15</v>
      </c>
    </row>
    <row r="4403" spans="1:23" ht="2.25" customHeight="1" x14ac:dyDescent="0.2">
      <c r="A4403" s="14"/>
      <c r="B4403" s="15"/>
      <c r="C4403" s="15"/>
      <c r="D4403" s="15"/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</row>
    <row r="4404" spans="1:23" ht="12.75" customHeight="1" x14ac:dyDescent="0.2">
      <c r="A4404" s="7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37">
        <f>SUM(hList_Frame_1!B3005:B3005)</f>
        <v>151.63999999999999</v>
      </c>
      <c r="N4404" s="37"/>
      <c r="O4404" s="37"/>
      <c r="P4404" s="37"/>
      <c r="Q4404" s="37"/>
      <c r="R4404" s="6"/>
      <c r="S4404" s="6"/>
      <c r="T4404" s="6"/>
      <c r="U4404" s="6"/>
      <c r="V4404" s="6"/>
      <c r="W4404" s="6"/>
    </row>
    <row r="4405" spans="1:23" ht="14.25" customHeight="1" x14ac:dyDescent="0.2">
      <c r="A4405" s="10"/>
      <c r="B4405" s="16"/>
      <c r="C4405" s="16"/>
      <c r="D4405" s="16"/>
      <c r="E4405" s="16"/>
      <c r="F4405" s="16"/>
      <c r="G4405" s="16"/>
      <c r="H4405" s="16"/>
      <c r="I4405" s="16"/>
      <c r="J4405" s="16"/>
      <c r="K4405" s="16"/>
      <c r="L4405" s="16"/>
      <c r="M4405" s="16"/>
      <c r="N4405" s="16"/>
      <c r="O4405" s="16"/>
      <c r="P4405" s="16"/>
      <c r="Q4405" s="16"/>
      <c r="R4405" s="16"/>
      <c r="S4405" s="16"/>
      <c r="T4405" s="16"/>
      <c r="U4405" s="16"/>
      <c r="V4405" s="16"/>
      <c r="W4405" s="16"/>
    </row>
    <row r="4406" spans="1:23" ht="15" customHeight="1" x14ac:dyDescent="0.2">
      <c r="A4406" s="38">
        <v>432638</v>
      </c>
      <c r="B4406" s="39"/>
      <c r="C4406" s="17">
        <v>42409</v>
      </c>
      <c r="D4406" s="40" t="s">
        <v>2439</v>
      </c>
      <c r="E4406" s="41"/>
      <c r="F4406" s="34">
        <v>105</v>
      </c>
      <c r="G4406" s="35"/>
      <c r="H4406" s="35"/>
      <c r="I4406" s="35"/>
      <c r="J4406" s="35"/>
      <c r="K4406" s="35"/>
      <c r="L4406" s="35"/>
      <c r="M4406" s="35"/>
      <c r="N4406" s="35"/>
      <c r="O4406" s="35"/>
      <c r="P4406" s="35"/>
      <c r="Q4406" s="36"/>
      <c r="R4406" s="13" t="s">
        <v>157</v>
      </c>
      <c r="S4406" s="13" t="s">
        <v>256</v>
      </c>
      <c r="T4406" s="13" t="s">
        <v>33</v>
      </c>
      <c r="U4406" s="13" t="s">
        <v>35</v>
      </c>
      <c r="V4406" s="13" t="s">
        <v>157</v>
      </c>
      <c r="W4406" s="13" t="s">
        <v>15</v>
      </c>
    </row>
    <row r="4407" spans="1:23" ht="2.25" customHeight="1" x14ac:dyDescent="0.2">
      <c r="A4407" s="14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</row>
    <row r="4408" spans="1:23" ht="13.5" customHeight="1" x14ac:dyDescent="0.2">
      <c r="A4408" s="7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37">
        <f>SUM(hList_Frame_1!B3006:B3006)</f>
        <v>105</v>
      </c>
      <c r="N4408" s="37"/>
      <c r="O4408" s="37"/>
      <c r="P4408" s="37"/>
      <c r="Q4408" s="37"/>
      <c r="R4408" s="6"/>
      <c r="S4408" s="6"/>
      <c r="T4408" s="6"/>
      <c r="U4408" s="6"/>
      <c r="V4408" s="6"/>
      <c r="W4408" s="6"/>
    </row>
    <row r="4409" spans="1:23" ht="13.5" customHeight="1" x14ac:dyDescent="0.2">
      <c r="A4409" s="10"/>
      <c r="B4409" s="16"/>
      <c r="C4409" s="16"/>
      <c r="D4409" s="16"/>
      <c r="E4409" s="16"/>
      <c r="F4409" s="16"/>
      <c r="G4409" s="16"/>
      <c r="H4409" s="16"/>
      <c r="I4409" s="16"/>
      <c r="J4409" s="16"/>
      <c r="K4409" s="16"/>
      <c r="L4409" s="16"/>
      <c r="M4409" s="16"/>
      <c r="N4409" s="16"/>
      <c r="O4409" s="16"/>
      <c r="P4409" s="16"/>
      <c r="Q4409" s="16"/>
      <c r="R4409" s="16"/>
      <c r="S4409" s="16"/>
      <c r="T4409" s="16"/>
      <c r="U4409" s="16"/>
      <c r="V4409" s="16"/>
      <c r="W4409" s="16"/>
    </row>
    <row r="4410" spans="1:23" ht="15" customHeight="1" x14ac:dyDescent="0.2">
      <c r="A4410" s="38">
        <v>432238</v>
      </c>
      <c r="B4410" s="39"/>
      <c r="C4410" s="17">
        <v>42402</v>
      </c>
      <c r="D4410" s="40" t="s">
        <v>2440</v>
      </c>
      <c r="E4410" s="41"/>
      <c r="F4410" s="34">
        <v>2016</v>
      </c>
      <c r="G4410" s="35"/>
      <c r="H4410" s="35"/>
      <c r="I4410" s="35"/>
      <c r="J4410" s="35"/>
      <c r="K4410" s="35"/>
      <c r="L4410" s="35"/>
      <c r="M4410" s="35"/>
      <c r="N4410" s="35"/>
      <c r="O4410" s="35"/>
      <c r="P4410" s="35"/>
      <c r="Q4410" s="36"/>
      <c r="R4410" s="13" t="s">
        <v>15</v>
      </c>
      <c r="S4410" s="13" t="s">
        <v>2045</v>
      </c>
      <c r="T4410" s="13" t="s">
        <v>162</v>
      </c>
      <c r="U4410" s="13" t="s">
        <v>175</v>
      </c>
      <c r="V4410" s="13" t="s">
        <v>15</v>
      </c>
      <c r="W4410" s="13" t="s">
        <v>15</v>
      </c>
    </row>
    <row r="4411" spans="1:23" ht="2.25" customHeight="1" x14ac:dyDescent="0.2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</row>
    <row r="4412" spans="1:23" ht="12.75" customHeight="1" x14ac:dyDescent="0.2">
      <c r="A4412" s="7"/>
      <c r="B4412" s="6"/>
      <c r="C4412" s="6"/>
      <c r="D4412" s="6"/>
      <c r="E4412" s="6"/>
      <c r="F4412" s="6"/>
      <c r="G4412" s="6"/>
      <c r="H4412" s="6"/>
      <c r="I4412" s="6"/>
      <c r="J4412" s="6"/>
      <c r="K4412" s="37">
        <f>SUM(hList_Frame_1!B3007:B3007)</f>
        <v>2016</v>
      </c>
      <c r="L4412" s="37"/>
      <c r="M4412" s="37"/>
      <c r="N4412" s="37"/>
      <c r="O4412" s="37"/>
      <c r="P4412" s="37"/>
      <c r="Q4412" s="37"/>
      <c r="R4412" s="6"/>
      <c r="S4412" s="6"/>
      <c r="T4412" s="6"/>
      <c r="U4412" s="6"/>
      <c r="V4412" s="6"/>
      <c r="W4412" s="6"/>
    </row>
    <row r="4413" spans="1:23" ht="14.25" customHeight="1" x14ac:dyDescent="0.2">
      <c r="A4413" s="10"/>
      <c r="B4413" s="16"/>
      <c r="C4413" s="16"/>
      <c r="D4413" s="16"/>
      <c r="E4413" s="16"/>
      <c r="F4413" s="16"/>
      <c r="G4413" s="16"/>
      <c r="H4413" s="16"/>
      <c r="I4413" s="16"/>
      <c r="J4413" s="16"/>
      <c r="K4413" s="16"/>
      <c r="L4413" s="16"/>
      <c r="M4413" s="16"/>
      <c r="N4413" s="16"/>
      <c r="O4413" s="16"/>
      <c r="P4413" s="16"/>
      <c r="Q4413" s="16"/>
      <c r="R4413" s="16"/>
      <c r="S4413" s="16"/>
      <c r="T4413" s="16"/>
      <c r="U4413" s="16"/>
      <c r="V4413" s="16"/>
      <c r="W4413" s="16"/>
    </row>
    <row r="4414" spans="1:23" ht="15" customHeight="1" x14ac:dyDescent="0.2">
      <c r="A4414" s="38">
        <v>432239</v>
      </c>
      <c r="B4414" s="39"/>
      <c r="C4414" s="17">
        <v>42402</v>
      </c>
      <c r="D4414" s="23" t="s">
        <v>2441</v>
      </c>
      <c r="E4414" s="24"/>
      <c r="F4414" s="34">
        <v>450</v>
      </c>
      <c r="G4414" s="35"/>
      <c r="H4414" s="35"/>
      <c r="I4414" s="35"/>
      <c r="J4414" s="35"/>
      <c r="K4414" s="35"/>
      <c r="L4414" s="35"/>
      <c r="M4414" s="35"/>
      <c r="N4414" s="35"/>
      <c r="O4414" s="35"/>
      <c r="P4414" s="35"/>
      <c r="Q4414" s="36"/>
      <c r="R4414" s="13" t="s">
        <v>2442</v>
      </c>
      <c r="S4414" s="13" t="s">
        <v>48</v>
      </c>
      <c r="T4414" s="13" t="s">
        <v>49</v>
      </c>
      <c r="U4414" s="13" t="s">
        <v>49</v>
      </c>
      <c r="V4414" s="13" t="s">
        <v>2442</v>
      </c>
      <c r="W4414" s="13" t="s">
        <v>333</v>
      </c>
    </row>
    <row r="4415" spans="1:23" ht="15" customHeight="1" x14ac:dyDescent="0.2">
      <c r="A4415" s="21">
        <v>432639</v>
      </c>
      <c r="B4415" s="22"/>
      <c r="C4415" s="3">
        <v>42409</v>
      </c>
      <c r="D4415" s="28"/>
      <c r="E4415" s="29"/>
      <c r="F4415" s="34">
        <v>1000</v>
      </c>
      <c r="G4415" s="35"/>
      <c r="H4415" s="35"/>
      <c r="I4415" s="35"/>
      <c r="J4415" s="35"/>
      <c r="K4415" s="35"/>
      <c r="L4415" s="35"/>
      <c r="M4415" s="35"/>
      <c r="N4415" s="35"/>
      <c r="O4415" s="35"/>
      <c r="P4415" s="35"/>
      <c r="Q4415" s="36"/>
      <c r="R4415" s="13" t="s">
        <v>2443</v>
      </c>
      <c r="S4415" s="13" t="s">
        <v>48</v>
      </c>
      <c r="T4415" s="13" t="s">
        <v>49</v>
      </c>
      <c r="U4415" s="13" t="s">
        <v>49</v>
      </c>
      <c r="V4415" s="13" t="s">
        <v>2443</v>
      </c>
      <c r="W4415" s="13" t="s">
        <v>59</v>
      </c>
    </row>
    <row r="4416" spans="1:23" ht="15" customHeight="1" x14ac:dyDescent="0.2">
      <c r="A4416" s="28"/>
      <c r="B4416" s="29"/>
      <c r="C4416" s="8"/>
      <c r="D4416" s="28"/>
      <c r="E4416" s="29"/>
      <c r="F4416" s="34">
        <v>450</v>
      </c>
      <c r="G4416" s="35"/>
      <c r="H4416" s="35"/>
      <c r="I4416" s="35"/>
      <c r="J4416" s="35"/>
      <c r="K4416" s="35"/>
      <c r="L4416" s="35"/>
      <c r="M4416" s="35"/>
      <c r="N4416" s="35"/>
      <c r="O4416" s="35"/>
      <c r="P4416" s="35"/>
      <c r="Q4416" s="36"/>
      <c r="R4416" s="13" t="s">
        <v>2444</v>
      </c>
      <c r="S4416" s="13" t="s">
        <v>48</v>
      </c>
      <c r="T4416" s="13" t="s">
        <v>49</v>
      </c>
      <c r="U4416" s="13" t="s">
        <v>49</v>
      </c>
      <c r="V4416" s="13" t="s">
        <v>2444</v>
      </c>
      <c r="W4416" s="13" t="s">
        <v>333</v>
      </c>
    </row>
    <row r="4417" spans="1:23" ht="15" customHeight="1" x14ac:dyDescent="0.2">
      <c r="A4417" s="28"/>
      <c r="B4417" s="29"/>
      <c r="C4417" s="8"/>
      <c r="D4417" s="28"/>
      <c r="E4417" s="29"/>
      <c r="F4417" s="34">
        <v>450</v>
      </c>
      <c r="G4417" s="35"/>
      <c r="H4417" s="35"/>
      <c r="I4417" s="35"/>
      <c r="J4417" s="35"/>
      <c r="K4417" s="35"/>
      <c r="L4417" s="35"/>
      <c r="M4417" s="35"/>
      <c r="N4417" s="35"/>
      <c r="O4417" s="35"/>
      <c r="P4417" s="35"/>
      <c r="Q4417" s="36"/>
      <c r="R4417" s="13" t="s">
        <v>2445</v>
      </c>
      <c r="S4417" s="13" t="s">
        <v>48</v>
      </c>
      <c r="T4417" s="13" t="s">
        <v>49</v>
      </c>
      <c r="U4417" s="13" t="s">
        <v>49</v>
      </c>
      <c r="V4417" s="13" t="s">
        <v>2445</v>
      </c>
      <c r="W4417" s="13" t="s">
        <v>333</v>
      </c>
    </row>
    <row r="4418" spans="1:23" ht="15" customHeight="1" x14ac:dyDescent="0.2">
      <c r="A4418" s="28"/>
      <c r="B4418" s="29"/>
      <c r="C4418" s="8"/>
      <c r="D4418" s="28"/>
      <c r="E4418" s="29"/>
      <c r="F4418" s="34">
        <v>450</v>
      </c>
      <c r="G4418" s="35"/>
      <c r="H4418" s="35"/>
      <c r="I4418" s="35"/>
      <c r="J4418" s="35"/>
      <c r="K4418" s="35"/>
      <c r="L4418" s="35"/>
      <c r="M4418" s="35"/>
      <c r="N4418" s="35"/>
      <c r="O4418" s="35"/>
      <c r="P4418" s="35"/>
      <c r="Q4418" s="36"/>
      <c r="R4418" s="13" t="s">
        <v>2446</v>
      </c>
      <c r="S4418" s="13" t="s">
        <v>48</v>
      </c>
      <c r="T4418" s="13" t="s">
        <v>49</v>
      </c>
      <c r="U4418" s="13" t="s">
        <v>49</v>
      </c>
      <c r="V4418" s="13" t="s">
        <v>2446</v>
      </c>
      <c r="W4418" s="13" t="s">
        <v>333</v>
      </c>
    </row>
    <row r="4419" spans="1:23" ht="15" customHeight="1" x14ac:dyDescent="0.2">
      <c r="A4419" s="28"/>
      <c r="B4419" s="29"/>
      <c r="C4419" s="8"/>
      <c r="D4419" s="28"/>
      <c r="E4419" s="29"/>
      <c r="F4419" s="34">
        <v>200</v>
      </c>
      <c r="G4419" s="35"/>
      <c r="H4419" s="35"/>
      <c r="I4419" s="35"/>
      <c r="J4419" s="35"/>
      <c r="K4419" s="35"/>
      <c r="L4419" s="35"/>
      <c r="M4419" s="35"/>
      <c r="N4419" s="35"/>
      <c r="O4419" s="35"/>
      <c r="P4419" s="35"/>
      <c r="Q4419" s="36"/>
      <c r="R4419" s="13" t="s">
        <v>2447</v>
      </c>
      <c r="S4419" s="13" t="s">
        <v>48</v>
      </c>
      <c r="T4419" s="13" t="s">
        <v>49</v>
      </c>
      <c r="U4419" s="13" t="s">
        <v>674</v>
      </c>
      <c r="V4419" s="13" t="s">
        <v>2447</v>
      </c>
      <c r="W4419" s="13" t="s">
        <v>675</v>
      </c>
    </row>
    <row r="4420" spans="1:23" ht="15" customHeight="1" x14ac:dyDescent="0.2">
      <c r="A4420" s="28"/>
      <c r="B4420" s="29"/>
      <c r="C4420" s="8"/>
      <c r="D4420" s="28"/>
      <c r="E4420" s="29"/>
      <c r="F4420" s="34">
        <v>200</v>
      </c>
      <c r="G4420" s="35"/>
      <c r="H4420" s="35"/>
      <c r="I4420" s="35"/>
      <c r="J4420" s="35"/>
      <c r="K4420" s="35"/>
      <c r="L4420" s="35"/>
      <c r="M4420" s="35"/>
      <c r="N4420" s="35"/>
      <c r="O4420" s="35"/>
      <c r="P4420" s="35"/>
      <c r="Q4420" s="36"/>
      <c r="R4420" s="13" t="s">
        <v>2448</v>
      </c>
      <c r="S4420" s="13" t="s">
        <v>48</v>
      </c>
      <c r="T4420" s="13" t="s">
        <v>49</v>
      </c>
      <c r="U4420" s="13" t="s">
        <v>674</v>
      </c>
      <c r="V4420" s="13" t="s">
        <v>2448</v>
      </c>
      <c r="W4420" s="13" t="s">
        <v>675</v>
      </c>
    </row>
    <row r="4421" spans="1:23" ht="15" customHeight="1" x14ac:dyDescent="0.2">
      <c r="A4421" s="31"/>
      <c r="B4421" s="32"/>
      <c r="C4421" s="11"/>
      <c r="D4421" s="28"/>
      <c r="E4421" s="29"/>
      <c r="F4421" s="34">
        <v>1000</v>
      </c>
      <c r="G4421" s="35"/>
      <c r="H4421" s="35"/>
      <c r="I4421" s="35"/>
      <c r="J4421" s="35"/>
      <c r="K4421" s="35"/>
      <c r="L4421" s="35"/>
      <c r="M4421" s="35"/>
      <c r="N4421" s="35"/>
      <c r="O4421" s="35"/>
      <c r="P4421" s="35"/>
      <c r="Q4421" s="36"/>
      <c r="R4421" s="13" t="s">
        <v>689</v>
      </c>
      <c r="S4421" s="13" t="s">
        <v>48</v>
      </c>
      <c r="T4421" s="13" t="s">
        <v>49</v>
      </c>
      <c r="U4421" s="13" t="s">
        <v>674</v>
      </c>
      <c r="V4421" s="13" t="s">
        <v>689</v>
      </c>
      <c r="W4421" s="13" t="s">
        <v>675</v>
      </c>
    </row>
    <row r="4422" spans="1:23" ht="15" customHeight="1" x14ac:dyDescent="0.2">
      <c r="A4422" s="38">
        <v>433076</v>
      </c>
      <c r="B4422" s="39"/>
      <c r="C4422" s="17">
        <v>42416</v>
      </c>
      <c r="D4422" s="31"/>
      <c r="E4422" s="32"/>
      <c r="F4422" s="34">
        <v>450</v>
      </c>
      <c r="G4422" s="35"/>
      <c r="H4422" s="35"/>
      <c r="I4422" s="35"/>
      <c r="J4422" s="35"/>
      <c r="K4422" s="35"/>
      <c r="L4422" s="35"/>
      <c r="M4422" s="35"/>
      <c r="N4422" s="35"/>
      <c r="O4422" s="35"/>
      <c r="P4422" s="35"/>
      <c r="Q4422" s="36"/>
      <c r="R4422" s="13" t="s">
        <v>2449</v>
      </c>
      <c r="S4422" s="13" t="s">
        <v>48</v>
      </c>
      <c r="T4422" s="13" t="s">
        <v>49</v>
      </c>
      <c r="U4422" s="13" t="s">
        <v>49</v>
      </c>
      <c r="V4422" s="13" t="s">
        <v>2449</v>
      </c>
      <c r="W4422" s="13" t="s">
        <v>2450</v>
      </c>
    </row>
    <row r="4423" spans="1:23" ht="2.25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</row>
    <row r="4424" spans="1:23" ht="12.7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37">
        <f>SUM(hList_Frame_1!B3008:B3016)</f>
        <v>4650</v>
      </c>
      <c r="L4424" s="37"/>
      <c r="M4424" s="37"/>
      <c r="N4424" s="37"/>
      <c r="O4424" s="37"/>
      <c r="P4424" s="37"/>
      <c r="Q4424" s="37"/>
      <c r="R4424" s="6"/>
      <c r="S4424" s="6"/>
      <c r="T4424" s="6"/>
      <c r="U4424" s="6"/>
      <c r="V4424" s="6"/>
      <c r="W4424" s="6"/>
    </row>
    <row r="4425" spans="1:23" ht="14.25" customHeight="1" x14ac:dyDescent="0.2">
      <c r="A4425" s="10"/>
      <c r="B4425" s="16"/>
      <c r="C4425" s="16"/>
      <c r="D4425" s="16"/>
      <c r="E4425" s="16"/>
      <c r="F4425" s="16"/>
      <c r="G4425" s="16"/>
      <c r="H4425" s="16"/>
      <c r="I4425" s="16"/>
      <c r="J4425" s="16"/>
      <c r="K4425" s="16"/>
      <c r="L4425" s="16"/>
      <c r="M4425" s="16"/>
      <c r="N4425" s="16"/>
      <c r="O4425" s="16"/>
      <c r="P4425" s="16"/>
      <c r="Q4425" s="16"/>
      <c r="R4425" s="16"/>
      <c r="S4425" s="16"/>
      <c r="T4425" s="16"/>
      <c r="U4425" s="16"/>
      <c r="V4425" s="16"/>
      <c r="W4425" s="16"/>
    </row>
    <row r="4426" spans="1:23" ht="15" customHeight="1" x14ac:dyDescent="0.2">
      <c r="A4426" s="38">
        <v>432695</v>
      </c>
      <c r="B4426" s="39"/>
      <c r="C4426" s="17">
        <v>42411</v>
      </c>
      <c r="D4426" s="40" t="s">
        <v>2451</v>
      </c>
      <c r="E4426" s="41"/>
      <c r="F4426" s="34">
        <v>302</v>
      </c>
      <c r="G4426" s="35"/>
      <c r="H4426" s="35"/>
      <c r="I4426" s="35"/>
      <c r="J4426" s="35"/>
      <c r="K4426" s="35"/>
      <c r="L4426" s="35"/>
      <c r="M4426" s="35"/>
      <c r="N4426" s="35"/>
      <c r="O4426" s="35"/>
      <c r="P4426" s="35"/>
      <c r="Q4426" s="36"/>
      <c r="R4426" s="13" t="s">
        <v>15</v>
      </c>
      <c r="S4426" s="13" t="s">
        <v>743</v>
      </c>
      <c r="T4426" s="13" t="s">
        <v>15</v>
      </c>
      <c r="U4426" s="13" t="s">
        <v>15</v>
      </c>
      <c r="V4426" s="13" t="s">
        <v>15</v>
      </c>
      <c r="W4426" s="13" t="s">
        <v>15</v>
      </c>
    </row>
    <row r="4427" spans="1:23" ht="2.25" customHeight="1" x14ac:dyDescent="0.2">
      <c r="A4427" s="14"/>
      <c r="B4427" s="15"/>
      <c r="C4427" s="15"/>
      <c r="D4427" s="15"/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</row>
    <row r="4428" spans="1:23" ht="13.5" customHeight="1" x14ac:dyDescent="0.2">
      <c r="A4428" s="7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37">
        <f>SUM(hList_Frame_1!B3017:B3017)</f>
        <v>302</v>
      </c>
      <c r="N4428" s="37"/>
      <c r="O4428" s="37"/>
      <c r="P4428" s="37"/>
      <c r="Q4428" s="37"/>
      <c r="R4428" s="6"/>
      <c r="S4428" s="6"/>
      <c r="T4428" s="6"/>
      <c r="U4428" s="6"/>
      <c r="V4428" s="6"/>
      <c r="W4428" s="6"/>
    </row>
    <row r="4429" spans="1:23" ht="13.5" customHeight="1" x14ac:dyDescent="0.2">
      <c r="A4429" s="10"/>
      <c r="B4429" s="16"/>
      <c r="C4429" s="16"/>
      <c r="D4429" s="16"/>
      <c r="E4429" s="16"/>
      <c r="F4429" s="16"/>
      <c r="G4429" s="16"/>
      <c r="H4429" s="16"/>
      <c r="I4429" s="16"/>
      <c r="J4429" s="16"/>
      <c r="K4429" s="16"/>
      <c r="L4429" s="16"/>
      <c r="M4429" s="16"/>
      <c r="N4429" s="16"/>
      <c r="O4429" s="16"/>
      <c r="P4429" s="16"/>
      <c r="Q4429" s="16"/>
      <c r="R4429" s="16"/>
      <c r="S4429" s="16"/>
      <c r="T4429" s="16"/>
      <c r="U4429" s="16"/>
      <c r="V4429" s="16"/>
      <c r="W4429" s="16"/>
    </row>
    <row r="4430" spans="1:23" ht="15" customHeight="1" x14ac:dyDescent="0.2">
      <c r="A4430" s="21">
        <v>432641</v>
      </c>
      <c r="B4430" s="22"/>
      <c r="C4430" s="3">
        <v>42409</v>
      </c>
      <c r="D4430" s="23" t="s">
        <v>2452</v>
      </c>
      <c r="E4430" s="24"/>
      <c r="F4430" s="25">
        <v>2382.88</v>
      </c>
      <c r="G4430" s="26"/>
      <c r="H4430" s="26"/>
      <c r="I4430" s="26"/>
      <c r="J4430" s="26"/>
      <c r="K4430" s="26"/>
      <c r="L4430" s="26"/>
      <c r="M4430" s="26"/>
      <c r="N4430" s="26"/>
      <c r="O4430" s="26"/>
      <c r="P4430" s="26"/>
      <c r="Q4430" s="27"/>
      <c r="R4430" s="5" t="s">
        <v>111</v>
      </c>
      <c r="S4430" s="5" t="s">
        <v>2453</v>
      </c>
      <c r="T4430" s="5" t="s">
        <v>113</v>
      </c>
      <c r="U4430" s="5" t="s">
        <v>114</v>
      </c>
      <c r="V4430" s="5" t="s">
        <v>111</v>
      </c>
      <c r="W4430" s="5" t="s">
        <v>650</v>
      </c>
    </row>
    <row r="4431" spans="1:23" ht="14.25" customHeight="1" x14ac:dyDescent="0.2">
      <c r="A4431" s="28"/>
      <c r="B4431" s="29"/>
      <c r="C4431" s="8"/>
      <c r="D4431" s="28"/>
      <c r="E4431" s="29"/>
      <c r="F4431" s="28"/>
      <c r="G4431" s="30"/>
      <c r="H4431" s="30"/>
      <c r="I4431" s="30"/>
      <c r="J4431" s="30"/>
      <c r="K4431" s="30"/>
      <c r="L4431" s="30"/>
      <c r="M4431" s="30"/>
      <c r="N4431" s="30"/>
      <c r="O4431" s="30"/>
      <c r="P4431" s="30"/>
      <c r="Q4431" s="29"/>
      <c r="R4431" s="8"/>
      <c r="S4431" s="8"/>
      <c r="T4431" s="8"/>
      <c r="U4431" s="8"/>
      <c r="V4431" s="8"/>
      <c r="W4431" s="9" t="s">
        <v>920</v>
      </c>
    </row>
    <row r="4432" spans="1:23" ht="14.25" customHeight="1" x14ac:dyDescent="0.2">
      <c r="A4432" s="28"/>
      <c r="B4432" s="29"/>
      <c r="C4432" s="8"/>
      <c r="D4432" s="28"/>
      <c r="E4432" s="29"/>
      <c r="F4432" s="28"/>
      <c r="G4432" s="30"/>
      <c r="H4432" s="30"/>
      <c r="I4432" s="30"/>
      <c r="J4432" s="30"/>
      <c r="K4432" s="30"/>
      <c r="L4432" s="30"/>
      <c r="M4432" s="30"/>
      <c r="N4432" s="30"/>
      <c r="O4432" s="30"/>
      <c r="P4432" s="30"/>
      <c r="Q4432" s="29"/>
      <c r="R4432" s="8"/>
      <c r="S4432" s="8"/>
      <c r="T4432" s="8"/>
      <c r="U4432" s="8"/>
      <c r="V4432" s="8"/>
      <c r="W4432" s="9" t="s">
        <v>115</v>
      </c>
    </row>
    <row r="4433" spans="1:23" ht="14.25" customHeight="1" x14ac:dyDescent="0.2">
      <c r="A4433" s="28"/>
      <c r="B4433" s="29"/>
      <c r="C4433" s="8"/>
      <c r="D4433" s="28"/>
      <c r="E4433" s="29"/>
      <c r="F4433" s="28"/>
      <c r="G4433" s="30"/>
      <c r="H4433" s="30"/>
      <c r="I4433" s="30"/>
      <c r="J4433" s="30"/>
      <c r="K4433" s="30"/>
      <c r="L4433" s="30"/>
      <c r="M4433" s="30"/>
      <c r="N4433" s="30"/>
      <c r="O4433" s="30"/>
      <c r="P4433" s="30"/>
      <c r="Q4433" s="29"/>
      <c r="R4433" s="8"/>
      <c r="S4433" s="8"/>
      <c r="T4433" s="8"/>
      <c r="U4433" s="8"/>
      <c r="V4433" s="8"/>
      <c r="W4433" s="9" t="s">
        <v>646</v>
      </c>
    </row>
    <row r="4434" spans="1:23" ht="14.25" customHeight="1" x14ac:dyDescent="0.2">
      <c r="A4434" s="28"/>
      <c r="B4434" s="29"/>
      <c r="C4434" s="8"/>
      <c r="D4434" s="28"/>
      <c r="E4434" s="29"/>
      <c r="F4434" s="28"/>
      <c r="G4434" s="30"/>
      <c r="H4434" s="30"/>
      <c r="I4434" s="30"/>
      <c r="J4434" s="30"/>
      <c r="K4434" s="30"/>
      <c r="L4434" s="30"/>
      <c r="M4434" s="30"/>
      <c r="N4434" s="30"/>
      <c r="O4434" s="30"/>
      <c r="P4434" s="30"/>
      <c r="Q4434" s="29"/>
      <c r="R4434" s="8"/>
      <c r="S4434" s="8"/>
      <c r="T4434" s="8"/>
      <c r="U4434" s="8"/>
      <c r="V4434" s="8"/>
      <c r="W4434" s="9" t="s">
        <v>918</v>
      </c>
    </row>
    <row r="4435" spans="1:23" ht="14.25" customHeight="1" x14ac:dyDescent="0.2">
      <c r="A4435" s="28"/>
      <c r="B4435" s="29"/>
      <c r="C4435" s="8"/>
      <c r="D4435" s="28"/>
      <c r="E4435" s="29"/>
      <c r="F4435" s="28"/>
      <c r="G4435" s="30"/>
      <c r="H4435" s="30"/>
      <c r="I4435" s="30"/>
      <c r="J4435" s="30"/>
      <c r="K4435" s="30"/>
      <c r="L4435" s="30"/>
      <c r="M4435" s="30"/>
      <c r="N4435" s="30"/>
      <c r="O4435" s="30"/>
      <c r="P4435" s="30"/>
      <c r="Q4435" s="29"/>
      <c r="R4435" s="8"/>
      <c r="S4435" s="8"/>
      <c r="T4435" s="8"/>
      <c r="U4435" s="8"/>
      <c r="V4435" s="8"/>
      <c r="W4435" s="9" t="s">
        <v>236</v>
      </c>
    </row>
    <row r="4436" spans="1:23" ht="14.25" customHeight="1" x14ac:dyDescent="0.2">
      <c r="A4436" s="28"/>
      <c r="B4436" s="29"/>
      <c r="C4436" s="8"/>
      <c r="D4436" s="28"/>
      <c r="E4436" s="29"/>
      <c r="F4436" s="28"/>
      <c r="G4436" s="30"/>
      <c r="H4436" s="30"/>
      <c r="I4436" s="30"/>
      <c r="J4436" s="30"/>
      <c r="K4436" s="30"/>
      <c r="L4436" s="30"/>
      <c r="M4436" s="30"/>
      <c r="N4436" s="30"/>
      <c r="O4436" s="30"/>
      <c r="P4436" s="30"/>
      <c r="Q4436" s="29"/>
      <c r="R4436" s="8"/>
      <c r="S4436" s="8"/>
      <c r="T4436" s="8"/>
      <c r="U4436" s="8"/>
      <c r="V4436" s="8"/>
      <c r="W4436" s="9" t="s">
        <v>1120</v>
      </c>
    </row>
    <row r="4437" spans="1:23" ht="14.25" customHeight="1" x14ac:dyDescent="0.2">
      <c r="A4437" s="28"/>
      <c r="B4437" s="29"/>
      <c r="C4437" s="8"/>
      <c r="D4437" s="28"/>
      <c r="E4437" s="29"/>
      <c r="F4437" s="28"/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29"/>
      <c r="R4437" s="8"/>
      <c r="S4437" s="8"/>
      <c r="T4437" s="8"/>
      <c r="U4437" s="8"/>
      <c r="V4437" s="8"/>
      <c r="W4437" s="9" t="s">
        <v>750</v>
      </c>
    </row>
    <row r="4438" spans="1:23" ht="14.25" customHeight="1" x14ac:dyDescent="0.2">
      <c r="A4438" s="28"/>
      <c r="B4438" s="29"/>
      <c r="C4438" s="8"/>
      <c r="D4438" s="28"/>
      <c r="E4438" s="29"/>
      <c r="F4438" s="28"/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29"/>
      <c r="R4438" s="8"/>
      <c r="S4438" s="8"/>
      <c r="T4438" s="8"/>
      <c r="U4438" s="8"/>
      <c r="V4438" s="8"/>
      <c r="W4438" s="9" t="s">
        <v>1496</v>
      </c>
    </row>
    <row r="4439" spans="1:23" ht="14.25" customHeight="1" x14ac:dyDescent="0.2">
      <c r="A4439" s="28"/>
      <c r="B4439" s="29"/>
      <c r="C4439" s="8"/>
      <c r="D4439" s="28"/>
      <c r="E4439" s="29"/>
      <c r="F4439" s="28"/>
      <c r="G4439" s="30"/>
      <c r="H4439" s="30"/>
      <c r="I4439" s="30"/>
      <c r="J4439" s="30"/>
      <c r="K4439" s="30"/>
      <c r="L4439" s="30"/>
      <c r="M4439" s="30"/>
      <c r="N4439" s="30"/>
      <c r="O4439" s="30"/>
      <c r="P4439" s="30"/>
      <c r="Q4439" s="29"/>
      <c r="R4439" s="8"/>
      <c r="S4439" s="8"/>
      <c r="T4439" s="8"/>
      <c r="U4439" s="8"/>
      <c r="V4439" s="8"/>
      <c r="W4439" s="9" t="s">
        <v>437</v>
      </c>
    </row>
    <row r="4440" spans="1:23" ht="14.25" customHeight="1" x14ac:dyDescent="0.2">
      <c r="A4440" s="28"/>
      <c r="B4440" s="29"/>
      <c r="C4440" s="8"/>
      <c r="D4440" s="28"/>
      <c r="E4440" s="29"/>
      <c r="F4440" s="28"/>
      <c r="G4440" s="30"/>
      <c r="H4440" s="30"/>
      <c r="I4440" s="30"/>
      <c r="J4440" s="30"/>
      <c r="K4440" s="30"/>
      <c r="L4440" s="30"/>
      <c r="M4440" s="30"/>
      <c r="N4440" s="30"/>
      <c r="O4440" s="30"/>
      <c r="P4440" s="30"/>
      <c r="Q4440" s="29"/>
      <c r="R4440" s="8"/>
      <c r="S4440" s="8"/>
      <c r="T4440" s="8"/>
      <c r="U4440" s="8"/>
      <c r="V4440" s="8"/>
      <c r="W4440" s="9" t="s">
        <v>919</v>
      </c>
    </row>
    <row r="4441" spans="1:23" ht="14.25" customHeight="1" x14ac:dyDescent="0.2">
      <c r="A4441" s="28"/>
      <c r="B4441" s="29"/>
      <c r="C4441" s="8"/>
      <c r="D4441" s="28"/>
      <c r="E4441" s="29"/>
      <c r="F4441" s="28"/>
      <c r="G4441" s="30"/>
      <c r="H4441" s="30"/>
      <c r="I4441" s="30"/>
      <c r="J4441" s="30"/>
      <c r="K4441" s="30"/>
      <c r="L4441" s="30"/>
      <c r="M4441" s="30"/>
      <c r="N4441" s="30"/>
      <c r="O4441" s="30"/>
      <c r="P4441" s="30"/>
      <c r="Q4441" s="29"/>
      <c r="R4441" s="8"/>
      <c r="S4441" s="8"/>
      <c r="T4441" s="8"/>
      <c r="U4441" s="8"/>
      <c r="V4441" s="8"/>
      <c r="W4441" s="9" t="s">
        <v>236</v>
      </c>
    </row>
    <row r="4442" spans="1:23" ht="14.25" customHeight="1" x14ac:dyDescent="0.2">
      <c r="A4442" s="28"/>
      <c r="B4442" s="29"/>
      <c r="C4442" s="8"/>
      <c r="D4442" s="28"/>
      <c r="E4442" s="29"/>
      <c r="F4442" s="28"/>
      <c r="G4442" s="30"/>
      <c r="H4442" s="30"/>
      <c r="I4442" s="30"/>
      <c r="J4442" s="30"/>
      <c r="K4442" s="30"/>
      <c r="L4442" s="30"/>
      <c r="M4442" s="30"/>
      <c r="N4442" s="30"/>
      <c r="O4442" s="30"/>
      <c r="P4442" s="30"/>
      <c r="Q4442" s="29"/>
      <c r="R4442" s="8"/>
      <c r="S4442" s="8"/>
      <c r="T4442" s="8"/>
      <c r="U4442" s="8"/>
      <c r="V4442" s="8"/>
      <c r="W4442" s="9" t="s">
        <v>236</v>
      </c>
    </row>
    <row r="4443" spans="1:23" ht="14.25" customHeight="1" x14ac:dyDescent="0.2">
      <c r="A4443" s="28"/>
      <c r="B4443" s="29"/>
      <c r="C4443" s="8"/>
      <c r="D4443" s="28"/>
      <c r="E4443" s="29"/>
      <c r="F4443" s="28"/>
      <c r="G4443" s="30"/>
      <c r="H4443" s="30"/>
      <c r="I4443" s="30"/>
      <c r="J4443" s="30"/>
      <c r="K4443" s="30"/>
      <c r="L4443" s="30"/>
      <c r="M4443" s="30"/>
      <c r="N4443" s="30"/>
      <c r="O4443" s="30"/>
      <c r="P4443" s="30"/>
      <c r="Q4443" s="29"/>
      <c r="R4443" s="8"/>
      <c r="S4443" s="8"/>
      <c r="T4443" s="8"/>
      <c r="U4443" s="8"/>
      <c r="V4443" s="8"/>
      <c r="W4443" s="9" t="s">
        <v>784</v>
      </c>
    </row>
    <row r="4444" spans="1:23" ht="14.25" customHeight="1" x14ac:dyDescent="0.2">
      <c r="A4444" s="28"/>
      <c r="B4444" s="29"/>
      <c r="C4444" s="8"/>
      <c r="D4444" s="28"/>
      <c r="E4444" s="29"/>
      <c r="F4444" s="28"/>
      <c r="G4444" s="30"/>
      <c r="H4444" s="30"/>
      <c r="I4444" s="30"/>
      <c r="J4444" s="30"/>
      <c r="K4444" s="30"/>
      <c r="L4444" s="30"/>
      <c r="M4444" s="30"/>
      <c r="N4444" s="30"/>
      <c r="O4444" s="30"/>
      <c r="P4444" s="30"/>
      <c r="Q4444" s="29"/>
      <c r="R4444" s="8"/>
      <c r="S4444" s="8"/>
      <c r="T4444" s="8"/>
      <c r="U4444" s="11"/>
      <c r="V4444" s="8"/>
      <c r="W4444" s="12" t="s">
        <v>647</v>
      </c>
    </row>
    <row r="4445" spans="1:23" ht="15" customHeight="1" x14ac:dyDescent="0.2">
      <c r="A4445" s="28"/>
      <c r="B4445" s="29"/>
      <c r="C4445" s="8"/>
      <c r="D4445" s="28"/>
      <c r="E4445" s="29"/>
      <c r="F4445" s="28"/>
      <c r="G4445" s="30"/>
      <c r="H4445" s="30"/>
      <c r="I4445" s="30"/>
      <c r="J4445" s="30"/>
      <c r="K4445" s="30"/>
      <c r="L4445" s="30"/>
      <c r="M4445" s="30"/>
      <c r="N4445" s="30"/>
      <c r="O4445" s="30"/>
      <c r="P4445" s="30"/>
      <c r="Q4445" s="29"/>
      <c r="R4445" s="8"/>
      <c r="S4445" s="8"/>
      <c r="T4445" s="8"/>
      <c r="U4445" s="13" t="s">
        <v>916</v>
      </c>
      <c r="V4445" s="8"/>
      <c r="W4445" s="13" t="s">
        <v>917</v>
      </c>
    </row>
    <row r="4446" spans="1:23" ht="15" customHeight="1" x14ac:dyDescent="0.2">
      <c r="A4446" s="28"/>
      <c r="B4446" s="29"/>
      <c r="C4446" s="8"/>
      <c r="D4446" s="28"/>
      <c r="E4446" s="29"/>
      <c r="F4446" s="28"/>
      <c r="G4446" s="30"/>
      <c r="H4446" s="30"/>
      <c r="I4446" s="30"/>
      <c r="J4446" s="30"/>
      <c r="K4446" s="30"/>
      <c r="L4446" s="30"/>
      <c r="M4446" s="30"/>
      <c r="N4446" s="30"/>
      <c r="O4446" s="30"/>
      <c r="P4446" s="30"/>
      <c r="Q4446" s="29"/>
      <c r="R4446" s="8"/>
      <c r="S4446" s="8"/>
      <c r="T4446" s="8"/>
      <c r="U4446" s="13" t="s">
        <v>2154</v>
      </c>
      <c r="V4446" s="8"/>
      <c r="W4446" s="13" t="s">
        <v>1498</v>
      </c>
    </row>
    <row r="4447" spans="1:23" ht="15" customHeight="1" x14ac:dyDescent="0.2">
      <c r="A4447" s="28"/>
      <c r="B4447" s="29"/>
      <c r="C4447" s="8"/>
      <c r="D4447" s="28"/>
      <c r="E4447" s="29"/>
      <c r="F4447" s="28"/>
      <c r="G4447" s="30"/>
      <c r="H4447" s="30"/>
      <c r="I4447" s="30"/>
      <c r="J4447" s="30"/>
      <c r="K4447" s="30"/>
      <c r="L4447" s="30"/>
      <c r="M4447" s="30"/>
      <c r="N4447" s="30"/>
      <c r="O4447" s="30"/>
      <c r="P4447" s="30"/>
      <c r="Q4447" s="29"/>
      <c r="R4447" s="8"/>
      <c r="S4447" s="8"/>
      <c r="T4447" s="8"/>
      <c r="U4447" s="13" t="s">
        <v>286</v>
      </c>
      <c r="V4447" s="8"/>
      <c r="W4447" s="13" t="s">
        <v>287</v>
      </c>
    </row>
    <row r="4448" spans="1:23" ht="15" customHeight="1" x14ac:dyDescent="0.2">
      <c r="A4448" s="31"/>
      <c r="B4448" s="32"/>
      <c r="C4448" s="11"/>
      <c r="D4448" s="31"/>
      <c r="E4448" s="32"/>
      <c r="F4448" s="31"/>
      <c r="G4448" s="33"/>
      <c r="H4448" s="33"/>
      <c r="I4448" s="33"/>
      <c r="J4448" s="33"/>
      <c r="K4448" s="33"/>
      <c r="L4448" s="33"/>
      <c r="M4448" s="33"/>
      <c r="N4448" s="33"/>
      <c r="O4448" s="33"/>
      <c r="P4448" s="33"/>
      <c r="Q4448" s="32"/>
      <c r="R4448" s="11"/>
      <c r="S4448" s="11"/>
      <c r="T4448" s="11"/>
      <c r="U4448" s="13" t="s">
        <v>1497</v>
      </c>
      <c r="V4448" s="11"/>
      <c r="W4448" s="13" t="s">
        <v>1498</v>
      </c>
    </row>
    <row r="4449" spans="1:23" ht="2.25" customHeight="1" x14ac:dyDescent="0.2">
      <c r="A4449" s="14"/>
      <c r="B4449" s="15"/>
      <c r="C4449" s="15"/>
      <c r="D4449" s="15"/>
      <c r="E4449" s="15"/>
      <c r="F4449" s="15"/>
      <c r="G4449" s="15"/>
      <c r="H4449" s="15"/>
      <c r="I4449" s="15"/>
      <c r="J4449" s="15"/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</row>
    <row r="4450" spans="1:23" ht="13.5" customHeight="1" x14ac:dyDescent="0.2">
      <c r="A4450" s="7"/>
      <c r="B4450" s="6"/>
      <c r="C4450" s="6"/>
      <c r="D4450" s="6"/>
      <c r="E4450" s="6"/>
      <c r="F4450" s="6"/>
      <c r="G4450" s="6"/>
      <c r="H4450" s="6"/>
      <c r="I4450" s="6"/>
      <c r="J4450" s="6"/>
      <c r="K4450" s="37">
        <f>SUM(hList_Frame_1!B3018:B3036)</f>
        <v>2382.88</v>
      </c>
      <c r="L4450" s="37"/>
      <c r="M4450" s="37"/>
      <c r="N4450" s="37"/>
      <c r="O4450" s="37"/>
      <c r="P4450" s="37"/>
      <c r="Q4450" s="37"/>
      <c r="R4450" s="6"/>
      <c r="S4450" s="6"/>
      <c r="T4450" s="6"/>
      <c r="U4450" s="6"/>
      <c r="V4450" s="6"/>
      <c r="W4450" s="6"/>
    </row>
    <row r="4451" spans="1:23" ht="13.5" customHeight="1" x14ac:dyDescent="0.2">
      <c r="A4451" s="10"/>
      <c r="B4451" s="16"/>
      <c r="C4451" s="16"/>
      <c r="D4451" s="16"/>
      <c r="E4451" s="16"/>
      <c r="F4451" s="16"/>
      <c r="G4451" s="16"/>
      <c r="H4451" s="16"/>
      <c r="I4451" s="16"/>
      <c r="J4451" s="16"/>
      <c r="K4451" s="16"/>
      <c r="L4451" s="16"/>
      <c r="M4451" s="16"/>
      <c r="N4451" s="16"/>
      <c r="O4451" s="16"/>
      <c r="P4451" s="16"/>
      <c r="Q4451" s="16"/>
      <c r="R4451" s="16"/>
      <c r="S4451" s="16"/>
      <c r="T4451" s="16"/>
      <c r="U4451" s="16"/>
      <c r="V4451" s="16"/>
      <c r="W4451" s="16"/>
    </row>
    <row r="4452" spans="1:23" ht="15" customHeight="1" x14ac:dyDescent="0.2">
      <c r="A4452" s="38">
        <v>433077</v>
      </c>
      <c r="B4452" s="39"/>
      <c r="C4452" s="17">
        <v>42416</v>
      </c>
      <c r="D4452" s="40" t="s">
        <v>2454</v>
      </c>
      <c r="E4452" s="41"/>
      <c r="F4452" s="34">
        <v>117.84</v>
      </c>
      <c r="G4452" s="35"/>
      <c r="H4452" s="35"/>
      <c r="I4452" s="35"/>
      <c r="J4452" s="35"/>
      <c r="K4452" s="35"/>
      <c r="L4452" s="35"/>
      <c r="M4452" s="35"/>
      <c r="N4452" s="35"/>
      <c r="O4452" s="35"/>
      <c r="P4452" s="35"/>
      <c r="Q4452" s="36"/>
      <c r="R4452" s="13" t="s">
        <v>11</v>
      </c>
      <c r="S4452" s="13" t="s">
        <v>256</v>
      </c>
      <c r="T4452" s="13" t="s">
        <v>13</v>
      </c>
      <c r="U4452" s="13" t="s">
        <v>14</v>
      </c>
      <c r="V4452" s="13" t="s">
        <v>11</v>
      </c>
      <c r="W4452" s="13" t="s">
        <v>15</v>
      </c>
    </row>
    <row r="4453" spans="1:23" ht="2.25" customHeight="1" x14ac:dyDescent="0.2">
      <c r="A4453" s="14"/>
      <c r="B4453" s="15"/>
      <c r="C4453" s="15"/>
      <c r="D4453" s="15"/>
      <c r="E4453" s="15"/>
      <c r="F4453" s="15"/>
      <c r="G4453" s="15"/>
      <c r="H4453" s="15"/>
      <c r="I4453" s="15"/>
      <c r="J4453" s="15"/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</row>
    <row r="4454" spans="1:23" ht="12.75" customHeight="1" x14ac:dyDescent="0.2">
      <c r="A4454" s="7"/>
      <c r="B4454" s="6"/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  <c r="N4454" s="37">
        <f>SUM(hList_Frame_1!B3037:B3037)</f>
        <v>117.84</v>
      </c>
      <c r="O4454" s="37"/>
      <c r="P4454" s="37"/>
      <c r="Q4454" s="37"/>
      <c r="R4454" s="6"/>
      <c r="S4454" s="6"/>
      <c r="T4454" s="6"/>
      <c r="U4454" s="6"/>
      <c r="V4454" s="6"/>
      <c r="W4454" s="6"/>
    </row>
    <row r="4455" spans="1:23" ht="14.25" customHeight="1" x14ac:dyDescent="0.2">
      <c r="A4455" s="10"/>
      <c r="B4455" s="16"/>
      <c r="C4455" s="16"/>
      <c r="D4455" s="16"/>
      <c r="E4455" s="16"/>
      <c r="F4455" s="16"/>
      <c r="G4455" s="16"/>
      <c r="H4455" s="16"/>
      <c r="I4455" s="16"/>
      <c r="J4455" s="16"/>
      <c r="K4455" s="16"/>
      <c r="L4455" s="16"/>
      <c r="M4455" s="16"/>
      <c r="N4455" s="16"/>
      <c r="O4455" s="16"/>
      <c r="P4455" s="16"/>
      <c r="Q4455" s="16"/>
      <c r="R4455" s="16"/>
      <c r="S4455" s="16"/>
      <c r="T4455" s="16"/>
      <c r="U4455" s="16"/>
      <c r="V4455" s="16"/>
      <c r="W4455" s="16"/>
    </row>
    <row r="4456" spans="1:23" ht="15" customHeight="1" x14ac:dyDescent="0.2">
      <c r="A4456" s="21">
        <v>432642</v>
      </c>
      <c r="B4456" s="22"/>
      <c r="C4456" s="3">
        <v>42409</v>
      </c>
      <c r="D4456" s="23" t="s">
        <v>2455</v>
      </c>
      <c r="E4456" s="24"/>
      <c r="F4456" s="25">
        <v>1409.04</v>
      </c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7"/>
      <c r="R4456" s="5" t="s">
        <v>493</v>
      </c>
      <c r="S4456" s="5" t="s">
        <v>20</v>
      </c>
      <c r="T4456" s="5" t="s">
        <v>152</v>
      </c>
      <c r="U4456" s="5" t="s">
        <v>153</v>
      </c>
      <c r="V4456" s="5" t="s">
        <v>493</v>
      </c>
      <c r="W4456" s="5" t="s">
        <v>15</v>
      </c>
    </row>
    <row r="4457" spans="1:23" ht="15" customHeight="1" x14ac:dyDescent="0.2">
      <c r="A4457" s="28"/>
      <c r="B4457" s="29"/>
      <c r="C4457" s="8"/>
      <c r="D4457" s="28"/>
      <c r="E4457" s="29"/>
      <c r="F4457" s="25">
        <v>1251.3599999999999</v>
      </c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7"/>
      <c r="R4457" s="5" t="s">
        <v>79</v>
      </c>
      <c r="S4457" s="5" t="s">
        <v>20</v>
      </c>
      <c r="T4457" s="5" t="s">
        <v>152</v>
      </c>
      <c r="U4457" s="5" t="s">
        <v>153</v>
      </c>
      <c r="V4457" s="5" t="s">
        <v>79</v>
      </c>
      <c r="W4457" s="5" t="s">
        <v>15</v>
      </c>
    </row>
    <row r="4458" spans="1:23" ht="2.25" customHeight="1" x14ac:dyDescent="0.2">
      <c r="A4458" s="14"/>
      <c r="B4458" s="15"/>
      <c r="C4458" s="15"/>
      <c r="D4458" s="15"/>
      <c r="E4458" s="15"/>
      <c r="F4458" s="15"/>
      <c r="G4458" s="15"/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</row>
    <row r="4459" spans="1:23" ht="12.75" customHeight="1" x14ac:dyDescent="0.2">
      <c r="A4459" s="7"/>
      <c r="B4459" s="6"/>
      <c r="C4459" s="6"/>
      <c r="D4459" s="6"/>
      <c r="E4459" s="6"/>
      <c r="F4459" s="6"/>
      <c r="G4459" s="6"/>
      <c r="H4459" s="6"/>
      <c r="I4459" s="6"/>
      <c r="J4459" s="6"/>
      <c r="K4459" s="37">
        <f>SUM(F4456:Q4457)</f>
        <v>2660.3999999999996</v>
      </c>
      <c r="L4459" s="37"/>
      <c r="M4459" s="37"/>
      <c r="N4459" s="37"/>
      <c r="O4459" s="37"/>
      <c r="P4459" s="37"/>
      <c r="Q4459" s="37"/>
      <c r="R4459" s="6"/>
      <c r="S4459" s="6"/>
      <c r="T4459" s="6"/>
      <c r="U4459" s="6"/>
      <c r="V4459" s="6"/>
      <c r="W4459" s="6"/>
    </row>
    <row r="4460" spans="1:23" ht="14.25" customHeight="1" x14ac:dyDescent="0.2">
      <c r="A4460" s="10"/>
      <c r="B4460" s="16"/>
      <c r="C4460" s="16"/>
      <c r="D4460" s="16"/>
      <c r="E4460" s="16"/>
      <c r="F4460" s="16"/>
      <c r="G4460" s="16"/>
      <c r="H4460" s="16"/>
      <c r="I4460" s="16"/>
      <c r="J4460" s="16"/>
      <c r="K4460" s="16"/>
      <c r="L4460" s="16"/>
      <c r="M4460" s="16"/>
      <c r="N4460" s="16"/>
      <c r="O4460" s="16"/>
      <c r="P4460" s="16"/>
      <c r="Q4460" s="16"/>
      <c r="R4460" s="16"/>
      <c r="S4460" s="16"/>
      <c r="T4460" s="16"/>
      <c r="U4460" s="16"/>
      <c r="V4460" s="16"/>
      <c r="W4460" s="16"/>
    </row>
    <row r="4461" spans="1:23" ht="15" customHeight="1" x14ac:dyDescent="0.2">
      <c r="A4461" s="38">
        <v>432643</v>
      </c>
      <c r="B4461" s="39"/>
      <c r="C4461" s="17">
        <v>42409</v>
      </c>
      <c r="D4461" s="40" t="s">
        <v>2456</v>
      </c>
      <c r="E4461" s="41"/>
      <c r="F4461" s="34">
        <v>455</v>
      </c>
      <c r="G4461" s="35"/>
      <c r="H4461" s="35"/>
      <c r="I4461" s="35"/>
      <c r="J4461" s="35"/>
      <c r="K4461" s="35"/>
      <c r="L4461" s="35"/>
      <c r="M4461" s="35"/>
      <c r="N4461" s="35"/>
      <c r="O4461" s="35"/>
      <c r="P4461" s="35"/>
      <c r="Q4461" s="36"/>
      <c r="R4461" s="13" t="s">
        <v>157</v>
      </c>
      <c r="S4461" s="13" t="s">
        <v>32</v>
      </c>
      <c r="T4461" s="13" t="s">
        <v>33</v>
      </c>
      <c r="U4461" s="13" t="s">
        <v>34</v>
      </c>
      <c r="V4461" s="13" t="s">
        <v>157</v>
      </c>
      <c r="W4461" s="13" t="s">
        <v>15</v>
      </c>
    </row>
    <row r="4462" spans="1:23" ht="2.25" customHeight="1" x14ac:dyDescent="0.2">
      <c r="A4462" s="14"/>
      <c r="B4462" s="15"/>
      <c r="C4462" s="15"/>
      <c r="D4462" s="15"/>
      <c r="E4462" s="15"/>
      <c r="F4462" s="15"/>
      <c r="G4462" s="15"/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</row>
    <row r="4463" spans="1:23" ht="13.5" customHeight="1" x14ac:dyDescent="0.2">
      <c r="A4463" s="7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37">
        <f>SUM(hList_Frame_1!B3042:B3042)</f>
        <v>455</v>
      </c>
      <c r="N4463" s="37"/>
      <c r="O4463" s="37"/>
      <c r="P4463" s="37"/>
      <c r="Q4463" s="37"/>
      <c r="R4463" s="6"/>
      <c r="S4463" s="6"/>
      <c r="T4463" s="6"/>
      <c r="U4463" s="6"/>
      <c r="V4463" s="6"/>
      <c r="W4463" s="6"/>
    </row>
    <row r="4464" spans="1:23" ht="13.5" customHeight="1" x14ac:dyDescent="0.2">
      <c r="A4464" s="10"/>
      <c r="B4464" s="16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/>
      <c r="P4464" s="16"/>
      <c r="Q4464" s="16"/>
      <c r="R4464" s="16"/>
      <c r="S4464" s="16"/>
      <c r="T4464" s="16"/>
      <c r="U4464" s="16"/>
      <c r="V4464" s="16"/>
      <c r="W4464" s="16"/>
    </row>
    <row r="4465" spans="1:23" ht="15" customHeight="1" x14ac:dyDescent="0.2">
      <c r="A4465" s="38">
        <v>433079</v>
      </c>
      <c r="B4465" s="39"/>
      <c r="C4465" s="17">
        <v>42416</v>
      </c>
      <c r="D4465" s="23" t="s">
        <v>2457</v>
      </c>
      <c r="E4465" s="24"/>
      <c r="F4465" s="34">
        <v>125</v>
      </c>
      <c r="G4465" s="35"/>
      <c r="H4465" s="35"/>
      <c r="I4465" s="35"/>
      <c r="J4465" s="35"/>
      <c r="K4465" s="35"/>
      <c r="L4465" s="35"/>
      <c r="M4465" s="35"/>
      <c r="N4465" s="35"/>
      <c r="O4465" s="35"/>
      <c r="P4465" s="35"/>
      <c r="Q4465" s="36"/>
      <c r="R4465" s="13" t="s">
        <v>530</v>
      </c>
      <c r="S4465" s="13" t="s">
        <v>127</v>
      </c>
      <c r="T4465" s="13" t="s">
        <v>40</v>
      </c>
      <c r="U4465" s="13" t="s">
        <v>803</v>
      </c>
      <c r="V4465" s="13" t="s">
        <v>530</v>
      </c>
      <c r="W4465" s="13" t="s">
        <v>15</v>
      </c>
    </row>
    <row r="4466" spans="1:23" ht="15" customHeight="1" x14ac:dyDescent="0.2">
      <c r="A4466" s="38">
        <v>433080</v>
      </c>
      <c r="B4466" s="39"/>
      <c r="C4466" s="17">
        <v>42416</v>
      </c>
      <c r="D4466" s="31"/>
      <c r="E4466" s="32"/>
      <c r="F4466" s="34">
        <v>43.5</v>
      </c>
      <c r="G4466" s="35"/>
      <c r="H4466" s="35"/>
      <c r="I4466" s="35"/>
      <c r="J4466" s="35"/>
      <c r="K4466" s="35"/>
      <c r="L4466" s="35"/>
      <c r="M4466" s="35"/>
      <c r="N4466" s="35"/>
      <c r="O4466" s="35"/>
      <c r="P4466" s="35"/>
      <c r="Q4466" s="36"/>
      <c r="R4466" s="13" t="s">
        <v>530</v>
      </c>
      <c r="S4466" s="13" t="s">
        <v>127</v>
      </c>
      <c r="T4466" s="13" t="s">
        <v>52</v>
      </c>
      <c r="U4466" s="13" t="s">
        <v>1196</v>
      </c>
      <c r="V4466" s="13" t="s">
        <v>530</v>
      </c>
      <c r="W4466" s="13" t="s">
        <v>1197</v>
      </c>
    </row>
    <row r="4467" spans="1:23" ht="2.25" customHeight="1" x14ac:dyDescent="0.2">
      <c r="A4467" s="14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</row>
    <row r="4468" spans="1:23" ht="13.5" customHeight="1" x14ac:dyDescent="0.2">
      <c r="A4468" s="7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37">
        <f>SUM(hList_Frame_1!B3043:B3044)</f>
        <v>168.5</v>
      </c>
      <c r="N4468" s="37"/>
      <c r="O4468" s="37"/>
      <c r="P4468" s="37"/>
      <c r="Q4468" s="37"/>
      <c r="R4468" s="6"/>
      <c r="S4468" s="6"/>
      <c r="T4468" s="6"/>
      <c r="U4468" s="6"/>
      <c r="V4468" s="6"/>
      <c r="W4468" s="6"/>
    </row>
    <row r="4469" spans="1:23" ht="13.5" customHeight="1" x14ac:dyDescent="0.2">
      <c r="A4469" s="10"/>
      <c r="B4469" s="16"/>
      <c r="C4469" s="16"/>
      <c r="D4469" s="16"/>
      <c r="E4469" s="16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16"/>
      <c r="R4469" s="16"/>
      <c r="S4469" s="16"/>
      <c r="T4469" s="16"/>
      <c r="U4469" s="16"/>
      <c r="V4469" s="16"/>
      <c r="W4469" s="16"/>
    </row>
    <row r="4470" spans="1:23" ht="15" customHeight="1" x14ac:dyDescent="0.2">
      <c r="A4470" s="38">
        <v>433153</v>
      </c>
      <c r="B4470" s="39"/>
      <c r="C4470" s="17">
        <v>42422</v>
      </c>
      <c r="D4470" s="40" t="s">
        <v>2458</v>
      </c>
      <c r="E4470" s="41"/>
      <c r="F4470" s="34">
        <v>4375</v>
      </c>
      <c r="G4470" s="35"/>
      <c r="H4470" s="35"/>
      <c r="I4470" s="35"/>
      <c r="J4470" s="35"/>
      <c r="K4470" s="35"/>
      <c r="L4470" s="35"/>
      <c r="M4470" s="35"/>
      <c r="N4470" s="35"/>
      <c r="O4470" s="35"/>
      <c r="P4470" s="35"/>
      <c r="Q4470" s="36"/>
      <c r="R4470" s="13" t="s">
        <v>733</v>
      </c>
      <c r="S4470" s="13" t="s">
        <v>69</v>
      </c>
      <c r="T4470" s="13" t="s">
        <v>21</v>
      </c>
      <c r="U4470" s="13" t="s">
        <v>45</v>
      </c>
      <c r="V4470" s="13" t="s">
        <v>733</v>
      </c>
      <c r="W4470" s="13" t="s">
        <v>15</v>
      </c>
    </row>
    <row r="4471" spans="1:23" ht="2.25" customHeight="1" x14ac:dyDescent="0.2">
      <c r="A4471" s="14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</row>
    <row r="4472" spans="1:23" ht="12.75" customHeight="1" x14ac:dyDescent="0.2">
      <c r="A4472" s="7"/>
      <c r="B4472" s="6"/>
      <c r="C4472" s="6"/>
      <c r="D4472" s="6"/>
      <c r="E4472" s="6"/>
      <c r="F4472" s="6"/>
      <c r="G4472" s="6"/>
      <c r="H4472" s="6"/>
      <c r="I4472" s="6"/>
      <c r="J4472" s="6"/>
      <c r="K4472" s="37">
        <f>SUM(hList_Frame_1!B3045:B3045)</f>
        <v>4375</v>
      </c>
      <c r="L4472" s="37"/>
      <c r="M4472" s="37"/>
      <c r="N4472" s="37"/>
      <c r="O4472" s="37"/>
      <c r="P4472" s="37"/>
      <c r="Q4472" s="37"/>
      <c r="R4472" s="6"/>
      <c r="S4472" s="6"/>
      <c r="T4472" s="6"/>
      <c r="U4472" s="6"/>
      <c r="V4472" s="6"/>
      <c r="W4472" s="6"/>
    </row>
    <row r="4473" spans="1:23" ht="14.25" customHeight="1" x14ac:dyDescent="0.2">
      <c r="A4473" s="10"/>
      <c r="B4473" s="16"/>
      <c r="C4473" s="16"/>
      <c r="D4473" s="16"/>
      <c r="E4473" s="16"/>
      <c r="F4473" s="16"/>
      <c r="G4473" s="16"/>
      <c r="H4473" s="16"/>
      <c r="I4473" s="16"/>
      <c r="J4473" s="16"/>
      <c r="K4473" s="16"/>
      <c r="L4473" s="16"/>
      <c r="M4473" s="16"/>
      <c r="N4473" s="16"/>
      <c r="O4473" s="16"/>
      <c r="P4473" s="16"/>
      <c r="Q4473" s="16"/>
      <c r="R4473" s="16"/>
      <c r="S4473" s="16"/>
      <c r="T4473" s="16"/>
      <c r="U4473" s="16"/>
      <c r="V4473" s="16"/>
      <c r="W4473" s="16"/>
    </row>
    <row r="4474" spans="1:23" ht="15" customHeight="1" x14ac:dyDescent="0.2">
      <c r="A4474" s="38">
        <v>432240</v>
      </c>
      <c r="B4474" s="39"/>
      <c r="C4474" s="17">
        <v>42402</v>
      </c>
      <c r="D4474" s="40" t="s">
        <v>2459</v>
      </c>
      <c r="E4474" s="41"/>
      <c r="F4474" s="34">
        <v>300</v>
      </c>
      <c r="G4474" s="35"/>
      <c r="H4474" s="35"/>
      <c r="I4474" s="35"/>
      <c r="J4474" s="35"/>
      <c r="K4474" s="35"/>
      <c r="L4474" s="35"/>
      <c r="M4474" s="35"/>
      <c r="N4474" s="35"/>
      <c r="O4474" s="35"/>
      <c r="P4474" s="35"/>
      <c r="Q4474" s="36"/>
      <c r="R4474" s="13" t="s">
        <v>15</v>
      </c>
      <c r="S4474" s="13" t="s">
        <v>1325</v>
      </c>
      <c r="T4474" s="13" t="s">
        <v>13</v>
      </c>
      <c r="U4474" s="13" t="s">
        <v>81</v>
      </c>
      <c r="V4474" s="13" t="s">
        <v>15</v>
      </c>
      <c r="W4474" s="13" t="s">
        <v>15</v>
      </c>
    </row>
    <row r="4475" spans="1:23" ht="2.25" customHeight="1" x14ac:dyDescent="0.2">
      <c r="A4475" s="14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</row>
    <row r="4476" spans="1:23" ht="13.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37">
        <f>SUM(hList_Frame_1!B3046:B3046)</f>
        <v>300</v>
      </c>
      <c r="N4476" s="37"/>
      <c r="O4476" s="37"/>
      <c r="P4476" s="37"/>
      <c r="Q4476" s="37"/>
      <c r="R4476" s="6"/>
      <c r="S4476" s="6"/>
      <c r="T4476" s="6"/>
      <c r="U4476" s="6"/>
      <c r="V4476" s="6"/>
      <c r="W4476" s="6"/>
    </row>
    <row r="4477" spans="1:23" ht="13.5" customHeight="1" x14ac:dyDescent="0.2">
      <c r="A4477" s="10"/>
      <c r="B4477" s="16"/>
      <c r="C4477" s="16"/>
      <c r="D4477" s="16"/>
      <c r="E4477" s="16"/>
      <c r="F4477" s="16"/>
      <c r="G4477" s="16"/>
      <c r="H4477" s="16"/>
      <c r="I4477" s="16"/>
      <c r="J4477" s="16"/>
      <c r="K4477" s="16"/>
      <c r="L4477" s="16"/>
      <c r="M4477" s="16"/>
      <c r="N4477" s="16"/>
      <c r="O4477" s="16"/>
      <c r="P4477" s="16"/>
      <c r="Q4477" s="16"/>
      <c r="R4477" s="16"/>
      <c r="S4477" s="16"/>
      <c r="T4477" s="16"/>
      <c r="U4477" s="16"/>
      <c r="V4477" s="16"/>
      <c r="W4477" s="16"/>
    </row>
    <row r="4478" spans="1:23" ht="15" customHeight="1" x14ac:dyDescent="0.2">
      <c r="A4478" s="38">
        <v>432241</v>
      </c>
      <c r="B4478" s="39"/>
      <c r="C4478" s="17">
        <v>42402</v>
      </c>
      <c r="D4478" s="40" t="s">
        <v>2460</v>
      </c>
      <c r="E4478" s="41"/>
      <c r="F4478" s="34">
        <v>255</v>
      </c>
      <c r="G4478" s="35"/>
      <c r="H4478" s="35"/>
      <c r="I4478" s="35"/>
      <c r="J4478" s="35"/>
      <c r="K4478" s="35"/>
      <c r="L4478" s="35"/>
      <c r="M4478" s="35"/>
      <c r="N4478" s="35"/>
      <c r="O4478" s="35"/>
      <c r="P4478" s="35"/>
      <c r="Q4478" s="36"/>
      <c r="R4478" s="13" t="s">
        <v>93</v>
      </c>
      <c r="S4478" s="13" t="s">
        <v>63</v>
      </c>
      <c r="T4478" s="13" t="s">
        <v>13</v>
      </c>
      <c r="U4478" s="13" t="s">
        <v>14</v>
      </c>
      <c r="V4478" s="13" t="s">
        <v>93</v>
      </c>
      <c r="W4478" s="13" t="s">
        <v>15</v>
      </c>
    </row>
    <row r="4479" spans="1:23" ht="2.25" customHeight="1" x14ac:dyDescent="0.2">
      <c r="A4479" s="14"/>
      <c r="B4479" s="15"/>
      <c r="C4479" s="15"/>
      <c r="D4479" s="15"/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</row>
    <row r="4480" spans="1:23" ht="12.75" customHeight="1" x14ac:dyDescent="0.2">
      <c r="A4480" s="7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37">
        <f>SUM(hList_Frame_1!B3047:B3047)</f>
        <v>255</v>
      </c>
      <c r="N4480" s="37"/>
      <c r="O4480" s="37"/>
      <c r="P4480" s="37"/>
      <c r="Q4480" s="37"/>
      <c r="R4480" s="6"/>
      <c r="S4480" s="6"/>
      <c r="T4480" s="6"/>
      <c r="U4480" s="6"/>
      <c r="V4480" s="6"/>
      <c r="W4480" s="6"/>
    </row>
    <row r="4481" spans="1:23" ht="14.25" customHeight="1" x14ac:dyDescent="0.2">
      <c r="A4481" s="10"/>
      <c r="B4481" s="16"/>
      <c r="C4481" s="16"/>
      <c r="D4481" s="16"/>
      <c r="E4481" s="16"/>
      <c r="F4481" s="16"/>
      <c r="G4481" s="16"/>
      <c r="H4481" s="16"/>
      <c r="I4481" s="16"/>
      <c r="J4481" s="16"/>
      <c r="K4481" s="16"/>
      <c r="L4481" s="16"/>
      <c r="M4481" s="16"/>
      <c r="N4481" s="16"/>
      <c r="O4481" s="16"/>
      <c r="P4481" s="16"/>
      <c r="Q4481" s="16"/>
      <c r="R4481" s="16"/>
      <c r="S4481" s="16"/>
      <c r="T4481" s="16"/>
      <c r="U4481" s="16"/>
      <c r="V4481" s="16"/>
      <c r="W4481" s="16"/>
    </row>
    <row r="4482" spans="1:23" ht="15" customHeight="1" x14ac:dyDescent="0.2">
      <c r="A4482" s="38">
        <v>433081</v>
      </c>
      <c r="B4482" s="39"/>
      <c r="C4482" s="17">
        <v>42416</v>
      </c>
      <c r="D4482" s="40" t="s">
        <v>2461</v>
      </c>
      <c r="E4482" s="41"/>
      <c r="F4482" s="34">
        <v>265.92</v>
      </c>
      <c r="G4482" s="35"/>
      <c r="H4482" s="35"/>
      <c r="I4482" s="35"/>
      <c r="J4482" s="35"/>
      <c r="K4482" s="35"/>
      <c r="L4482" s="35"/>
      <c r="M4482" s="35"/>
      <c r="N4482" s="35"/>
      <c r="O4482" s="35"/>
      <c r="P4482" s="35"/>
      <c r="Q4482" s="36"/>
      <c r="R4482" s="13" t="s">
        <v>1073</v>
      </c>
      <c r="S4482" s="13" t="s">
        <v>118</v>
      </c>
      <c r="T4482" s="13" t="s">
        <v>148</v>
      </c>
      <c r="U4482" s="13" t="s">
        <v>149</v>
      </c>
      <c r="V4482" s="13" t="s">
        <v>1073</v>
      </c>
      <c r="W4482" s="13" t="s">
        <v>15</v>
      </c>
    </row>
    <row r="4483" spans="1:23" ht="2.25" customHeight="1" x14ac:dyDescent="0.2">
      <c r="A4483" s="14"/>
      <c r="B4483" s="15"/>
      <c r="C4483" s="15"/>
      <c r="D4483" s="15"/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</row>
    <row r="4484" spans="1:23" ht="13.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37">
        <f>SUM(hList_Frame_1!B3048:B3048)</f>
        <v>265.92</v>
      </c>
      <c r="N4484" s="37"/>
      <c r="O4484" s="37"/>
      <c r="P4484" s="37"/>
      <c r="Q4484" s="37"/>
      <c r="R4484" s="6"/>
      <c r="S4484" s="6"/>
      <c r="T4484" s="6"/>
      <c r="U4484" s="6"/>
      <c r="V4484" s="6"/>
      <c r="W4484" s="6"/>
    </row>
    <row r="4485" spans="1:23" ht="13.5" customHeight="1" x14ac:dyDescent="0.2">
      <c r="A4485" s="10"/>
      <c r="B4485" s="16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/>
      <c r="P4485" s="16"/>
      <c r="Q4485" s="16"/>
      <c r="R4485" s="16"/>
      <c r="S4485" s="16"/>
      <c r="T4485" s="16"/>
      <c r="U4485" s="16"/>
      <c r="V4485" s="16"/>
      <c r="W4485" s="16"/>
    </row>
    <row r="4486" spans="1:23" ht="15" customHeight="1" x14ac:dyDescent="0.2">
      <c r="A4486" s="38">
        <v>432242</v>
      </c>
      <c r="B4486" s="39"/>
      <c r="C4486" s="17">
        <v>42402</v>
      </c>
      <c r="D4486" s="23" t="s">
        <v>2462</v>
      </c>
      <c r="E4486" s="24"/>
      <c r="F4486" s="34">
        <v>846.43</v>
      </c>
      <c r="G4486" s="35"/>
      <c r="H4486" s="35"/>
      <c r="I4486" s="35"/>
      <c r="J4486" s="35"/>
      <c r="K4486" s="35"/>
      <c r="L4486" s="35"/>
      <c r="M4486" s="35"/>
      <c r="N4486" s="35"/>
      <c r="O4486" s="35"/>
      <c r="P4486" s="35"/>
      <c r="Q4486" s="36"/>
      <c r="R4486" s="13" t="s">
        <v>11</v>
      </c>
      <c r="S4486" s="13" t="s">
        <v>728</v>
      </c>
      <c r="T4486" s="13" t="s">
        <v>166</v>
      </c>
      <c r="U4486" s="13" t="s">
        <v>167</v>
      </c>
      <c r="V4486" s="13" t="s">
        <v>11</v>
      </c>
      <c r="W4486" s="13" t="s">
        <v>15</v>
      </c>
    </row>
    <row r="4487" spans="1:23" ht="15" customHeight="1" x14ac:dyDescent="0.2">
      <c r="A4487" s="38">
        <v>432644</v>
      </c>
      <c r="B4487" s="39"/>
      <c r="C4487" s="17">
        <v>42409</v>
      </c>
      <c r="D4487" s="31"/>
      <c r="E4487" s="32"/>
      <c r="F4487" s="34">
        <v>1251.76</v>
      </c>
      <c r="G4487" s="35"/>
      <c r="H4487" s="35"/>
      <c r="I4487" s="35"/>
      <c r="J4487" s="35"/>
      <c r="K4487" s="35"/>
      <c r="L4487" s="35"/>
      <c r="M4487" s="35"/>
      <c r="N4487" s="35"/>
      <c r="O4487" s="35"/>
      <c r="P4487" s="35"/>
      <c r="Q4487" s="36"/>
      <c r="R4487" s="13" t="s">
        <v>11</v>
      </c>
      <c r="S4487" s="13" t="s">
        <v>728</v>
      </c>
      <c r="T4487" s="13" t="s">
        <v>166</v>
      </c>
      <c r="U4487" s="13" t="s">
        <v>167</v>
      </c>
      <c r="V4487" s="13" t="s">
        <v>11</v>
      </c>
      <c r="W4487" s="13" t="s">
        <v>15</v>
      </c>
    </row>
    <row r="4488" spans="1:23" ht="2.25" customHeight="1" x14ac:dyDescent="0.2">
      <c r="A4488" s="14"/>
      <c r="B4488" s="15"/>
      <c r="C4488" s="15"/>
      <c r="D4488" s="15"/>
      <c r="E4488" s="15"/>
      <c r="F4488" s="15"/>
      <c r="G4488" s="15"/>
      <c r="H4488" s="15"/>
      <c r="I4488" s="15"/>
      <c r="J4488" s="15"/>
      <c r="K4488" s="15"/>
      <c r="L4488" s="15"/>
      <c r="M4488" s="15"/>
      <c r="N4488" s="15"/>
      <c r="O4488" s="15"/>
      <c r="P4488" s="15"/>
      <c r="Q4488" s="15"/>
      <c r="R4488" s="15"/>
      <c r="S4488" s="15"/>
      <c r="T4488" s="15"/>
      <c r="U4488" s="15"/>
      <c r="V4488" s="15"/>
      <c r="W4488" s="15"/>
    </row>
    <row r="4489" spans="1:23" ht="13.5" customHeight="1" x14ac:dyDescent="0.2">
      <c r="A4489" s="7"/>
      <c r="B4489" s="6"/>
      <c r="C4489" s="6"/>
      <c r="D4489" s="6"/>
      <c r="E4489" s="6"/>
      <c r="F4489" s="6"/>
      <c r="G4489" s="6"/>
      <c r="H4489" s="6"/>
      <c r="I4489" s="6"/>
      <c r="J4489" s="6"/>
      <c r="K4489" s="37">
        <f>SUM(hList_Frame_1!B3049:B3050)</f>
        <v>2098.19</v>
      </c>
      <c r="L4489" s="37"/>
      <c r="M4489" s="37"/>
      <c r="N4489" s="37"/>
      <c r="O4489" s="37"/>
      <c r="P4489" s="37"/>
      <c r="Q4489" s="37"/>
      <c r="R4489" s="6"/>
      <c r="S4489" s="6"/>
      <c r="T4489" s="6"/>
      <c r="U4489" s="6"/>
      <c r="V4489" s="6"/>
      <c r="W4489" s="6"/>
    </row>
    <row r="4490" spans="1:23" ht="13.5" customHeight="1" x14ac:dyDescent="0.2">
      <c r="A4490" s="10"/>
      <c r="B4490" s="16"/>
      <c r="C4490" s="16"/>
      <c r="D4490" s="16"/>
      <c r="E4490" s="16"/>
      <c r="F4490" s="16"/>
      <c r="G4490" s="16"/>
      <c r="H4490" s="16"/>
      <c r="I4490" s="16"/>
      <c r="J4490" s="16"/>
      <c r="K4490" s="16"/>
      <c r="L4490" s="16"/>
      <c r="M4490" s="16"/>
      <c r="N4490" s="16"/>
      <c r="O4490" s="16"/>
      <c r="P4490" s="16"/>
      <c r="Q4490" s="16"/>
      <c r="R4490" s="16"/>
      <c r="S4490" s="16"/>
      <c r="T4490" s="16"/>
      <c r="U4490" s="16"/>
      <c r="V4490" s="16"/>
      <c r="W4490" s="16"/>
    </row>
    <row r="4491" spans="1:23" ht="15" customHeight="1" x14ac:dyDescent="0.2">
      <c r="A4491" s="38">
        <v>432243</v>
      </c>
      <c r="B4491" s="39"/>
      <c r="C4491" s="17">
        <v>42402</v>
      </c>
      <c r="D4491" s="40" t="s">
        <v>2463</v>
      </c>
      <c r="E4491" s="41"/>
      <c r="F4491" s="34">
        <v>567.99</v>
      </c>
      <c r="G4491" s="35"/>
      <c r="H4491" s="35"/>
      <c r="I4491" s="35"/>
      <c r="J4491" s="35"/>
      <c r="K4491" s="35"/>
      <c r="L4491" s="35"/>
      <c r="M4491" s="35"/>
      <c r="N4491" s="35"/>
      <c r="O4491" s="35"/>
      <c r="P4491" s="35"/>
      <c r="Q4491" s="36"/>
      <c r="R4491" s="13" t="s">
        <v>15</v>
      </c>
      <c r="S4491" s="13" t="s">
        <v>488</v>
      </c>
      <c r="T4491" s="13" t="s">
        <v>70</v>
      </c>
      <c r="U4491" s="13" t="s">
        <v>308</v>
      </c>
      <c r="V4491" s="13" t="s">
        <v>15</v>
      </c>
      <c r="W4491" s="13" t="s">
        <v>2464</v>
      </c>
    </row>
    <row r="4492" spans="1:23" ht="2.25" customHeight="1" x14ac:dyDescent="0.2">
      <c r="A4492" s="14"/>
      <c r="B4492" s="15"/>
      <c r="C4492" s="15"/>
      <c r="D4492" s="15"/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</row>
    <row r="4493" spans="1:23" ht="12.75" customHeight="1" x14ac:dyDescent="0.2">
      <c r="A4493" s="7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37">
        <f>SUM(hList_Frame_1!B3051:B3051)</f>
        <v>567.99</v>
      </c>
      <c r="N4493" s="37"/>
      <c r="O4493" s="37"/>
      <c r="P4493" s="37"/>
      <c r="Q4493" s="37"/>
      <c r="R4493" s="6"/>
      <c r="S4493" s="6"/>
      <c r="T4493" s="6"/>
      <c r="U4493" s="6"/>
      <c r="V4493" s="6"/>
      <c r="W4493" s="6"/>
    </row>
    <row r="4494" spans="1:23" ht="14.25" customHeight="1" x14ac:dyDescent="0.2">
      <c r="A4494" s="10"/>
      <c r="B4494" s="16"/>
      <c r="C4494" s="16"/>
      <c r="D4494" s="16"/>
      <c r="E4494" s="16"/>
      <c r="F4494" s="16"/>
      <c r="G4494" s="16"/>
      <c r="H4494" s="16"/>
      <c r="I4494" s="16"/>
      <c r="J4494" s="16"/>
      <c r="K4494" s="16"/>
      <c r="L4494" s="16"/>
      <c r="M4494" s="16"/>
      <c r="N4494" s="16"/>
      <c r="O4494" s="16"/>
      <c r="P4494" s="16"/>
      <c r="Q4494" s="16"/>
      <c r="R4494" s="16"/>
      <c r="S4494" s="16"/>
      <c r="T4494" s="16"/>
      <c r="U4494" s="16"/>
      <c r="V4494" s="16"/>
      <c r="W4494" s="16"/>
    </row>
    <row r="4495" spans="1:23" ht="15" customHeight="1" x14ac:dyDescent="0.2">
      <c r="A4495" s="38">
        <v>433082</v>
      </c>
      <c r="B4495" s="39"/>
      <c r="C4495" s="17">
        <v>42416</v>
      </c>
      <c r="D4495" s="40" t="s">
        <v>2465</v>
      </c>
      <c r="E4495" s="41"/>
      <c r="F4495" s="34">
        <v>1857.54</v>
      </c>
      <c r="G4495" s="35"/>
      <c r="H4495" s="35"/>
      <c r="I4495" s="35"/>
      <c r="J4495" s="35"/>
      <c r="K4495" s="35"/>
      <c r="L4495" s="35"/>
      <c r="M4495" s="35"/>
      <c r="N4495" s="35"/>
      <c r="O4495" s="35"/>
      <c r="P4495" s="35"/>
      <c r="Q4495" s="36"/>
      <c r="R4495" s="13" t="s">
        <v>15</v>
      </c>
      <c r="S4495" s="13" t="s">
        <v>2045</v>
      </c>
      <c r="T4495" s="13" t="s">
        <v>21</v>
      </c>
      <c r="U4495" s="13" t="s">
        <v>45</v>
      </c>
      <c r="V4495" s="13" t="s">
        <v>15</v>
      </c>
      <c r="W4495" s="13" t="s">
        <v>15</v>
      </c>
    </row>
    <row r="4496" spans="1:23" ht="2.25" customHeight="1" x14ac:dyDescent="0.2">
      <c r="A4496" s="14"/>
      <c r="B4496" s="15"/>
      <c r="C4496" s="15"/>
      <c r="D4496" s="15"/>
      <c r="E4496" s="15"/>
      <c r="F4496" s="15"/>
      <c r="G4496" s="15"/>
      <c r="H4496" s="15"/>
      <c r="I4496" s="15"/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</row>
    <row r="4497" spans="1:23" ht="13.5" customHeight="1" x14ac:dyDescent="0.2">
      <c r="A4497" s="7"/>
      <c r="B4497" s="6"/>
      <c r="C4497" s="6"/>
      <c r="D4497" s="6"/>
      <c r="E4497" s="6"/>
      <c r="F4497" s="6"/>
      <c r="G4497" s="6"/>
      <c r="H4497" s="6"/>
      <c r="I4497" s="6"/>
      <c r="J4497" s="6"/>
      <c r="K4497" s="37">
        <f>SUM(hList_Frame_1!B3052:B3052)</f>
        <v>1857.54</v>
      </c>
      <c r="L4497" s="37"/>
      <c r="M4497" s="37"/>
      <c r="N4497" s="37"/>
      <c r="O4497" s="37"/>
      <c r="P4497" s="37"/>
      <c r="Q4497" s="37"/>
      <c r="R4497" s="6"/>
      <c r="S4497" s="6"/>
      <c r="T4497" s="6"/>
      <c r="U4497" s="6"/>
      <c r="V4497" s="6"/>
      <c r="W4497" s="6"/>
    </row>
    <row r="4498" spans="1:23" ht="13.5" customHeight="1" x14ac:dyDescent="0.2">
      <c r="A4498" s="10"/>
      <c r="B4498" s="16"/>
      <c r="C4498" s="16"/>
      <c r="D4498" s="16"/>
      <c r="E4498" s="16"/>
      <c r="F4498" s="16"/>
      <c r="G4498" s="16"/>
      <c r="H4498" s="16"/>
      <c r="I4498" s="16"/>
      <c r="J4498" s="16"/>
      <c r="K4498" s="16"/>
      <c r="L4498" s="16"/>
      <c r="M4498" s="16"/>
      <c r="N4498" s="16"/>
      <c r="O4498" s="16"/>
      <c r="P4498" s="16"/>
      <c r="Q4498" s="16"/>
      <c r="R4498" s="16"/>
      <c r="S4498" s="16"/>
      <c r="T4498" s="16"/>
      <c r="U4498" s="16"/>
      <c r="V4498" s="16"/>
      <c r="W4498" s="16"/>
    </row>
    <row r="4499" spans="1:23" ht="15" customHeight="1" x14ac:dyDescent="0.2">
      <c r="A4499" s="21">
        <v>432244</v>
      </c>
      <c r="B4499" s="22"/>
      <c r="C4499" s="3">
        <v>42402</v>
      </c>
      <c r="D4499" s="23" t="s">
        <v>2466</v>
      </c>
      <c r="E4499" s="24"/>
      <c r="F4499" s="34">
        <v>140</v>
      </c>
      <c r="G4499" s="35"/>
      <c r="H4499" s="35"/>
      <c r="I4499" s="35"/>
      <c r="J4499" s="35"/>
      <c r="K4499" s="35"/>
      <c r="L4499" s="35"/>
      <c r="M4499" s="35"/>
      <c r="N4499" s="35"/>
      <c r="O4499" s="35"/>
      <c r="P4499" s="35"/>
      <c r="Q4499" s="36"/>
      <c r="R4499" s="13" t="s">
        <v>2467</v>
      </c>
      <c r="S4499" s="13" t="s">
        <v>290</v>
      </c>
      <c r="T4499" s="13" t="s">
        <v>49</v>
      </c>
      <c r="U4499" s="13" t="s">
        <v>49</v>
      </c>
      <c r="V4499" s="13" t="s">
        <v>2467</v>
      </c>
      <c r="W4499" s="13" t="s">
        <v>313</v>
      </c>
    </row>
    <row r="4500" spans="1:23" ht="15" customHeight="1" x14ac:dyDescent="0.2">
      <c r="A4500" s="28"/>
      <c r="B4500" s="29"/>
      <c r="C4500" s="8"/>
      <c r="D4500" s="28"/>
      <c r="E4500" s="29"/>
      <c r="F4500" s="34">
        <v>140</v>
      </c>
      <c r="G4500" s="35"/>
      <c r="H4500" s="35"/>
      <c r="I4500" s="35"/>
      <c r="J4500" s="35"/>
      <c r="K4500" s="35"/>
      <c r="L4500" s="35"/>
      <c r="M4500" s="35"/>
      <c r="N4500" s="35"/>
      <c r="O4500" s="35"/>
      <c r="P4500" s="35"/>
      <c r="Q4500" s="36"/>
      <c r="R4500" s="13" t="s">
        <v>2468</v>
      </c>
      <c r="S4500" s="13" t="s">
        <v>290</v>
      </c>
      <c r="T4500" s="13" t="s">
        <v>49</v>
      </c>
      <c r="U4500" s="13" t="s">
        <v>49</v>
      </c>
      <c r="V4500" s="13" t="s">
        <v>2468</v>
      </c>
      <c r="W4500" s="13" t="s">
        <v>300</v>
      </c>
    </row>
    <row r="4501" spans="1:23" ht="15" customHeight="1" x14ac:dyDescent="0.2">
      <c r="A4501" s="28"/>
      <c r="B4501" s="29"/>
      <c r="C4501" s="8"/>
      <c r="D4501" s="28"/>
      <c r="E4501" s="29"/>
      <c r="F4501" s="34">
        <v>200</v>
      </c>
      <c r="G4501" s="35"/>
      <c r="H4501" s="35"/>
      <c r="I4501" s="35"/>
      <c r="J4501" s="35"/>
      <c r="K4501" s="35"/>
      <c r="L4501" s="35"/>
      <c r="M4501" s="35"/>
      <c r="N4501" s="35"/>
      <c r="O4501" s="35"/>
      <c r="P4501" s="35"/>
      <c r="Q4501" s="36"/>
      <c r="R4501" s="13" t="s">
        <v>1008</v>
      </c>
      <c r="S4501" s="13" t="s">
        <v>290</v>
      </c>
      <c r="T4501" s="13" t="s">
        <v>49</v>
      </c>
      <c r="U4501" s="13" t="s">
        <v>49</v>
      </c>
      <c r="V4501" s="13" t="s">
        <v>1008</v>
      </c>
      <c r="W4501" s="13" t="s">
        <v>300</v>
      </c>
    </row>
    <row r="4502" spans="1:23" ht="15" customHeight="1" x14ac:dyDescent="0.2">
      <c r="A4502" s="28"/>
      <c r="B4502" s="29"/>
      <c r="C4502" s="8"/>
      <c r="D4502" s="28"/>
      <c r="E4502" s="29"/>
      <c r="F4502" s="34">
        <v>140</v>
      </c>
      <c r="G4502" s="35"/>
      <c r="H4502" s="35"/>
      <c r="I4502" s="35"/>
      <c r="J4502" s="35"/>
      <c r="K4502" s="35"/>
      <c r="L4502" s="35"/>
      <c r="M4502" s="35"/>
      <c r="N4502" s="35"/>
      <c r="O4502" s="35"/>
      <c r="P4502" s="35"/>
      <c r="Q4502" s="36"/>
      <c r="R4502" s="13" t="s">
        <v>1282</v>
      </c>
      <c r="S4502" s="13" t="s">
        <v>290</v>
      </c>
      <c r="T4502" s="13" t="s">
        <v>49</v>
      </c>
      <c r="U4502" s="13" t="s">
        <v>49</v>
      </c>
      <c r="V4502" s="13" t="s">
        <v>1282</v>
      </c>
      <c r="W4502" s="13" t="s">
        <v>300</v>
      </c>
    </row>
    <row r="4503" spans="1:23" ht="15" customHeight="1" x14ac:dyDescent="0.2">
      <c r="A4503" s="28"/>
      <c r="B4503" s="29"/>
      <c r="C4503" s="8"/>
      <c r="D4503" s="28"/>
      <c r="E4503" s="29"/>
      <c r="F4503" s="25">
        <v>280</v>
      </c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7"/>
      <c r="R4503" s="5" t="s">
        <v>65</v>
      </c>
      <c r="S4503" s="5" t="s">
        <v>290</v>
      </c>
      <c r="T4503" s="5" t="s">
        <v>49</v>
      </c>
      <c r="U4503" s="5" t="s">
        <v>49</v>
      </c>
      <c r="V4503" s="5" t="s">
        <v>65</v>
      </c>
      <c r="W4503" s="5" t="s">
        <v>300</v>
      </c>
    </row>
    <row r="4504" spans="1:23" ht="15" customHeight="1" x14ac:dyDescent="0.2">
      <c r="A4504" s="21">
        <v>432645</v>
      </c>
      <c r="B4504" s="22"/>
      <c r="C4504" s="3">
        <v>42409</v>
      </c>
      <c r="D4504" s="28"/>
      <c r="E4504" s="29"/>
      <c r="F4504" s="34">
        <v>140</v>
      </c>
      <c r="G4504" s="35"/>
      <c r="H4504" s="35"/>
      <c r="I4504" s="35"/>
      <c r="J4504" s="35"/>
      <c r="K4504" s="35"/>
      <c r="L4504" s="35"/>
      <c r="M4504" s="35"/>
      <c r="N4504" s="35"/>
      <c r="O4504" s="35"/>
      <c r="P4504" s="35"/>
      <c r="Q4504" s="36"/>
      <c r="R4504" s="13" t="s">
        <v>1220</v>
      </c>
      <c r="S4504" s="13" t="s">
        <v>290</v>
      </c>
      <c r="T4504" s="13" t="s">
        <v>49</v>
      </c>
      <c r="U4504" s="13" t="s">
        <v>49</v>
      </c>
      <c r="V4504" s="13" t="s">
        <v>1220</v>
      </c>
      <c r="W4504" s="13" t="s">
        <v>300</v>
      </c>
    </row>
    <row r="4505" spans="1:23" ht="15" customHeight="1" x14ac:dyDescent="0.2">
      <c r="A4505" s="28"/>
      <c r="B4505" s="29"/>
      <c r="C4505" s="8"/>
      <c r="D4505" s="28"/>
      <c r="E4505" s="29"/>
      <c r="F4505" s="34">
        <v>140</v>
      </c>
      <c r="G4505" s="35"/>
      <c r="H4505" s="35"/>
      <c r="I4505" s="35"/>
      <c r="J4505" s="35"/>
      <c r="K4505" s="35"/>
      <c r="L4505" s="35"/>
      <c r="M4505" s="35"/>
      <c r="N4505" s="35"/>
      <c r="O4505" s="35"/>
      <c r="P4505" s="35"/>
      <c r="Q4505" s="36"/>
      <c r="R4505" s="13" t="s">
        <v>2469</v>
      </c>
      <c r="S4505" s="13" t="s">
        <v>290</v>
      </c>
      <c r="T4505" s="13" t="s">
        <v>49</v>
      </c>
      <c r="U4505" s="13" t="s">
        <v>49</v>
      </c>
      <c r="V4505" s="13" t="s">
        <v>2469</v>
      </c>
      <c r="W4505" s="13" t="s">
        <v>300</v>
      </c>
    </row>
    <row r="4506" spans="1:23" ht="15" customHeight="1" x14ac:dyDescent="0.2">
      <c r="A4506" s="28"/>
      <c r="B4506" s="29"/>
      <c r="C4506" s="8"/>
      <c r="D4506" s="28"/>
      <c r="E4506" s="29"/>
      <c r="F4506" s="25">
        <v>340</v>
      </c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7"/>
      <c r="R4506" s="5" t="s">
        <v>65</v>
      </c>
      <c r="S4506" s="5" t="s">
        <v>290</v>
      </c>
      <c r="T4506" s="5" t="s">
        <v>49</v>
      </c>
      <c r="U4506" s="5" t="s">
        <v>49</v>
      </c>
      <c r="V4506" s="5" t="s">
        <v>65</v>
      </c>
      <c r="W4506" s="5" t="s">
        <v>2470</v>
      </c>
    </row>
    <row r="4507" spans="1:23" ht="14.25" customHeight="1" x14ac:dyDescent="0.2">
      <c r="A4507" s="31"/>
      <c r="B4507" s="32"/>
      <c r="C4507" s="11"/>
      <c r="D4507" s="28"/>
      <c r="E4507" s="29"/>
      <c r="F4507" s="31"/>
      <c r="G4507" s="33"/>
      <c r="H4507" s="33"/>
      <c r="I4507" s="33"/>
      <c r="J4507" s="33"/>
      <c r="K4507" s="33"/>
      <c r="L4507" s="33"/>
      <c r="M4507" s="33"/>
      <c r="N4507" s="33"/>
      <c r="O4507" s="33"/>
      <c r="P4507" s="33"/>
      <c r="Q4507" s="32"/>
      <c r="R4507" s="11"/>
      <c r="S4507" s="11"/>
      <c r="T4507" s="11"/>
      <c r="U4507" s="11"/>
      <c r="V4507" s="11"/>
      <c r="W4507" s="12" t="s">
        <v>300</v>
      </c>
    </row>
    <row r="4508" spans="1:23" ht="15" customHeight="1" x14ac:dyDescent="0.2">
      <c r="A4508" s="38">
        <v>433083</v>
      </c>
      <c r="B4508" s="39"/>
      <c r="C4508" s="17">
        <v>42416</v>
      </c>
      <c r="D4508" s="31"/>
      <c r="E4508" s="32"/>
      <c r="F4508" s="34">
        <v>140</v>
      </c>
      <c r="G4508" s="35"/>
      <c r="H4508" s="35"/>
      <c r="I4508" s="35"/>
      <c r="J4508" s="35"/>
      <c r="K4508" s="35"/>
      <c r="L4508" s="35"/>
      <c r="M4508" s="35"/>
      <c r="N4508" s="35"/>
      <c r="O4508" s="35"/>
      <c r="P4508" s="35"/>
      <c r="Q4508" s="36"/>
      <c r="R4508" s="13" t="s">
        <v>2471</v>
      </c>
      <c r="S4508" s="13" t="s">
        <v>593</v>
      </c>
      <c r="T4508" s="13" t="s">
        <v>72</v>
      </c>
      <c r="U4508" s="13" t="s">
        <v>73</v>
      </c>
      <c r="V4508" s="13" t="s">
        <v>2471</v>
      </c>
      <c r="W4508" s="13" t="s">
        <v>15</v>
      </c>
    </row>
    <row r="4509" spans="1:23" ht="2.25" customHeight="1" x14ac:dyDescent="0.2">
      <c r="A4509" s="14"/>
      <c r="B4509" s="15"/>
      <c r="C4509" s="15"/>
      <c r="D4509" s="15"/>
      <c r="E4509" s="15"/>
      <c r="F4509" s="15"/>
      <c r="G4509" s="15"/>
      <c r="H4509" s="15"/>
      <c r="I4509" s="15"/>
      <c r="J4509" s="15"/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</row>
    <row r="4510" spans="1:23" ht="12.75" customHeight="1" x14ac:dyDescent="0.2">
      <c r="A4510" s="7"/>
      <c r="B4510" s="6"/>
      <c r="C4510" s="6"/>
      <c r="D4510" s="6"/>
      <c r="E4510" s="6"/>
      <c r="F4510" s="6"/>
      <c r="G4510" s="6"/>
      <c r="H4510" s="6"/>
      <c r="I4510" s="6"/>
      <c r="J4510" s="6"/>
      <c r="K4510" s="37">
        <f>SUM(F4499:Q4508)</f>
        <v>1660</v>
      </c>
      <c r="L4510" s="37"/>
      <c r="M4510" s="37"/>
      <c r="N4510" s="37"/>
      <c r="O4510" s="37"/>
      <c r="P4510" s="37"/>
      <c r="Q4510" s="37"/>
      <c r="R4510" s="6"/>
      <c r="S4510" s="6"/>
      <c r="T4510" s="6"/>
      <c r="U4510" s="6"/>
      <c r="V4510" s="6"/>
      <c r="W4510" s="6"/>
    </row>
    <row r="4511" spans="1:23" ht="14.25" customHeight="1" x14ac:dyDescent="0.2">
      <c r="A4511" s="10"/>
      <c r="B4511" s="16"/>
      <c r="C4511" s="16"/>
      <c r="D4511" s="16"/>
      <c r="E4511" s="16"/>
      <c r="F4511" s="16"/>
      <c r="G4511" s="16"/>
      <c r="H4511" s="16"/>
      <c r="I4511" s="16"/>
      <c r="J4511" s="16"/>
      <c r="K4511" s="16"/>
      <c r="L4511" s="16"/>
      <c r="M4511" s="16"/>
      <c r="N4511" s="16"/>
      <c r="O4511" s="16"/>
      <c r="P4511" s="16"/>
      <c r="Q4511" s="16"/>
      <c r="R4511" s="16"/>
      <c r="S4511" s="16"/>
      <c r="T4511" s="16"/>
      <c r="U4511" s="16"/>
      <c r="V4511" s="16"/>
      <c r="W4511" s="16"/>
    </row>
    <row r="4512" spans="1:23" ht="15" customHeight="1" x14ac:dyDescent="0.2">
      <c r="A4512" s="38">
        <v>432245</v>
      </c>
      <c r="B4512" s="39"/>
      <c r="C4512" s="17">
        <v>42402</v>
      </c>
      <c r="D4512" s="40" t="s">
        <v>2472</v>
      </c>
      <c r="E4512" s="41"/>
      <c r="F4512" s="34">
        <v>343</v>
      </c>
      <c r="G4512" s="35"/>
      <c r="H4512" s="35"/>
      <c r="I4512" s="35"/>
      <c r="J4512" s="35"/>
      <c r="K4512" s="35"/>
      <c r="L4512" s="35"/>
      <c r="M4512" s="35"/>
      <c r="N4512" s="35"/>
      <c r="O4512" s="35"/>
      <c r="P4512" s="35"/>
      <c r="Q4512" s="36"/>
      <c r="R4512" s="13" t="s">
        <v>15</v>
      </c>
      <c r="S4512" s="13" t="s">
        <v>1365</v>
      </c>
      <c r="T4512" s="13" t="s">
        <v>52</v>
      </c>
      <c r="U4512" s="13" t="s">
        <v>1196</v>
      </c>
      <c r="V4512" s="13" t="s">
        <v>15</v>
      </c>
      <c r="W4512" s="13" t="s">
        <v>1786</v>
      </c>
    </row>
    <row r="4513" spans="1:23" ht="2.25" customHeight="1" x14ac:dyDescent="0.2">
      <c r="A4513" s="14"/>
      <c r="B4513" s="15"/>
      <c r="C4513" s="15"/>
      <c r="D4513" s="15"/>
      <c r="E4513" s="15"/>
      <c r="F4513" s="15"/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</row>
    <row r="4514" spans="1:23" ht="13.5" customHeight="1" x14ac:dyDescent="0.2">
      <c r="A4514" s="7"/>
      <c r="B4514" s="6"/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37">
        <f>SUM(hList_Frame_1!B3064:B3064)</f>
        <v>343</v>
      </c>
      <c r="N4514" s="37"/>
      <c r="O4514" s="37"/>
      <c r="P4514" s="37"/>
      <c r="Q4514" s="37"/>
      <c r="R4514" s="6"/>
      <c r="S4514" s="6"/>
      <c r="T4514" s="6"/>
      <c r="U4514" s="6"/>
      <c r="V4514" s="6"/>
      <c r="W4514" s="6"/>
    </row>
    <row r="4515" spans="1:23" ht="13.5" customHeight="1" x14ac:dyDescent="0.2">
      <c r="A4515" s="10"/>
      <c r="B4515" s="16"/>
      <c r="C4515" s="16"/>
      <c r="D4515" s="16"/>
      <c r="E4515" s="16"/>
      <c r="F4515" s="16"/>
      <c r="G4515" s="16"/>
      <c r="H4515" s="16"/>
      <c r="I4515" s="16"/>
      <c r="J4515" s="16"/>
      <c r="K4515" s="16"/>
      <c r="L4515" s="16"/>
      <c r="M4515" s="16"/>
      <c r="N4515" s="16"/>
      <c r="O4515" s="16"/>
      <c r="P4515" s="16"/>
      <c r="Q4515" s="16"/>
      <c r="R4515" s="16"/>
      <c r="S4515" s="16"/>
      <c r="T4515" s="16"/>
      <c r="U4515" s="16"/>
      <c r="V4515" s="16"/>
      <c r="W4515" s="16"/>
    </row>
    <row r="4516" spans="1:23" ht="15" customHeight="1" x14ac:dyDescent="0.2">
      <c r="A4516" s="38">
        <v>432246</v>
      </c>
      <c r="B4516" s="39"/>
      <c r="C4516" s="17">
        <v>42402</v>
      </c>
      <c r="D4516" s="40" t="s">
        <v>2473</v>
      </c>
      <c r="E4516" s="41"/>
      <c r="F4516" s="34">
        <v>66</v>
      </c>
      <c r="G4516" s="35"/>
      <c r="H4516" s="35"/>
      <c r="I4516" s="35"/>
      <c r="J4516" s="35"/>
      <c r="K4516" s="35"/>
      <c r="L4516" s="35"/>
      <c r="M4516" s="35"/>
      <c r="N4516" s="35"/>
      <c r="O4516" s="35"/>
      <c r="P4516" s="35"/>
      <c r="Q4516" s="36"/>
      <c r="R4516" s="13" t="s">
        <v>733</v>
      </c>
      <c r="S4516" s="13" t="s">
        <v>531</v>
      </c>
      <c r="T4516" s="13" t="s">
        <v>33</v>
      </c>
      <c r="U4516" s="13" t="s">
        <v>35</v>
      </c>
      <c r="V4516" s="13" t="s">
        <v>733</v>
      </c>
      <c r="W4516" s="13" t="s">
        <v>15</v>
      </c>
    </row>
    <row r="4517" spans="1:23" ht="2.25" customHeight="1" x14ac:dyDescent="0.2">
      <c r="A4517" s="14"/>
      <c r="B4517" s="15"/>
      <c r="C4517" s="15"/>
      <c r="D4517" s="15"/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5"/>
    </row>
    <row r="4518" spans="1:23" ht="12.75" customHeight="1" x14ac:dyDescent="0.2">
      <c r="A4518" s="7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  <c r="O4518" s="37">
        <f>SUM(hList_Frame_1!B3065:B3065)</f>
        <v>66</v>
      </c>
      <c r="P4518" s="37"/>
      <c r="Q4518" s="37"/>
      <c r="R4518" s="6"/>
      <c r="S4518" s="6"/>
      <c r="T4518" s="6"/>
      <c r="U4518" s="6"/>
      <c r="V4518" s="6"/>
      <c r="W4518" s="6"/>
    </row>
    <row r="4519" spans="1:23" ht="14.25" customHeight="1" x14ac:dyDescent="0.2">
      <c r="A4519" s="10"/>
      <c r="B4519" s="16"/>
      <c r="C4519" s="16"/>
      <c r="D4519" s="16"/>
      <c r="E4519" s="16"/>
      <c r="F4519" s="16"/>
      <c r="G4519" s="16"/>
      <c r="H4519" s="16"/>
      <c r="I4519" s="16"/>
      <c r="J4519" s="16"/>
      <c r="K4519" s="16"/>
      <c r="L4519" s="16"/>
      <c r="M4519" s="16"/>
      <c r="N4519" s="16"/>
      <c r="O4519" s="16"/>
      <c r="P4519" s="16"/>
      <c r="Q4519" s="16"/>
      <c r="R4519" s="16"/>
      <c r="S4519" s="16"/>
      <c r="T4519" s="16"/>
      <c r="U4519" s="16"/>
      <c r="V4519" s="16"/>
      <c r="W4519" s="16"/>
    </row>
    <row r="4520" spans="1:23" ht="15" customHeight="1" x14ac:dyDescent="0.2">
      <c r="A4520" s="38">
        <v>432247</v>
      </c>
      <c r="B4520" s="39"/>
      <c r="C4520" s="17">
        <v>42402</v>
      </c>
      <c r="D4520" s="40" t="s">
        <v>2474</v>
      </c>
      <c r="E4520" s="41"/>
      <c r="F4520" s="34">
        <v>1352.89</v>
      </c>
      <c r="G4520" s="35"/>
      <c r="H4520" s="35"/>
      <c r="I4520" s="35"/>
      <c r="J4520" s="35"/>
      <c r="K4520" s="35"/>
      <c r="L4520" s="35"/>
      <c r="M4520" s="35"/>
      <c r="N4520" s="35"/>
      <c r="O4520" s="35"/>
      <c r="P4520" s="35"/>
      <c r="Q4520" s="36"/>
      <c r="R4520" s="13" t="s">
        <v>2150</v>
      </c>
      <c r="S4520" s="13" t="s">
        <v>1454</v>
      </c>
      <c r="T4520" s="13" t="s">
        <v>1830</v>
      </c>
      <c r="U4520" s="13" t="s">
        <v>1875</v>
      </c>
      <c r="V4520" s="13" t="s">
        <v>2150</v>
      </c>
      <c r="W4520" s="13" t="s">
        <v>15</v>
      </c>
    </row>
    <row r="4521" spans="1:23" ht="2.25" customHeight="1" x14ac:dyDescent="0.2">
      <c r="A4521" s="14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</row>
    <row r="4522" spans="1:23" ht="13.5" customHeight="1" x14ac:dyDescent="0.2">
      <c r="A4522" s="7"/>
      <c r="B4522" s="6"/>
      <c r="C4522" s="6"/>
      <c r="D4522" s="6"/>
      <c r="E4522" s="6"/>
      <c r="F4522" s="6"/>
      <c r="G4522" s="6"/>
      <c r="H4522" s="6"/>
      <c r="I4522" s="6"/>
      <c r="J4522" s="6"/>
      <c r="K4522" s="37">
        <f>SUM(hList_Frame_1!B3066:B3066)</f>
        <v>1352.89</v>
      </c>
      <c r="L4522" s="37"/>
      <c r="M4522" s="37"/>
      <c r="N4522" s="37"/>
      <c r="O4522" s="37"/>
      <c r="P4522" s="37"/>
      <c r="Q4522" s="37"/>
      <c r="R4522" s="6"/>
      <c r="S4522" s="6"/>
      <c r="T4522" s="6"/>
      <c r="U4522" s="6"/>
      <c r="V4522" s="6"/>
      <c r="W4522" s="6"/>
    </row>
    <row r="4523" spans="1:23" ht="13.5" customHeight="1" x14ac:dyDescent="0.2">
      <c r="A4523" s="10"/>
      <c r="B4523" s="16"/>
      <c r="C4523" s="16"/>
      <c r="D4523" s="16"/>
      <c r="E4523" s="16"/>
      <c r="F4523" s="16"/>
      <c r="G4523" s="16"/>
      <c r="H4523" s="16"/>
      <c r="I4523" s="16"/>
      <c r="J4523" s="16"/>
      <c r="K4523" s="16"/>
      <c r="L4523" s="16"/>
      <c r="M4523" s="16"/>
      <c r="N4523" s="16"/>
      <c r="O4523" s="16"/>
      <c r="P4523" s="16"/>
      <c r="Q4523" s="16"/>
      <c r="R4523" s="16"/>
      <c r="S4523" s="16"/>
      <c r="T4523" s="16"/>
      <c r="U4523" s="16"/>
      <c r="V4523" s="16"/>
      <c r="W4523" s="16"/>
    </row>
    <row r="4524" spans="1:23" ht="15" customHeight="1" x14ac:dyDescent="0.2">
      <c r="A4524" s="21">
        <v>432646</v>
      </c>
      <c r="B4524" s="22"/>
      <c r="C4524" s="3">
        <v>42409</v>
      </c>
      <c r="D4524" s="23" t="s">
        <v>2475</v>
      </c>
      <c r="E4524" s="24"/>
      <c r="F4524" s="34">
        <v>125</v>
      </c>
      <c r="G4524" s="35"/>
      <c r="H4524" s="35"/>
      <c r="I4524" s="35"/>
      <c r="J4524" s="35"/>
      <c r="K4524" s="35"/>
      <c r="L4524" s="35"/>
      <c r="M4524" s="35"/>
      <c r="N4524" s="35"/>
      <c r="O4524" s="35"/>
      <c r="P4524" s="35"/>
      <c r="Q4524" s="36"/>
      <c r="R4524" s="13" t="s">
        <v>2476</v>
      </c>
      <c r="S4524" s="13" t="s">
        <v>48</v>
      </c>
      <c r="T4524" s="13" t="s">
        <v>49</v>
      </c>
      <c r="U4524" s="13" t="s">
        <v>49</v>
      </c>
      <c r="V4524" s="13" t="s">
        <v>2476</v>
      </c>
      <c r="W4524" s="13" t="s">
        <v>832</v>
      </c>
    </row>
    <row r="4525" spans="1:23" ht="15" customHeight="1" x14ac:dyDescent="0.2">
      <c r="A4525" s="31"/>
      <c r="B4525" s="32"/>
      <c r="C4525" s="11"/>
      <c r="D4525" s="31"/>
      <c r="E4525" s="32"/>
      <c r="F4525" s="34">
        <v>500</v>
      </c>
      <c r="G4525" s="35"/>
      <c r="H4525" s="35"/>
      <c r="I4525" s="35"/>
      <c r="J4525" s="35"/>
      <c r="K4525" s="35"/>
      <c r="L4525" s="35"/>
      <c r="M4525" s="35"/>
      <c r="N4525" s="35"/>
      <c r="O4525" s="35"/>
      <c r="P4525" s="35"/>
      <c r="Q4525" s="36"/>
      <c r="R4525" s="13" t="s">
        <v>2477</v>
      </c>
      <c r="S4525" s="13" t="s">
        <v>48</v>
      </c>
      <c r="T4525" s="13" t="s">
        <v>49</v>
      </c>
      <c r="U4525" s="13" t="s">
        <v>49</v>
      </c>
      <c r="V4525" s="13" t="s">
        <v>2477</v>
      </c>
      <c r="W4525" s="13" t="s">
        <v>230</v>
      </c>
    </row>
    <row r="4526" spans="1:23" ht="2.25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</row>
    <row r="4527" spans="1:23" ht="13.5" customHeight="1" x14ac:dyDescent="0.2">
      <c r="A4527" s="7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37">
        <f>SUM(hList_Frame_1!B3067:B3068)</f>
        <v>625</v>
      </c>
      <c r="N4527" s="37"/>
      <c r="O4527" s="37"/>
      <c r="P4527" s="37"/>
      <c r="Q4527" s="37"/>
      <c r="R4527" s="6"/>
      <c r="S4527" s="6"/>
      <c r="T4527" s="6"/>
      <c r="U4527" s="6"/>
      <c r="V4527" s="6"/>
      <c r="W4527" s="6"/>
    </row>
    <row r="4528" spans="1:23" ht="13.5" customHeight="1" x14ac:dyDescent="0.2">
      <c r="A4528" s="10"/>
      <c r="B4528" s="16"/>
      <c r="C4528" s="16"/>
      <c r="D4528" s="16"/>
      <c r="E4528" s="16"/>
      <c r="F4528" s="16"/>
      <c r="G4528" s="16"/>
      <c r="H4528" s="16"/>
      <c r="I4528" s="16"/>
      <c r="J4528" s="16"/>
      <c r="K4528" s="16"/>
      <c r="L4528" s="16"/>
      <c r="M4528" s="16"/>
      <c r="N4528" s="16"/>
      <c r="O4528" s="16"/>
      <c r="P4528" s="16"/>
      <c r="Q4528" s="16"/>
      <c r="R4528" s="16"/>
      <c r="S4528" s="16"/>
      <c r="T4528" s="16"/>
      <c r="U4528" s="16"/>
      <c r="V4528" s="16"/>
      <c r="W4528" s="16"/>
    </row>
    <row r="4529" spans="1:23" ht="15" customHeight="1" x14ac:dyDescent="0.2">
      <c r="A4529" s="21">
        <v>432248</v>
      </c>
      <c r="B4529" s="22"/>
      <c r="C4529" s="3">
        <v>42402</v>
      </c>
      <c r="D4529" s="23" t="s">
        <v>2478</v>
      </c>
      <c r="E4529" s="24"/>
      <c r="F4529" s="25">
        <v>2417.06</v>
      </c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7"/>
      <c r="R4529" s="5" t="s">
        <v>11</v>
      </c>
      <c r="S4529" s="5" t="s">
        <v>2479</v>
      </c>
      <c r="T4529" s="5" t="s">
        <v>131</v>
      </c>
      <c r="U4529" s="5" t="s">
        <v>2480</v>
      </c>
      <c r="V4529" s="5" t="s">
        <v>11</v>
      </c>
      <c r="W4529" s="5" t="s">
        <v>15</v>
      </c>
    </row>
    <row r="4530" spans="1:23" ht="15" customHeight="1" x14ac:dyDescent="0.2">
      <c r="A4530" s="38">
        <v>432249</v>
      </c>
      <c r="B4530" s="39"/>
      <c r="C4530" s="17">
        <v>42402</v>
      </c>
      <c r="D4530" s="31"/>
      <c r="E4530" s="32"/>
      <c r="F4530" s="34">
        <v>2511.3000000000002</v>
      </c>
      <c r="G4530" s="35"/>
      <c r="H4530" s="35"/>
      <c r="I4530" s="35"/>
      <c r="J4530" s="35"/>
      <c r="K4530" s="35"/>
      <c r="L4530" s="35"/>
      <c r="M4530" s="35"/>
      <c r="N4530" s="35"/>
      <c r="O4530" s="35"/>
      <c r="P4530" s="35"/>
      <c r="Q4530" s="36"/>
      <c r="R4530" s="13" t="s">
        <v>11</v>
      </c>
      <c r="S4530" s="13" t="s">
        <v>2479</v>
      </c>
      <c r="T4530" s="13" t="s">
        <v>131</v>
      </c>
      <c r="U4530" s="13" t="s">
        <v>2480</v>
      </c>
      <c r="V4530" s="13" t="s">
        <v>11</v>
      </c>
      <c r="W4530" s="13" t="s">
        <v>15</v>
      </c>
    </row>
    <row r="4531" spans="1:23" ht="2.25" customHeight="1" x14ac:dyDescent="0.2">
      <c r="A4531" s="14"/>
      <c r="B4531" s="15"/>
      <c r="C4531" s="15"/>
      <c r="D4531" s="15"/>
      <c r="E4531" s="15"/>
      <c r="F4531" s="15"/>
      <c r="G4531" s="15"/>
      <c r="H4531" s="15"/>
      <c r="I4531" s="15"/>
      <c r="J4531" s="15"/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</row>
    <row r="4532" spans="1:23" ht="13.5" customHeight="1" x14ac:dyDescent="0.2">
      <c r="A4532" s="7"/>
      <c r="B4532" s="6"/>
      <c r="C4532" s="6"/>
      <c r="D4532" s="6"/>
      <c r="E4532" s="6"/>
      <c r="F4532" s="6"/>
      <c r="G4532" s="6"/>
      <c r="H4532" s="6"/>
      <c r="I4532" s="6"/>
      <c r="J4532" s="6"/>
      <c r="K4532" s="37">
        <f>SUM(F4529:Q4530)</f>
        <v>4928.3600000000006</v>
      </c>
      <c r="L4532" s="37"/>
      <c r="M4532" s="37"/>
      <c r="N4532" s="37"/>
      <c r="O4532" s="37"/>
      <c r="P4532" s="37"/>
      <c r="Q4532" s="37"/>
      <c r="R4532" s="6"/>
      <c r="S4532" s="6"/>
      <c r="T4532" s="6"/>
      <c r="U4532" s="6"/>
      <c r="V4532" s="6"/>
      <c r="W4532" s="6"/>
    </row>
    <row r="4533" spans="1:23" ht="13.5" customHeight="1" x14ac:dyDescent="0.2">
      <c r="A4533" s="10"/>
      <c r="B4533" s="16"/>
      <c r="C4533" s="16"/>
      <c r="D4533" s="16"/>
      <c r="E4533" s="16"/>
      <c r="F4533" s="16"/>
      <c r="G4533" s="16"/>
      <c r="H4533" s="16"/>
      <c r="I4533" s="16"/>
      <c r="J4533" s="16"/>
      <c r="K4533" s="16"/>
      <c r="L4533" s="16"/>
      <c r="M4533" s="16"/>
      <c r="N4533" s="16"/>
      <c r="O4533" s="16"/>
      <c r="P4533" s="16"/>
      <c r="Q4533" s="16"/>
      <c r="R4533" s="16"/>
      <c r="S4533" s="16"/>
      <c r="T4533" s="16"/>
      <c r="U4533" s="16"/>
      <c r="V4533" s="16"/>
      <c r="W4533" s="16"/>
    </row>
    <row r="4534" spans="1:23" ht="15" customHeight="1" x14ac:dyDescent="0.2">
      <c r="A4534" s="21">
        <v>432647</v>
      </c>
      <c r="B4534" s="22"/>
      <c r="C4534" s="3">
        <v>42409</v>
      </c>
      <c r="D4534" s="23" t="s">
        <v>2481</v>
      </c>
      <c r="E4534" s="24"/>
      <c r="F4534" s="25">
        <v>298.67</v>
      </c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7"/>
      <c r="R4534" s="5" t="s">
        <v>2482</v>
      </c>
      <c r="S4534" s="13" t="s">
        <v>245</v>
      </c>
      <c r="T4534" s="13" t="s">
        <v>131</v>
      </c>
      <c r="U4534" s="13" t="s">
        <v>133</v>
      </c>
      <c r="V4534" s="5" t="s">
        <v>2482</v>
      </c>
      <c r="W4534" s="13" t="s">
        <v>15</v>
      </c>
    </row>
    <row r="4535" spans="1:23" ht="15" customHeight="1" x14ac:dyDescent="0.2">
      <c r="A4535" s="31"/>
      <c r="B4535" s="32"/>
      <c r="C4535" s="11"/>
      <c r="D4535" s="31"/>
      <c r="E4535" s="32"/>
      <c r="F4535" s="31"/>
      <c r="G4535" s="33"/>
      <c r="H4535" s="33"/>
      <c r="I4535" s="33"/>
      <c r="J4535" s="33"/>
      <c r="K4535" s="33"/>
      <c r="L4535" s="33"/>
      <c r="M4535" s="33"/>
      <c r="N4535" s="33"/>
      <c r="O4535" s="33"/>
      <c r="P4535" s="33"/>
      <c r="Q4535" s="32"/>
      <c r="R4535" s="11"/>
      <c r="S4535" s="13" t="s">
        <v>743</v>
      </c>
      <c r="T4535" s="13" t="s">
        <v>15</v>
      </c>
      <c r="U4535" s="13" t="s">
        <v>15</v>
      </c>
      <c r="V4535" s="11"/>
      <c r="W4535" s="13" t="s">
        <v>15</v>
      </c>
    </row>
    <row r="4536" spans="1:23" ht="2.25" customHeight="1" x14ac:dyDescent="0.2">
      <c r="A4536" s="14"/>
      <c r="B4536" s="15"/>
      <c r="C4536" s="15"/>
      <c r="D4536" s="15"/>
      <c r="E4536" s="15"/>
      <c r="F4536" s="15"/>
      <c r="G4536" s="15"/>
      <c r="H4536" s="15"/>
      <c r="I4536" s="15"/>
      <c r="J4536" s="15"/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/>
      <c r="W4536" s="15"/>
    </row>
    <row r="4537" spans="1:23" ht="13.5" customHeight="1" x14ac:dyDescent="0.2">
      <c r="A4537" s="7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37">
        <f>SUM(hList_Frame_1!B3072:B3073)</f>
        <v>298.67</v>
      </c>
      <c r="N4537" s="37"/>
      <c r="O4537" s="37"/>
      <c r="P4537" s="37"/>
      <c r="Q4537" s="37"/>
      <c r="R4537" s="6"/>
      <c r="S4537" s="6"/>
      <c r="T4537" s="6"/>
      <c r="U4537" s="6"/>
      <c r="V4537" s="6"/>
      <c r="W4537" s="6"/>
    </row>
    <row r="4538" spans="1:23" ht="13.5" customHeight="1" x14ac:dyDescent="0.2">
      <c r="A4538" s="10"/>
      <c r="B4538" s="16"/>
      <c r="C4538" s="16"/>
      <c r="D4538" s="16"/>
      <c r="E4538" s="16"/>
      <c r="F4538" s="16"/>
      <c r="G4538" s="16"/>
      <c r="H4538" s="16"/>
      <c r="I4538" s="16"/>
      <c r="J4538" s="16"/>
      <c r="K4538" s="16"/>
      <c r="L4538" s="16"/>
      <c r="M4538" s="16"/>
      <c r="N4538" s="16"/>
      <c r="O4538" s="16"/>
      <c r="P4538" s="16"/>
      <c r="Q4538" s="16"/>
      <c r="R4538" s="16"/>
      <c r="S4538" s="16"/>
      <c r="T4538" s="16"/>
      <c r="U4538" s="16"/>
      <c r="V4538" s="16"/>
      <c r="W4538" s="16"/>
    </row>
    <row r="4539" spans="1:23" ht="15" customHeight="1" x14ac:dyDescent="0.2">
      <c r="A4539" s="21">
        <v>432250</v>
      </c>
      <c r="B4539" s="22"/>
      <c r="C4539" s="3">
        <v>42402</v>
      </c>
      <c r="D4539" s="23" t="s">
        <v>2483</v>
      </c>
      <c r="E4539" s="24"/>
      <c r="F4539" s="34">
        <v>450</v>
      </c>
      <c r="G4539" s="35"/>
      <c r="H4539" s="35"/>
      <c r="I4539" s="35"/>
      <c r="J4539" s="35"/>
      <c r="K4539" s="35"/>
      <c r="L4539" s="35"/>
      <c r="M4539" s="35"/>
      <c r="N4539" s="35"/>
      <c r="O4539" s="35"/>
      <c r="P4539" s="35"/>
      <c r="Q4539" s="36"/>
      <c r="R4539" s="13" t="s">
        <v>2484</v>
      </c>
      <c r="S4539" s="13" t="s">
        <v>48</v>
      </c>
      <c r="T4539" s="13" t="s">
        <v>49</v>
      </c>
      <c r="U4539" s="13" t="s">
        <v>49</v>
      </c>
      <c r="V4539" s="13" t="s">
        <v>2484</v>
      </c>
      <c r="W4539" s="13" t="s">
        <v>59</v>
      </c>
    </row>
    <row r="4540" spans="1:23" ht="15" customHeight="1" x14ac:dyDescent="0.2">
      <c r="A4540" s="28"/>
      <c r="B4540" s="29"/>
      <c r="C4540" s="8"/>
      <c r="D4540" s="28"/>
      <c r="E4540" s="29"/>
      <c r="F4540" s="34">
        <v>550</v>
      </c>
      <c r="G4540" s="35"/>
      <c r="H4540" s="35"/>
      <c r="I4540" s="35"/>
      <c r="J4540" s="35"/>
      <c r="K4540" s="35"/>
      <c r="L4540" s="35"/>
      <c r="M4540" s="35"/>
      <c r="N4540" s="35"/>
      <c r="O4540" s="35"/>
      <c r="P4540" s="35"/>
      <c r="Q4540" s="36"/>
      <c r="R4540" s="13" t="s">
        <v>2485</v>
      </c>
      <c r="S4540" s="13" t="s">
        <v>48</v>
      </c>
      <c r="T4540" s="13" t="s">
        <v>49</v>
      </c>
      <c r="U4540" s="13" t="s">
        <v>49</v>
      </c>
      <c r="V4540" s="13" t="s">
        <v>2485</v>
      </c>
      <c r="W4540" s="13" t="s">
        <v>333</v>
      </c>
    </row>
    <row r="4541" spans="1:23" ht="15" customHeight="1" x14ac:dyDescent="0.2">
      <c r="A4541" s="28"/>
      <c r="B4541" s="29"/>
      <c r="C4541" s="8"/>
      <c r="D4541" s="28"/>
      <c r="E4541" s="29"/>
      <c r="F4541" s="34">
        <v>412.5</v>
      </c>
      <c r="G4541" s="35"/>
      <c r="H4541" s="35"/>
      <c r="I4541" s="35"/>
      <c r="J4541" s="35"/>
      <c r="K4541" s="35"/>
      <c r="L4541" s="35"/>
      <c r="M4541" s="35"/>
      <c r="N4541" s="35"/>
      <c r="O4541" s="35"/>
      <c r="P4541" s="35"/>
      <c r="Q4541" s="36"/>
      <c r="R4541" s="13" t="s">
        <v>2486</v>
      </c>
      <c r="S4541" s="13" t="s">
        <v>48</v>
      </c>
      <c r="T4541" s="13" t="s">
        <v>49</v>
      </c>
      <c r="U4541" s="13" t="s">
        <v>49</v>
      </c>
      <c r="V4541" s="13" t="s">
        <v>2486</v>
      </c>
      <c r="W4541" s="13" t="s">
        <v>211</v>
      </c>
    </row>
    <row r="4542" spans="1:23" ht="15" customHeight="1" x14ac:dyDescent="0.2">
      <c r="A4542" s="28"/>
      <c r="B4542" s="29"/>
      <c r="C4542" s="8"/>
      <c r="D4542" s="28"/>
      <c r="E4542" s="29"/>
      <c r="F4542" s="34">
        <v>187.5</v>
      </c>
      <c r="G4542" s="35"/>
      <c r="H4542" s="35"/>
      <c r="I4542" s="35"/>
      <c r="J4542" s="35"/>
      <c r="K4542" s="35"/>
      <c r="L4542" s="35"/>
      <c r="M4542" s="35"/>
      <c r="N4542" s="35"/>
      <c r="O4542" s="35"/>
      <c r="P4542" s="35"/>
      <c r="Q4542" s="36"/>
      <c r="R4542" s="13" t="s">
        <v>2487</v>
      </c>
      <c r="S4542" s="13" t="s">
        <v>48</v>
      </c>
      <c r="T4542" s="13" t="s">
        <v>49</v>
      </c>
      <c r="U4542" s="13" t="s">
        <v>49</v>
      </c>
      <c r="V4542" s="13" t="s">
        <v>2487</v>
      </c>
      <c r="W4542" s="13" t="s">
        <v>297</v>
      </c>
    </row>
    <row r="4543" spans="1:23" ht="15" customHeight="1" x14ac:dyDescent="0.2">
      <c r="A4543" s="28"/>
      <c r="B4543" s="29"/>
      <c r="C4543" s="8"/>
      <c r="D4543" s="28"/>
      <c r="E4543" s="29"/>
      <c r="F4543" s="34">
        <v>375</v>
      </c>
      <c r="G4543" s="35"/>
      <c r="H4543" s="35"/>
      <c r="I4543" s="35"/>
      <c r="J4543" s="35"/>
      <c r="K4543" s="35"/>
      <c r="L4543" s="35"/>
      <c r="M4543" s="35"/>
      <c r="N4543" s="35"/>
      <c r="O4543" s="35"/>
      <c r="P4543" s="35"/>
      <c r="Q4543" s="36"/>
      <c r="R4543" s="13" t="s">
        <v>1586</v>
      </c>
      <c r="S4543" s="13" t="s">
        <v>48</v>
      </c>
      <c r="T4543" s="13" t="s">
        <v>49</v>
      </c>
      <c r="U4543" s="13" t="s">
        <v>49</v>
      </c>
      <c r="V4543" s="13" t="s">
        <v>1586</v>
      </c>
      <c r="W4543" s="13" t="s">
        <v>213</v>
      </c>
    </row>
    <row r="4544" spans="1:23" ht="15" customHeight="1" x14ac:dyDescent="0.2">
      <c r="A4544" s="28"/>
      <c r="B4544" s="29"/>
      <c r="C4544" s="8"/>
      <c r="D4544" s="28"/>
      <c r="E4544" s="29"/>
      <c r="F4544" s="25">
        <v>698.21</v>
      </c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7"/>
      <c r="R4544" s="5" t="s">
        <v>2488</v>
      </c>
      <c r="S4544" s="13" t="s">
        <v>48</v>
      </c>
      <c r="T4544" s="13" t="s">
        <v>49</v>
      </c>
      <c r="U4544" s="13" t="s">
        <v>674</v>
      </c>
      <c r="V4544" s="5" t="s">
        <v>2488</v>
      </c>
      <c r="W4544" s="13" t="s">
        <v>675</v>
      </c>
    </row>
    <row r="4545" spans="1:23" ht="15" customHeight="1" x14ac:dyDescent="0.2">
      <c r="A4545" s="28"/>
      <c r="B4545" s="29"/>
      <c r="C4545" s="8"/>
      <c r="D4545" s="28"/>
      <c r="E4545" s="29"/>
      <c r="F4545" s="31"/>
      <c r="G4545" s="33"/>
      <c r="H4545" s="33"/>
      <c r="I4545" s="33"/>
      <c r="J4545" s="33"/>
      <c r="K4545" s="33"/>
      <c r="L4545" s="33"/>
      <c r="M4545" s="33"/>
      <c r="N4545" s="33"/>
      <c r="O4545" s="33"/>
      <c r="P4545" s="33"/>
      <c r="Q4545" s="32"/>
      <c r="R4545" s="11"/>
      <c r="S4545" s="13" t="s">
        <v>218</v>
      </c>
      <c r="T4545" s="13" t="s">
        <v>49</v>
      </c>
      <c r="U4545" s="13" t="s">
        <v>674</v>
      </c>
      <c r="V4545" s="11"/>
      <c r="W4545" s="13" t="s">
        <v>675</v>
      </c>
    </row>
    <row r="4546" spans="1:23" ht="15" customHeight="1" x14ac:dyDescent="0.2">
      <c r="A4546" s="31"/>
      <c r="B4546" s="32"/>
      <c r="C4546" s="11"/>
      <c r="D4546" s="28"/>
      <c r="E4546" s="29"/>
      <c r="F4546" s="34">
        <v>750</v>
      </c>
      <c r="G4546" s="35"/>
      <c r="H4546" s="35"/>
      <c r="I4546" s="35"/>
      <c r="J4546" s="35"/>
      <c r="K4546" s="35"/>
      <c r="L4546" s="35"/>
      <c r="M4546" s="35"/>
      <c r="N4546" s="35"/>
      <c r="O4546" s="35"/>
      <c r="P4546" s="35"/>
      <c r="Q4546" s="36"/>
      <c r="R4546" s="13" t="s">
        <v>440</v>
      </c>
      <c r="S4546" s="13" t="s">
        <v>48</v>
      </c>
      <c r="T4546" s="13" t="s">
        <v>49</v>
      </c>
      <c r="U4546" s="13" t="s">
        <v>49</v>
      </c>
      <c r="V4546" s="13" t="s">
        <v>440</v>
      </c>
      <c r="W4546" s="13" t="s">
        <v>225</v>
      </c>
    </row>
    <row r="4547" spans="1:23" ht="15" customHeight="1" x14ac:dyDescent="0.2">
      <c r="A4547" s="21">
        <v>432648</v>
      </c>
      <c r="B4547" s="22"/>
      <c r="C4547" s="3">
        <v>42409</v>
      </c>
      <c r="D4547" s="28"/>
      <c r="E4547" s="29"/>
      <c r="F4547" s="25">
        <v>2727.23</v>
      </c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7"/>
      <c r="R4547" s="5" t="s">
        <v>2489</v>
      </c>
      <c r="S4547" s="13" t="s">
        <v>48</v>
      </c>
      <c r="T4547" s="13" t="s">
        <v>49</v>
      </c>
      <c r="U4547" s="13" t="s">
        <v>49</v>
      </c>
      <c r="V4547" s="5" t="s">
        <v>2489</v>
      </c>
      <c r="W4547" s="13" t="s">
        <v>1021</v>
      </c>
    </row>
    <row r="4548" spans="1:23" ht="15" customHeight="1" x14ac:dyDescent="0.2">
      <c r="A4548" s="28"/>
      <c r="B4548" s="29"/>
      <c r="C4548" s="8"/>
      <c r="D4548" s="28"/>
      <c r="E4548" s="29"/>
      <c r="F4548" s="31"/>
      <c r="G4548" s="33"/>
      <c r="H4548" s="33"/>
      <c r="I4548" s="33"/>
      <c r="J4548" s="33"/>
      <c r="K4548" s="33"/>
      <c r="L4548" s="33"/>
      <c r="M4548" s="33"/>
      <c r="N4548" s="33"/>
      <c r="O4548" s="33"/>
      <c r="P4548" s="33"/>
      <c r="Q4548" s="32"/>
      <c r="R4548" s="11"/>
      <c r="S4548" s="13" t="s">
        <v>218</v>
      </c>
      <c r="T4548" s="13" t="s">
        <v>49</v>
      </c>
      <c r="U4548" s="13" t="s">
        <v>49</v>
      </c>
      <c r="V4548" s="11"/>
      <c r="W4548" s="13" t="s">
        <v>1021</v>
      </c>
    </row>
    <row r="4549" spans="1:23" ht="15" customHeight="1" x14ac:dyDescent="0.2">
      <c r="A4549" s="28"/>
      <c r="B4549" s="29"/>
      <c r="C4549" s="8"/>
      <c r="D4549" s="28"/>
      <c r="E4549" s="29"/>
      <c r="F4549" s="25">
        <v>300.49</v>
      </c>
      <c r="G4549" s="26"/>
      <c r="H4549" s="26"/>
      <c r="I4549" s="26"/>
      <c r="J4549" s="26"/>
      <c r="K4549" s="26"/>
      <c r="L4549" s="26"/>
      <c r="M4549" s="26"/>
      <c r="N4549" s="26"/>
      <c r="O4549" s="26"/>
      <c r="P4549" s="26"/>
      <c r="Q4549" s="27"/>
      <c r="R4549" s="5" t="s">
        <v>2490</v>
      </c>
      <c r="S4549" s="13" t="s">
        <v>48</v>
      </c>
      <c r="T4549" s="13" t="s">
        <v>49</v>
      </c>
      <c r="U4549" s="13" t="s">
        <v>49</v>
      </c>
      <c r="V4549" s="5" t="s">
        <v>2490</v>
      </c>
      <c r="W4549" s="13" t="s">
        <v>274</v>
      </c>
    </row>
    <row r="4550" spans="1:23" ht="15" customHeight="1" x14ac:dyDescent="0.2">
      <c r="A4550" s="28"/>
      <c r="B4550" s="29"/>
      <c r="C4550" s="8"/>
      <c r="D4550" s="28"/>
      <c r="E4550" s="29"/>
      <c r="F4550" s="31"/>
      <c r="G4550" s="33"/>
      <c r="H4550" s="33"/>
      <c r="I4550" s="33"/>
      <c r="J4550" s="33"/>
      <c r="K4550" s="33"/>
      <c r="L4550" s="33"/>
      <c r="M4550" s="33"/>
      <c r="N4550" s="33"/>
      <c r="O4550" s="33"/>
      <c r="P4550" s="33"/>
      <c r="Q4550" s="32"/>
      <c r="R4550" s="11"/>
      <c r="S4550" s="13" t="s">
        <v>218</v>
      </c>
      <c r="T4550" s="13" t="s">
        <v>49</v>
      </c>
      <c r="U4550" s="13" t="s">
        <v>49</v>
      </c>
      <c r="V4550" s="11"/>
      <c r="W4550" s="13" t="s">
        <v>274</v>
      </c>
    </row>
    <row r="4551" spans="1:23" ht="15" customHeight="1" x14ac:dyDescent="0.2">
      <c r="A4551" s="28"/>
      <c r="B4551" s="29"/>
      <c r="C4551" s="8"/>
      <c r="D4551" s="28"/>
      <c r="E4551" s="29"/>
      <c r="F4551" s="34">
        <v>150</v>
      </c>
      <c r="G4551" s="35"/>
      <c r="H4551" s="35"/>
      <c r="I4551" s="35"/>
      <c r="J4551" s="35"/>
      <c r="K4551" s="35"/>
      <c r="L4551" s="35"/>
      <c r="M4551" s="35"/>
      <c r="N4551" s="35"/>
      <c r="O4551" s="35"/>
      <c r="P4551" s="35"/>
      <c r="Q4551" s="36"/>
      <c r="R4551" s="13" t="s">
        <v>2491</v>
      </c>
      <c r="S4551" s="13" t="s">
        <v>48</v>
      </c>
      <c r="T4551" s="13" t="s">
        <v>49</v>
      </c>
      <c r="U4551" s="13" t="s">
        <v>49</v>
      </c>
      <c r="V4551" s="13" t="s">
        <v>2491</v>
      </c>
      <c r="W4551" s="13" t="s">
        <v>274</v>
      </c>
    </row>
    <row r="4552" spans="1:23" ht="15" customHeight="1" x14ac:dyDescent="0.2">
      <c r="A4552" s="28"/>
      <c r="B4552" s="29"/>
      <c r="C4552" s="8"/>
      <c r="D4552" s="28"/>
      <c r="E4552" s="29"/>
      <c r="F4552" s="34">
        <v>1225</v>
      </c>
      <c r="G4552" s="35"/>
      <c r="H4552" s="35"/>
      <c r="I4552" s="35"/>
      <c r="J4552" s="35"/>
      <c r="K4552" s="35"/>
      <c r="L4552" s="35"/>
      <c r="M4552" s="35"/>
      <c r="N4552" s="35"/>
      <c r="O4552" s="35"/>
      <c r="P4552" s="35"/>
      <c r="Q4552" s="36"/>
      <c r="R4552" s="13" t="s">
        <v>2492</v>
      </c>
      <c r="S4552" s="13" t="s">
        <v>48</v>
      </c>
      <c r="T4552" s="13" t="s">
        <v>49</v>
      </c>
      <c r="U4552" s="13" t="s">
        <v>49</v>
      </c>
      <c r="V4552" s="13" t="s">
        <v>2492</v>
      </c>
      <c r="W4552" s="13" t="s">
        <v>50</v>
      </c>
    </row>
    <row r="4553" spans="1:23" ht="15" customHeight="1" x14ac:dyDescent="0.2">
      <c r="A4553" s="28"/>
      <c r="B4553" s="29"/>
      <c r="C4553" s="8"/>
      <c r="D4553" s="28"/>
      <c r="E4553" s="29"/>
      <c r="F4553" s="34">
        <v>325</v>
      </c>
      <c r="G4553" s="35"/>
      <c r="H4553" s="35"/>
      <c r="I4553" s="35"/>
      <c r="J4553" s="35"/>
      <c r="K4553" s="35"/>
      <c r="L4553" s="35"/>
      <c r="M4553" s="35"/>
      <c r="N4553" s="35"/>
      <c r="O4553" s="35"/>
      <c r="P4553" s="35"/>
      <c r="Q4553" s="36"/>
      <c r="R4553" s="13" t="s">
        <v>2493</v>
      </c>
      <c r="S4553" s="13" t="s">
        <v>48</v>
      </c>
      <c r="T4553" s="13" t="s">
        <v>49</v>
      </c>
      <c r="U4553" s="13" t="s">
        <v>49</v>
      </c>
      <c r="V4553" s="13" t="s">
        <v>2493</v>
      </c>
      <c r="W4553" s="13" t="s">
        <v>1563</v>
      </c>
    </row>
    <row r="4554" spans="1:23" ht="15" customHeight="1" x14ac:dyDescent="0.2">
      <c r="A4554" s="28"/>
      <c r="B4554" s="29"/>
      <c r="C4554" s="8"/>
      <c r="D4554" s="28"/>
      <c r="E4554" s="29"/>
      <c r="F4554" s="34">
        <v>600</v>
      </c>
      <c r="G4554" s="35"/>
      <c r="H4554" s="35"/>
      <c r="I4554" s="35"/>
      <c r="J4554" s="35"/>
      <c r="K4554" s="35"/>
      <c r="L4554" s="35"/>
      <c r="M4554" s="35"/>
      <c r="N4554" s="35"/>
      <c r="O4554" s="35"/>
      <c r="P4554" s="35"/>
      <c r="Q4554" s="36"/>
      <c r="R4554" s="13" t="s">
        <v>2494</v>
      </c>
      <c r="S4554" s="13" t="s">
        <v>48</v>
      </c>
      <c r="T4554" s="13" t="s">
        <v>49</v>
      </c>
      <c r="U4554" s="13" t="s">
        <v>49</v>
      </c>
      <c r="V4554" s="13" t="s">
        <v>2494</v>
      </c>
      <c r="W4554" s="13" t="s">
        <v>1563</v>
      </c>
    </row>
    <row r="4555" spans="1:23" ht="15" customHeight="1" x14ac:dyDescent="0.2">
      <c r="A4555" s="31"/>
      <c r="B4555" s="32"/>
      <c r="C4555" s="11"/>
      <c r="D4555" s="28"/>
      <c r="E4555" s="29"/>
      <c r="F4555" s="34">
        <v>25</v>
      </c>
      <c r="G4555" s="35"/>
      <c r="H4555" s="35"/>
      <c r="I4555" s="35"/>
      <c r="J4555" s="35"/>
      <c r="K4555" s="35"/>
      <c r="L4555" s="35"/>
      <c r="M4555" s="35"/>
      <c r="N4555" s="35"/>
      <c r="O4555" s="35"/>
      <c r="P4555" s="35"/>
      <c r="Q4555" s="36"/>
      <c r="R4555" s="13" t="s">
        <v>2495</v>
      </c>
      <c r="S4555" s="13" t="s">
        <v>48</v>
      </c>
      <c r="T4555" s="13" t="s">
        <v>49</v>
      </c>
      <c r="U4555" s="13" t="s">
        <v>49</v>
      </c>
      <c r="V4555" s="13" t="s">
        <v>2495</v>
      </c>
      <c r="W4555" s="13" t="s">
        <v>213</v>
      </c>
    </row>
    <row r="4556" spans="1:23" ht="15" customHeight="1" x14ac:dyDescent="0.2">
      <c r="A4556" s="38">
        <v>433084</v>
      </c>
      <c r="B4556" s="39"/>
      <c r="C4556" s="17">
        <v>42416</v>
      </c>
      <c r="D4556" s="31"/>
      <c r="E4556" s="32"/>
      <c r="F4556" s="34">
        <v>450</v>
      </c>
      <c r="G4556" s="35"/>
      <c r="H4556" s="35"/>
      <c r="I4556" s="35"/>
      <c r="J4556" s="35"/>
      <c r="K4556" s="35"/>
      <c r="L4556" s="35"/>
      <c r="M4556" s="35"/>
      <c r="N4556" s="35"/>
      <c r="O4556" s="35"/>
      <c r="P4556" s="35"/>
      <c r="Q4556" s="36"/>
      <c r="R4556" s="13" t="s">
        <v>2496</v>
      </c>
      <c r="S4556" s="13" t="s">
        <v>48</v>
      </c>
      <c r="T4556" s="13" t="s">
        <v>49</v>
      </c>
      <c r="U4556" s="13" t="s">
        <v>49</v>
      </c>
      <c r="V4556" s="13" t="s">
        <v>2496</v>
      </c>
      <c r="W4556" s="13" t="s">
        <v>324</v>
      </c>
    </row>
    <row r="4557" spans="1:23" ht="2.25" customHeight="1" x14ac:dyDescent="0.2">
      <c r="A4557" s="14"/>
      <c r="B4557" s="15"/>
      <c r="C4557" s="15"/>
      <c r="D4557" s="15"/>
      <c r="E4557" s="15"/>
      <c r="F4557" s="15"/>
      <c r="G4557" s="15"/>
      <c r="H4557" s="15"/>
      <c r="I4557" s="15"/>
      <c r="J4557" s="15"/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5"/>
      <c r="W4557" s="15"/>
    </row>
    <row r="4558" spans="1:23" ht="12.75" customHeight="1" x14ac:dyDescent="0.2">
      <c r="A4558" s="7"/>
      <c r="B4558" s="6"/>
      <c r="C4558" s="6"/>
      <c r="D4558" s="6"/>
      <c r="E4558" s="6"/>
      <c r="F4558" s="6"/>
      <c r="G4558" s="6"/>
      <c r="H4558" s="6"/>
      <c r="I4558" s="6"/>
      <c r="J4558" s="6"/>
      <c r="K4558" s="37">
        <f>SUM(hList_Frame_1!B3074:B3091)</f>
        <v>9225.93</v>
      </c>
      <c r="L4558" s="37"/>
      <c r="M4558" s="37"/>
      <c r="N4558" s="37"/>
      <c r="O4558" s="37"/>
      <c r="P4558" s="37"/>
      <c r="Q4558" s="37"/>
      <c r="R4558" s="6"/>
      <c r="S4558" s="6"/>
      <c r="T4558" s="6"/>
      <c r="U4558" s="6"/>
      <c r="V4558" s="6"/>
      <c r="W4558" s="6"/>
    </row>
    <row r="4559" spans="1:23" ht="14.25" customHeight="1" x14ac:dyDescent="0.2">
      <c r="A4559" s="10"/>
      <c r="B4559" s="16"/>
      <c r="C4559" s="16"/>
      <c r="D4559" s="16"/>
      <c r="E4559" s="16"/>
      <c r="F4559" s="16"/>
      <c r="G4559" s="16"/>
      <c r="H4559" s="16"/>
      <c r="I4559" s="16"/>
      <c r="J4559" s="16"/>
      <c r="K4559" s="16"/>
      <c r="L4559" s="16"/>
      <c r="M4559" s="16"/>
      <c r="N4559" s="16"/>
      <c r="O4559" s="16"/>
      <c r="P4559" s="16"/>
      <c r="Q4559" s="16"/>
      <c r="R4559" s="16"/>
      <c r="S4559" s="16"/>
      <c r="T4559" s="16"/>
      <c r="U4559" s="16"/>
      <c r="V4559" s="16"/>
      <c r="W4559" s="16"/>
    </row>
    <row r="4560" spans="1:23" ht="15" customHeight="1" x14ac:dyDescent="0.2">
      <c r="A4560" s="38">
        <v>433085</v>
      </c>
      <c r="B4560" s="39"/>
      <c r="C4560" s="17">
        <v>42416</v>
      </c>
      <c r="D4560" s="40" t="s">
        <v>2497</v>
      </c>
      <c r="E4560" s="41"/>
      <c r="F4560" s="34">
        <v>162</v>
      </c>
      <c r="G4560" s="35"/>
      <c r="H4560" s="35"/>
      <c r="I4560" s="35"/>
      <c r="J4560" s="35"/>
      <c r="K4560" s="35"/>
      <c r="L4560" s="35"/>
      <c r="M4560" s="35"/>
      <c r="N4560" s="35"/>
      <c r="O4560" s="35"/>
      <c r="P4560" s="35"/>
      <c r="Q4560" s="36"/>
      <c r="R4560" s="13" t="s">
        <v>15</v>
      </c>
      <c r="S4560" s="13" t="s">
        <v>743</v>
      </c>
      <c r="T4560" s="13" t="s">
        <v>15</v>
      </c>
      <c r="U4560" s="13" t="s">
        <v>15</v>
      </c>
      <c r="V4560" s="13" t="s">
        <v>15</v>
      </c>
      <c r="W4560" s="13" t="s">
        <v>15</v>
      </c>
    </row>
    <row r="4561" spans="1:23" ht="2.25" customHeight="1" x14ac:dyDescent="0.2">
      <c r="A4561" s="14"/>
      <c r="B4561" s="15"/>
      <c r="C4561" s="15"/>
      <c r="D4561" s="15"/>
      <c r="E4561" s="15"/>
      <c r="F4561" s="15"/>
      <c r="G4561" s="15"/>
      <c r="H4561" s="15"/>
      <c r="I4561" s="15"/>
      <c r="J4561" s="15"/>
      <c r="K4561" s="15"/>
      <c r="L4561" s="15"/>
      <c r="M4561" s="15"/>
      <c r="N4561" s="15"/>
      <c r="O4561" s="15"/>
      <c r="P4561" s="15"/>
      <c r="Q4561" s="15"/>
      <c r="R4561" s="15"/>
      <c r="S4561" s="15"/>
      <c r="T4561" s="15"/>
      <c r="U4561" s="15"/>
      <c r="V4561" s="15"/>
      <c r="W4561" s="15"/>
    </row>
    <row r="4562" spans="1:23" ht="13.5" customHeight="1" x14ac:dyDescent="0.2">
      <c r="A4562" s="7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37">
        <f>SUM(hList_Frame_1!B3092:B3092)</f>
        <v>162</v>
      </c>
      <c r="N4562" s="37"/>
      <c r="O4562" s="37"/>
      <c r="P4562" s="37"/>
      <c r="Q4562" s="37"/>
      <c r="R4562" s="6"/>
      <c r="S4562" s="6"/>
      <c r="T4562" s="6"/>
      <c r="U4562" s="6"/>
      <c r="V4562" s="6"/>
      <c r="W4562" s="6"/>
    </row>
    <row r="4563" spans="1:23" ht="13.5" customHeight="1" x14ac:dyDescent="0.2">
      <c r="A4563" s="10"/>
      <c r="B4563" s="16"/>
      <c r="C4563" s="16"/>
      <c r="D4563" s="16"/>
      <c r="E4563" s="16"/>
      <c r="F4563" s="16"/>
      <c r="G4563" s="16"/>
      <c r="H4563" s="16"/>
      <c r="I4563" s="16"/>
      <c r="J4563" s="16"/>
      <c r="K4563" s="16"/>
      <c r="L4563" s="16"/>
      <c r="M4563" s="16"/>
      <c r="N4563" s="16"/>
      <c r="O4563" s="16"/>
      <c r="P4563" s="16"/>
      <c r="Q4563" s="16"/>
      <c r="R4563" s="16"/>
      <c r="S4563" s="16"/>
      <c r="T4563" s="16"/>
      <c r="U4563" s="16"/>
      <c r="V4563" s="16"/>
      <c r="W4563" s="16"/>
    </row>
    <row r="4564" spans="1:23" ht="15" customHeight="1" x14ac:dyDescent="0.2">
      <c r="A4564" s="21">
        <v>432251</v>
      </c>
      <c r="B4564" s="22"/>
      <c r="C4564" s="3">
        <v>42402</v>
      </c>
      <c r="D4564" s="23" t="s">
        <v>2498</v>
      </c>
      <c r="E4564" s="24"/>
      <c r="F4564" s="25">
        <v>2986.38</v>
      </c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7"/>
      <c r="R4564" s="5" t="s">
        <v>1777</v>
      </c>
      <c r="S4564" s="5" t="s">
        <v>476</v>
      </c>
      <c r="T4564" s="5" t="s">
        <v>15</v>
      </c>
      <c r="U4564" s="5" t="s">
        <v>15</v>
      </c>
      <c r="V4564" s="5" t="s">
        <v>1777</v>
      </c>
      <c r="W4564" s="5" t="s">
        <v>15</v>
      </c>
    </row>
    <row r="4565" spans="1:23" ht="14.25" customHeight="1" x14ac:dyDescent="0.2">
      <c r="A4565" s="31"/>
      <c r="B4565" s="32"/>
      <c r="C4565" s="11"/>
      <c r="D4565" s="28"/>
      <c r="E4565" s="29"/>
      <c r="F4565" s="31"/>
      <c r="G4565" s="33"/>
      <c r="H4565" s="33"/>
      <c r="I4565" s="33"/>
      <c r="J4565" s="33"/>
      <c r="K4565" s="33"/>
      <c r="L4565" s="33"/>
      <c r="M4565" s="33"/>
      <c r="N4565" s="33"/>
      <c r="O4565" s="33"/>
      <c r="P4565" s="33"/>
      <c r="Q4565" s="32"/>
      <c r="R4565" s="11"/>
      <c r="S4565" s="11"/>
      <c r="T4565" s="11"/>
      <c r="U4565" s="11"/>
      <c r="V4565" s="11"/>
      <c r="W4565" s="12" t="s">
        <v>15</v>
      </c>
    </row>
    <row r="4566" spans="1:23" ht="15" customHeight="1" x14ac:dyDescent="0.2">
      <c r="A4566" s="21">
        <v>433086</v>
      </c>
      <c r="B4566" s="22"/>
      <c r="C4566" s="3">
        <v>42416</v>
      </c>
      <c r="D4566" s="28"/>
      <c r="E4566" s="29"/>
      <c r="F4566" s="25">
        <v>1337.16</v>
      </c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7"/>
      <c r="R4566" s="5" t="s">
        <v>1777</v>
      </c>
      <c r="S4566" s="5" t="s">
        <v>476</v>
      </c>
      <c r="T4566" s="5" t="s">
        <v>15</v>
      </c>
      <c r="U4566" s="5" t="s">
        <v>15</v>
      </c>
      <c r="V4566" s="5" t="s">
        <v>1777</v>
      </c>
      <c r="W4566" s="5" t="s">
        <v>15</v>
      </c>
    </row>
    <row r="4567" spans="1:23" ht="14.25" customHeight="1" x14ac:dyDescent="0.2">
      <c r="A4567" s="31"/>
      <c r="B4567" s="32"/>
      <c r="C4567" s="11"/>
      <c r="D4567" s="31"/>
      <c r="E4567" s="32"/>
      <c r="F4567" s="31"/>
      <c r="G4567" s="33"/>
      <c r="H4567" s="33"/>
      <c r="I4567" s="33"/>
      <c r="J4567" s="33"/>
      <c r="K4567" s="33"/>
      <c r="L4567" s="33"/>
      <c r="M4567" s="33"/>
      <c r="N4567" s="33"/>
      <c r="O4567" s="33"/>
      <c r="P4567" s="33"/>
      <c r="Q4567" s="32"/>
      <c r="R4567" s="11"/>
      <c r="S4567" s="11"/>
      <c r="T4567" s="11"/>
      <c r="U4567" s="11"/>
      <c r="V4567" s="11"/>
      <c r="W4567" s="12" t="s">
        <v>15</v>
      </c>
    </row>
    <row r="4568" spans="1:23" ht="3" customHeight="1" x14ac:dyDescent="0.2">
      <c r="A4568" s="14"/>
      <c r="B4568" s="15"/>
      <c r="C4568" s="15"/>
      <c r="D4568" s="15"/>
      <c r="E4568" s="15"/>
      <c r="F4568" s="15"/>
      <c r="G4568" s="15"/>
      <c r="H4568" s="15"/>
      <c r="I4568" s="15"/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</row>
    <row r="4569" spans="1:23" ht="12.75" customHeight="1" x14ac:dyDescent="0.2">
      <c r="A4569" s="7"/>
      <c r="B4569" s="6"/>
      <c r="C4569" s="6"/>
      <c r="D4569" s="6"/>
      <c r="E4569" s="6"/>
      <c r="F4569" s="6"/>
      <c r="G4569" s="6"/>
      <c r="H4569" s="6"/>
      <c r="I4569" s="6"/>
      <c r="J4569" s="6"/>
      <c r="K4569" s="37">
        <f>SUM(hList_Frame_1!B3093:B3096)</f>
        <v>4323.54</v>
      </c>
      <c r="L4569" s="37"/>
      <c r="M4569" s="37"/>
      <c r="N4569" s="37"/>
      <c r="O4569" s="37"/>
      <c r="P4569" s="37"/>
      <c r="Q4569" s="37"/>
      <c r="R4569" s="6"/>
      <c r="S4569" s="6"/>
      <c r="T4569" s="6"/>
      <c r="U4569" s="6"/>
      <c r="V4569" s="6"/>
      <c r="W4569" s="6"/>
    </row>
    <row r="4570" spans="1:23" ht="13.5" customHeight="1" x14ac:dyDescent="0.2">
      <c r="A4570" s="10"/>
      <c r="B4570" s="16"/>
      <c r="C4570" s="16"/>
      <c r="D4570" s="16"/>
      <c r="E4570" s="16"/>
      <c r="F4570" s="16"/>
      <c r="G4570" s="16"/>
      <c r="H4570" s="16"/>
      <c r="I4570" s="16"/>
      <c r="J4570" s="16"/>
      <c r="K4570" s="16"/>
      <c r="L4570" s="16"/>
      <c r="M4570" s="16"/>
      <c r="N4570" s="16"/>
      <c r="O4570" s="16"/>
      <c r="P4570" s="16"/>
      <c r="Q4570" s="16"/>
      <c r="R4570" s="16"/>
      <c r="S4570" s="16"/>
      <c r="T4570" s="16"/>
      <c r="U4570" s="16"/>
      <c r="V4570" s="16"/>
      <c r="W4570" s="16"/>
    </row>
    <row r="4571" spans="1:23" ht="15" customHeight="1" x14ac:dyDescent="0.2">
      <c r="A4571" s="21">
        <v>432252</v>
      </c>
      <c r="B4571" s="22"/>
      <c r="C4571" s="3">
        <v>42402</v>
      </c>
      <c r="D4571" s="23" t="s">
        <v>2499</v>
      </c>
      <c r="E4571" s="24"/>
      <c r="F4571" s="25">
        <v>297</v>
      </c>
      <c r="G4571" s="26"/>
      <c r="H4571" s="26"/>
      <c r="I4571" s="26"/>
      <c r="J4571" s="26"/>
      <c r="K4571" s="26"/>
      <c r="L4571" s="26"/>
      <c r="M4571" s="26"/>
      <c r="N4571" s="26"/>
      <c r="O4571" s="26"/>
      <c r="P4571" s="26"/>
      <c r="Q4571" s="27"/>
      <c r="R4571" s="5" t="s">
        <v>11</v>
      </c>
      <c r="S4571" s="5" t="s">
        <v>874</v>
      </c>
      <c r="T4571" s="5" t="s">
        <v>146</v>
      </c>
      <c r="U4571" s="5" t="s">
        <v>147</v>
      </c>
      <c r="V4571" s="5" t="s">
        <v>11</v>
      </c>
      <c r="W4571" s="5" t="s">
        <v>15</v>
      </c>
    </row>
    <row r="4572" spans="1:23" ht="2.25" customHeight="1" x14ac:dyDescent="0.2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</row>
    <row r="4573" spans="1:23" ht="13.5" customHeight="1" x14ac:dyDescent="0.2">
      <c r="A4573" s="7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37">
        <f>+F4571</f>
        <v>297</v>
      </c>
      <c r="N4573" s="37"/>
      <c r="O4573" s="37"/>
      <c r="P4573" s="37"/>
      <c r="Q4573" s="37"/>
      <c r="R4573" s="6"/>
      <c r="S4573" s="6"/>
      <c r="T4573" s="6"/>
      <c r="U4573" s="6"/>
      <c r="V4573" s="6"/>
      <c r="W4573" s="6"/>
    </row>
    <row r="4574" spans="1:23" ht="13.5" customHeight="1" x14ac:dyDescent="0.2">
      <c r="A4574" s="10"/>
      <c r="B4574" s="16"/>
      <c r="C4574" s="16"/>
      <c r="D4574" s="16"/>
      <c r="E4574" s="16"/>
      <c r="F4574" s="16"/>
      <c r="G4574" s="16"/>
      <c r="H4574" s="16"/>
      <c r="I4574" s="16"/>
      <c r="J4574" s="16"/>
      <c r="K4574" s="16"/>
      <c r="L4574" s="16"/>
      <c r="M4574" s="16"/>
      <c r="N4574" s="16"/>
      <c r="O4574" s="16"/>
      <c r="P4574" s="16"/>
      <c r="Q4574" s="16"/>
      <c r="R4574" s="16"/>
      <c r="S4574" s="16"/>
      <c r="T4574" s="16"/>
      <c r="U4574" s="16"/>
      <c r="V4574" s="16"/>
      <c r="W4574" s="16"/>
    </row>
    <row r="4575" spans="1:23" ht="15" customHeight="1" x14ac:dyDescent="0.2">
      <c r="A4575" s="38">
        <v>432253</v>
      </c>
      <c r="B4575" s="39"/>
      <c r="C4575" s="17">
        <v>42402</v>
      </c>
      <c r="D4575" s="40" t="s">
        <v>2500</v>
      </c>
      <c r="E4575" s="41"/>
      <c r="F4575" s="34">
        <v>3754.39</v>
      </c>
      <c r="G4575" s="35"/>
      <c r="H4575" s="35"/>
      <c r="I4575" s="35"/>
      <c r="J4575" s="35"/>
      <c r="K4575" s="35"/>
      <c r="L4575" s="35"/>
      <c r="M4575" s="35"/>
      <c r="N4575" s="35"/>
      <c r="O4575" s="35"/>
      <c r="P4575" s="35"/>
      <c r="Q4575" s="36"/>
      <c r="R4575" s="13" t="s">
        <v>15</v>
      </c>
      <c r="S4575" s="13" t="s">
        <v>2501</v>
      </c>
      <c r="T4575" s="13" t="s">
        <v>33</v>
      </c>
      <c r="U4575" s="13" t="s">
        <v>35</v>
      </c>
      <c r="V4575" s="13" t="s">
        <v>15</v>
      </c>
      <c r="W4575" s="13" t="s">
        <v>15</v>
      </c>
    </row>
    <row r="4576" spans="1:23" ht="2.25" customHeight="1" x14ac:dyDescent="0.2">
      <c r="A4576" s="14"/>
      <c r="B4576" s="15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</row>
    <row r="4577" spans="1:23" ht="13.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37">
        <f>SUM(hList_Frame_1!B3100:B3100)</f>
        <v>3754.39</v>
      </c>
      <c r="L4577" s="37"/>
      <c r="M4577" s="37"/>
      <c r="N4577" s="37"/>
      <c r="O4577" s="37"/>
      <c r="P4577" s="37"/>
      <c r="Q4577" s="37"/>
      <c r="R4577" s="6"/>
      <c r="S4577" s="6"/>
      <c r="T4577" s="6"/>
      <c r="U4577" s="6"/>
      <c r="V4577" s="6"/>
      <c r="W4577" s="6"/>
    </row>
    <row r="4578" spans="1:23" ht="13.5" customHeight="1" x14ac:dyDescent="0.2">
      <c r="A4578" s="10"/>
      <c r="B4578" s="16"/>
      <c r="C4578" s="16"/>
      <c r="D4578" s="16"/>
      <c r="E4578" s="16"/>
      <c r="F4578" s="16"/>
      <c r="G4578" s="16"/>
      <c r="H4578" s="16"/>
      <c r="I4578" s="16"/>
      <c r="J4578" s="16"/>
      <c r="K4578" s="16"/>
      <c r="L4578" s="16"/>
      <c r="M4578" s="16"/>
      <c r="N4578" s="16"/>
      <c r="O4578" s="16"/>
      <c r="P4578" s="16"/>
      <c r="Q4578" s="16"/>
      <c r="R4578" s="16"/>
      <c r="S4578" s="16"/>
      <c r="T4578" s="16"/>
      <c r="U4578" s="16"/>
      <c r="V4578" s="16"/>
      <c r="W4578" s="16"/>
    </row>
    <row r="4579" spans="1:23" ht="15" customHeight="1" x14ac:dyDescent="0.2">
      <c r="A4579" s="38">
        <v>432254</v>
      </c>
      <c r="B4579" s="39"/>
      <c r="C4579" s="17">
        <v>42402</v>
      </c>
      <c r="D4579" s="23" t="s">
        <v>2502</v>
      </c>
      <c r="E4579" s="24"/>
      <c r="F4579" s="34">
        <v>229.8</v>
      </c>
      <c r="G4579" s="35"/>
      <c r="H4579" s="35"/>
      <c r="I4579" s="35"/>
      <c r="J4579" s="35"/>
      <c r="K4579" s="35"/>
      <c r="L4579" s="35"/>
      <c r="M4579" s="35"/>
      <c r="N4579" s="35"/>
      <c r="O4579" s="35"/>
      <c r="P4579" s="35"/>
      <c r="Q4579" s="36"/>
      <c r="R4579" s="13" t="s">
        <v>530</v>
      </c>
      <c r="S4579" s="13" t="s">
        <v>32</v>
      </c>
      <c r="T4579" s="13" t="s">
        <v>136</v>
      </c>
      <c r="U4579" s="13" t="s">
        <v>138</v>
      </c>
      <c r="V4579" s="13" t="s">
        <v>530</v>
      </c>
      <c r="W4579" s="13" t="s">
        <v>15</v>
      </c>
    </row>
    <row r="4580" spans="1:23" ht="15" customHeight="1" x14ac:dyDescent="0.2">
      <c r="A4580" s="38">
        <v>433087</v>
      </c>
      <c r="B4580" s="39"/>
      <c r="C4580" s="17">
        <v>42416</v>
      </c>
      <c r="D4580" s="31"/>
      <c r="E4580" s="32"/>
      <c r="F4580" s="34">
        <v>229.8</v>
      </c>
      <c r="G4580" s="35"/>
      <c r="H4580" s="35"/>
      <c r="I4580" s="35"/>
      <c r="J4580" s="35"/>
      <c r="K4580" s="35"/>
      <c r="L4580" s="35"/>
      <c r="M4580" s="35"/>
      <c r="N4580" s="35"/>
      <c r="O4580" s="35"/>
      <c r="P4580" s="35"/>
      <c r="Q4580" s="36"/>
      <c r="R4580" s="13" t="s">
        <v>530</v>
      </c>
      <c r="S4580" s="13" t="s">
        <v>32</v>
      </c>
      <c r="T4580" s="13" t="s">
        <v>136</v>
      </c>
      <c r="U4580" s="13" t="s">
        <v>138</v>
      </c>
      <c r="V4580" s="13" t="s">
        <v>530</v>
      </c>
      <c r="W4580" s="13" t="s">
        <v>15</v>
      </c>
    </row>
    <row r="4581" spans="1:23" ht="2.25" customHeight="1" x14ac:dyDescent="0.2">
      <c r="A4581" s="14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</row>
    <row r="4582" spans="1:23" ht="12.7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37">
        <f>SUM(hList_Frame_1!B3101:B3102)</f>
        <v>459.6</v>
      </c>
      <c r="N4582" s="37"/>
      <c r="O4582" s="37"/>
      <c r="P4582" s="37"/>
      <c r="Q4582" s="37"/>
      <c r="R4582" s="6"/>
      <c r="S4582" s="6"/>
      <c r="T4582" s="6"/>
      <c r="U4582" s="6"/>
      <c r="V4582" s="6"/>
      <c r="W4582" s="6"/>
    </row>
    <row r="4583" spans="1:23" ht="14.25" customHeight="1" x14ac:dyDescent="0.2">
      <c r="A4583" s="10"/>
      <c r="B4583" s="16"/>
      <c r="C4583" s="16"/>
      <c r="D4583" s="16"/>
      <c r="E4583" s="16"/>
      <c r="F4583" s="16"/>
      <c r="G4583" s="16"/>
      <c r="H4583" s="16"/>
      <c r="I4583" s="16"/>
      <c r="J4583" s="16"/>
      <c r="K4583" s="16"/>
      <c r="L4583" s="16"/>
      <c r="M4583" s="16"/>
      <c r="N4583" s="16"/>
      <c r="O4583" s="16"/>
      <c r="P4583" s="16"/>
      <c r="Q4583" s="16"/>
      <c r="R4583" s="16"/>
      <c r="S4583" s="16"/>
      <c r="T4583" s="16"/>
      <c r="U4583" s="16"/>
      <c r="V4583" s="16"/>
      <c r="W4583" s="16"/>
    </row>
    <row r="4584" spans="1:23" ht="15" customHeight="1" x14ac:dyDescent="0.2">
      <c r="A4584" s="21">
        <v>432255</v>
      </c>
      <c r="B4584" s="22"/>
      <c r="C4584" s="3">
        <v>42402</v>
      </c>
      <c r="D4584" s="23" t="s">
        <v>2503</v>
      </c>
      <c r="E4584" s="24"/>
      <c r="F4584" s="25">
        <v>4866.3599999999997</v>
      </c>
      <c r="G4584" s="26"/>
      <c r="H4584" s="26"/>
      <c r="I4584" s="26"/>
      <c r="J4584" s="26"/>
      <c r="K4584" s="26"/>
      <c r="L4584" s="26"/>
      <c r="M4584" s="26"/>
      <c r="N4584" s="26"/>
      <c r="O4584" s="26"/>
      <c r="P4584" s="26"/>
      <c r="Q4584" s="27"/>
      <c r="R4584" s="5" t="s">
        <v>2504</v>
      </c>
      <c r="S4584" s="5" t="s">
        <v>656</v>
      </c>
      <c r="T4584" s="5" t="s">
        <v>49</v>
      </c>
      <c r="U4584" s="5" t="s">
        <v>657</v>
      </c>
      <c r="V4584" s="5" t="s">
        <v>2504</v>
      </c>
      <c r="W4584" s="5" t="s">
        <v>658</v>
      </c>
    </row>
    <row r="4585" spans="1:23" ht="14.25" customHeight="1" x14ac:dyDescent="0.2">
      <c r="A4585" s="31"/>
      <c r="B4585" s="32"/>
      <c r="C4585" s="11"/>
      <c r="D4585" s="28"/>
      <c r="E4585" s="29"/>
      <c r="F4585" s="31"/>
      <c r="G4585" s="33"/>
      <c r="H4585" s="33"/>
      <c r="I4585" s="33"/>
      <c r="J4585" s="33"/>
      <c r="K4585" s="33"/>
      <c r="L4585" s="33"/>
      <c r="M4585" s="33"/>
      <c r="N4585" s="33"/>
      <c r="O4585" s="33"/>
      <c r="P4585" s="33"/>
      <c r="Q4585" s="32"/>
      <c r="R4585" s="11"/>
      <c r="S4585" s="11"/>
      <c r="T4585" s="11"/>
      <c r="U4585" s="11"/>
      <c r="V4585" s="11"/>
      <c r="W4585" s="12" t="s">
        <v>658</v>
      </c>
    </row>
    <row r="4586" spans="1:23" ht="15" customHeight="1" x14ac:dyDescent="0.2">
      <c r="A4586" s="38">
        <v>432649</v>
      </c>
      <c r="B4586" s="39"/>
      <c r="C4586" s="17">
        <v>42409</v>
      </c>
      <c r="D4586" s="31"/>
      <c r="E4586" s="32"/>
      <c r="F4586" s="34">
        <v>2433.1799999999998</v>
      </c>
      <c r="G4586" s="35"/>
      <c r="H4586" s="35"/>
      <c r="I4586" s="35"/>
      <c r="J4586" s="35"/>
      <c r="K4586" s="35"/>
      <c r="L4586" s="35"/>
      <c r="M4586" s="35"/>
      <c r="N4586" s="35"/>
      <c r="O4586" s="35"/>
      <c r="P4586" s="35"/>
      <c r="Q4586" s="36"/>
      <c r="R4586" s="13" t="s">
        <v>2504</v>
      </c>
      <c r="S4586" s="13" t="s">
        <v>656</v>
      </c>
      <c r="T4586" s="13" t="s">
        <v>49</v>
      </c>
      <c r="U4586" s="13" t="s">
        <v>657</v>
      </c>
      <c r="V4586" s="13" t="s">
        <v>2504</v>
      </c>
      <c r="W4586" s="13" t="s">
        <v>658</v>
      </c>
    </row>
    <row r="4587" spans="1:23" ht="2.25" customHeight="1" x14ac:dyDescent="0.2">
      <c r="A4587" s="14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</row>
    <row r="4588" spans="1:23" ht="12.75" customHeight="1" x14ac:dyDescent="0.2">
      <c r="A4588" s="7"/>
      <c r="B4588" s="6"/>
      <c r="C4588" s="6"/>
      <c r="D4588" s="6"/>
      <c r="E4588" s="6"/>
      <c r="F4588" s="6"/>
      <c r="G4588" s="6"/>
      <c r="H4588" s="6"/>
      <c r="I4588" s="6"/>
      <c r="J4588" s="6"/>
      <c r="K4588" s="37">
        <f>SUM(hList_Frame_1!B3103:B3105)</f>
        <v>7299.5399999999991</v>
      </c>
      <c r="L4588" s="37"/>
      <c r="M4588" s="37"/>
      <c r="N4588" s="37"/>
      <c r="O4588" s="37"/>
      <c r="P4588" s="37"/>
      <c r="Q4588" s="37"/>
      <c r="R4588" s="6"/>
      <c r="S4588" s="6"/>
      <c r="T4588" s="6"/>
      <c r="U4588" s="6"/>
      <c r="V4588" s="6"/>
      <c r="W4588" s="6"/>
    </row>
    <row r="4589" spans="1:23" ht="14.25" customHeight="1" x14ac:dyDescent="0.2">
      <c r="A4589" s="10"/>
      <c r="B4589" s="16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/>
      <c r="P4589" s="16"/>
      <c r="Q4589" s="16"/>
      <c r="R4589" s="16"/>
      <c r="S4589" s="16"/>
      <c r="T4589" s="16"/>
      <c r="U4589" s="16"/>
      <c r="V4589" s="16"/>
      <c r="W4589" s="16"/>
    </row>
    <row r="4590" spans="1:23" ht="15" customHeight="1" x14ac:dyDescent="0.2">
      <c r="A4590" s="38">
        <v>432256</v>
      </c>
      <c r="B4590" s="39"/>
      <c r="C4590" s="17">
        <v>42402</v>
      </c>
      <c r="D4590" s="40" t="s">
        <v>2505</v>
      </c>
      <c r="E4590" s="41"/>
      <c r="F4590" s="34">
        <v>464</v>
      </c>
      <c r="G4590" s="35"/>
      <c r="H4590" s="35"/>
      <c r="I4590" s="35"/>
      <c r="J4590" s="35"/>
      <c r="K4590" s="35"/>
      <c r="L4590" s="35"/>
      <c r="M4590" s="35"/>
      <c r="N4590" s="35"/>
      <c r="O4590" s="35"/>
      <c r="P4590" s="35"/>
      <c r="Q4590" s="36"/>
      <c r="R4590" s="13" t="s">
        <v>1809</v>
      </c>
      <c r="S4590" s="13" t="s">
        <v>531</v>
      </c>
      <c r="T4590" s="13" t="s">
        <v>33</v>
      </c>
      <c r="U4590" s="13" t="s">
        <v>35</v>
      </c>
      <c r="V4590" s="13" t="s">
        <v>1809</v>
      </c>
      <c r="W4590" s="13" t="s">
        <v>15</v>
      </c>
    </row>
    <row r="4591" spans="1:23" ht="2.25" customHeight="1" x14ac:dyDescent="0.2">
      <c r="A4591" s="14"/>
      <c r="B4591" s="15"/>
      <c r="C4591" s="15"/>
      <c r="D4591" s="15"/>
      <c r="E4591" s="15"/>
      <c r="F4591" s="15"/>
      <c r="G4591" s="15"/>
      <c r="H4591" s="15"/>
      <c r="I4591" s="15"/>
      <c r="J4591" s="15"/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</row>
    <row r="4592" spans="1:23" ht="13.5" customHeight="1" x14ac:dyDescent="0.2">
      <c r="A4592" s="7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37">
        <f>SUM(hList_Frame_1!B3106:B3106)</f>
        <v>464</v>
      </c>
      <c r="N4592" s="37"/>
      <c r="O4592" s="37"/>
      <c r="P4592" s="37"/>
      <c r="Q4592" s="37"/>
      <c r="R4592" s="6"/>
      <c r="S4592" s="6"/>
      <c r="T4592" s="6"/>
      <c r="U4592" s="6"/>
      <c r="V4592" s="6"/>
      <c r="W4592" s="6"/>
    </row>
    <row r="4593" spans="1:23" ht="13.5" customHeight="1" x14ac:dyDescent="0.2">
      <c r="A4593" s="10"/>
      <c r="B4593" s="16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  <c r="V4593" s="16"/>
      <c r="W4593" s="16"/>
    </row>
    <row r="4594" spans="1:23" ht="15" customHeight="1" x14ac:dyDescent="0.2">
      <c r="A4594" s="38">
        <v>432722</v>
      </c>
      <c r="B4594" s="39"/>
      <c r="C4594" s="17">
        <v>42416</v>
      </c>
      <c r="D4594" s="40" t="s">
        <v>2506</v>
      </c>
      <c r="E4594" s="41"/>
      <c r="F4594" s="34">
        <v>16701.66</v>
      </c>
      <c r="G4594" s="35"/>
      <c r="H4594" s="35"/>
      <c r="I4594" s="35"/>
      <c r="J4594" s="35"/>
      <c r="K4594" s="35"/>
      <c r="L4594" s="35"/>
      <c r="M4594" s="35"/>
      <c r="N4594" s="35"/>
      <c r="O4594" s="35"/>
      <c r="P4594" s="35"/>
      <c r="Q4594" s="36"/>
      <c r="R4594" s="13" t="s">
        <v>15</v>
      </c>
      <c r="S4594" s="13" t="s">
        <v>2507</v>
      </c>
      <c r="T4594" s="13" t="s">
        <v>95</v>
      </c>
      <c r="U4594" s="13" t="s">
        <v>259</v>
      </c>
      <c r="V4594" s="13" t="s">
        <v>15</v>
      </c>
      <c r="W4594" s="13" t="s">
        <v>15</v>
      </c>
    </row>
    <row r="4595" spans="1:23" ht="2.25" customHeight="1" x14ac:dyDescent="0.2">
      <c r="A4595" s="14"/>
      <c r="B4595" s="15"/>
      <c r="C4595" s="15"/>
      <c r="D4595" s="15"/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</row>
    <row r="4596" spans="1:23" ht="12.75" customHeight="1" x14ac:dyDescent="0.2">
      <c r="A4596" s="7"/>
      <c r="B4596" s="6"/>
      <c r="C4596" s="6"/>
      <c r="D4596" s="6"/>
      <c r="E4596" s="6"/>
      <c r="F4596" s="6"/>
      <c r="G4596" s="6"/>
      <c r="H4596" s="6"/>
      <c r="I4596" s="37">
        <f>SUM(hList_Frame_1!B3107:B3107)</f>
        <v>16701.66</v>
      </c>
      <c r="J4596" s="37"/>
      <c r="K4596" s="37"/>
      <c r="L4596" s="37"/>
      <c r="M4596" s="37"/>
      <c r="N4596" s="37"/>
      <c r="O4596" s="37"/>
      <c r="P4596" s="37"/>
      <c r="Q4596" s="37"/>
      <c r="R4596" s="6"/>
      <c r="S4596" s="6"/>
      <c r="T4596" s="6"/>
      <c r="U4596" s="6"/>
      <c r="V4596" s="6"/>
      <c r="W4596" s="6"/>
    </row>
    <row r="4597" spans="1:23" ht="14.25" customHeight="1" x14ac:dyDescent="0.2">
      <c r="A4597" s="10"/>
      <c r="B4597" s="16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/>
      <c r="P4597" s="16"/>
      <c r="Q4597" s="16"/>
      <c r="R4597" s="16"/>
      <c r="S4597" s="16"/>
      <c r="T4597" s="16"/>
      <c r="U4597" s="16"/>
      <c r="V4597" s="16"/>
      <c r="W4597" s="16"/>
    </row>
    <row r="4598" spans="1:23" ht="15" customHeight="1" x14ac:dyDescent="0.2">
      <c r="A4598" s="38">
        <v>432723</v>
      </c>
      <c r="B4598" s="39"/>
      <c r="C4598" s="17">
        <v>42416</v>
      </c>
      <c r="D4598" s="40" t="s">
        <v>2508</v>
      </c>
      <c r="E4598" s="41"/>
      <c r="F4598" s="34">
        <v>4633.6000000000004</v>
      </c>
      <c r="G4598" s="35"/>
      <c r="H4598" s="35"/>
      <c r="I4598" s="35"/>
      <c r="J4598" s="35"/>
      <c r="K4598" s="35"/>
      <c r="L4598" s="35"/>
      <c r="M4598" s="35"/>
      <c r="N4598" s="35"/>
      <c r="O4598" s="35"/>
      <c r="P4598" s="35"/>
      <c r="Q4598" s="36"/>
      <c r="R4598" s="13" t="s">
        <v>15</v>
      </c>
      <c r="S4598" s="13" t="s">
        <v>2509</v>
      </c>
      <c r="T4598" s="13" t="s">
        <v>95</v>
      </c>
      <c r="U4598" s="13" t="s">
        <v>259</v>
      </c>
      <c r="V4598" s="13" t="s">
        <v>15</v>
      </c>
      <c r="W4598" s="13" t="s">
        <v>15</v>
      </c>
    </row>
    <row r="4599" spans="1:23" ht="2.25" customHeight="1" x14ac:dyDescent="0.2">
      <c r="A4599" s="14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</row>
    <row r="4600" spans="1:23" ht="13.5" customHeight="1" x14ac:dyDescent="0.2">
      <c r="A4600" s="7"/>
      <c r="B4600" s="6"/>
      <c r="C4600" s="6"/>
      <c r="D4600" s="6"/>
      <c r="E4600" s="6"/>
      <c r="F4600" s="6"/>
      <c r="G4600" s="6"/>
      <c r="H4600" s="6"/>
      <c r="I4600" s="6"/>
      <c r="J4600" s="6"/>
      <c r="K4600" s="37">
        <f>SUM(hList_Frame_1!B3108:B3108)</f>
        <v>4633.6000000000004</v>
      </c>
      <c r="L4600" s="37"/>
      <c r="M4600" s="37"/>
      <c r="N4600" s="37"/>
      <c r="O4600" s="37"/>
      <c r="P4600" s="37"/>
      <c r="Q4600" s="37"/>
      <c r="R4600" s="6"/>
      <c r="S4600" s="6"/>
      <c r="T4600" s="6"/>
      <c r="U4600" s="6"/>
      <c r="V4600" s="6"/>
      <c r="W4600" s="6"/>
    </row>
    <row r="4601" spans="1:23" ht="13.5" customHeight="1" x14ac:dyDescent="0.2">
      <c r="A4601" s="10"/>
      <c r="B4601" s="16"/>
      <c r="C4601" s="16"/>
      <c r="D4601" s="16"/>
      <c r="E4601" s="16"/>
      <c r="F4601" s="16"/>
      <c r="G4601" s="16"/>
      <c r="H4601" s="16"/>
      <c r="I4601" s="16"/>
      <c r="J4601" s="16"/>
      <c r="K4601" s="16"/>
      <c r="L4601" s="16"/>
      <c r="M4601" s="16"/>
      <c r="N4601" s="16"/>
      <c r="O4601" s="16"/>
      <c r="P4601" s="16"/>
      <c r="Q4601" s="16"/>
      <c r="R4601" s="16"/>
      <c r="S4601" s="16"/>
      <c r="T4601" s="16"/>
      <c r="U4601" s="16"/>
      <c r="V4601" s="16"/>
      <c r="W4601" s="16"/>
    </row>
    <row r="4602" spans="1:23" ht="15" customHeight="1" x14ac:dyDescent="0.2">
      <c r="A4602" s="38">
        <v>433089</v>
      </c>
      <c r="B4602" s="39"/>
      <c r="C4602" s="17">
        <v>42416</v>
      </c>
      <c r="D4602" s="40" t="s">
        <v>2510</v>
      </c>
      <c r="E4602" s="41"/>
      <c r="F4602" s="34">
        <v>36.72</v>
      </c>
      <c r="G4602" s="35"/>
      <c r="H4602" s="35"/>
      <c r="I4602" s="35"/>
      <c r="J4602" s="35"/>
      <c r="K4602" s="35"/>
      <c r="L4602" s="35"/>
      <c r="M4602" s="35"/>
      <c r="N4602" s="35"/>
      <c r="O4602" s="35"/>
      <c r="P4602" s="35"/>
      <c r="Q4602" s="36"/>
      <c r="R4602" s="13" t="s">
        <v>15</v>
      </c>
      <c r="S4602" s="13" t="s">
        <v>118</v>
      </c>
      <c r="T4602" s="13" t="s">
        <v>146</v>
      </c>
      <c r="U4602" s="13" t="s">
        <v>147</v>
      </c>
      <c r="V4602" s="13" t="s">
        <v>15</v>
      </c>
      <c r="W4602" s="13" t="s">
        <v>15</v>
      </c>
    </row>
    <row r="4603" spans="1:23" ht="2.25" customHeight="1" x14ac:dyDescent="0.2">
      <c r="A4603" s="14"/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</row>
    <row r="4604" spans="1:23" ht="13.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37">
        <f>SUM(hList_Frame_1!B3109:B3109)</f>
        <v>36.72</v>
      </c>
      <c r="P4604" s="37"/>
      <c r="Q4604" s="37"/>
      <c r="R4604" s="6"/>
      <c r="S4604" s="6"/>
      <c r="T4604" s="6"/>
      <c r="U4604" s="6"/>
      <c r="V4604" s="6"/>
      <c r="W4604" s="6"/>
    </row>
    <row r="4605" spans="1:23" ht="13.5" customHeight="1" x14ac:dyDescent="0.2">
      <c r="A4605" s="10"/>
      <c r="B4605" s="16"/>
      <c r="C4605" s="16"/>
      <c r="D4605" s="16"/>
      <c r="E4605" s="16"/>
      <c r="F4605" s="16"/>
      <c r="G4605" s="16"/>
      <c r="H4605" s="16"/>
      <c r="I4605" s="16"/>
      <c r="J4605" s="16"/>
      <c r="K4605" s="16"/>
      <c r="L4605" s="16"/>
      <c r="M4605" s="16"/>
      <c r="N4605" s="16"/>
      <c r="O4605" s="16"/>
      <c r="P4605" s="16"/>
      <c r="Q4605" s="16"/>
      <c r="R4605" s="16"/>
      <c r="S4605" s="16"/>
      <c r="T4605" s="16"/>
      <c r="U4605" s="16"/>
      <c r="V4605" s="16"/>
      <c r="W4605" s="16"/>
    </row>
    <row r="4606" spans="1:23" ht="15" customHeight="1" x14ac:dyDescent="0.2">
      <c r="A4606" s="38">
        <v>432306</v>
      </c>
      <c r="B4606" s="39"/>
      <c r="C4606" s="17">
        <v>42405</v>
      </c>
      <c r="D4606" s="23" t="s">
        <v>339</v>
      </c>
      <c r="E4606" s="24"/>
      <c r="F4606" s="34">
        <v>323.07</v>
      </c>
      <c r="G4606" s="35"/>
      <c r="H4606" s="35"/>
      <c r="I4606" s="35"/>
      <c r="J4606" s="35"/>
      <c r="K4606" s="35"/>
      <c r="L4606" s="35"/>
      <c r="M4606" s="35"/>
      <c r="N4606" s="35"/>
      <c r="O4606" s="35"/>
      <c r="P4606" s="35"/>
      <c r="Q4606" s="36"/>
      <c r="R4606" s="13" t="s">
        <v>447</v>
      </c>
      <c r="S4606" s="13" t="s">
        <v>1313</v>
      </c>
      <c r="T4606" s="13" t="s">
        <v>15</v>
      </c>
      <c r="U4606" s="13" t="s">
        <v>15</v>
      </c>
      <c r="V4606" s="13" t="s">
        <v>447</v>
      </c>
      <c r="W4606" s="13" t="s">
        <v>15</v>
      </c>
    </row>
    <row r="4607" spans="1:23" ht="15" customHeight="1" x14ac:dyDescent="0.2">
      <c r="A4607" s="38">
        <v>433143</v>
      </c>
      <c r="B4607" s="39"/>
      <c r="C4607" s="17">
        <v>42418</v>
      </c>
      <c r="D4607" s="31"/>
      <c r="E4607" s="32"/>
      <c r="F4607" s="34">
        <v>323.07</v>
      </c>
      <c r="G4607" s="35"/>
      <c r="H4607" s="35"/>
      <c r="I4607" s="35"/>
      <c r="J4607" s="35"/>
      <c r="K4607" s="35"/>
      <c r="L4607" s="35"/>
      <c r="M4607" s="35"/>
      <c r="N4607" s="35"/>
      <c r="O4607" s="35"/>
      <c r="P4607" s="35"/>
      <c r="Q4607" s="36"/>
      <c r="R4607" s="13" t="s">
        <v>449</v>
      </c>
      <c r="S4607" s="13" t="s">
        <v>1313</v>
      </c>
      <c r="T4607" s="13" t="s">
        <v>15</v>
      </c>
      <c r="U4607" s="13" t="s">
        <v>15</v>
      </c>
      <c r="V4607" s="13" t="s">
        <v>449</v>
      </c>
      <c r="W4607" s="13" t="s">
        <v>15</v>
      </c>
    </row>
    <row r="4608" spans="1:23" ht="2.25" customHeight="1" x14ac:dyDescent="0.2">
      <c r="A4608" s="14"/>
      <c r="B4608" s="15"/>
      <c r="C4608" s="15"/>
      <c r="D4608" s="15"/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</row>
    <row r="4609" spans="1:23" ht="12.75" customHeight="1" x14ac:dyDescent="0.2">
      <c r="A4609" s="7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37">
        <f>SUM(hList_Frame_1!B3110:B3111)</f>
        <v>646.14</v>
      </c>
      <c r="N4609" s="37"/>
      <c r="O4609" s="37"/>
      <c r="P4609" s="37"/>
      <c r="Q4609" s="37"/>
      <c r="R4609" s="6"/>
      <c r="S4609" s="6"/>
      <c r="T4609" s="6"/>
      <c r="U4609" s="6"/>
      <c r="V4609" s="6"/>
      <c r="W4609" s="6"/>
    </row>
    <row r="4610" spans="1:23" ht="14.25" customHeight="1" x14ac:dyDescent="0.2">
      <c r="A4610" s="10"/>
      <c r="B4610" s="16"/>
      <c r="C4610" s="16"/>
      <c r="D4610" s="16"/>
      <c r="E4610" s="16"/>
      <c r="F4610" s="16"/>
      <c r="G4610" s="16"/>
      <c r="H4610" s="16"/>
      <c r="I4610" s="16"/>
      <c r="J4610" s="16"/>
      <c r="K4610" s="16"/>
      <c r="L4610" s="16"/>
      <c r="M4610" s="16"/>
      <c r="N4610" s="16"/>
      <c r="O4610" s="16"/>
      <c r="P4610" s="16"/>
      <c r="Q4610" s="16"/>
      <c r="R4610" s="16"/>
      <c r="S4610" s="16"/>
      <c r="T4610" s="16"/>
      <c r="U4610" s="16"/>
      <c r="V4610" s="16"/>
      <c r="W4610" s="16"/>
    </row>
    <row r="4611" spans="1:23" ht="15" customHeight="1" x14ac:dyDescent="0.2">
      <c r="A4611" s="21">
        <v>432257</v>
      </c>
      <c r="B4611" s="22"/>
      <c r="C4611" s="3">
        <v>42402</v>
      </c>
      <c r="D4611" s="23" t="s">
        <v>2511</v>
      </c>
      <c r="E4611" s="24"/>
      <c r="F4611" s="34">
        <v>27.12</v>
      </c>
      <c r="G4611" s="35"/>
      <c r="H4611" s="35"/>
      <c r="I4611" s="35"/>
      <c r="J4611" s="35"/>
      <c r="K4611" s="35"/>
      <c r="L4611" s="35"/>
      <c r="M4611" s="35"/>
      <c r="N4611" s="35"/>
      <c r="O4611" s="35"/>
      <c r="P4611" s="35"/>
      <c r="Q4611" s="36"/>
      <c r="R4611" s="13" t="s">
        <v>475</v>
      </c>
      <c r="S4611" s="13" t="s">
        <v>476</v>
      </c>
      <c r="T4611" s="13" t="s">
        <v>15</v>
      </c>
      <c r="U4611" s="13" t="s">
        <v>15</v>
      </c>
      <c r="V4611" s="13" t="s">
        <v>475</v>
      </c>
      <c r="W4611" s="13" t="s">
        <v>15</v>
      </c>
    </row>
    <row r="4612" spans="1:23" ht="15" customHeight="1" x14ac:dyDescent="0.2">
      <c r="A4612" s="28"/>
      <c r="B4612" s="29"/>
      <c r="C4612" s="8"/>
      <c r="D4612" s="28"/>
      <c r="E4612" s="29"/>
      <c r="F4612" s="34">
        <v>120.16</v>
      </c>
      <c r="G4612" s="35"/>
      <c r="H4612" s="35"/>
      <c r="I4612" s="35"/>
      <c r="J4612" s="35"/>
      <c r="K4612" s="35"/>
      <c r="L4612" s="35"/>
      <c r="M4612" s="35"/>
      <c r="N4612" s="35"/>
      <c r="O4612" s="35"/>
      <c r="P4612" s="35"/>
      <c r="Q4612" s="36"/>
      <c r="R4612" s="13" t="s">
        <v>780</v>
      </c>
      <c r="S4612" s="13" t="s">
        <v>476</v>
      </c>
      <c r="T4612" s="13" t="s">
        <v>15</v>
      </c>
      <c r="U4612" s="13" t="s">
        <v>15</v>
      </c>
      <c r="V4612" s="13" t="s">
        <v>780</v>
      </c>
      <c r="W4612" s="13" t="s">
        <v>15</v>
      </c>
    </row>
    <row r="4613" spans="1:23" ht="15" customHeight="1" x14ac:dyDescent="0.2">
      <c r="A4613" s="31"/>
      <c r="B4613" s="32"/>
      <c r="C4613" s="11"/>
      <c r="D4613" s="28"/>
      <c r="E4613" s="29"/>
      <c r="F4613" s="34">
        <v>72.64</v>
      </c>
      <c r="G4613" s="35"/>
      <c r="H4613" s="35"/>
      <c r="I4613" s="35"/>
      <c r="J4613" s="35"/>
      <c r="K4613" s="35"/>
      <c r="L4613" s="35"/>
      <c r="M4613" s="35"/>
      <c r="N4613" s="35"/>
      <c r="O4613" s="35"/>
      <c r="P4613" s="35"/>
      <c r="Q4613" s="36"/>
      <c r="R4613" s="13" t="s">
        <v>11</v>
      </c>
      <c r="S4613" s="13" t="s">
        <v>63</v>
      </c>
      <c r="T4613" s="13" t="s">
        <v>13</v>
      </c>
      <c r="U4613" s="13" t="s">
        <v>14</v>
      </c>
      <c r="V4613" s="13" t="s">
        <v>11</v>
      </c>
      <c r="W4613" s="13" t="s">
        <v>15</v>
      </c>
    </row>
    <row r="4614" spans="1:23" ht="15" customHeight="1" x14ac:dyDescent="0.2">
      <c r="A4614" s="21">
        <v>433154</v>
      </c>
      <c r="B4614" s="22"/>
      <c r="C4614" s="3">
        <v>42422</v>
      </c>
      <c r="D4614" s="28"/>
      <c r="E4614" s="29"/>
      <c r="F4614" s="34">
        <v>-573.85</v>
      </c>
      <c r="G4614" s="35"/>
      <c r="H4614" s="35"/>
      <c r="I4614" s="35"/>
      <c r="J4614" s="35"/>
      <c r="K4614" s="35"/>
      <c r="L4614" s="35"/>
      <c r="M4614" s="35"/>
      <c r="N4614" s="35"/>
      <c r="O4614" s="35"/>
      <c r="P4614" s="35"/>
      <c r="Q4614" s="36"/>
      <c r="R4614" s="13" t="s">
        <v>15</v>
      </c>
      <c r="S4614" s="13" t="s">
        <v>63</v>
      </c>
      <c r="T4614" s="13" t="s">
        <v>13</v>
      </c>
      <c r="U4614" s="13" t="s">
        <v>14</v>
      </c>
      <c r="V4614" s="13" t="s">
        <v>15</v>
      </c>
      <c r="W4614" s="13" t="s">
        <v>15</v>
      </c>
    </row>
    <row r="4615" spans="1:23" ht="15" customHeight="1" x14ac:dyDescent="0.2">
      <c r="A4615" s="28"/>
      <c r="B4615" s="29"/>
      <c r="C4615" s="8"/>
      <c r="D4615" s="28"/>
      <c r="E4615" s="29"/>
      <c r="F4615" s="25">
        <v>1584.54</v>
      </c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7"/>
      <c r="R4615" s="5" t="s">
        <v>11</v>
      </c>
      <c r="S4615" s="5" t="s">
        <v>63</v>
      </c>
      <c r="T4615" s="5" t="s">
        <v>13</v>
      </c>
      <c r="U4615" s="5" t="s">
        <v>14</v>
      </c>
      <c r="V4615" s="5" t="s">
        <v>11</v>
      </c>
      <c r="W4615" s="5" t="s">
        <v>15</v>
      </c>
    </row>
    <row r="4616" spans="1:23" ht="15" customHeight="1" x14ac:dyDescent="0.2">
      <c r="A4616" s="31"/>
      <c r="B4616" s="32"/>
      <c r="C4616" s="11"/>
      <c r="D4616" s="31"/>
      <c r="E4616" s="32"/>
      <c r="F4616" s="34">
        <v>2225.89</v>
      </c>
      <c r="G4616" s="35"/>
      <c r="H4616" s="35"/>
      <c r="I4616" s="35"/>
      <c r="J4616" s="35"/>
      <c r="K4616" s="35"/>
      <c r="L4616" s="35"/>
      <c r="M4616" s="35"/>
      <c r="N4616" s="35"/>
      <c r="O4616" s="35"/>
      <c r="P4616" s="35"/>
      <c r="Q4616" s="36"/>
      <c r="R4616" s="13" t="s">
        <v>93</v>
      </c>
      <c r="S4616" s="13" t="s">
        <v>63</v>
      </c>
      <c r="T4616" s="13" t="s">
        <v>13</v>
      </c>
      <c r="U4616" s="13" t="s">
        <v>14</v>
      </c>
      <c r="V4616" s="13" t="s">
        <v>93</v>
      </c>
      <c r="W4616" s="13" t="s">
        <v>15</v>
      </c>
    </row>
    <row r="4617" spans="1:23" ht="2.25" customHeight="1" x14ac:dyDescent="0.2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</row>
    <row r="4618" spans="1:23" ht="13.5" customHeight="1" x14ac:dyDescent="0.2">
      <c r="A4618" s="7"/>
      <c r="B4618" s="6"/>
      <c r="C4618" s="6"/>
      <c r="D4618" s="6"/>
      <c r="E4618" s="6"/>
      <c r="F4618" s="6"/>
      <c r="G4618" s="6"/>
      <c r="H4618" s="6"/>
      <c r="I4618" s="6"/>
      <c r="J4618" s="6"/>
      <c r="K4618" s="37">
        <f>SUM(F4611:Q4616)</f>
        <v>3456.5</v>
      </c>
      <c r="L4618" s="37"/>
      <c r="M4618" s="37"/>
      <c r="N4618" s="37"/>
      <c r="O4618" s="37"/>
      <c r="P4618" s="37"/>
      <c r="Q4618" s="37"/>
      <c r="R4618" s="6"/>
      <c r="S4618" s="6"/>
      <c r="T4618" s="6"/>
      <c r="U4618" s="6"/>
      <c r="V4618" s="6"/>
      <c r="W4618" s="6"/>
    </row>
    <row r="4619" spans="1:23" ht="13.5" customHeight="1" x14ac:dyDescent="0.2">
      <c r="A4619" s="10"/>
      <c r="B4619" s="16"/>
      <c r="C4619" s="16"/>
      <c r="D4619" s="16"/>
      <c r="E4619" s="16"/>
      <c r="F4619" s="16"/>
      <c r="G4619" s="16"/>
      <c r="H4619" s="16"/>
      <c r="I4619" s="16"/>
      <c r="J4619" s="16"/>
      <c r="K4619" s="16"/>
      <c r="L4619" s="16"/>
      <c r="M4619" s="16"/>
      <c r="N4619" s="16"/>
      <c r="O4619" s="16"/>
      <c r="P4619" s="16"/>
      <c r="Q4619" s="16"/>
      <c r="R4619" s="16"/>
      <c r="S4619" s="16"/>
      <c r="T4619" s="16"/>
      <c r="U4619" s="16"/>
      <c r="V4619" s="16"/>
      <c r="W4619" s="16"/>
    </row>
    <row r="4620" spans="1:23" ht="15" customHeight="1" x14ac:dyDescent="0.2">
      <c r="A4620" s="21">
        <v>432259</v>
      </c>
      <c r="B4620" s="22"/>
      <c r="C4620" s="3">
        <v>42402</v>
      </c>
      <c r="D4620" s="23" t="s">
        <v>2512</v>
      </c>
      <c r="E4620" s="24"/>
      <c r="F4620" s="25">
        <v>2277.08</v>
      </c>
      <c r="G4620" s="26"/>
      <c r="H4620" s="26"/>
      <c r="I4620" s="26"/>
      <c r="J4620" s="26"/>
      <c r="K4620" s="26"/>
      <c r="L4620" s="26"/>
      <c r="M4620" s="26"/>
      <c r="N4620" s="26"/>
      <c r="O4620" s="26"/>
      <c r="P4620" s="26"/>
      <c r="Q4620" s="27"/>
      <c r="R4620" s="5" t="s">
        <v>493</v>
      </c>
      <c r="S4620" s="13" t="s">
        <v>2513</v>
      </c>
      <c r="T4620" s="13" t="s">
        <v>21</v>
      </c>
      <c r="U4620" s="13" t="s">
        <v>22</v>
      </c>
      <c r="V4620" s="5" t="s">
        <v>493</v>
      </c>
      <c r="W4620" s="13" t="s">
        <v>15</v>
      </c>
    </row>
    <row r="4621" spans="1:23" ht="15" customHeight="1" x14ac:dyDescent="0.2">
      <c r="A4621" s="28"/>
      <c r="B4621" s="29"/>
      <c r="C4621" s="8"/>
      <c r="D4621" s="28"/>
      <c r="E4621" s="29"/>
      <c r="F4621" s="28"/>
      <c r="G4621" s="30"/>
      <c r="H4621" s="30"/>
      <c r="I4621" s="30"/>
      <c r="J4621" s="30"/>
      <c r="K4621" s="30"/>
      <c r="L4621" s="30"/>
      <c r="M4621" s="30"/>
      <c r="N4621" s="30"/>
      <c r="O4621" s="30"/>
      <c r="P4621" s="30"/>
      <c r="Q4621" s="29"/>
      <c r="R4621" s="8"/>
      <c r="S4621" s="5" t="s">
        <v>80</v>
      </c>
      <c r="T4621" s="5" t="s">
        <v>162</v>
      </c>
      <c r="U4621" s="5" t="s">
        <v>1648</v>
      </c>
      <c r="V4621" s="8"/>
      <c r="W4621" s="5" t="s">
        <v>15</v>
      </c>
    </row>
    <row r="4622" spans="1:23" ht="15" customHeight="1" x14ac:dyDescent="0.2">
      <c r="A4622" s="28"/>
      <c r="B4622" s="29"/>
      <c r="C4622" s="8"/>
      <c r="D4622" s="28"/>
      <c r="E4622" s="29"/>
      <c r="F4622" s="28"/>
      <c r="G4622" s="30"/>
      <c r="H4622" s="30"/>
      <c r="I4622" s="30"/>
      <c r="J4622" s="30"/>
      <c r="K4622" s="30"/>
      <c r="L4622" s="30"/>
      <c r="M4622" s="30"/>
      <c r="N4622" s="30"/>
      <c r="O4622" s="30"/>
      <c r="P4622" s="30"/>
      <c r="Q4622" s="29"/>
      <c r="R4622" s="8"/>
      <c r="S4622" s="8"/>
      <c r="T4622" s="8"/>
      <c r="U4622" s="5" t="s">
        <v>163</v>
      </c>
      <c r="V4622" s="8"/>
      <c r="W4622" s="5" t="s">
        <v>15</v>
      </c>
    </row>
    <row r="4623" spans="1:23" ht="15" customHeight="1" x14ac:dyDescent="0.2">
      <c r="A4623" s="28"/>
      <c r="B4623" s="29"/>
      <c r="C4623" s="8"/>
      <c r="D4623" s="28"/>
      <c r="E4623" s="29"/>
      <c r="F4623" s="28"/>
      <c r="G4623" s="30"/>
      <c r="H4623" s="30"/>
      <c r="I4623" s="30"/>
      <c r="J4623" s="30"/>
      <c r="K4623" s="30"/>
      <c r="L4623" s="30"/>
      <c r="M4623" s="30"/>
      <c r="N4623" s="30"/>
      <c r="O4623" s="30"/>
      <c r="P4623" s="30"/>
      <c r="Q4623" s="29"/>
      <c r="R4623" s="8"/>
      <c r="S4623" s="8"/>
      <c r="T4623" s="5" t="s">
        <v>21</v>
      </c>
      <c r="U4623" s="13" t="s">
        <v>854</v>
      </c>
      <c r="V4623" s="8"/>
      <c r="W4623" s="13" t="s">
        <v>15</v>
      </c>
    </row>
    <row r="4624" spans="1:23" ht="15" customHeight="1" x14ac:dyDescent="0.2">
      <c r="A4624" s="28"/>
      <c r="B4624" s="29"/>
      <c r="C4624" s="8"/>
      <c r="D4624" s="28"/>
      <c r="E4624" s="29"/>
      <c r="F4624" s="28"/>
      <c r="G4624" s="30"/>
      <c r="H4624" s="30"/>
      <c r="I4624" s="30"/>
      <c r="J4624" s="30"/>
      <c r="K4624" s="30"/>
      <c r="L4624" s="30"/>
      <c r="M4624" s="30"/>
      <c r="N4624" s="30"/>
      <c r="O4624" s="30"/>
      <c r="P4624" s="30"/>
      <c r="Q4624" s="29"/>
      <c r="R4624" s="8"/>
      <c r="S4624" s="8"/>
      <c r="T4624" s="8"/>
      <c r="U4624" s="5" t="s">
        <v>22</v>
      </c>
      <c r="V4624" s="8"/>
      <c r="W4624" s="5" t="s">
        <v>15</v>
      </c>
    </row>
    <row r="4625" spans="1:23" ht="15" customHeight="1" x14ac:dyDescent="0.2">
      <c r="A4625" s="28"/>
      <c r="B4625" s="29"/>
      <c r="C4625" s="8"/>
      <c r="D4625" s="28"/>
      <c r="E4625" s="29"/>
      <c r="F4625" s="28"/>
      <c r="G4625" s="30"/>
      <c r="H4625" s="30"/>
      <c r="I4625" s="30"/>
      <c r="J4625" s="30"/>
      <c r="K4625" s="30"/>
      <c r="L4625" s="30"/>
      <c r="M4625" s="30"/>
      <c r="N4625" s="30"/>
      <c r="O4625" s="30"/>
      <c r="P4625" s="30"/>
      <c r="Q4625" s="29"/>
      <c r="R4625" s="8"/>
      <c r="S4625" s="8"/>
      <c r="T4625" s="8"/>
      <c r="U4625" s="5" t="s">
        <v>45</v>
      </c>
      <c r="V4625" s="8"/>
      <c r="W4625" s="5" t="s">
        <v>15</v>
      </c>
    </row>
    <row r="4626" spans="1:23" ht="15" customHeight="1" x14ac:dyDescent="0.2">
      <c r="A4626" s="31"/>
      <c r="B4626" s="32"/>
      <c r="C4626" s="11"/>
      <c r="D4626" s="28"/>
      <c r="E4626" s="29"/>
      <c r="F4626" s="34">
        <v>613.5</v>
      </c>
      <c r="G4626" s="35"/>
      <c r="H4626" s="35"/>
      <c r="I4626" s="35"/>
      <c r="J4626" s="35"/>
      <c r="K4626" s="35"/>
      <c r="L4626" s="35"/>
      <c r="M4626" s="35"/>
      <c r="N4626" s="35"/>
      <c r="O4626" s="35"/>
      <c r="P4626" s="35"/>
      <c r="Q4626" s="36"/>
      <c r="R4626" s="13" t="s">
        <v>183</v>
      </c>
      <c r="S4626" s="13" t="s">
        <v>2513</v>
      </c>
      <c r="T4626" s="13" t="s">
        <v>21</v>
      </c>
      <c r="U4626" s="13" t="s">
        <v>22</v>
      </c>
      <c r="V4626" s="13" t="s">
        <v>183</v>
      </c>
      <c r="W4626" s="13" t="s">
        <v>15</v>
      </c>
    </row>
    <row r="4627" spans="1:23" ht="15" customHeight="1" x14ac:dyDescent="0.2">
      <c r="A4627" s="21">
        <v>432651</v>
      </c>
      <c r="B4627" s="22"/>
      <c r="C4627" s="3">
        <v>42409</v>
      </c>
      <c r="D4627" s="28"/>
      <c r="E4627" s="29"/>
      <c r="F4627" s="25">
        <v>1047.98</v>
      </c>
      <c r="G4627" s="26"/>
      <c r="H4627" s="26"/>
      <c r="I4627" s="26"/>
      <c r="J4627" s="26"/>
      <c r="K4627" s="26"/>
      <c r="L4627" s="26"/>
      <c r="M4627" s="26"/>
      <c r="N4627" s="26"/>
      <c r="O4627" s="26"/>
      <c r="P4627" s="26"/>
      <c r="Q4627" s="27"/>
      <c r="R4627" s="5" t="s">
        <v>493</v>
      </c>
      <c r="S4627" s="5" t="s">
        <v>44</v>
      </c>
      <c r="T4627" s="5" t="s">
        <v>21</v>
      </c>
      <c r="U4627" s="5" t="s">
        <v>45</v>
      </c>
      <c r="V4627" s="5" t="s">
        <v>493</v>
      </c>
      <c r="W4627" s="5" t="s">
        <v>15</v>
      </c>
    </row>
    <row r="4628" spans="1:23" ht="15" customHeight="1" x14ac:dyDescent="0.2">
      <c r="A4628" s="28"/>
      <c r="B4628" s="29"/>
      <c r="C4628" s="8"/>
      <c r="D4628" s="28"/>
      <c r="E4628" s="29"/>
      <c r="F4628" s="28"/>
      <c r="G4628" s="30"/>
      <c r="H4628" s="30"/>
      <c r="I4628" s="30"/>
      <c r="J4628" s="30"/>
      <c r="K4628" s="30"/>
      <c r="L4628" s="30"/>
      <c r="M4628" s="30"/>
      <c r="N4628" s="30"/>
      <c r="O4628" s="30"/>
      <c r="P4628" s="30"/>
      <c r="Q4628" s="29"/>
      <c r="R4628" s="8"/>
      <c r="S4628" s="5" t="s">
        <v>80</v>
      </c>
      <c r="T4628" s="5" t="s">
        <v>162</v>
      </c>
      <c r="U4628" s="5" t="s">
        <v>1648</v>
      </c>
      <c r="V4628" s="8"/>
      <c r="W4628" s="5" t="s">
        <v>15</v>
      </c>
    </row>
    <row r="4629" spans="1:23" ht="15" customHeight="1" x14ac:dyDescent="0.2">
      <c r="A4629" s="28"/>
      <c r="B4629" s="29"/>
      <c r="C4629" s="8"/>
      <c r="D4629" s="28"/>
      <c r="E4629" s="29"/>
      <c r="F4629" s="28"/>
      <c r="G4629" s="30"/>
      <c r="H4629" s="30"/>
      <c r="I4629" s="30"/>
      <c r="J4629" s="30"/>
      <c r="K4629" s="30"/>
      <c r="L4629" s="30"/>
      <c r="M4629" s="30"/>
      <c r="N4629" s="30"/>
      <c r="O4629" s="30"/>
      <c r="P4629" s="30"/>
      <c r="Q4629" s="29"/>
      <c r="R4629" s="8"/>
      <c r="S4629" s="8"/>
      <c r="T4629" s="8"/>
      <c r="U4629" s="5" t="s">
        <v>163</v>
      </c>
      <c r="V4629" s="8"/>
      <c r="W4629" s="5" t="s">
        <v>15</v>
      </c>
    </row>
    <row r="4630" spans="1:23" ht="15" customHeight="1" x14ac:dyDescent="0.2">
      <c r="A4630" s="28"/>
      <c r="B4630" s="29"/>
      <c r="C4630" s="8"/>
      <c r="D4630" s="28"/>
      <c r="E4630" s="29"/>
      <c r="F4630" s="28"/>
      <c r="G4630" s="30"/>
      <c r="H4630" s="30"/>
      <c r="I4630" s="30"/>
      <c r="J4630" s="30"/>
      <c r="K4630" s="30"/>
      <c r="L4630" s="30"/>
      <c r="M4630" s="30"/>
      <c r="N4630" s="30"/>
      <c r="O4630" s="30"/>
      <c r="P4630" s="30"/>
      <c r="Q4630" s="29"/>
      <c r="R4630" s="8"/>
      <c r="S4630" s="8"/>
      <c r="T4630" s="5" t="s">
        <v>21</v>
      </c>
      <c r="U4630" s="13" t="s">
        <v>854</v>
      </c>
      <c r="V4630" s="8"/>
      <c r="W4630" s="13" t="s">
        <v>15</v>
      </c>
    </row>
    <row r="4631" spans="1:23" ht="15" customHeight="1" x14ac:dyDescent="0.2">
      <c r="A4631" s="28"/>
      <c r="B4631" s="29"/>
      <c r="C4631" s="8"/>
      <c r="D4631" s="28"/>
      <c r="E4631" s="29"/>
      <c r="F4631" s="28"/>
      <c r="G4631" s="30"/>
      <c r="H4631" s="30"/>
      <c r="I4631" s="30"/>
      <c r="J4631" s="30"/>
      <c r="K4631" s="30"/>
      <c r="L4631" s="30"/>
      <c r="M4631" s="30"/>
      <c r="N4631" s="30"/>
      <c r="O4631" s="30"/>
      <c r="P4631" s="30"/>
      <c r="Q4631" s="29"/>
      <c r="R4631" s="8"/>
      <c r="S4631" s="8"/>
      <c r="T4631" s="8"/>
      <c r="U4631" s="5" t="s">
        <v>22</v>
      </c>
      <c r="V4631" s="8"/>
      <c r="W4631" s="5" t="s">
        <v>15</v>
      </c>
    </row>
    <row r="4632" spans="1:23" ht="15" customHeight="1" x14ac:dyDescent="0.2">
      <c r="A4632" s="28"/>
      <c r="B4632" s="29"/>
      <c r="C4632" s="8"/>
      <c r="D4632" s="28"/>
      <c r="E4632" s="29"/>
      <c r="F4632" s="28"/>
      <c r="G4632" s="30"/>
      <c r="H4632" s="30"/>
      <c r="I4632" s="30"/>
      <c r="J4632" s="30"/>
      <c r="K4632" s="30"/>
      <c r="L4632" s="30"/>
      <c r="M4632" s="30"/>
      <c r="N4632" s="30"/>
      <c r="O4632" s="30"/>
      <c r="P4632" s="30"/>
      <c r="Q4632" s="29"/>
      <c r="R4632" s="8"/>
      <c r="S4632" s="8"/>
      <c r="T4632" s="8"/>
      <c r="U4632" s="13" t="s">
        <v>1594</v>
      </c>
      <c r="V4632" s="8"/>
      <c r="W4632" s="13" t="s">
        <v>15</v>
      </c>
    </row>
    <row r="4633" spans="1:23" ht="15" customHeight="1" x14ac:dyDescent="0.2">
      <c r="A4633" s="28"/>
      <c r="B4633" s="29"/>
      <c r="C4633" s="8"/>
      <c r="D4633" s="28"/>
      <c r="E4633" s="29"/>
      <c r="F4633" s="28"/>
      <c r="G4633" s="30"/>
      <c r="H4633" s="30"/>
      <c r="I4633" s="30"/>
      <c r="J4633" s="30"/>
      <c r="K4633" s="30"/>
      <c r="L4633" s="30"/>
      <c r="M4633" s="30"/>
      <c r="N4633" s="30"/>
      <c r="O4633" s="30"/>
      <c r="P4633" s="30"/>
      <c r="Q4633" s="29"/>
      <c r="R4633" s="8"/>
      <c r="S4633" s="8"/>
      <c r="T4633" s="8"/>
      <c r="U4633" s="5" t="s">
        <v>45</v>
      </c>
      <c r="V4633" s="8"/>
      <c r="W4633" s="5" t="s">
        <v>15</v>
      </c>
    </row>
    <row r="4634" spans="1:23" ht="15" customHeight="1" x14ac:dyDescent="0.2">
      <c r="A4634" s="28"/>
      <c r="B4634" s="29"/>
      <c r="C4634" s="8"/>
      <c r="D4634" s="28"/>
      <c r="E4634" s="29"/>
      <c r="F4634" s="34">
        <v>78.75</v>
      </c>
      <c r="G4634" s="35"/>
      <c r="H4634" s="35"/>
      <c r="I4634" s="35"/>
      <c r="J4634" s="35"/>
      <c r="K4634" s="35"/>
      <c r="L4634" s="35"/>
      <c r="M4634" s="35"/>
      <c r="N4634" s="35"/>
      <c r="O4634" s="35"/>
      <c r="P4634" s="35"/>
      <c r="Q4634" s="36"/>
      <c r="R4634" s="13" t="s">
        <v>2514</v>
      </c>
      <c r="S4634" s="13" t="s">
        <v>80</v>
      </c>
      <c r="T4634" s="13" t="s">
        <v>162</v>
      </c>
      <c r="U4634" s="13" t="s">
        <v>163</v>
      </c>
      <c r="V4634" s="13" t="s">
        <v>2514</v>
      </c>
      <c r="W4634" s="13" t="s">
        <v>15</v>
      </c>
    </row>
    <row r="4635" spans="1:23" ht="15" customHeight="1" x14ac:dyDescent="0.2">
      <c r="A4635" s="31"/>
      <c r="B4635" s="32"/>
      <c r="C4635" s="11"/>
      <c r="D4635" s="28"/>
      <c r="E4635" s="29"/>
      <c r="F4635" s="34">
        <v>225</v>
      </c>
      <c r="G4635" s="35"/>
      <c r="H4635" s="35"/>
      <c r="I4635" s="35"/>
      <c r="J4635" s="35"/>
      <c r="K4635" s="35"/>
      <c r="L4635" s="35"/>
      <c r="M4635" s="35"/>
      <c r="N4635" s="35"/>
      <c r="O4635" s="35"/>
      <c r="P4635" s="35"/>
      <c r="Q4635" s="36"/>
      <c r="R4635" s="13" t="s">
        <v>183</v>
      </c>
      <c r="S4635" s="13" t="s">
        <v>12</v>
      </c>
      <c r="T4635" s="13" t="s">
        <v>13</v>
      </c>
      <c r="U4635" s="13" t="s">
        <v>14</v>
      </c>
      <c r="V4635" s="13" t="s">
        <v>183</v>
      </c>
      <c r="W4635" s="13" t="s">
        <v>15</v>
      </c>
    </row>
    <row r="4636" spans="1:23" ht="15" customHeight="1" x14ac:dyDescent="0.2">
      <c r="A4636" s="21">
        <v>433092</v>
      </c>
      <c r="B4636" s="22"/>
      <c r="C4636" s="3">
        <v>42416</v>
      </c>
      <c r="D4636" s="28"/>
      <c r="E4636" s="29"/>
      <c r="F4636" s="25">
        <v>1840.27</v>
      </c>
      <c r="G4636" s="26"/>
      <c r="H4636" s="26"/>
      <c r="I4636" s="26"/>
      <c r="J4636" s="26"/>
      <c r="K4636" s="26"/>
      <c r="L4636" s="26"/>
      <c r="M4636" s="26"/>
      <c r="N4636" s="26"/>
      <c r="O4636" s="26"/>
      <c r="P4636" s="26"/>
      <c r="Q4636" s="27"/>
      <c r="R4636" s="5" t="s">
        <v>493</v>
      </c>
      <c r="S4636" s="5" t="s">
        <v>80</v>
      </c>
      <c r="T4636" s="5" t="s">
        <v>816</v>
      </c>
      <c r="U4636" s="5" t="s">
        <v>817</v>
      </c>
      <c r="V4636" s="5" t="s">
        <v>493</v>
      </c>
      <c r="W4636" s="5" t="s">
        <v>15</v>
      </c>
    </row>
    <row r="4637" spans="1:23" ht="15" customHeight="1" x14ac:dyDescent="0.2">
      <c r="A4637" s="28"/>
      <c r="B4637" s="29"/>
      <c r="C4637" s="8"/>
      <c r="D4637" s="28"/>
      <c r="E4637" s="29"/>
      <c r="F4637" s="28"/>
      <c r="G4637" s="30"/>
      <c r="H4637" s="30"/>
      <c r="I4637" s="30"/>
      <c r="J4637" s="30"/>
      <c r="K4637" s="30"/>
      <c r="L4637" s="30"/>
      <c r="M4637" s="30"/>
      <c r="N4637" s="30"/>
      <c r="O4637" s="30"/>
      <c r="P4637" s="30"/>
      <c r="Q4637" s="29"/>
      <c r="R4637" s="8"/>
      <c r="S4637" s="8"/>
      <c r="T4637" s="5" t="s">
        <v>21</v>
      </c>
      <c r="U4637" s="5" t="s">
        <v>22</v>
      </c>
      <c r="V4637" s="8"/>
      <c r="W4637" s="5" t="s">
        <v>15</v>
      </c>
    </row>
    <row r="4638" spans="1:23" ht="15" customHeight="1" x14ac:dyDescent="0.2">
      <c r="A4638" s="28"/>
      <c r="B4638" s="29"/>
      <c r="C4638" s="8"/>
      <c r="D4638" s="28"/>
      <c r="E4638" s="29"/>
      <c r="F4638" s="28"/>
      <c r="G4638" s="30"/>
      <c r="H4638" s="30"/>
      <c r="I4638" s="30"/>
      <c r="J4638" s="30"/>
      <c r="K4638" s="30"/>
      <c r="L4638" s="30"/>
      <c r="M4638" s="30"/>
      <c r="N4638" s="30"/>
      <c r="O4638" s="30"/>
      <c r="P4638" s="30"/>
      <c r="Q4638" s="29"/>
      <c r="R4638" s="8"/>
      <c r="S4638" s="8"/>
      <c r="T4638" s="8"/>
      <c r="U4638" s="5" t="s">
        <v>1594</v>
      </c>
      <c r="V4638" s="8"/>
      <c r="W4638" s="5" t="s">
        <v>15</v>
      </c>
    </row>
    <row r="4639" spans="1:23" ht="15" customHeight="1" x14ac:dyDescent="0.2">
      <c r="A4639" s="28"/>
      <c r="B4639" s="29"/>
      <c r="C4639" s="8"/>
      <c r="D4639" s="28"/>
      <c r="E4639" s="29"/>
      <c r="F4639" s="28"/>
      <c r="G4639" s="30"/>
      <c r="H4639" s="30"/>
      <c r="I4639" s="30"/>
      <c r="J4639" s="30"/>
      <c r="K4639" s="30"/>
      <c r="L4639" s="30"/>
      <c r="M4639" s="30"/>
      <c r="N4639" s="30"/>
      <c r="O4639" s="30"/>
      <c r="P4639" s="30"/>
      <c r="Q4639" s="29"/>
      <c r="R4639" s="8"/>
      <c r="S4639" s="8"/>
      <c r="T4639" s="8"/>
      <c r="U4639" s="5" t="s">
        <v>45</v>
      </c>
      <c r="V4639" s="8"/>
      <c r="W4639" s="5" t="s">
        <v>15</v>
      </c>
    </row>
    <row r="4640" spans="1:23" ht="2.25" customHeight="1" x14ac:dyDescent="0.2">
      <c r="A4640" s="14"/>
      <c r="B4640" s="15"/>
      <c r="C4640" s="15"/>
      <c r="D4640" s="15"/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</row>
    <row r="4641" spans="1:23" ht="13.5" customHeight="1" x14ac:dyDescent="0.2">
      <c r="A4641" s="7"/>
      <c r="B4641" s="6"/>
      <c r="C4641" s="6"/>
      <c r="D4641" s="6"/>
      <c r="E4641" s="6"/>
      <c r="F4641" s="6"/>
      <c r="G4641" s="6"/>
      <c r="H4641" s="6"/>
      <c r="I4641" s="6"/>
      <c r="J4641" s="6"/>
      <c r="K4641" s="37">
        <f>SUM(F4620:Q4639)</f>
        <v>6082.58</v>
      </c>
      <c r="L4641" s="37"/>
      <c r="M4641" s="37"/>
      <c r="N4641" s="37"/>
      <c r="O4641" s="37"/>
      <c r="P4641" s="37"/>
      <c r="Q4641" s="37"/>
      <c r="R4641" s="6"/>
      <c r="S4641" s="6"/>
      <c r="T4641" s="6"/>
      <c r="U4641" s="6"/>
      <c r="V4641" s="6"/>
      <c r="W4641" s="6"/>
    </row>
    <row r="4642" spans="1:23" ht="13.5" customHeight="1" x14ac:dyDescent="0.2">
      <c r="A4642" s="10"/>
      <c r="B4642" s="16"/>
      <c r="C4642" s="16"/>
      <c r="D4642" s="16"/>
      <c r="E4642" s="16"/>
      <c r="F4642" s="16"/>
      <c r="G4642" s="16"/>
      <c r="H4642" s="16"/>
      <c r="I4642" s="16"/>
      <c r="J4642" s="16"/>
      <c r="K4642" s="16"/>
      <c r="L4642" s="16"/>
      <c r="M4642" s="16"/>
      <c r="N4642" s="16"/>
      <c r="O4642" s="16"/>
      <c r="P4642" s="16"/>
      <c r="Q4642" s="16"/>
      <c r="R4642" s="16"/>
      <c r="S4642" s="16"/>
      <c r="T4642" s="16"/>
      <c r="U4642" s="16"/>
      <c r="V4642" s="16"/>
      <c r="W4642" s="16"/>
    </row>
    <row r="4643" spans="1:23" ht="15" customHeight="1" x14ac:dyDescent="0.2">
      <c r="A4643" s="38">
        <v>432260</v>
      </c>
      <c r="B4643" s="39"/>
      <c r="C4643" s="17">
        <v>42402</v>
      </c>
      <c r="D4643" s="40" t="s">
        <v>2515</v>
      </c>
      <c r="E4643" s="41"/>
      <c r="F4643" s="34">
        <v>450</v>
      </c>
      <c r="G4643" s="35"/>
      <c r="H4643" s="35"/>
      <c r="I4643" s="35"/>
      <c r="J4643" s="35"/>
      <c r="K4643" s="35"/>
      <c r="L4643" s="35"/>
      <c r="M4643" s="35"/>
      <c r="N4643" s="35"/>
      <c r="O4643" s="35"/>
      <c r="P4643" s="35"/>
      <c r="Q4643" s="36"/>
      <c r="R4643" s="13" t="s">
        <v>2516</v>
      </c>
      <c r="S4643" s="13" t="s">
        <v>48</v>
      </c>
      <c r="T4643" s="13" t="s">
        <v>49</v>
      </c>
      <c r="U4643" s="13" t="s">
        <v>49</v>
      </c>
      <c r="V4643" s="13" t="s">
        <v>2516</v>
      </c>
      <c r="W4643" s="13" t="s">
        <v>59</v>
      </c>
    </row>
    <row r="4644" spans="1:23" ht="2.25" customHeight="1" x14ac:dyDescent="0.2">
      <c r="A4644" s="14"/>
      <c r="B4644" s="15"/>
      <c r="C4644" s="15"/>
      <c r="D4644" s="15"/>
      <c r="E4644" s="15"/>
      <c r="F4644" s="15"/>
      <c r="G4644" s="15"/>
      <c r="H4644" s="15"/>
      <c r="I4644" s="15"/>
      <c r="J4644" s="15"/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/>
      <c r="W4644" s="15"/>
    </row>
    <row r="4645" spans="1:23" ht="13.5" customHeight="1" x14ac:dyDescent="0.2">
      <c r="A4645" s="7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37">
        <f>SUM(hList_Frame_1!B3202:B3202)</f>
        <v>450</v>
      </c>
      <c r="N4645" s="37"/>
      <c r="O4645" s="37"/>
      <c r="P4645" s="37"/>
      <c r="Q4645" s="37"/>
      <c r="R4645" s="6"/>
      <c r="S4645" s="6"/>
      <c r="T4645" s="6"/>
      <c r="U4645" s="6"/>
      <c r="V4645" s="6"/>
      <c r="W4645" s="6"/>
    </row>
    <row r="4646" spans="1:23" ht="13.5" customHeight="1" x14ac:dyDescent="0.2">
      <c r="A4646" s="10"/>
      <c r="B4646" s="16"/>
      <c r="C4646" s="16"/>
      <c r="D4646" s="16"/>
      <c r="E4646" s="16"/>
      <c r="F4646" s="16"/>
      <c r="G4646" s="16"/>
      <c r="H4646" s="16"/>
      <c r="I4646" s="16"/>
      <c r="J4646" s="16"/>
      <c r="K4646" s="16"/>
      <c r="L4646" s="16"/>
      <c r="M4646" s="16"/>
      <c r="N4646" s="16"/>
      <c r="O4646" s="16"/>
      <c r="P4646" s="16"/>
      <c r="Q4646" s="16"/>
      <c r="R4646" s="16"/>
      <c r="S4646" s="16"/>
      <c r="T4646" s="16"/>
      <c r="U4646" s="16"/>
      <c r="V4646" s="16"/>
      <c r="W4646" s="16"/>
    </row>
    <row r="4647" spans="1:23" ht="15" customHeight="1" x14ac:dyDescent="0.2">
      <c r="A4647" s="38">
        <v>432652</v>
      </c>
      <c r="B4647" s="39"/>
      <c r="C4647" s="17">
        <v>42409</v>
      </c>
      <c r="D4647" s="40" t="s">
        <v>2517</v>
      </c>
      <c r="E4647" s="41"/>
      <c r="F4647" s="34">
        <v>37.799999999999997</v>
      </c>
      <c r="G4647" s="35"/>
      <c r="H4647" s="35"/>
      <c r="I4647" s="35"/>
      <c r="J4647" s="35"/>
      <c r="K4647" s="35"/>
      <c r="L4647" s="35"/>
      <c r="M4647" s="35"/>
      <c r="N4647" s="35"/>
      <c r="O4647" s="35"/>
      <c r="P4647" s="35"/>
      <c r="Q4647" s="36"/>
      <c r="R4647" s="13" t="s">
        <v>15</v>
      </c>
      <c r="S4647" s="13" t="s">
        <v>118</v>
      </c>
      <c r="T4647" s="13" t="s">
        <v>107</v>
      </c>
      <c r="U4647" s="13" t="s">
        <v>108</v>
      </c>
      <c r="V4647" s="13" t="s">
        <v>15</v>
      </c>
      <c r="W4647" s="13" t="s">
        <v>261</v>
      </c>
    </row>
    <row r="4648" spans="1:23" ht="3" customHeight="1" x14ac:dyDescent="0.2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</row>
    <row r="4649" spans="1:23" ht="12.75" customHeight="1" x14ac:dyDescent="0.2">
      <c r="A4649" s="7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37">
        <f>SUM(hList_Frame_1!B3203:B3203)</f>
        <v>37.799999999999997</v>
      </c>
      <c r="P4649" s="37"/>
      <c r="Q4649" s="37"/>
      <c r="R4649" s="6"/>
      <c r="S4649" s="6"/>
      <c r="T4649" s="6"/>
      <c r="U4649" s="6"/>
      <c r="V4649" s="6"/>
      <c r="W4649" s="6"/>
    </row>
    <row r="4650" spans="1:23" ht="13.5" customHeight="1" x14ac:dyDescent="0.2">
      <c r="A4650" s="10"/>
      <c r="B4650" s="16"/>
      <c r="C4650" s="16"/>
      <c r="D4650" s="16"/>
      <c r="E4650" s="16"/>
      <c r="F4650" s="16"/>
      <c r="G4650" s="16"/>
      <c r="H4650" s="16"/>
      <c r="I4650" s="16"/>
      <c r="J4650" s="16"/>
      <c r="K4650" s="16"/>
      <c r="L4650" s="16"/>
      <c r="M4650" s="16"/>
      <c r="N4650" s="16"/>
      <c r="O4650" s="16"/>
      <c r="P4650" s="16"/>
      <c r="Q4650" s="16"/>
      <c r="R4650" s="16"/>
      <c r="S4650" s="16"/>
      <c r="T4650" s="16"/>
      <c r="U4650" s="16"/>
      <c r="V4650" s="16"/>
      <c r="W4650" s="16"/>
    </row>
    <row r="4651" spans="1:23" ht="15" customHeight="1" x14ac:dyDescent="0.2">
      <c r="A4651" s="21">
        <v>432261</v>
      </c>
      <c r="B4651" s="22"/>
      <c r="C4651" s="3">
        <v>42402</v>
      </c>
      <c r="D4651" s="23" t="s">
        <v>2518</v>
      </c>
      <c r="E4651" s="24"/>
      <c r="F4651" s="25">
        <v>2955</v>
      </c>
      <c r="G4651" s="26"/>
      <c r="H4651" s="26"/>
      <c r="I4651" s="26"/>
      <c r="J4651" s="26"/>
      <c r="K4651" s="26"/>
      <c r="L4651" s="26"/>
      <c r="M4651" s="26"/>
      <c r="N4651" s="26"/>
      <c r="O4651" s="26"/>
      <c r="P4651" s="26"/>
      <c r="Q4651" s="27"/>
      <c r="R4651" s="5" t="s">
        <v>2519</v>
      </c>
      <c r="S4651" s="13" t="s">
        <v>48</v>
      </c>
      <c r="T4651" s="13" t="s">
        <v>49</v>
      </c>
      <c r="U4651" s="13" t="s">
        <v>49</v>
      </c>
      <c r="V4651" s="5" t="s">
        <v>2519</v>
      </c>
      <c r="W4651" s="13" t="s">
        <v>59</v>
      </c>
    </row>
    <row r="4652" spans="1:23" ht="15" customHeight="1" x14ac:dyDescent="0.2">
      <c r="A4652" s="28"/>
      <c r="B4652" s="29"/>
      <c r="C4652" s="8"/>
      <c r="D4652" s="28"/>
      <c r="E4652" s="29"/>
      <c r="F4652" s="28"/>
      <c r="G4652" s="30"/>
      <c r="H4652" s="30"/>
      <c r="I4652" s="30"/>
      <c r="J4652" s="30"/>
      <c r="K4652" s="30"/>
      <c r="L4652" s="30"/>
      <c r="M4652" s="30"/>
      <c r="N4652" s="30"/>
      <c r="O4652" s="30"/>
      <c r="P4652" s="30"/>
      <c r="Q4652" s="29"/>
      <c r="R4652" s="8"/>
      <c r="S4652" s="13" t="s">
        <v>821</v>
      </c>
      <c r="T4652" s="13" t="s">
        <v>49</v>
      </c>
      <c r="U4652" s="13" t="s">
        <v>49</v>
      </c>
      <c r="V4652" s="8"/>
      <c r="W4652" s="13" t="s">
        <v>59</v>
      </c>
    </row>
    <row r="4653" spans="1:23" ht="15" customHeight="1" x14ac:dyDescent="0.2">
      <c r="A4653" s="28"/>
      <c r="B4653" s="29"/>
      <c r="C4653" s="8"/>
      <c r="D4653" s="28"/>
      <c r="E4653" s="29"/>
      <c r="F4653" s="31"/>
      <c r="G4653" s="33"/>
      <c r="H4653" s="33"/>
      <c r="I4653" s="33"/>
      <c r="J4653" s="33"/>
      <c r="K4653" s="33"/>
      <c r="L4653" s="33"/>
      <c r="M4653" s="33"/>
      <c r="N4653" s="33"/>
      <c r="O4653" s="33"/>
      <c r="P4653" s="33"/>
      <c r="Q4653" s="32"/>
      <c r="R4653" s="11"/>
      <c r="S4653" s="13" t="s">
        <v>218</v>
      </c>
      <c r="T4653" s="13" t="s">
        <v>49</v>
      </c>
      <c r="U4653" s="13" t="s">
        <v>49</v>
      </c>
      <c r="V4653" s="11"/>
      <c r="W4653" s="13" t="s">
        <v>59</v>
      </c>
    </row>
    <row r="4654" spans="1:23" ht="15" customHeight="1" x14ac:dyDescent="0.2">
      <c r="A4654" s="31"/>
      <c r="B4654" s="32"/>
      <c r="C4654" s="11"/>
      <c r="D4654" s="28"/>
      <c r="E4654" s="29"/>
      <c r="F4654" s="34">
        <v>450</v>
      </c>
      <c r="G4654" s="35"/>
      <c r="H4654" s="35"/>
      <c r="I4654" s="35"/>
      <c r="J4654" s="35"/>
      <c r="K4654" s="35"/>
      <c r="L4654" s="35"/>
      <c r="M4654" s="35"/>
      <c r="N4654" s="35"/>
      <c r="O4654" s="35"/>
      <c r="P4654" s="35"/>
      <c r="Q4654" s="36"/>
      <c r="R4654" s="13" t="s">
        <v>2520</v>
      </c>
      <c r="S4654" s="13" t="s">
        <v>48</v>
      </c>
      <c r="T4654" s="13" t="s">
        <v>49</v>
      </c>
      <c r="U4654" s="13" t="s">
        <v>49</v>
      </c>
      <c r="V4654" s="13" t="s">
        <v>2520</v>
      </c>
      <c r="W4654" s="13" t="s">
        <v>324</v>
      </c>
    </row>
    <row r="4655" spans="1:23" ht="15" customHeight="1" x14ac:dyDescent="0.2">
      <c r="A4655" s="38">
        <v>432653</v>
      </c>
      <c r="B4655" s="39"/>
      <c r="C4655" s="17">
        <v>42409</v>
      </c>
      <c r="D4655" s="31"/>
      <c r="E4655" s="32"/>
      <c r="F4655" s="34">
        <v>450</v>
      </c>
      <c r="G4655" s="35"/>
      <c r="H4655" s="35"/>
      <c r="I4655" s="35"/>
      <c r="J4655" s="35"/>
      <c r="K4655" s="35"/>
      <c r="L4655" s="35"/>
      <c r="M4655" s="35"/>
      <c r="N4655" s="35"/>
      <c r="O4655" s="35"/>
      <c r="P4655" s="35"/>
      <c r="Q4655" s="36"/>
      <c r="R4655" s="13" t="s">
        <v>2521</v>
      </c>
      <c r="S4655" s="13" t="s">
        <v>48</v>
      </c>
      <c r="T4655" s="13" t="s">
        <v>49</v>
      </c>
      <c r="U4655" s="13" t="s">
        <v>49</v>
      </c>
      <c r="V4655" s="13" t="s">
        <v>2521</v>
      </c>
      <c r="W4655" s="13" t="s">
        <v>57</v>
      </c>
    </row>
    <row r="4656" spans="1:23" ht="2.25" customHeight="1" x14ac:dyDescent="0.2">
      <c r="A4656" s="14"/>
      <c r="B4656" s="15"/>
      <c r="C4656" s="15"/>
      <c r="D4656" s="15"/>
      <c r="E4656" s="15"/>
      <c r="F4656" s="15"/>
      <c r="G4656" s="15"/>
      <c r="H4656" s="15"/>
      <c r="I4656" s="15"/>
      <c r="J4656" s="15"/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5"/>
    </row>
    <row r="4657" spans="1:23" ht="13.5" customHeight="1" x14ac:dyDescent="0.2">
      <c r="A4657" s="7"/>
      <c r="B4657" s="6"/>
      <c r="C4657" s="6"/>
      <c r="D4657" s="6"/>
      <c r="E4657" s="6"/>
      <c r="F4657" s="6"/>
      <c r="G4657" s="6"/>
      <c r="H4657" s="6"/>
      <c r="I4657" s="6"/>
      <c r="J4657" s="6"/>
      <c r="K4657" s="37">
        <f>SUM(hList_Frame_1!B3204:B3208)</f>
        <v>3855</v>
      </c>
      <c r="L4657" s="37"/>
      <c r="M4657" s="37"/>
      <c r="N4657" s="37"/>
      <c r="O4657" s="37"/>
      <c r="P4657" s="37"/>
      <c r="Q4657" s="37"/>
      <c r="R4657" s="6"/>
      <c r="S4657" s="6"/>
      <c r="T4657" s="6"/>
      <c r="U4657" s="6"/>
      <c r="V4657" s="6"/>
      <c r="W4657" s="6"/>
    </row>
    <row r="4658" spans="1:23" ht="13.5" customHeight="1" x14ac:dyDescent="0.2">
      <c r="A4658" s="10"/>
      <c r="B4658" s="16"/>
      <c r="C4658" s="16"/>
      <c r="D4658" s="16"/>
      <c r="E4658" s="16"/>
      <c r="F4658" s="16"/>
      <c r="G4658" s="16"/>
      <c r="H4658" s="16"/>
      <c r="I4658" s="16"/>
      <c r="J4658" s="16"/>
      <c r="K4658" s="16"/>
      <c r="L4658" s="16"/>
      <c r="M4658" s="16"/>
      <c r="N4658" s="16"/>
      <c r="O4658" s="16"/>
      <c r="P4658" s="16"/>
      <c r="Q4658" s="16"/>
      <c r="R4658" s="16"/>
      <c r="S4658" s="16"/>
      <c r="T4658" s="16"/>
      <c r="U4658" s="16"/>
      <c r="V4658" s="16"/>
      <c r="W4658" s="16"/>
    </row>
    <row r="4659" spans="1:23" ht="15" customHeight="1" x14ac:dyDescent="0.2">
      <c r="A4659" s="21">
        <v>432654</v>
      </c>
      <c r="B4659" s="22"/>
      <c r="C4659" s="3">
        <v>42409</v>
      </c>
      <c r="D4659" s="23" t="s">
        <v>2522</v>
      </c>
      <c r="E4659" s="24"/>
      <c r="F4659" s="25">
        <v>7040</v>
      </c>
      <c r="G4659" s="26"/>
      <c r="H4659" s="26"/>
      <c r="I4659" s="26"/>
      <c r="J4659" s="26"/>
      <c r="K4659" s="26"/>
      <c r="L4659" s="26"/>
      <c r="M4659" s="26"/>
      <c r="N4659" s="26"/>
      <c r="O4659" s="26"/>
      <c r="P4659" s="26"/>
      <c r="Q4659" s="27"/>
      <c r="R4659" s="5" t="s">
        <v>208</v>
      </c>
      <c r="S4659" s="5" t="s">
        <v>2523</v>
      </c>
      <c r="T4659" s="5" t="s">
        <v>113</v>
      </c>
      <c r="U4659" s="5" t="s">
        <v>114</v>
      </c>
      <c r="V4659" s="5" t="s">
        <v>208</v>
      </c>
      <c r="W4659" s="5" t="s">
        <v>647</v>
      </c>
    </row>
    <row r="4660" spans="1:23" ht="14.25" customHeight="1" x14ac:dyDescent="0.2">
      <c r="A4660" s="28"/>
      <c r="B4660" s="29"/>
      <c r="C4660" s="8"/>
      <c r="D4660" s="28"/>
      <c r="E4660" s="29"/>
      <c r="F4660" s="28"/>
      <c r="G4660" s="30"/>
      <c r="H4660" s="30"/>
      <c r="I4660" s="30"/>
      <c r="J4660" s="30"/>
      <c r="K4660" s="30"/>
      <c r="L4660" s="30"/>
      <c r="M4660" s="30"/>
      <c r="N4660" s="30"/>
      <c r="O4660" s="30"/>
      <c r="P4660" s="30"/>
      <c r="Q4660" s="29"/>
      <c r="R4660" s="8"/>
      <c r="S4660" s="8"/>
      <c r="T4660" s="8"/>
      <c r="U4660" s="8"/>
      <c r="V4660" s="8"/>
      <c r="W4660" s="9" t="s">
        <v>1498</v>
      </c>
    </row>
    <row r="4661" spans="1:23" ht="14.25" customHeight="1" x14ac:dyDescent="0.2">
      <c r="A4661" s="28"/>
      <c r="B4661" s="29"/>
      <c r="C4661" s="8"/>
      <c r="D4661" s="28"/>
      <c r="E4661" s="29"/>
      <c r="F4661" s="28"/>
      <c r="G4661" s="30"/>
      <c r="H4661" s="30"/>
      <c r="I4661" s="30"/>
      <c r="J4661" s="30"/>
      <c r="K4661" s="30"/>
      <c r="L4661" s="30"/>
      <c r="M4661" s="30"/>
      <c r="N4661" s="30"/>
      <c r="O4661" s="30"/>
      <c r="P4661" s="30"/>
      <c r="Q4661" s="29"/>
      <c r="R4661" s="8"/>
      <c r="S4661" s="8"/>
      <c r="T4661" s="8"/>
      <c r="U4661" s="8"/>
      <c r="V4661" s="8"/>
      <c r="W4661" s="9" t="s">
        <v>784</v>
      </c>
    </row>
    <row r="4662" spans="1:23" ht="14.25" customHeight="1" x14ac:dyDescent="0.2">
      <c r="A4662" s="28"/>
      <c r="B4662" s="29"/>
      <c r="C4662" s="8"/>
      <c r="D4662" s="28"/>
      <c r="E4662" s="29"/>
      <c r="F4662" s="28"/>
      <c r="G4662" s="30"/>
      <c r="H4662" s="30"/>
      <c r="I4662" s="30"/>
      <c r="J4662" s="30"/>
      <c r="K4662" s="30"/>
      <c r="L4662" s="30"/>
      <c r="M4662" s="30"/>
      <c r="N4662" s="30"/>
      <c r="O4662" s="30"/>
      <c r="P4662" s="30"/>
      <c r="Q4662" s="29"/>
      <c r="R4662" s="8"/>
      <c r="S4662" s="8"/>
      <c r="T4662" s="8"/>
      <c r="U4662" s="8"/>
      <c r="V4662" s="8"/>
      <c r="W4662" s="9" t="s">
        <v>750</v>
      </c>
    </row>
    <row r="4663" spans="1:23" ht="14.25" customHeight="1" x14ac:dyDescent="0.2">
      <c r="A4663" s="31"/>
      <c r="B4663" s="32"/>
      <c r="C4663" s="11"/>
      <c r="D4663" s="31"/>
      <c r="E4663" s="32"/>
      <c r="F4663" s="31"/>
      <c r="G4663" s="33"/>
      <c r="H4663" s="33"/>
      <c r="I4663" s="33"/>
      <c r="J4663" s="33"/>
      <c r="K4663" s="33"/>
      <c r="L4663" s="33"/>
      <c r="M4663" s="33"/>
      <c r="N4663" s="33"/>
      <c r="O4663" s="33"/>
      <c r="P4663" s="33"/>
      <c r="Q4663" s="32"/>
      <c r="R4663" s="11"/>
      <c r="S4663" s="11"/>
      <c r="T4663" s="11"/>
      <c r="U4663" s="11"/>
      <c r="V4663" s="11"/>
      <c r="W4663" s="12" t="s">
        <v>918</v>
      </c>
    </row>
    <row r="4664" spans="1:23" ht="2.25" customHeight="1" x14ac:dyDescent="0.2">
      <c r="A4664" s="14"/>
      <c r="B4664" s="15"/>
      <c r="C4664" s="15"/>
      <c r="D4664" s="15"/>
      <c r="E4664" s="15"/>
      <c r="F4664" s="15"/>
      <c r="G4664" s="15"/>
      <c r="H4664" s="15"/>
      <c r="I4664" s="15"/>
      <c r="J4664" s="15"/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</row>
    <row r="4665" spans="1:23" ht="13.5" customHeight="1" x14ac:dyDescent="0.2">
      <c r="A4665" s="7"/>
      <c r="B4665" s="6"/>
      <c r="C4665" s="6"/>
      <c r="D4665" s="6"/>
      <c r="E4665" s="6"/>
      <c r="F4665" s="6"/>
      <c r="G4665" s="6"/>
      <c r="H4665" s="6"/>
      <c r="I4665" s="6"/>
      <c r="J4665" s="6"/>
      <c r="K4665" s="37">
        <f>SUM(hList_Frame_1!B3209:B3213)</f>
        <v>7040</v>
      </c>
      <c r="L4665" s="37"/>
      <c r="M4665" s="37"/>
      <c r="N4665" s="37"/>
      <c r="O4665" s="37"/>
      <c r="P4665" s="37"/>
      <c r="Q4665" s="37"/>
      <c r="R4665" s="6"/>
      <c r="S4665" s="6"/>
      <c r="T4665" s="6"/>
      <c r="U4665" s="6"/>
      <c r="V4665" s="6"/>
      <c r="W4665" s="6"/>
    </row>
    <row r="4666" spans="1:23" ht="13.5" customHeight="1" x14ac:dyDescent="0.2">
      <c r="A4666" s="10"/>
      <c r="B4666" s="16"/>
      <c r="C4666" s="16"/>
      <c r="D4666" s="16"/>
      <c r="E4666" s="16"/>
      <c r="F4666" s="16"/>
      <c r="G4666" s="16"/>
      <c r="H4666" s="16"/>
      <c r="I4666" s="16"/>
      <c r="J4666" s="16"/>
      <c r="K4666" s="16"/>
      <c r="L4666" s="16"/>
      <c r="M4666" s="16"/>
      <c r="N4666" s="16"/>
      <c r="O4666" s="16"/>
      <c r="P4666" s="16"/>
      <c r="Q4666" s="16"/>
      <c r="R4666" s="16"/>
      <c r="S4666" s="16"/>
      <c r="T4666" s="16"/>
      <c r="U4666" s="16"/>
      <c r="V4666" s="16"/>
      <c r="W4666" s="16"/>
    </row>
    <row r="4667" spans="1:23" ht="15" customHeight="1" x14ac:dyDescent="0.2">
      <c r="A4667" s="38">
        <v>432307</v>
      </c>
      <c r="B4667" s="39"/>
      <c r="C4667" s="17">
        <v>42405</v>
      </c>
      <c r="D4667" s="23" t="s">
        <v>339</v>
      </c>
      <c r="E4667" s="24"/>
      <c r="F4667" s="34">
        <v>248.14</v>
      </c>
      <c r="G4667" s="35"/>
      <c r="H4667" s="35"/>
      <c r="I4667" s="35"/>
      <c r="J4667" s="35"/>
      <c r="K4667" s="35"/>
      <c r="L4667" s="35"/>
      <c r="M4667" s="35"/>
      <c r="N4667" s="35"/>
      <c r="O4667" s="35"/>
      <c r="P4667" s="35"/>
      <c r="Q4667" s="36"/>
      <c r="R4667" s="13" t="s">
        <v>447</v>
      </c>
      <c r="S4667" s="13" t="s">
        <v>1313</v>
      </c>
      <c r="T4667" s="13" t="s">
        <v>15</v>
      </c>
      <c r="U4667" s="13" t="s">
        <v>15</v>
      </c>
      <c r="V4667" s="13" t="s">
        <v>447</v>
      </c>
      <c r="W4667" s="13" t="s">
        <v>15</v>
      </c>
    </row>
    <row r="4668" spans="1:23" ht="15" customHeight="1" x14ac:dyDescent="0.2">
      <c r="A4668" s="38">
        <v>433144</v>
      </c>
      <c r="B4668" s="39"/>
      <c r="C4668" s="17">
        <v>42418</v>
      </c>
      <c r="D4668" s="31"/>
      <c r="E4668" s="32"/>
      <c r="F4668" s="34">
        <v>240.86</v>
      </c>
      <c r="G4668" s="35"/>
      <c r="H4668" s="35"/>
      <c r="I4668" s="35"/>
      <c r="J4668" s="35"/>
      <c r="K4668" s="35"/>
      <c r="L4668" s="35"/>
      <c r="M4668" s="35"/>
      <c r="N4668" s="35"/>
      <c r="O4668" s="35"/>
      <c r="P4668" s="35"/>
      <c r="Q4668" s="36"/>
      <c r="R4668" s="13" t="s">
        <v>449</v>
      </c>
      <c r="S4668" s="13" t="s">
        <v>1313</v>
      </c>
      <c r="T4668" s="13" t="s">
        <v>15</v>
      </c>
      <c r="U4668" s="13" t="s">
        <v>15</v>
      </c>
      <c r="V4668" s="13" t="s">
        <v>449</v>
      </c>
      <c r="W4668" s="13" t="s">
        <v>15</v>
      </c>
    </row>
    <row r="4669" spans="1:23" ht="2.25" customHeight="1" x14ac:dyDescent="0.2">
      <c r="A4669" s="14"/>
      <c r="B4669" s="15"/>
      <c r="C4669" s="15"/>
      <c r="D4669" s="15"/>
      <c r="E4669" s="15"/>
      <c r="F4669" s="15"/>
      <c r="G4669" s="15"/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</row>
    <row r="4670" spans="1:23" ht="13.5" customHeight="1" x14ac:dyDescent="0.2">
      <c r="A4670" s="7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37">
        <f>SUM(hList_Frame_1!B3214:B3215)</f>
        <v>489</v>
      </c>
      <c r="N4670" s="37"/>
      <c r="O4670" s="37"/>
      <c r="P4670" s="37"/>
      <c r="Q4670" s="37"/>
      <c r="R4670" s="6"/>
      <c r="S4670" s="6"/>
      <c r="T4670" s="6"/>
      <c r="U4670" s="6"/>
      <c r="V4670" s="6"/>
      <c r="W4670" s="6"/>
    </row>
    <row r="4671" spans="1:23" ht="13.5" customHeight="1" x14ac:dyDescent="0.2">
      <c r="A4671" s="10"/>
      <c r="B4671" s="16"/>
      <c r="C4671" s="16"/>
      <c r="D4671" s="16"/>
      <c r="E4671" s="16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/>
      <c r="P4671" s="16"/>
      <c r="Q4671" s="16"/>
      <c r="R4671" s="16"/>
      <c r="S4671" s="16"/>
      <c r="T4671" s="16"/>
      <c r="U4671" s="16"/>
      <c r="V4671" s="16"/>
      <c r="W4671" s="16"/>
    </row>
    <row r="4672" spans="1:23" ht="15" customHeight="1" x14ac:dyDescent="0.2">
      <c r="A4672" s="38">
        <v>433093</v>
      </c>
      <c r="B4672" s="39"/>
      <c r="C4672" s="17">
        <v>42416</v>
      </c>
      <c r="D4672" s="40" t="s">
        <v>2524</v>
      </c>
      <c r="E4672" s="41"/>
      <c r="F4672" s="34">
        <v>450</v>
      </c>
      <c r="G4672" s="35"/>
      <c r="H4672" s="35"/>
      <c r="I4672" s="35"/>
      <c r="J4672" s="35"/>
      <c r="K4672" s="35"/>
      <c r="L4672" s="35"/>
      <c r="M4672" s="35"/>
      <c r="N4672" s="35"/>
      <c r="O4672" s="35"/>
      <c r="P4672" s="35"/>
      <c r="Q4672" s="36"/>
      <c r="R4672" s="13" t="s">
        <v>2525</v>
      </c>
      <c r="S4672" s="13" t="s">
        <v>48</v>
      </c>
      <c r="T4672" s="13" t="s">
        <v>49</v>
      </c>
      <c r="U4672" s="13" t="s">
        <v>49</v>
      </c>
      <c r="V4672" s="13" t="s">
        <v>2525</v>
      </c>
      <c r="W4672" s="13" t="s">
        <v>858</v>
      </c>
    </row>
    <row r="4673" spans="1:23" ht="2.25" customHeight="1" x14ac:dyDescent="0.2">
      <c r="A4673" s="14"/>
      <c r="B4673" s="15"/>
      <c r="C4673" s="15"/>
      <c r="D4673" s="15"/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5"/>
    </row>
    <row r="4674" spans="1:23" ht="12.75" customHeight="1" x14ac:dyDescent="0.2">
      <c r="A4674" s="7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37">
        <f>SUM(hList_Frame_1!B3216:B3216)</f>
        <v>450</v>
      </c>
      <c r="N4674" s="37"/>
      <c r="O4674" s="37"/>
      <c r="P4674" s="37"/>
      <c r="Q4674" s="37"/>
      <c r="R4674" s="6"/>
      <c r="S4674" s="6"/>
      <c r="T4674" s="6"/>
      <c r="U4674" s="6"/>
      <c r="V4674" s="6"/>
      <c r="W4674" s="6"/>
    </row>
    <row r="4675" spans="1:23" ht="14.25" customHeight="1" x14ac:dyDescent="0.2">
      <c r="A4675" s="10"/>
      <c r="B4675" s="16"/>
      <c r="C4675" s="16"/>
      <c r="D4675" s="16"/>
      <c r="E4675" s="16"/>
      <c r="F4675" s="16"/>
      <c r="G4675" s="16"/>
      <c r="H4675" s="16"/>
      <c r="I4675" s="16"/>
      <c r="J4675" s="16"/>
      <c r="K4675" s="16"/>
      <c r="L4675" s="16"/>
      <c r="M4675" s="16"/>
      <c r="N4675" s="16"/>
      <c r="O4675" s="16"/>
      <c r="P4675" s="16"/>
      <c r="Q4675" s="16"/>
      <c r="R4675" s="16"/>
      <c r="S4675" s="16"/>
      <c r="T4675" s="16"/>
      <c r="U4675" s="16"/>
      <c r="V4675" s="16"/>
      <c r="W4675" s="16"/>
    </row>
    <row r="4676" spans="1:23" ht="15" customHeight="1" x14ac:dyDescent="0.2">
      <c r="A4676" s="21">
        <v>432262</v>
      </c>
      <c r="B4676" s="22"/>
      <c r="C4676" s="3">
        <v>42402</v>
      </c>
      <c r="D4676" s="23" t="s">
        <v>2526</v>
      </c>
      <c r="E4676" s="24"/>
      <c r="F4676" s="34">
        <v>1000</v>
      </c>
      <c r="G4676" s="35"/>
      <c r="H4676" s="35"/>
      <c r="I4676" s="35"/>
      <c r="J4676" s="35"/>
      <c r="K4676" s="35"/>
      <c r="L4676" s="35"/>
      <c r="M4676" s="35"/>
      <c r="N4676" s="35"/>
      <c r="O4676" s="35"/>
      <c r="P4676" s="35"/>
      <c r="Q4676" s="36"/>
      <c r="R4676" s="13" t="s">
        <v>901</v>
      </c>
      <c r="S4676" s="13" t="s">
        <v>48</v>
      </c>
      <c r="T4676" s="13" t="s">
        <v>49</v>
      </c>
      <c r="U4676" s="13" t="s">
        <v>49</v>
      </c>
      <c r="V4676" s="13" t="s">
        <v>901</v>
      </c>
      <c r="W4676" s="13" t="s">
        <v>902</v>
      </c>
    </row>
    <row r="4677" spans="1:23" ht="15" customHeight="1" x14ac:dyDescent="0.2">
      <c r="A4677" s="28"/>
      <c r="B4677" s="29"/>
      <c r="C4677" s="8"/>
      <c r="D4677" s="28"/>
      <c r="E4677" s="29"/>
      <c r="F4677" s="34">
        <v>450</v>
      </c>
      <c r="G4677" s="35"/>
      <c r="H4677" s="35"/>
      <c r="I4677" s="35"/>
      <c r="J4677" s="35"/>
      <c r="K4677" s="35"/>
      <c r="L4677" s="35"/>
      <c r="M4677" s="35"/>
      <c r="N4677" s="35"/>
      <c r="O4677" s="35"/>
      <c r="P4677" s="35"/>
      <c r="Q4677" s="36"/>
      <c r="R4677" s="13" t="s">
        <v>2527</v>
      </c>
      <c r="S4677" s="13" t="s">
        <v>48</v>
      </c>
      <c r="T4677" s="13" t="s">
        <v>49</v>
      </c>
      <c r="U4677" s="13" t="s">
        <v>49</v>
      </c>
      <c r="V4677" s="13" t="s">
        <v>2527</v>
      </c>
      <c r="W4677" s="13" t="s">
        <v>324</v>
      </c>
    </row>
    <row r="4678" spans="1:23" ht="15" customHeight="1" x14ac:dyDescent="0.2">
      <c r="A4678" s="31"/>
      <c r="B4678" s="32"/>
      <c r="C4678" s="11"/>
      <c r="D4678" s="31"/>
      <c r="E4678" s="32"/>
      <c r="F4678" s="34">
        <v>100</v>
      </c>
      <c r="G4678" s="35"/>
      <c r="H4678" s="35"/>
      <c r="I4678" s="35"/>
      <c r="J4678" s="35"/>
      <c r="K4678" s="35"/>
      <c r="L4678" s="35"/>
      <c r="M4678" s="35"/>
      <c r="N4678" s="35"/>
      <c r="O4678" s="35"/>
      <c r="P4678" s="35"/>
      <c r="Q4678" s="36"/>
      <c r="R4678" s="13" t="s">
        <v>2528</v>
      </c>
      <c r="S4678" s="13" t="s">
        <v>48</v>
      </c>
      <c r="T4678" s="13" t="s">
        <v>49</v>
      </c>
      <c r="U4678" s="13" t="s">
        <v>49</v>
      </c>
      <c r="V4678" s="13" t="s">
        <v>2528</v>
      </c>
      <c r="W4678" s="13" t="s">
        <v>324</v>
      </c>
    </row>
    <row r="4679" spans="1:23" ht="2.25" customHeight="1" x14ac:dyDescent="0.2">
      <c r="A4679" s="14"/>
      <c r="B4679" s="15"/>
      <c r="C4679" s="15"/>
      <c r="D4679" s="15"/>
      <c r="E4679" s="15"/>
      <c r="F4679" s="15"/>
      <c r="G4679" s="15"/>
      <c r="H4679" s="15"/>
      <c r="I4679" s="15"/>
      <c r="J4679" s="15"/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/>
      <c r="W4679" s="15"/>
    </row>
    <row r="4680" spans="1:23" ht="13.5" customHeight="1" x14ac:dyDescent="0.2">
      <c r="A4680" s="7"/>
      <c r="B4680" s="6"/>
      <c r="C4680" s="6"/>
      <c r="D4680" s="6"/>
      <c r="E4680" s="6"/>
      <c r="F4680" s="6"/>
      <c r="G4680" s="6"/>
      <c r="H4680" s="6"/>
      <c r="I4680" s="6"/>
      <c r="J4680" s="6"/>
      <c r="K4680" s="37">
        <f>SUM(hList_Frame_1!B3217:B3219)</f>
        <v>1550</v>
      </c>
      <c r="L4680" s="37"/>
      <c r="M4680" s="37"/>
      <c r="N4680" s="37"/>
      <c r="O4680" s="37"/>
      <c r="P4680" s="37"/>
      <c r="Q4680" s="37"/>
      <c r="R4680" s="6"/>
      <c r="S4680" s="6"/>
      <c r="T4680" s="6"/>
      <c r="U4680" s="6"/>
      <c r="V4680" s="6"/>
      <c r="W4680" s="6"/>
    </row>
    <row r="4681" spans="1:23" ht="13.5" customHeight="1" x14ac:dyDescent="0.2">
      <c r="A4681" s="10"/>
      <c r="B4681" s="16"/>
      <c r="C4681" s="16"/>
      <c r="D4681" s="16"/>
      <c r="E4681" s="16"/>
      <c r="F4681" s="16"/>
      <c r="G4681" s="16"/>
      <c r="H4681" s="16"/>
      <c r="I4681" s="16"/>
      <c r="J4681" s="16"/>
      <c r="K4681" s="16"/>
      <c r="L4681" s="16"/>
      <c r="M4681" s="16"/>
      <c r="N4681" s="16"/>
      <c r="O4681" s="16"/>
      <c r="P4681" s="16"/>
      <c r="Q4681" s="16"/>
      <c r="R4681" s="16"/>
      <c r="S4681" s="16"/>
      <c r="T4681" s="16"/>
      <c r="U4681" s="16"/>
      <c r="V4681" s="16"/>
      <c r="W4681" s="16"/>
    </row>
    <row r="4682" spans="1:23" ht="15" customHeight="1" x14ac:dyDescent="0.2">
      <c r="A4682" s="38">
        <v>432263</v>
      </c>
      <c r="B4682" s="39"/>
      <c r="C4682" s="17">
        <v>42402</v>
      </c>
      <c r="D4682" s="23" t="s">
        <v>2529</v>
      </c>
      <c r="E4682" s="24"/>
      <c r="F4682" s="34">
        <v>18.36</v>
      </c>
      <c r="G4682" s="35"/>
      <c r="H4682" s="35"/>
      <c r="I4682" s="35"/>
      <c r="J4682" s="35"/>
      <c r="K4682" s="35"/>
      <c r="L4682" s="35"/>
      <c r="M4682" s="35"/>
      <c r="N4682" s="35"/>
      <c r="O4682" s="35"/>
      <c r="P4682" s="35"/>
      <c r="Q4682" s="36"/>
      <c r="R4682" s="13" t="s">
        <v>15</v>
      </c>
      <c r="S4682" s="13" t="s">
        <v>118</v>
      </c>
      <c r="T4682" s="13" t="s">
        <v>40</v>
      </c>
      <c r="U4682" s="13" t="s">
        <v>170</v>
      </c>
      <c r="V4682" s="13" t="s">
        <v>15</v>
      </c>
      <c r="W4682" s="13" t="s">
        <v>15</v>
      </c>
    </row>
    <row r="4683" spans="1:23" ht="15" customHeight="1" x14ac:dyDescent="0.2">
      <c r="A4683" s="38">
        <v>433094</v>
      </c>
      <c r="B4683" s="39"/>
      <c r="C4683" s="17">
        <v>42416</v>
      </c>
      <c r="D4683" s="31"/>
      <c r="E4683" s="32"/>
      <c r="F4683" s="34">
        <v>20.52</v>
      </c>
      <c r="G4683" s="35"/>
      <c r="H4683" s="35"/>
      <c r="I4683" s="35"/>
      <c r="J4683" s="35"/>
      <c r="K4683" s="35"/>
      <c r="L4683" s="35"/>
      <c r="M4683" s="35"/>
      <c r="N4683" s="35"/>
      <c r="O4683" s="35"/>
      <c r="P4683" s="35"/>
      <c r="Q4683" s="36"/>
      <c r="R4683" s="13" t="s">
        <v>15</v>
      </c>
      <c r="S4683" s="13" t="s">
        <v>118</v>
      </c>
      <c r="T4683" s="13" t="s">
        <v>40</v>
      </c>
      <c r="U4683" s="13" t="s">
        <v>170</v>
      </c>
      <c r="V4683" s="13" t="s">
        <v>15</v>
      </c>
      <c r="W4683" s="13" t="s">
        <v>15</v>
      </c>
    </row>
    <row r="4684" spans="1:23" ht="2.25" customHeight="1" x14ac:dyDescent="0.2">
      <c r="A4684" s="14"/>
      <c r="B4684" s="15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</row>
    <row r="4685" spans="1:23" ht="12.75" customHeight="1" x14ac:dyDescent="0.2">
      <c r="A4685" s="7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  <c r="O4685" s="37">
        <f>SUM(hList_Frame_1!B3220:B3221)</f>
        <v>38.879999999999995</v>
      </c>
      <c r="P4685" s="37"/>
      <c r="Q4685" s="37"/>
      <c r="R4685" s="6"/>
      <c r="S4685" s="6"/>
      <c r="T4685" s="6"/>
      <c r="U4685" s="6"/>
      <c r="V4685" s="6"/>
      <c r="W4685" s="6"/>
    </row>
    <row r="4686" spans="1:23" ht="14.25" customHeight="1" x14ac:dyDescent="0.2">
      <c r="A4686" s="10"/>
      <c r="B4686" s="16"/>
      <c r="C4686" s="16"/>
      <c r="D4686" s="16"/>
      <c r="E4686" s="16"/>
      <c r="F4686" s="16"/>
      <c r="G4686" s="16"/>
      <c r="H4686" s="16"/>
      <c r="I4686" s="16"/>
      <c r="J4686" s="16"/>
      <c r="K4686" s="16"/>
      <c r="L4686" s="16"/>
      <c r="M4686" s="16"/>
      <c r="N4686" s="16"/>
      <c r="O4686" s="16"/>
      <c r="P4686" s="16"/>
      <c r="Q4686" s="16"/>
      <c r="R4686" s="16"/>
      <c r="S4686" s="16"/>
      <c r="T4686" s="16"/>
      <c r="U4686" s="16"/>
      <c r="V4686" s="16"/>
      <c r="W4686" s="16"/>
    </row>
    <row r="4687" spans="1:23" ht="15" customHeight="1" x14ac:dyDescent="0.2">
      <c r="A4687" s="38">
        <v>432308</v>
      </c>
      <c r="B4687" s="39"/>
      <c r="C4687" s="17">
        <v>42405</v>
      </c>
      <c r="D4687" s="23" t="s">
        <v>339</v>
      </c>
      <c r="E4687" s="24"/>
      <c r="F4687" s="34">
        <v>243.21</v>
      </c>
      <c r="G4687" s="35"/>
      <c r="H4687" s="35"/>
      <c r="I4687" s="35"/>
      <c r="J4687" s="35"/>
      <c r="K4687" s="35"/>
      <c r="L4687" s="35"/>
      <c r="M4687" s="35"/>
      <c r="N4687" s="35"/>
      <c r="O4687" s="35"/>
      <c r="P4687" s="35"/>
      <c r="Q4687" s="36"/>
      <c r="R4687" s="13" t="s">
        <v>447</v>
      </c>
      <c r="S4687" s="13" t="s">
        <v>1313</v>
      </c>
      <c r="T4687" s="13" t="s">
        <v>15</v>
      </c>
      <c r="U4687" s="13" t="s">
        <v>15</v>
      </c>
      <c r="V4687" s="13" t="s">
        <v>447</v>
      </c>
      <c r="W4687" s="13" t="s">
        <v>15</v>
      </c>
    </row>
    <row r="4688" spans="1:23" ht="15" customHeight="1" x14ac:dyDescent="0.2">
      <c r="A4688" s="38">
        <v>433145</v>
      </c>
      <c r="B4688" s="39"/>
      <c r="C4688" s="17">
        <v>42418</v>
      </c>
      <c r="D4688" s="31"/>
      <c r="E4688" s="32"/>
      <c r="F4688" s="34">
        <v>224.17</v>
      </c>
      <c r="G4688" s="35"/>
      <c r="H4688" s="35"/>
      <c r="I4688" s="35"/>
      <c r="J4688" s="35"/>
      <c r="K4688" s="35"/>
      <c r="L4688" s="35"/>
      <c r="M4688" s="35"/>
      <c r="N4688" s="35"/>
      <c r="O4688" s="35"/>
      <c r="P4688" s="35"/>
      <c r="Q4688" s="36"/>
      <c r="R4688" s="13" t="s">
        <v>449</v>
      </c>
      <c r="S4688" s="13" t="s">
        <v>1313</v>
      </c>
      <c r="T4688" s="13" t="s">
        <v>15</v>
      </c>
      <c r="U4688" s="13" t="s">
        <v>15</v>
      </c>
      <c r="V4688" s="13" t="s">
        <v>449</v>
      </c>
      <c r="W4688" s="13" t="s">
        <v>15</v>
      </c>
    </row>
    <row r="4689" spans="1:23" ht="2.25" customHeight="1" x14ac:dyDescent="0.2">
      <c r="A4689" s="14"/>
      <c r="B4689" s="15"/>
      <c r="C4689" s="15"/>
      <c r="D4689" s="15"/>
      <c r="E4689" s="15"/>
      <c r="F4689" s="15"/>
      <c r="G4689" s="15"/>
      <c r="H4689" s="15"/>
      <c r="I4689" s="15"/>
      <c r="J4689" s="15"/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/>
      <c r="W4689" s="15"/>
    </row>
    <row r="4690" spans="1:23" ht="12.75" customHeight="1" x14ac:dyDescent="0.2">
      <c r="A4690" s="7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37">
        <f>SUM(hList_Frame_1!B3222:B3223)</f>
        <v>467.38</v>
      </c>
      <c r="N4690" s="37"/>
      <c r="O4690" s="37"/>
      <c r="P4690" s="37"/>
      <c r="Q4690" s="37"/>
      <c r="R4690" s="6"/>
      <c r="S4690" s="6"/>
      <c r="T4690" s="6"/>
      <c r="U4690" s="6"/>
      <c r="V4690" s="6"/>
      <c r="W4690" s="6"/>
    </row>
    <row r="4691" spans="1:23" ht="14.25" customHeight="1" x14ac:dyDescent="0.2">
      <c r="A4691" s="10"/>
      <c r="B4691" s="16"/>
      <c r="C4691" s="16"/>
      <c r="D4691" s="16"/>
      <c r="E4691" s="16"/>
      <c r="F4691" s="16"/>
      <c r="G4691" s="16"/>
      <c r="H4691" s="16"/>
      <c r="I4691" s="16"/>
      <c r="J4691" s="16"/>
      <c r="K4691" s="16"/>
      <c r="L4691" s="16"/>
      <c r="M4691" s="16"/>
      <c r="N4691" s="16"/>
      <c r="O4691" s="16"/>
      <c r="P4691" s="16"/>
      <c r="Q4691" s="16"/>
      <c r="R4691" s="16"/>
      <c r="S4691" s="16"/>
      <c r="T4691" s="16"/>
      <c r="U4691" s="16"/>
      <c r="V4691" s="16"/>
      <c r="W4691" s="16"/>
    </row>
    <row r="4692" spans="1:23" ht="15" customHeight="1" x14ac:dyDescent="0.2">
      <c r="A4692" s="38">
        <v>432655</v>
      </c>
      <c r="B4692" s="39"/>
      <c r="C4692" s="17">
        <v>42409</v>
      </c>
      <c r="D4692" s="40" t="s">
        <v>2530</v>
      </c>
      <c r="E4692" s="41"/>
      <c r="F4692" s="34">
        <v>53.19</v>
      </c>
      <c r="G4692" s="35"/>
      <c r="H4692" s="35"/>
      <c r="I4692" s="35"/>
      <c r="J4692" s="35"/>
      <c r="K4692" s="35"/>
      <c r="L4692" s="35"/>
      <c r="M4692" s="35"/>
      <c r="N4692" s="35"/>
      <c r="O4692" s="35"/>
      <c r="P4692" s="35"/>
      <c r="Q4692" s="36"/>
      <c r="R4692" s="13" t="s">
        <v>15</v>
      </c>
      <c r="S4692" s="13" t="s">
        <v>118</v>
      </c>
      <c r="T4692" s="13" t="s">
        <v>40</v>
      </c>
      <c r="U4692" s="13" t="s">
        <v>170</v>
      </c>
      <c r="V4692" s="13" t="s">
        <v>15</v>
      </c>
      <c r="W4692" s="13" t="s">
        <v>15</v>
      </c>
    </row>
    <row r="4693" spans="1:23" ht="2.25" customHeight="1" x14ac:dyDescent="0.2">
      <c r="A4693" s="14"/>
      <c r="B4693" s="15"/>
      <c r="C4693" s="15"/>
      <c r="D4693" s="15"/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/>
      <c r="W4693" s="15"/>
    </row>
    <row r="4694" spans="1:23" ht="13.5" customHeight="1" x14ac:dyDescent="0.2">
      <c r="A4694" s="7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  <c r="O4694" s="37">
        <f>SUM(hList_Frame_1!B3224:B3224)</f>
        <v>53.19</v>
      </c>
      <c r="P4694" s="37"/>
      <c r="Q4694" s="37"/>
      <c r="R4694" s="6"/>
      <c r="S4694" s="6"/>
      <c r="T4694" s="6"/>
      <c r="U4694" s="6"/>
      <c r="V4694" s="6"/>
      <c r="W4694" s="6"/>
    </row>
    <row r="4695" spans="1:23" ht="13.5" customHeight="1" x14ac:dyDescent="0.2">
      <c r="A4695" s="10"/>
      <c r="B4695" s="16"/>
      <c r="C4695" s="16"/>
      <c r="D4695" s="16"/>
      <c r="E4695" s="16"/>
      <c r="F4695" s="16"/>
      <c r="G4695" s="16"/>
      <c r="H4695" s="16"/>
      <c r="I4695" s="16"/>
      <c r="J4695" s="16"/>
      <c r="K4695" s="16"/>
      <c r="L4695" s="16"/>
      <c r="M4695" s="16"/>
      <c r="N4695" s="16"/>
      <c r="O4695" s="16"/>
      <c r="P4695" s="16"/>
      <c r="Q4695" s="16"/>
      <c r="R4695" s="16"/>
      <c r="S4695" s="16"/>
      <c r="T4695" s="16"/>
      <c r="U4695" s="16"/>
      <c r="V4695" s="16"/>
      <c r="W4695" s="16"/>
    </row>
    <row r="4696" spans="1:23" ht="15" customHeight="1" x14ac:dyDescent="0.2">
      <c r="A4696" s="38">
        <v>433095</v>
      </c>
      <c r="B4696" s="39"/>
      <c r="C4696" s="17">
        <v>42416</v>
      </c>
      <c r="D4696" s="40" t="s">
        <v>2531</v>
      </c>
      <c r="E4696" s="41"/>
      <c r="F4696" s="34">
        <v>372.56</v>
      </c>
      <c r="G4696" s="35"/>
      <c r="H4696" s="35"/>
      <c r="I4696" s="35"/>
      <c r="J4696" s="35"/>
      <c r="K4696" s="35"/>
      <c r="L4696" s="35"/>
      <c r="M4696" s="35"/>
      <c r="N4696" s="35"/>
      <c r="O4696" s="35"/>
      <c r="P4696" s="35"/>
      <c r="Q4696" s="36"/>
      <c r="R4696" s="13" t="s">
        <v>2256</v>
      </c>
      <c r="S4696" s="13" t="s">
        <v>972</v>
      </c>
      <c r="T4696" s="13" t="s">
        <v>154</v>
      </c>
      <c r="U4696" s="13" t="s">
        <v>155</v>
      </c>
      <c r="V4696" s="13" t="s">
        <v>2256</v>
      </c>
      <c r="W4696" s="13" t="s">
        <v>15</v>
      </c>
    </row>
    <row r="4697" spans="1:23" ht="2.25" customHeight="1" x14ac:dyDescent="0.2">
      <c r="A4697" s="14"/>
      <c r="B4697" s="15"/>
      <c r="C4697" s="15"/>
      <c r="D4697" s="15"/>
      <c r="E4697" s="15"/>
      <c r="F4697" s="15"/>
      <c r="G4697" s="15"/>
      <c r="H4697" s="15"/>
      <c r="I4697" s="15"/>
      <c r="J4697" s="15"/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/>
      <c r="W4697" s="15"/>
    </row>
    <row r="4698" spans="1:23" ht="12.75" customHeight="1" x14ac:dyDescent="0.2">
      <c r="A4698" s="7"/>
      <c r="B4698" s="6"/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37">
        <f>SUM(hList_Frame_1!B3225:B3225)</f>
        <v>372.56</v>
      </c>
      <c r="N4698" s="37"/>
      <c r="O4698" s="37"/>
      <c r="P4698" s="37"/>
      <c r="Q4698" s="37"/>
      <c r="R4698" s="6"/>
      <c r="S4698" s="6"/>
      <c r="T4698" s="6"/>
      <c r="U4698" s="6"/>
      <c r="V4698" s="6"/>
      <c r="W4698" s="6"/>
    </row>
    <row r="4699" spans="1:23" ht="14.25" customHeight="1" x14ac:dyDescent="0.2">
      <c r="A4699" s="10"/>
      <c r="B4699" s="16"/>
      <c r="C4699" s="16"/>
      <c r="D4699" s="16"/>
      <c r="E4699" s="16"/>
      <c r="F4699" s="16"/>
      <c r="G4699" s="16"/>
      <c r="H4699" s="16"/>
      <c r="I4699" s="16"/>
      <c r="J4699" s="16"/>
      <c r="K4699" s="16"/>
      <c r="L4699" s="16"/>
      <c r="M4699" s="16"/>
      <c r="N4699" s="16"/>
      <c r="O4699" s="16"/>
      <c r="P4699" s="16"/>
      <c r="Q4699" s="16"/>
      <c r="R4699" s="16"/>
      <c r="S4699" s="16"/>
      <c r="T4699" s="16"/>
      <c r="U4699" s="16"/>
      <c r="V4699" s="16"/>
      <c r="W4699" s="16"/>
    </row>
    <row r="4700" spans="1:23" ht="15" customHeight="1" x14ac:dyDescent="0.2">
      <c r="A4700" s="38">
        <v>433096</v>
      </c>
      <c r="B4700" s="39"/>
      <c r="C4700" s="17">
        <v>42416</v>
      </c>
      <c r="D4700" s="40" t="s">
        <v>2532</v>
      </c>
      <c r="E4700" s="41"/>
      <c r="F4700" s="34">
        <v>85.35</v>
      </c>
      <c r="G4700" s="35"/>
      <c r="H4700" s="35"/>
      <c r="I4700" s="35"/>
      <c r="J4700" s="35"/>
      <c r="K4700" s="35"/>
      <c r="L4700" s="35"/>
      <c r="M4700" s="35"/>
      <c r="N4700" s="35"/>
      <c r="O4700" s="35"/>
      <c r="P4700" s="35"/>
      <c r="Q4700" s="36"/>
      <c r="R4700" s="13" t="s">
        <v>15</v>
      </c>
      <c r="S4700" s="13" t="s">
        <v>118</v>
      </c>
      <c r="T4700" s="13" t="s">
        <v>146</v>
      </c>
      <c r="U4700" s="13" t="s">
        <v>147</v>
      </c>
      <c r="V4700" s="13" t="s">
        <v>15</v>
      </c>
      <c r="W4700" s="13" t="s">
        <v>15</v>
      </c>
    </row>
    <row r="4701" spans="1:23" ht="2.25" customHeight="1" x14ac:dyDescent="0.2">
      <c r="A4701" s="14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/>
      <c r="W4701" s="15"/>
    </row>
    <row r="4702" spans="1:23" ht="13.5" customHeight="1" x14ac:dyDescent="0.2">
      <c r="A4702" s="7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6"/>
      <c r="O4702" s="37">
        <f>SUM(hList_Frame_1!B3226:B3226)</f>
        <v>85.35</v>
      </c>
      <c r="P4702" s="37"/>
      <c r="Q4702" s="37"/>
      <c r="R4702" s="6"/>
      <c r="S4702" s="6"/>
      <c r="T4702" s="6"/>
      <c r="U4702" s="6"/>
      <c r="V4702" s="6"/>
      <c r="W4702" s="6"/>
    </row>
    <row r="4703" spans="1:23" ht="13.5" customHeight="1" x14ac:dyDescent="0.2">
      <c r="A4703" s="10"/>
      <c r="B4703" s="16"/>
      <c r="C4703" s="16"/>
      <c r="D4703" s="16"/>
      <c r="E4703" s="16"/>
      <c r="F4703" s="16"/>
      <c r="G4703" s="16"/>
      <c r="H4703" s="16"/>
      <c r="I4703" s="16"/>
      <c r="J4703" s="16"/>
      <c r="K4703" s="16"/>
      <c r="L4703" s="16"/>
      <c r="M4703" s="16"/>
      <c r="N4703" s="16"/>
      <c r="O4703" s="16"/>
      <c r="P4703" s="16"/>
      <c r="Q4703" s="16"/>
      <c r="R4703" s="16"/>
      <c r="S4703" s="16"/>
      <c r="T4703" s="16"/>
      <c r="U4703" s="16"/>
      <c r="V4703" s="16"/>
      <c r="W4703" s="16"/>
    </row>
    <row r="4704" spans="1:23" ht="15" customHeight="1" x14ac:dyDescent="0.2">
      <c r="A4704" s="21">
        <v>432264</v>
      </c>
      <c r="B4704" s="22"/>
      <c r="C4704" s="3">
        <v>42402</v>
      </c>
      <c r="D4704" s="23" t="s">
        <v>2533</v>
      </c>
      <c r="E4704" s="24"/>
      <c r="F4704" s="25">
        <v>650</v>
      </c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7"/>
      <c r="R4704" s="5" t="s">
        <v>2534</v>
      </c>
      <c r="S4704" s="13" t="s">
        <v>48</v>
      </c>
      <c r="T4704" s="13" t="s">
        <v>49</v>
      </c>
      <c r="U4704" s="13" t="s">
        <v>49</v>
      </c>
      <c r="V4704" s="5" t="s">
        <v>2534</v>
      </c>
      <c r="W4704" s="13" t="s">
        <v>666</v>
      </c>
    </row>
    <row r="4705" spans="1:23" ht="15" customHeight="1" x14ac:dyDescent="0.2">
      <c r="A4705" s="31"/>
      <c r="B4705" s="32"/>
      <c r="C4705" s="11"/>
      <c r="D4705" s="31"/>
      <c r="E4705" s="32"/>
      <c r="F4705" s="31"/>
      <c r="G4705" s="33"/>
      <c r="H4705" s="33"/>
      <c r="I4705" s="33"/>
      <c r="J4705" s="33"/>
      <c r="K4705" s="33"/>
      <c r="L4705" s="33"/>
      <c r="M4705" s="33"/>
      <c r="N4705" s="33"/>
      <c r="O4705" s="33"/>
      <c r="P4705" s="33"/>
      <c r="Q4705" s="32"/>
      <c r="R4705" s="11"/>
      <c r="S4705" s="13" t="s">
        <v>51</v>
      </c>
      <c r="T4705" s="13" t="s">
        <v>52</v>
      </c>
      <c r="U4705" s="13" t="s">
        <v>53</v>
      </c>
      <c r="V4705" s="11"/>
      <c r="W4705" s="13" t="s">
        <v>1140</v>
      </c>
    </row>
    <row r="4706" spans="1:23" ht="2.25" customHeight="1" x14ac:dyDescent="0.2">
      <c r="A4706" s="14"/>
      <c r="B4706" s="15"/>
      <c r="C4706" s="15"/>
      <c r="D4706" s="15"/>
      <c r="E4706" s="15"/>
      <c r="F4706" s="15"/>
      <c r="G4706" s="15"/>
      <c r="H4706" s="15"/>
      <c r="I4706" s="15"/>
      <c r="J4706" s="15"/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/>
      <c r="W4706" s="15"/>
    </row>
    <row r="4707" spans="1:23" ht="13.5" customHeight="1" x14ac:dyDescent="0.2">
      <c r="A4707" s="7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37">
        <f>SUM(hList_Frame_1!B3227:B3228)</f>
        <v>650</v>
      </c>
      <c r="N4707" s="37"/>
      <c r="O4707" s="37"/>
      <c r="P4707" s="37"/>
      <c r="Q4707" s="37"/>
      <c r="R4707" s="6"/>
      <c r="S4707" s="6"/>
      <c r="T4707" s="6"/>
      <c r="U4707" s="6"/>
      <c r="V4707" s="6"/>
      <c r="W4707" s="6"/>
    </row>
    <row r="4708" spans="1:23" ht="13.5" customHeight="1" x14ac:dyDescent="0.2">
      <c r="A4708" s="10"/>
      <c r="B4708" s="16"/>
      <c r="C4708" s="16"/>
      <c r="D4708" s="16"/>
      <c r="E4708" s="16"/>
      <c r="F4708" s="16"/>
      <c r="G4708" s="16"/>
      <c r="H4708" s="16"/>
      <c r="I4708" s="16"/>
      <c r="J4708" s="16"/>
      <c r="K4708" s="16"/>
      <c r="L4708" s="16"/>
      <c r="M4708" s="16"/>
      <c r="N4708" s="16"/>
      <c r="O4708" s="16"/>
      <c r="P4708" s="16"/>
      <c r="Q4708" s="16"/>
      <c r="R4708" s="16"/>
      <c r="S4708" s="16"/>
      <c r="T4708" s="16"/>
      <c r="U4708" s="16"/>
      <c r="V4708" s="16"/>
      <c r="W4708" s="16"/>
    </row>
    <row r="4709" spans="1:23" ht="15" customHeight="1" x14ac:dyDescent="0.2">
      <c r="A4709" s="38">
        <v>432265</v>
      </c>
      <c r="B4709" s="39"/>
      <c r="C4709" s="17">
        <v>42402</v>
      </c>
      <c r="D4709" s="23" t="s">
        <v>2535</v>
      </c>
      <c r="E4709" s="24"/>
      <c r="F4709" s="34">
        <v>710</v>
      </c>
      <c r="G4709" s="35"/>
      <c r="H4709" s="35"/>
      <c r="I4709" s="35"/>
      <c r="J4709" s="35"/>
      <c r="K4709" s="35"/>
      <c r="L4709" s="35"/>
      <c r="M4709" s="35"/>
      <c r="N4709" s="35"/>
      <c r="O4709" s="35"/>
      <c r="P4709" s="35"/>
      <c r="Q4709" s="36"/>
      <c r="R4709" s="13" t="s">
        <v>2536</v>
      </c>
      <c r="S4709" s="13" t="s">
        <v>649</v>
      </c>
      <c r="T4709" s="13" t="s">
        <v>15</v>
      </c>
      <c r="U4709" s="13" t="s">
        <v>15</v>
      </c>
      <c r="V4709" s="13" t="s">
        <v>2536</v>
      </c>
      <c r="W4709" s="13" t="s">
        <v>15</v>
      </c>
    </row>
    <row r="4710" spans="1:23" ht="15" customHeight="1" x14ac:dyDescent="0.2">
      <c r="A4710" s="21">
        <v>432656</v>
      </c>
      <c r="B4710" s="22"/>
      <c r="C4710" s="3">
        <v>42409</v>
      </c>
      <c r="D4710" s="28"/>
      <c r="E4710" s="29"/>
      <c r="F4710" s="34">
        <v>30</v>
      </c>
      <c r="G4710" s="35"/>
      <c r="H4710" s="35"/>
      <c r="I4710" s="35"/>
      <c r="J4710" s="35"/>
      <c r="K4710" s="35"/>
      <c r="L4710" s="35"/>
      <c r="M4710" s="35"/>
      <c r="N4710" s="35"/>
      <c r="O4710" s="35"/>
      <c r="P4710" s="35"/>
      <c r="Q4710" s="36"/>
      <c r="R4710" s="13" t="s">
        <v>645</v>
      </c>
      <c r="S4710" s="13" t="s">
        <v>285</v>
      </c>
      <c r="T4710" s="13" t="s">
        <v>113</v>
      </c>
      <c r="U4710" s="13" t="s">
        <v>1497</v>
      </c>
      <c r="V4710" s="13" t="s">
        <v>645</v>
      </c>
      <c r="W4710" s="13" t="s">
        <v>1498</v>
      </c>
    </row>
    <row r="4711" spans="1:23" ht="15" customHeight="1" x14ac:dyDescent="0.2">
      <c r="A4711" s="28"/>
      <c r="B4711" s="29"/>
      <c r="C4711" s="8"/>
      <c r="D4711" s="28"/>
      <c r="E4711" s="29"/>
      <c r="F4711" s="25">
        <v>150</v>
      </c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7"/>
      <c r="R4711" s="5" t="s">
        <v>2537</v>
      </c>
      <c r="S4711" s="5" t="s">
        <v>285</v>
      </c>
      <c r="T4711" s="5" t="s">
        <v>113</v>
      </c>
      <c r="U4711" s="5" t="s">
        <v>114</v>
      </c>
      <c r="V4711" s="5" t="s">
        <v>2537</v>
      </c>
      <c r="W4711" s="5" t="s">
        <v>919</v>
      </c>
    </row>
    <row r="4712" spans="1:23" ht="14.25" customHeight="1" x14ac:dyDescent="0.2">
      <c r="A4712" s="28"/>
      <c r="B4712" s="29"/>
      <c r="C4712" s="8"/>
      <c r="D4712" s="28"/>
      <c r="E4712" s="29"/>
      <c r="F4712" s="28"/>
      <c r="G4712" s="30"/>
      <c r="H4712" s="30"/>
      <c r="I4712" s="30"/>
      <c r="J4712" s="30"/>
      <c r="K4712" s="30"/>
      <c r="L4712" s="30"/>
      <c r="M4712" s="30"/>
      <c r="N4712" s="30"/>
      <c r="O4712" s="30"/>
      <c r="P4712" s="30"/>
      <c r="Q4712" s="29"/>
      <c r="R4712" s="8"/>
      <c r="S4712" s="8"/>
      <c r="T4712" s="8"/>
      <c r="U4712" s="8"/>
      <c r="V4712" s="8"/>
      <c r="W4712" s="9" t="s">
        <v>709</v>
      </c>
    </row>
    <row r="4713" spans="1:23" ht="14.25" customHeight="1" x14ac:dyDescent="0.2">
      <c r="A4713" s="28"/>
      <c r="B4713" s="29"/>
      <c r="C4713" s="8"/>
      <c r="D4713" s="28"/>
      <c r="E4713" s="29"/>
      <c r="F4713" s="28"/>
      <c r="G4713" s="30"/>
      <c r="H4713" s="30"/>
      <c r="I4713" s="30"/>
      <c r="J4713" s="30"/>
      <c r="K4713" s="30"/>
      <c r="L4713" s="30"/>
      <c r="M4713" s="30"/>
      <c r="N4713" s="30"/>
      <c r="O4713" s="30"/>
      <c r="P4713" s="30"/>
      <c r="Q4713" s="29"/>
      <c r="R4713" s="8"/>
      <c r="S4713" s="8"/>
      <c r="T4713" s="8"/>
      <c r="U4713" s="8"/>
      <c r="V4713" s="8"/>
      <c r="W4713" s="9" t="s">
        <v>236</v>
      </c>
    </row>
    <row r="4714" spans="1:23" ht="14.25" customHeight="1" x14ac:dyDescent="0.2">
      <c r="A4714" s="28"/>
      <c r="B4714" s="29"/>
      <c r="C4714" s="8"/>
      <c r="D4714" s="28"/>
      <c r="E4714" s="29"/>
      <c r="F4714" s="28"/>
      <c r="G4714" s="30"/>
      <c r="H4714" s="30"/>
      <c r="I4714" s="30"/>
      <c r="J4714" s="30"/>
      <c r="K4714" s="30"/>
      <c r="L4714" s="30"/>
      <c r="M4714" s="30"/>
      <c r="N4714" s="30"/>
      <c r="O4714" s="30"/>
      <c r="P4714" s="30"/>
      <c r="Q4714" s="29"/>
      <c r="R4714" s="8"/>
      <c r="S4714" s="8"/>
      <c r="T4714" s="8"/>
      <c r="U4714" s="11"/>
      <c r="V4714" s="8"/>
      <c r="W4714" s="12" t="s">
        <v>1496</v>
      </c>
    </row>
    <row r="4715" spans="1:23" ht="15" customHeight="1" x14ac:dyDescent="0.2">
      <c r="A4715" s="31"/>
      <c r="B4715" s="32"/>
      <c r="C4715" s="11"/>
      <c r="D4715" s="31"/>
      <c r="E4715" s="32"/>
      <c r="F4715" s="31"/>
      <c r="G4715" s="33"/>
      <c r="H4715" s="33"/>
      <c r="I4715" s="33"/>
      <c r="J4715" s="33"/>
      <c r="K4715" s="33"/>
      <c r="L4715" s="33"/>
      <c r="M4715" s="33"/>
      <c r="N4715" s="33"/>
      <c r="O4715" s="33"/>
      <c r="P4715" s="33"/>
      <c r="Q4715" s="32"/>
      <c r="R4715" s="11"/>
      <c r="S4715" s="11"/>
      <c r="T4715" s="11"/>
      <c r="U4715" s="13" t="s">
        <v>286</v>
      </c>
      <c r="V4715" s="11"/>
      <c r="W4715" s="13" t="s">
        <v>287</v>
      </c>
    </row>
    <row r="4716" spans="1:23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</row>
    <row r="4717" spans="1:23" ht="13.5" customHeight="1" x14ac:dyDescent="0.2">
      <c r="A4717" s="7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37">
        <f>SUM(hList_Frame_1!B3229:B3235)</f>
        <v>890</v>
      </c>
      <c r="N4717" s="37"/>
      <c r="O4717" s="37"/>
      <c r="P4717" s="37"/>
      <c r="Q4717" s="37"/>
      <c r="R4717" s="6"/>
      <c r="S4717" s="6"/>
      <c r="T4717" s="6"/>
      <c r="U4717" s="6"/>
      <c r="V4717" s="6"/>
      <c r="W4717" s="6"/>
    </row>
    <row r="4718" spans="1:23" ht="13.5" customHeight="1" x14ac:dyDescent="0.2">
      <c r="A4718" s="10"/>
      <c r="B4718" s="16"/>
      <c r="C4718" s="16"/>
      <c r="D4718" s="16"/>
      <c r="E4718" s="16"/>
      <c r="F4718" s="16"/>
      <c r="G4718" s="16"/>
      <c r="H4718" s="16"/>
      <c r="I4718" s="16"/>
      <c r="J4718" s="16"/>
      <c r="K4718" s="16"/>
      <c r="L4718" s="16"/>
      <c r="M4718" s="16"/>
      <c r="N4718" s="16"/>
      <c r="O4718" s="16"/>
      <c r="P4718" s="16"/>
      <c r="Q4718" s="16"/>
      <c r="R4718" s="16"/>
      <c r="S4718" s="16"/>
      <c r="T4718" s="16"/>
      <c r="U4718" s="16"/>
      <c r="V4718" s="16"/>
      <c r="W4718" s="16"/>
    </row>
    <row r="4719" spans="1:23" ht="15" customHeight="1" x14ac:dyDescent="0.2">
      <c r="A4719" s="38">
        <v>432266</v>
      </c>
      <c r="B4719" s="39"/>
      <c r="C4719" s="17">
        <v>42402</v>
      </c>
      <c r="D4719" s="40" t="s">
        <v>2538</v>
      </c>
      <c r="E4719" s="41"/>
      <c r="F4719" s="34">
        <v>1440</v>
      </c>
      <c r="G4719" s="35"/>
      <c r="H4719" s="35"/>
      <c r="I4719" s="35"/>
      <c r="J4719" s="35"/>
      <c r="K4719" s="35"/>
      <c r="L4719" s="35"/>
      <c r="M4719" s="35"/>
      <c r="N4719" s="35"/>
      <c r="O4719" s="35"/>
      <c r="P4719" s="35"/>
      <c r="Q4719" s="36"/>
      <c r="R4719" s="13" t="s">
        <v>183</v>
      </c>
      <c r="S4719" s="13" t="s">
        <v>2513</v>
      </c>
      <c r="T4719" s="13" t="s">
        <v>21</v>
      </c>
      <c r="U4719" s="13" t="s">
        <v>22</v>
      </c>
      <c r="V4719" s="13" t="s">
        <v>183</v>
      </c>
      <c r="W4719" s="13" t="s">
        <v>15</v>
      </c>
    </row>
    <row r="4720" spans="1:23" ht="2.25" customHeight="1" x14ac:dyDescent="0.2">
      <c r="A4720" s="14"/>
      <c r="B4720" s="15"/>
      <c r="C4720" s="15"/>
      <c r="D4720" s="15"/>
      <c r="E4720" s="15"/>
      <c r="F4720" s="15"/>
      <c r="G4720" s="15"/>
      <c r="H4720" s="15"/>
      <c r="I4720" s="15"/>
      <c r="J4720" s="15"/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/>
      <c r="W4720" s="15"/>
    </row>
    <row r="4721" spans="1:23" ht="12.75" customHeight="1" x14ac:dyDescent="0.2">
      <c r="A4721" s="7"/>
      <c r="B4721" s="6"/>
      <c r="C4721" s="6"/>
      <c r="D4721" s="6"/>
      <c r="E4721" s="6"/>
      <c r="F4721" s="6"/>
      <c r="G4721" s="6"/>
      <c r="H4721" s="6"/>
      <c r="I4721" s="6"/>
      <c r="J4721" s="6"/>
      <c r="K4721" s="37">
        <f>SUM(hList_Frame_1!B3236:B3236)</f>
        <v>1440</v>
      </c>
      <c r="L4721" s="37"/>
      <c r="M4721" s="37"/>
      <c r="N4721" s="37"/>
      <c r="O4721" s="37"/>
      <c r="P4721" s="37"/>
      <c r="Q4721" s="37"/>
      <c r="R4721" s="6"/>
      <c r="S4721" s="6"/>
      <c r="T4721" s="6"/>
      <c r="U4721" s="6"/>
      <c r="V4721" s="6"/>
      <c r="W4721" s="6"/>
    </row>
    <row r="4722" spans="1:23" ht="14.25" customHeight="1" x14ac:dyDescent="0.2">
      <c r="A4722" s="10"/>
      <c r="B4722" s="16"/>
      <c r="C4722" s="16"/>
      <c r="D4722" s="16"/>
      <c r="E4722" s="16"/>
      <c r="F4722" s="16"/>
      <c r="G4722" s="16"/>
      <c r="H4722" s="16"/>
      <c r="I4722" s="16"/>
      <c r="J4722" s="16"/>
      <c r="K4722" s="16"/>
      <c r="L4722" s="16"/>
      <c r="M4722" s="16"/>
      <c r="N4722" s="16"/>
      <c r="O4722" s="16"/>
      <c r="P4722" s="16"/>
      <c r="Q4722" s="16"/>
      <c r="R4722" s="16"/>
      <c r="S4722" s="16"/>
      <c r="T4722" s="16"/>
      <c r="U4722" s="16"/>
      <c r="V4722" s="16"/>
      <c r="W4722" s="16"/>
    </row>
    <row r="4723" spans="1:23" ht="15" customHeight="1" x14ac:dyDescent="0.2">
      <c r="A4723" s="38">
        <v>432657</v>
      </c>
      <c r="B4723" s="39"/>
      <c r="C4723" s="17">
        <v>42409</v>
      </c>
      <c r="D4723" s="40" t="s">
        <v>2539</v>
      </c>
      <c r="E4723" s="41"/>
      <c r="F4723" s="34">
        <v>425</v>
      </c>
      <c r="G4723" s="35"/>
      <c r="H4723" s="35"/>
      <c r="I4723" s="35"/>
      <c r="J4723" s="35"/>
      <c r="K4723" s="35"/>
      <c r="L4723" s="35"/>
      <c r="M4723" s="35"/>
      <c r="N4723" s="35"/>
      <c r="O4723" s="35"/>
      <c r="P4723" s="35"/>
      <c r="Q4723" s="36"/>
      <c r="R4723" s="13" t="s">
        <v>208</v>
      </c>
      <c r="S4723" s="13" t="s">
        <v>728</v>
      </c>
      <c r="T4723" s="13" t="s">
        <v>232</v>
      </c>
      <c r="U4723" s="13" t="s">
        <v>729</v>
      </c>
      <c r="V4723" s="13" t="s">
        <v>208</v>
      </c>
      <c r="W4723" s="13" t="s">
        <v>15</v>
      </c>
    </row>
    <row r="4724" spans="1:23" ht="2.25" customHeight="1" x14ac:dyDescent="0.2">
      <c r="A4724" s="14"/>
      <c r="B4724" s="15"/>
      <c r="C4724" s="15"/>
      <c r="D4724" s="15"/>
      <c r="E4724" s="15"/>
      <c r="F4724" s="15"/>
      <c r="G4724" s="15"/>
      <c r="H4724" s="15"/>
      <c r="I4724" s="15"/>
      <c r="J4724" s="15"/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/>
      <c r="W4724" s="15"/>
    </row>
    <row r="4725" spans="1:23" ht="13.5" customHeight="1" x14ac:dyDescent="0.2">
      <c r="A4725" s="7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37">
        <f>SUM(hList_Frame_1!B3237:B3237)</f>
        <v>425</v>
      </c>
      <c r="N4725" s="37"/>
      <c r="O4725" s="37"/>
      <c r="P4725" s="37"/>
      <c r="Q4725" s="37"/>
      <c r="R4725" s="6"/>
      <c r="S4725" s="6"/>
      <c r="T4725" s="6"/>
      <c r="U4725" s="6"/>
      <c r="V4725" s="6"/>
      <c r="W4725" s="6"/>
    </row>
    <row r="4726" spans="1:23" ht="13.5" customHeight="1" x14ac:dyDescent="0.2">
      <c r="A4726" s="10"/>
      <c r="B4726" s="16"/>
      <c r="C4726" s="16"/>
      <c r="D4726" s="16"/>
      <c r="E4726" s="16"/>
      <c r="F4726" s="16"/>
      <c r="G4726" s="16"/>
      <c r="H4726" s="16"/>
      <c r="I4726" s="16"/>
      <c r="J4726" s="16"/>
      <c r="K4726" s="16"/>
      <c r="L4726" s="16"/>
      <c r="M4726" s="16"/>
      <c r="N4726" s="16"/>
      <c r="O4726" s="16"/>
      <c r="P4726" s="16"/>
      <c r="Q4726" s="16"/>
      <c r="R4726" s="16"/>
      <c r="S4726" s="16"/>
      <c r="T4726" s="16"/>
      <c r="U4726" s="16"/>
      <c r="V4726" s="16"/>
      <c r="W4726" s="16"/>
    </row>
    <row r="4727" spans="1:23" ht="15" customHeight="1" x14ac:dyDescent="0.2">
      <c r="A4727" s="38">
        <v>432267</v>
      </c>
      <c r="B4727" s="39"/>
      <c r="C4727" s="17">
        <v>42402</v>
      </c>
      <c r="D4727" s="40" t="s">
        <v>2540</v>
      </c>
      <c r="E4727" s="41"/>
      <c r="F4727" s="34">
        <v>1275</v>
      </c>
      <c r="G4727" s="35"/>
      <c r="H4727" s="35"/>
      <c r="I4727" s="35"/>
      <c r="J4727" s="35"/>
      <c r="K4727" s="35"/>
      <c r="L4727" s="35"/>
      <c r="M4727" s="35"/>
      <c r="N4727" s="35"/>
      <c r="O4727" s="35"/>
      <c r="P4727" s="35"/>
      <c r="Q4727" s="36"/>
      <c r="R4727" s="13" t="s">
        <v>1261</v>
      </c>
      <c r="S4727" s="13" t="s">
        <v>25</v>
      </c>
      <c r="T4727" s="13" t="s">
        <v>26</v>
      </c>
      <c r="U4727" s="13" t="s">
        <v>1686</v>
      </c>
      <c r="V4727" s="13" t="s">
        <v>1261</v>
      </c>
      <c r="W4727" s="13" t="s">
        <v>15</v>
      </c>
    </row>
    <row r="4728" spans="1:23" ht="2.25" customHeight="1" x14ac:dyDescent="0.2">
      <c r="A4728" s="14"/>
      <c r="B4728" s="15"/>
      <c r="C4728" s="15"/>
      <c r="D4728" s="15"/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/>
      <c r="W4728" s="15"/>
    </row>
    <row r="4729" spans="1:23" ht="12.75" customHeight="1" x14ac:dyDescent="0.2">
      <c r="A4729" s="7"/>
      <c r="B4729" s="6"/>
      <c r="C4729" s="6"/>
      <c r="D4729" s="6"/>
      <c r="E4729" s="6"/>
      <c r="F4729" s="6"/>
      <c r="G4729" s="6"/>
      <c r="H4729" s="6"/>
      <c r="I4729" s="6"/>
      <c r="J4729" s="6"/>
      <c r="K4729" s="37">
        <f>SUM(hList_Frame_1!B3238:B3238)</f>
        <v>1275</v>
      </c>
      <c r="L4729" s="37"/>
      <c r="M4729" s="37"/>
      <c r="N4729" s="37"/>
      <c r="O4729" s="37"/>
      <c r="P4729" s="37"/>
      <c r="Q4729" s="37"/>
      <c r="R4729" s="6"/>
      <c r="S4729" s="6"/>
      <c r="T4729" s="6"/>
      <c r="U4729" s="6"/>
      <c r="V4729" s="6"/>
      <c r="W4729" s="6"/>
    </row>
    <row r="4730" spans="1:23" ht="14.25" customHeight="1" x14ac:dyDescent="0.2">
      <c r="A4730" s="10"/>
      <c r="B4730" s="16"/>
      <c r="C4730" s="16"/>
      <c r="D4730" s="16"/>
      <c r="E4730" s="16"/>
      <c r="F4730" s="16"/>
      <c r="G4730" s="16"/>
      <c r="H4730" s="16"/>
      <c r="I4730" s="16"/>
      <c r="J4730" s="16"/>
      <c r="K4730" s="16"/>
      <c r="L4730" s="16"/>
      <c r="M4730" s="16"/>
      <c r="N4730" s="16"/>
      <c r="O4730" s="16"/>
      <c r="P4730" s="16"/>
      <c r="Q4730" s="16"/>
      <c r="R4730" s="16"/>
      <c r="S4730" s="16"/>
      <c r="T4730" s="16"/>
      <c r="U4730" s="16"/>
      <c r="V4730" s="16"/>
      <c r="W4730" s="16"/>
    </row>
    <row r="4731" spans="1:23" ht="15" customHeight="1" x14ac:dyDescent="0.2">
      <c r="A4731" s="38">
        <v>433097</v>
      </c>
      <c r="B4731" s="39"/>
      <c r="C4731" s="17">
        <v>42416</v>
      </c>
      <c r="D4731" s="40" t="s">
        <v>2541</v>
      </c>
      <c r="E4731" s="41"/>
      <c r="F4731" s="34">
        <v>28.99</v>
      </c>
      <c r="G4731" s="35"/>
      <c r="H4731" s="35"/>
      <c r="I4731" s="35"/>
      <c r="J4731" s="35"/>
      <c r="K4731" s="35"/>
      <c r="L4731" s="35"/>
      <c r="M4731" s="35"/>
      <c r="N4731" s="35"/>
      <c r="O4731" s="35"/>
      <c r="P4731" s="35"/>
      <c r="Q4731" s="36"/>
      <c r="R4731" s="13" t="s">
        <v>15</v>
      </c>
      <c r="S4731" s="13" t="s">
        <v>118</v>
      </c>
      <c r="T4731" s="13" t="s">
        <v>146</v>
      </c>
      <c r="U4731" s="13" t="s">
        <v>147</v>
      </c>
      <c r="V4731" s="13" t="s">
        <v>15</v>
      </c>
      <c r="W4731" s="13" t="s">
        <v>15</v>
      </c>
    </row>
    <row r="4732" spans="1:23" ht="2.25" customHeight="1" x14ac:dyDescent="0.2">
      <c r="A4732" s="14"/>
      <c r="B4732" s="15"/>
      <c r="C4732" s="15"/>
      <c r="D4732" s="15"/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5"/>
    </row>
    <row r="4733" spans="1:23" ht="13.5" customHeight="1" x14ac:dyDescent="0.2">
      <c r="A4733" s="7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  <c r="O4733" s="37">
        <f>SUM(hList_Frame_1!B3239:B3239)</f>
        <v>28.99</v>
      </c>
      <c r="P4733" s="37"/>
      <c r="Q4733" s="37"/>
      <c r="R4733" s="6"/>
      <c r="S4733" s="6"/>
      <c r="T4733" s="6"/>
      <c r="U4733" s="6"/>
      <c r="V4733" s="6"/>
      <c r="W4733" s="6"/>
    </row>
    <row r="4734" spans="1:23" ht="13.5" customHeight="1" x14ac:dyDescent="0.2">
      <c r="A4734" s="10"/>
      <c r="B4734" s="16"/>
      <c r="C4734" s="16"/>
      <c r="D4734" s="16"/>
      <c r="E4734" s="16"/>
      <c r="F4734" s="16"/>
      <c r="G4734" s="16"/>
      <c r="H4734" s="16"/>
      <c r="I4734" s="16"/>
      <c r="J4734" s="16"/>
      <c r="K4734" s="16"/>
      <c r="L4734" s="16"/>
      <c r="M4734" s="16"/>
      <c r="N4734" s="16"/>
      <c r="O4734" s="16"/>
      <c r="P4734" s="16"/>
      <c r="Q4734" s="16"/>
      <c r="R4734" s="16"/>
      <c r="S4734" s="16"/>
      <c r="T4734" s="16"/>
      <c r="U4734" s="16"/>
      <c r="V4734" s="16"/>
      <c r="W4734" s="16"/>
    </row>
    <row r="4735" spans="1:23" ht="15" customHeight="1" x14ac:dyDescent="0.2">
      <c r="A4735" s="38">
        <v>432268</v>
      </c>
      <c r="B4735" s="39"/>
      <c r="C4735" s="17">
        <v>42402</v>
      </c>
      <c r="D4735" s="40" t="s">
        <v>2542</v>
      </c>
      <c r="E4735" s="41"/>
      <c r="F4735" s="34">
        <v>300</v>
      </c>
      <c r="G4735" s="35"/>
      <c r="H4735" s="35"/>
      <c r="I4735" s="35"/>
      <c r="J4735" s="35"/>
      <c r="K4735" s="35"/>
      <c r="L4735" s="35"/>
      <c r="M4735" s="35"/>
      <c r="N4735" s="35"/>
      <c r="O4735" s="35"/>
      <c r="P4735" s="35"/>
      <c r="Q4735" s="36"/>
      <c r="R4735" s="13" t="s">
        <v>15</v>
      </c>
      <c r="S4735" s="13" t="s">
        <v>1325</v>
      </c>
      <c r="T4735" s="13" t="s">
        <v>13</v>
      </c>
      <c r="U4735" s="13" t="s">
        <v>81</v>
      </c>
      <c r="V4735" s="13" t="s">
        <v>15</v>
      </c>
      <c r="W4735" s="13" t="s">
        <v>15</v>
      </c>
    </row>
    <row r="4736" spans="1:23" ht="2.25" customHeight="1" x14ac:dyDescent="0.2">
      <c r="A4736" s="14"/>
      <c r="B4736" s="15"/>
      <c r="C4736" s="15"/>
      <c r="D4736" s="15"/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5"/>
    </row>
    <row r="4737" spans="1:23" ht="12.75" customHeight="1" x14ac:dyDescent="0.2">
      <c r="A4737" s="7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37">
        <f>SUM(hList_Frame_1!B3240:B3240)</f>
        <v>300</v>
      </c>
      <c r="N4737" s="37"/>
      <c r="O4737" s="37"/>
      <c r="P4737" s="37"/>
      <c r="Q4737" s="37"/>
      <c r="R4737" s="6"/>
      <c r="S4737" s="6"/>
      <c r="T4737" s="6"/>
      <c r="U4737" s="6"/>
      <c r="V4737" s="6"/>
      <c r="W4737" s="6"/>
    </row>
    <row r="4738" spans="1:23" ht="14.25" customHeight="1" x14ac:dyDescent="0.2">
      <c r="A4738" s="10"/>
      <c r="B4738" s="16"/>
      <c r="C4738" s="16"/>
      <c r="D4738" s="16"/>
      <c r="E4738" s="16"/>
      <c r="F4738" s="16"/>
      <c r="G4738" s="16"/>
      <c r="H4738" s="16"/>
      <c r="I4738" s="16"/>
      <c r="J4738" s="16"/>
      <c r="K4738" s="16"/>
      <c r="L4738" s="16"/>
      <c r="M4738" s="16"/>
      <c r="N4738" s="16"/>
      <c r="O4738" s="16"/>
      <c r="P4738" s="16"/>
      <c r="Q4738" s="16"/>
      <c r="R4738" s="16"/>
      <c r="S4738" s="16"/>
      <c r="T4738" s="16"/>
      <c r="U4738" s="16"/>
      <c r="V4738" s="16"/>
      <c r="W4738" s="16"/>
    </row>
    <row r="4739" spans="1:23" ht="15" customHeight="1" x14ac:dyDescent="0.2">
      <c r="A4739" s="21">
        <v>433098</v>
      </c>
      <c r="B4739" s="22"/>
      <c r="C4739" s="3">
        <v>42416</v>
      </c>
      <c r="D4739" s="23" t="s">
        <v>2543</v>
      </c>
      <c r="E4739" s="24"/>
      <c r="F4739" s="25">
        <v>1234.3</v>
      </c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7"/>
      <c r="R4739" s="5" t="s">
        <v>2544</v>
      </c>
      <c r="S4739" s="5" t="s">
        <v>496</v>
      </c>
      <c r="T4739" s="5" t="s">
        <v>83</v>
      </c>
      <c r="U4739" s="5" t="s">
        <v>84</v>
      </c>
      <c r="V4739" s="5" t="s">
        <v>2544</v>
      </c>
      <c r="W4739" s="5" t="s">
        <v>2545</v>
      </c>
    </row>
    <row r="4740" spans="1:23" ht="14.25" customHeight="1" x14ac:dyDescent="0.2">
      <c r="A4740" s="31"/>
      <c r="B4740" s="32"/>
      <c r="C4740" s="11"/>
      <c r="D4740" s="31"/>
      <c r="E4740" s="32"/>
      <c r="F4740" s="31"/>
      <c r="G4740" s="33"/>
      <c r="H4740" s="33"/>
      <c r="I4740" s="33"/>
      <c r="J4740" s="33"/>
      <c r="K4740" s="33"/>
      <c r="L4740" s="33"/>
      <c r="M4740" s="33"/>
      <c r="N4740" s="33"/>
      <c r="O4740" s="33"/>
      <c r="P4740" s="33"/>
      <c r="Q4740" s="32"/>
      <c r="R4740" s="11"/>
      <c r="S4740" s="11"/>
      <c r="T4740" s="11"/>
      <c r="U4740" s="11"/>
      <c r="V4740" s="11"/>
      <c r="W4740" s="12" t="s">
        <v>2546</v>
      </c>
    </row>
    <row r="4741" spans="1:23" ht="3" customHeight="1" x14ac:dyDescent="0.2">
      <c r="A4741" s="14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</row>
    <row r="4742" spans="1:23" ht="12.75" customHeight="1" x14ac:dyDescent="0.2">
      <c r="A4742" s="7"/>
      <c r="B4742" s="6"/>
      <c r="C4742" s="6"/>
      <c r="D4742" s="6"/>
      <c r="E4742" s="6"/>
      <c r="F4742" s="6"/>
      <c r="G4742" s="6"/>
      <c r="H4742" s="6"/>
      <c r="I4742" s="6"/>
      <c r="J4742" s="6"/>
      <c r="K4742" s="37">
        <f>SUM(hList_Frame_1!B3241:B3242)</f>
        <v>1234.3</v>
      </c>
      <c r="L4742" s="37"/>
      <c r="M4742" s="37"/>
      <c r="N4742" s="37"/>
      <c r="O4742" s="37"/>
      <c r="P4742" s="37"/>
      <c r="Q4742" s="37"/>
      <c r="R4742" s="6"/>
      <c r="S4742" s="6"/>
      <c r="T4742" s="6"/>
      <c r="U4742" s="6"/>
      <c r="V4742" s="6"/>
      <c r="W4742" s="6"/>
    </row>
    <row r="4743" spans="1:23" ht="13.5" customHeight="1" x14ac:dyDescent="0.2">
      <c r="A4743" s="10"/>
      <c r="B4743" s="16"/>
      <c r="C4743" s="16"/>
      <c r="D4743" s="16"/>
      <c r="E4743" s="16"/>
      <c r="F4743" s="16"/>
      <c r="G4743" s="16"/>
      <c r="H4743" s="16"/>
      <c r="I4743" s="16"/>
      <c r="J4743" s="16"/>
      <c r="K4743" s="16"/>
      <c r="L4743" s="16"/>
      <c r="M4743" s="16"/>
      <c r="N4743" s="16"/>
      <c r="O4743" s="16"/>
      <c r="P4743" s="16"/>
      <c r="Q4743" s="16"/>
      <c r="R4743" s="16"/>
      <c r="S4743" s="16"/>
      <c r="T4743" s="16"/>
      <c r="U4743" s="16"/>
      <c r="V4743" s="16"/>
      <c r="W4743" s="16"/>
    </row>
    <row r="4744" spans="1:23" ht="15" customHeight="1" x14ac:dyDescent="0.2">
      <c r="A4744" s="21">
        <v>432658</v>
      </c>
      <c r="B4744" s="22"/>
      <c r="C4744" s="3">
        <v>42409</v>
      </c>
      <c r="D4744" s="23" t="s">
        <v>2547</v>
      </c>
      <c r="E4744" s="24"/>
      <c r="F4744" s="25">
        <v>4000</v>
      </c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7"/>
      <c r="R4744" s="5" t="s">
        <v>655</v>
      </c>
      <c r="S4744" s="5" t="s">
        <v>2548</v>
      </c>
      <c r="T4744" s="5" t="s">
        <v>83</v>
      </c>
      <c r="U4744" s="5" t="s">
        <v>194</v>
      </c>
      <c r="V4744" s="5" t="s">
        <v>655</v>
      </c>
      <c r="W4744" s="5" t="s">
        <v>263</v>
      </c>
    </row>
    <row r="4745" spans="1:23" ht="14.25" customHeight="1" x14ac:dyDescent="0.2">
      <c r="A4745" s="31"/>
      <c r="B4745" s="32"/>
      <c r="C4745" s="11"/>
      <c r="D4745" s="31"/>
      <c r="E4745" s="32"/>
      <c r="F4745" s="31"/>
      <c r="G4745" s="33"/>
      <c r="H4745" s="33"/>
      <c r="I4745" s="33"/>
      <c r="J4745" s="33"/>
      <c r="K4745" s="33"/>
      <c r="L4745" s="33"/>
      <c r="M4745" s="33"/>
      <c r="N4745" s="33"/>
      <c r="O4745" s="33"/>
      <c r="P4745" s="33"/>
      <c r="Q4745" s="32"/>
      <c r="R4745" s="11"/>
      <c r="S4745" s="11"/>
      <c r="T4745" s="11"/>
      <c r="U4745" s="11"/>
      <c r="V4745" s="11"/>
      <c r="W4745" s="12" t="s">
        <v>263</v>
      </c>
    </row>
    <row r="4746" spans="1:23" ht="2.25" customHeight="1" x14ac:dyDescent="0.2">
      <c r="A4746" s="14"/>
      <c r="B4746" s="15"/>
      <c r="C4746" s="15"/>
      <c r="D4746" s="15"/>
      <c r="E4746" s="15"/>
      <c r="F4746" s="15"/>
      <c r="G4746" s="15"/>
      <c r="H4746" s="15"/>
      <c r="I4746" s="15"/>
      <c r="J4746" s="15"/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</row>
    <row r="4747" spans="1:23" ht="13.5" customHeight="1" x14ac:dyDescent="0.2">
      <c r="A4747" s="7"/>
      <c r="B4747" s="6"/>
      <c r="C4747" s="6"/>
      <c r="D4747" s="6"/>
      <c r="E4747" s="6"/>
      <c r="F4747" s="6"/>
      <c r="G4747" s="6"/>
      <c r="H4747" s="6"/>
      <c r="I4747" s="6"/>
      <c r="J4747" s="6"/>
      <c r="K4747" s="37">
        <f>SUM(hList_Frame_1!B3243:B3244)</f>
        <v>4000</v>
      </c>
      <c r="L4747" s="37"/>
      <c r="M4747" s="37"/>
      <c r="N4747" s="37"/>
      <c r="O4747" s="37"/>
      <c r="P4747" s="37"/>
      <c r="Q4747" s="37"/>
      <c r="R4747" s="6"/>
      <c r="S4747" s="6"/>
      <c r="T4747" s="6"/>
      <c r="U4747" s="6"/>
      <c r="V4747" s="6"/>
      <c r="W4747" s="6"/>
    </row>
    <row r="4748" spans="1:23" ht="13.5" customHeight="1" x14ac:dyDescent="0.2">
      <c r="A4748" s="10"/>
      <c r="B4748" s="16"/>
      <c r="C4748" s="16"/>
      <c r="D4748" s="16"/>
      <c r="E4748" s="16"/>
      <c r="F4748" s="16"/>
      <c r="G4748" s="16"/>
      <c r="H4748" s="16"/>
      <c r="I4748" s="16"/>
      <c r="J4748" s="16"/>
      <c r="K4748" s="16"/>
      <c r="L4748" s="16"/>
      <c r="M4748" s="16"/>
      <c r="N4748" s="16"/>
      <c r="O4748" s="16"/>
      <c r="P4748" s="16"/>
      <c r="Q4748" s="16"/>
      <c r="R4748" s="16"/>
      <c r="S4748" s="16"/>
      <c r="T4748" s="16"/>
      <c r="U4748" s="16"/>
      <c r="V4748" s="16"/>
      <c r="W4748" s="16"/>
    </row>
    <row r="4749" spans="1:23" ht="15" customHeight="1" x14ac:dyDescent="0.2">
      <c r="A4749" s="38">
        <v>432269</v>
      </c>
      <c r="B4749" s="39"/>
      <c r="C4749" s="17">
        <v>42402</v>
      </c>
      <c r="D4749" s="40" t="s">
        <v>2549</v>
      </c>
      <c r="E4749" s="41"/>
      <c r="F4749" s="34">
        <v>4788</v>
      </c>
      <c r="G4749" s="35"/>
      <c r="H4749" s="35"/>
      <c r="I4749" s="35"/>
      <c r="J4749" s="35"/>
      <c r="K4749" s="35"/>
      <c r="L4749" s="35"/>
      <c r="M4749" s="35"/>
      <c r="N4749" s="35"/>
      <c r="O4749" s="35"/>
      <c r="P4749" s="35"/>
      <c r="Q4749" s="36"/>
      <c r="R4749" s="13" t="s">
        <v>111</v>
      </c>
      <c r="S4749" s="13" t="s">
        <v>285</v>
      </c>
      <c r="T4749" s="13" t="s">
        <v>113</v>
      </c>
      <c r="U4749" s="13" t="s">
        <v>2550</v>
      </c>
      <c r="V4749" s="13" t="s">
        <v>111</v>
      </c>
      <c r="W4749" s="13" t="s">
        <v>15</v>
      </c>
    </row>
    <row r="4750" spans="1:23" ht="2.25" customHeight="1" x14ac:dyDescent="0.2">
      <c r="A4750" s="14"/>
      <c r="B4750" s="15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</row>
    <row r="4751" spans="1:23" ht="12.75" customHeight="1" x14ac:dyDescent="0.2">
      <c r="A4751" s="7"/>
      <c r="B4751" s="6"/>
      <c r="C4751" s="6"/>
      <c r="D4751" s="6"/>
      <c r="E4751" s="6"/>
      <c r="F4751" s="6"/>
      <c r="G4751" s="6"/>
      <c r="H4751" s="6"/>
      <c r="I4751" s="6"/>
      <c r="J4751" s="6"/>
      <c r="K4751" s="37">
        <f>SUM(hList_Frame_1!B3245:B3245)</f>
        <v>4788</v>
      </c>
      <c r="L4751" s="37"/>
      <c r="M4751" s="37"/>
      <c r="N4751" s="37"/>
      <c r="O4751" s="37"/>
      <c r="P4751" s="37"/>
      <c r="Q4751" s="37"/>
      <c r="R4751" s="6"/>
      <c r="S4751" s="6"/>
      <c r="T4751" s="6"/>
      <c r="U4751" s="6"/>
      <c r="V4751" s="6"/>
      <c r="W4751" s="6"/>
    </row>
    <row r="4752" spans="1:23" ht="14.25" customHeight="1" x14ac:dyDescent="0.2">
      <c r="A4752" s="10"/>
      <c r="B4752" s="16"/>
      <c r="C4752" s="16"/>
      <c r="D4752" s="16"/>
      <c r="E4752" s="16"/>
      <c r="F4752" s="16"/>
      <c r="G4752" s="16"/>
      <c r="H4752" s="16"/>
      <c r="I4752" s="16"/>
      <c r="J4752" s="16"/>
      <c r="K4752" s="16"/>
      <c r="L4752" s="16"/>
      <c r="M4752" s="16"/>
      <c r="N4752" s="16"/>
      <c r="O4752" s="16"/>
      <c r="P4752" s="16"/>
      <c r="Q4752" s="16"/>
      <c r="R4752" s="16"/>
      <c r="S4752" s="16"/>
      <c r="T4752" s="16"/>
      <c r="U4752" s="16"/>
      <c r="V4752" s="16"/>
      <c r="W4752" s="16"/>
    </row>
    <row r="4753" spans="1:23" ht="15" customHeight="1" x14ac:dyDescent="0.2">
      <c r="A4753" s="38">
        <v>433099</v>
      </c>
      <c r="B4753" s="39"/>
      <c r="C4753" s="17">
        <v>42416</v>
      </c>
      <c r="D4753" s="40" t="s">
        <v>2551</v>
      </c>
      <c r="E4753" s="41"/>
      <c r="F4753" s="34">
        <v>36.18</v>
      </c>
      <c r="G4753" s="35"/>
      <c r="H4753" s="35"/>
      <c r="I4753" s="35"/>
      <c r="J4753" s="35"/>
      <c r="K4753" s="35"/>
      <c r="L4753" s="35"/>
      <c r="M4753" s="35"/>
      <c r="N4753" s="35"/>
      <c r="O4753" s="35"/>
      <c r="P4753" s="35"/>
      <c r="Q4753" s="36"/>
      <c r="R4753" s="13" t="s">
        <v>15</v>
      </c>
      <c r="S4753" s="13" t="s">
        <v>118</v>
      </c>
      <c r="T4753" s="13" t="s">
        <v>146</v>
      </c>
      <c r="U4753" s="13" t="s">
        <v>147</v>
      </c>
      <c r="V4753" s="13" t="s">
        <v>15</v>
      </c>
      <c r="W4753" s="13" t="s">
        <v>15</v>
      </c>
    </row>
    <row r="4754" spans="1:23" ht="2.25" customHeight="1" x14ac:dyDescent="0.2">
      <c r="A4754" s="14"/>
      <c r="B4754" s="15"/>
      <c r="C4754" s="15"/>
      <c r="D4754" s="15"/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</row>
    <row r="4755" spans="1:23" ht="13.5" customHeight="1" x14ac:dyDescent="0.2">
      <c r="A4755" s="7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37">
        <f>SUM(hList_Frame_1!B3246:B3246)</f>
        <v>36.18</v>
      </c>
      <c r="P4755" s="37"/>
      <c r="Q4755" s="37"/>
      <c r="R4755" s="6"/>
      <c r="S4755" s="6"/>
      <c r="T4755" s="6"/>
      <c r="U4755" s="6"/>
      <c r="V4755" s="6"/>
      <c r="W4755" s="6"/>
    </row>
    <row r="4756" spans="1:23" ht="13.5" customHeight="1" x14ac:dyDescent="0.2">
      <c r="A4756" s="10"/>
      <c r="B4756" s="16"/>
      <c r="C4756" s="16"/>
      <c r="D4756" s="16"/>
      <c r="E4756" s="16"/>
      <c r="F4756" s="16"/>
      <c r="G4756" s="16"/>
      <c r="H4756" s="16"/>
      <c r="I4756" s="16"/>
      <c r="J4756" s="16"/>
      <c r="K4756" s="16"/>
      <c r="L4756" s="16"/>
      <c r="M4756" s="16"/>
      <c r="N4756" s="16"/>
      <c r="O4756" s="16"/>
      <c r="P4756" s="16"/>
      <c r="Q4756" s="16"/>
      <c r="R4756" s="16"/>
      <c r="S4756" s="16"/>
      <c r="T4756" s="16"/>
      <c r="U4756" s="16"/>
      <c r="V4756" s="16"/>
      <c r="W4756" s="16"/>
    </row>
    <row r="4757" spans="1:23" ht="15" customHeight="1" x14ac:dyDescent="0.2">
      <c r="A4757" s="38">
        <v>432659</v>
      </c>
      <c r="B4757" s="39"/>
      <c r="C4757" s="17">
        <v>42409</v>
      </c>
      <c r="D4757" s="40" t="s">
        <v>2552</v>
      </c>
      <c r="E4757" s="41"/>
      <c r="F4757" s="34">
        <v>20514.66</v>
      </c>
      <c r="G4757" s="35"/>
      <c r="H4757" s="35"/>
      <c r="I4757" s="35"/>
      <c r="J4757" s="35"/>
      <c r="K4757" s="35"/>
      <c r="L4757" s="35"/>
      <c r="M4757" s="35"/>
      <c r="N4757" s="35"/>
      <c r="O4757" s="35"/>
      <c r="P4757" s="35"/>
      <c r="Q4757" s="36"/>
      <c r="R4757" s="13" t="s">
        <v>2553</v>
      </c>
      <c r="S4757" s="13" t="s">
        <v>656</v>
      </c>
      <c r="T4757" s="13" t="s">
        <v>33</v>
      </c>
      <c r="U4757" s="13" t="s">
        <v>35</v>
      </c>
      <c r="V4757" s="13" t="s">
        <v>2553</v>
      </c>
      <c r="W4757" s="13" t="s">
        <v>15</v>
      </c>
    </row>
    <row r="4758" spans="1:23" ht="2.25" customHeight="1" x14ac:dyDescent="0.2">
      <c r="A4758" s="14"/>
      <c r="B4758" s="15"/>
      <c r="C4758" s="15"/>
      <c r="D4758" s="15"/>
      <c r="E4758" s="15"/>
      <c r="F4758" s="15"/>
      <c r="G4758" s="15"/>
      <c r="H4758" s="15"/>
      <c r="I4758" s="15"/>
      <c r="J4758" s="15"/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5"/>
      <c r="W4758" s="15"/>
    </row>
    <row r="4759" spans="1:23" ht="12.75" customHeight="1" x14ac:dyDescent="0.2">
      <c r="A4759" s="7"/>
      <c r="B4759" s="6"/>
      <c r="C4759" s="6"/>
      <c r="D4759" s="6"/>
      <c r="E4759" s="6"/>
      <c r="F4759" s="6"/>
      <c r="G4759" s="6"/>
      <c r="H4759" s="6"/>
      <c r="I4759" s="37">
        <f>SUM(hList_Frame_1!B3247:B3247)</f>
        <v>20514.66</v>
      </c>
      <c r="J4759" s="37"/>
      <c r="K4759" s="37"/>
      <c r="L4759" s="37"/>
      <c r="M4759" s="37"/>
      <c r="N4759" s="37"/>
      <c r="O4759" s="37"/>
      <c r="P4759" s="37"/>
      <c r="Q4759" s="37"/>
      <c r="R4759" s="6"/>
      <c r="S4759" s="6"/>
      <c r="T4759" s="6"/>
      <c r="U4759" s="6"/>
      <c r="V4759" s="6"/>
      <c r="W4759" s="6"/>
    </row>
    <row r="4760" spans="1:23" ht="14.25" customHeight="1" x14ac:dyDescent="0.2">
      <c r="A4760" s="10"/>
      <c r="B4760" s="16"/>
      <c r="C4760" s="16"/>
      <c r="D4760" s="16"/>
      <c r="E4760" s="16"/>
      <c r="F4760" s="16"/>
      <c r="G4760" s="16"/>
      <c r="H4760" s="16"/>
      <c r="I4760" s="16"/>
      <c r="J4760" s="16"/>
      <c r="K4760" s="16"/>
      <c r="L4760" s="16"/>
      <c r="M4760" s="16"/>
      <c r="N4760" s="16"/>
      <c r="O4760" s="16"/>
      <c r="P4760" s="16"/>
      <c r="Q4760" s="16"/>
      <c r="R4760" s="16"/>
      <c r="S4760" s="16"/>
      <c r="T4760" s="16"/>
      <c r="U4760" s="16"/>
      <c r="V4760" s="16"/>
      <c r="W4760" s="16"/>
    </row>
    <row r="4761" spans="1:23" ht="15" customHeight="1" x14ac:dyDescent="0.2">
      <c r="A4761" s="38">
        <v>433100</v>
      </c>
      <c r="B4761" s="39"/>
      <c r="C4761" s="17">
        <v>42416</v>
      </c>
      <c r="D4761" s="23" t="s">
        <v>2554</v>
      </c>
      <c r="E4761" s="24"/>
      <c r="F4761" s="34">
        <v>37.799999999999997</v>
      </c>
      <c r="G4761" s="35"/>
      <c r="H4761" s="35"/>
      <c r="I4761" s="35"/>
      <c r="J4761" s="35"/>
      <c r="K4761" s="35"/>
      <c r="L4761" s="35"/>
      <c r="M4761" s="35"/>
      <c r="N4761" s="35"/>
      <c r="O4761" s="35"/>
      <c r="P4761" s="35"/>
      <c r="Q4761" s="36"/>
      <c r="R4761" s="13" t="s">
        <v>15</v>
      </c>
      <c r="S4761" s="13" t="s">
        <v>118</v>
      </c>
      <c r="T4761" s="13" t="s">
        <v>21</v>
      </c>
      <c r="U4761" s="13" t="s">
        <v>854</v>
      </c>
      <c r="V4761" s="13" t="s">
        <v>15</v>
      </c>
      <c r="W4761" s="13" t="s">
        <v>15</v>
      </c>
    </row>
    <row r="4762" spans="1:23" ht="15" customHeight="1" x14ac:dyDescent="0.2">
      <c r="A4762" s="38">
        <v>433101</v>
      </c>
      <c r="B4762" s="39"/>
      <c r="C4762" s="17">
        <v>42416</v>
      </c>
      <c r="D4762" s="31"/>
      <c r="E4762" s="32"/>
      <c r="F4762" s="34">
        <v>162</v>
      </c>
      <c r="G4762" s="35"/>
      <c r="H4762" s="35"/>
      <c r="I4762" s="35"/>
      <c r="J4762" s="35"/>
      <c r="K4762" s="35"/>
      <c r="L4762" s="35"/>
      <c r="M4762" s="35"/>
      <c r="N4762" s="35"/>
      <c r="O4762" s="35"/>
      <c r="P4762" s="35"/>
      <c r="Q4762" s="36"/>
      <c r="R4762" s="13" t="s">
        <v>15</v>
      </c>
      <c r="S4762" s="13" t="s">
        <v>743</v>
      </c>
      <c r="T4762" s="13" t="s">
        <v>15</v>
      </c>
      <c r="U4762" s="13" t="s">
        <v>15</v>
      </c>
      <c r="V4762" s="13" t="s">
        <v>15</v>
      </c>
      <c r="W4762" s="13" t="s">
        <v>15</v>
      </c>
    </row>
    <row r="4763" spans="1:23" ht="2.25" customHeight="1" x14ac:dyDescent="0.2">
      <c r="A4763" s="14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</row>
    <row r="4764" spans="1:23" ht="12.75" customHeight="1" x14ac:dyDescent="0.2">
      <c r="A4764" s="7"/>
      <c r="B4764" s="6"/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37">
        <f>SUM(hList_Frame_1!B3248:B3249)</f>
        <v>199.8</v>
      </c>
      <c r="N4764" s="37"/>
      <c r="O4764" s="37"/>
      <c r="P4764" s="37"/>
      <c r="Q4764" s="37"/>
      <c r="R4764" s="6"/>
      <c r="S4764" s="6"/>
      <c r="T4764" s="6"/>
      <c r="U4764" s="6"/>
      <c r="V4764" s="6"/>
      <c r="W4764" s="6"/>
    </row>
    <row r="4765" spans="1:23" ht="14.25" customHeight="1" x14ac:dyDescent="0.2">
      <c r="A4765" s="10"/>
      <c r="B4765" s="16"/>
      <c r="C4765" s="16"/>
      <c r="D4765" s="16"/>
      <c r="E4765" s="16"/>
      <c r="F4765" s="16"/>
      <c r="G4765" s="16"/>
      <c r="H4765" s="16"/>
      <c r="I4765" s="16"/>
      <c r="J4765" s="16"/>
      <c r="K4765" s="16"/>
      <c r="L4765" s="16"/>
      <c r="M4765" s="16"/>
      <c r="N4765" s="16"/>
      <c r="O4765" s="16"/>
      <c r="P4765" s="16"/>
      <c r="Q4765" s="16"/>
      <c r="R4765" s="16"/>
      <c r="S4765" s="16"/>
      <c r="T4765" s="16"/>
      <c r="U4765" s="16"/>
      <c r="V4765" s="16"/>
      <c r="W4765" s="16"/>
    </row>
    <row r="4766" spans="1:23" ht="15" customHeight="1" x14ac:dyDescent="0.2">
      <c r="A4766" s="38">
        <v>432660</v>
      </c>
      <c r="B4766" s="39"/>
      <c r="C4766" s="17">
        <v>42409</v>
      </c>
      <c r="D4766" s="40" t="s">
        <v>2555</v>
      </c>
      <c r="E4766" s="41"/>
      <c r="F4766" s="34">
        <v>20.59</v>
      </c>
      <c r="G4766" s="35"/>
      <c r="H4766" s="35"/>
      <c r="I4766" s="35"/>
      <c r="J4766" s="35"/>
      <c r="K4766" s="35"/>
      <c r="L4766" s="35"/>
      <c r="M4766" s="35"/>
      <c r="N4766" s="35"/>
      <c r="O4766" s="35"/>
      <c r="P4766" s="35"/>
      <c r="Q4766" s="36"/>
      <c r="R4766" s="13" t="s">
        <v>15</v>
      </c>
      <c r="S4766" s="13" t="s">
        <v>118</v>
      </c>
      <c r="T4766" s="13" t="s">
        <v>122</v>
      </c>
      <c r="U4766" s="13" t="s">
        <v>123</v>
      </c>
      <c r="V4766" s="13" t="s">
        <v>15</v>
      </c>
      <c r="W4766" s="13" t="s">
        <v>15</v>
      </c>
    </row>
    <row r="4767" spans="1:23" ht="2.25" customHeight="1" x14ac:dyDescent="0.2">
      <c r="A4767" s="14"/>
      <c r="B4767" s="15"/>
      <c r="C4767" s="15"/>
      <c r="D4767" s="15"/>
      <c r="E4767" s="15"/>
      <c r="F4767" s="15"/>
      <c r="G4767" s="15"/>
      <c r="H4767" s="15"/>
      <c r="I4767" s="15"/>
      <c r="J4767" s="15"/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</row>
    <row r="4768" spans="1:23" ht="13.5" customHeight="1" x14ac:dyDescent="0.2">
      <c r="A4768" s="7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  <c r="N4768" s="6"/>
      <c r="O4768" s="37">
        <f>SUM(hList_Frame_1!B3250:B3250)</f>
        <v>20.59</v>
      </c>
      <c r="P4768" s="37"/>
      <c r="Q4768" s="37"/>
      <c r="R4768" s="6"/>
      <c r="S4768" s="6"/>
      <c r="T4768" s="6"/>
      <c r="U4768" s="6"/>
      <c r="V4768" s="6"/>
      <c r="W4768" s="6"/>
    </row>
    <row r="4769" spans="1:23" ht="13.5" customHeight="1" x14ac:dyDescent="0.2">
      <c r="A4769" s="10"/>
      <c r="B4769" s="16"/>
      <c r="C4769" s="16"/>
      <c r="D4769" s="16"/>
      <c r="E4769" s="16"/>
      <c r="F4769" s="16"/>
      <c r="G4769" s="16"/>
      <c r="H4769" s="16"/>
      <c r="I4769" s="16"/>
      <c r="J4769" s="16"/>
      <c r="K4769" s="16"/>
      <c r="L4769" s="16"/>
      <c r="M4769" s="16"/>
      <c r="N4769" s="16"/>
      <c r="O4769" s="16"/>
      <c r="P4769" s="16"/>
      <c r="Q4769" s="16"/>
      <c r="R4769" s="16"/>
      <c r="S4769" s="16"/>
      <c r="T4769" s="16"/>
      <c r="U4769" s="16"/>
      <c r="V4769" s="16"/>
      <c r="W4769" s="16"/>
    </row>
    <row r="4770" spans="1:23" ht="15" customHeight="1" x14ac:dyDescent="0.2">
      <c r="A4770" s="38">
        <v>432270</v>
      </c>
      <c r="B4770" s="39"/>
      <c r="C4770" s="17">
        <v>42402</v>
      </c>
      <c r="D4770" s="40" t="s">
        <v>2556</v>
      </c>
      <c r="E4770" s="41"/>
      <c r="F4770" s="34">
        <v>404.25</v>
      </c>
      <c r="G4770" s="35"/>
      <c r="H4770" s="35"/>
      <c r="I4770" s="35"/>
      <c r="J4770" s="35"/>
      <c r="K4770" s="35"/>
      <c r="L4770" s="35"/>
      <c r="M4770" s="35"/>
      <c r="N4770" s="35"/>
      <c r="O4770" s="35"/>
      <c r="P4770" s="35"/>
      <c r="Q4770" s="36"/>
      <c r="R4770" s="13" t="s">
        <v>111</v>
      </c>
      <c r="S4770" s="13" t="s">
        <v>285</v>
      </c>
      <c r="T4770" s="13" t="s">
        <v>113</v>
      </c>
      <c r="U4770" s="13" t="s">
        <v>114</v>
      </c>
      <c r="V4770" s="13" t="s">
        <v>111</v>
      </c>
      <c r="W4770" s="13" t="s">
        <v>784</v>
      </c>
    </row>
    <row r="4771" spans="1:23" ht="2.25" customHeight="1" x14ac:dyDescent="0.2">
      <c r="A4771" s="14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</row>
    <row r="4772" spans="1:23" ht="12.7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37">
        <f>SUM(hList_Frame_1!B3251:B3251)</f>
        <v>404.25</v>
      </c>
      <c r="N4772" s="37"/>
      <c r="O4772" s="37"/>
      <c r="P4772" s="37"/>
      <c r="Q4772" s="37"/>
      <c r="R4772" s="6"/>
      <c r="S4772" s="6"/>
      <c r="T4772" s="6"/>
      <c r="U4772" s="6"/>
      <c r="V4772" s="6"/>
      <c r="W4772" s="6"/>
    </row>
    <row r="4773" spans="1:23" ht="14.25" customHeight="1" x14ac:dyDescent="0.2">
      <c r="A4773" s="10"/>
      <c r="B4773" s="16"/>
      <c r="C4773" s="16"/>
      <c r="D4773" s="16"/>
      <c r="E4773" s="16"/>
      <c r="F4773" s="16"/>
      <c r="G4773" s="16"/>
      <c r="H4773" s="16"/>
      <c r="I4773" s="16"/>
      <c r="J4773" s="16"/>
      <c r="K4773" s="16"/>
      <c r="L4773" s="16"/>
      <c r="M4773" s="16"/>
      <c r="N4773" s="16"/>
      <c r="O4773" s="16"/>
      <c r="P4773" s="16"/>
      <c r="Q4773" s="16"/>
      <c r="R4773" s="16"/>
      <c r="S4773" s="16"/>
      <c r="T4773" s="16"/>
      <c r="U4773" s="16"/>
      <c r="V4773" s="16"/>
      <c r="W4773" s="16"/>
    </row>
    <row r="4774" spans="1:23" ht="15" customHeight="1" x14ac:dyDescent="0.2">
      <c r="A4774" s="38">
        <v>432696</v>
      </c>
      <c r="B4774" s="39"/>
      <c r="C4774" s="17">
        <v>42411</v>
      </c>
      <c r="D4774" s="40" t="s">
        <v>2557</v>
      </c>
      <c r="E4774" s="41"/>
      <c r="F4774" s="34">
        <v>420</v>
      </c>
      <c r="G4774" s="35"/>
      <c r="H4774" s="35"/>
      <c r="I4774" s="35"/>
      <c r="J4774" s="35"/>
      <c r="K4774" s="35"/>
      <c r="L4774" s="35"/>
      <c r="M4774" s="35"/>
      <c r="N4774" s="35"/>
      <c r="O4774" s="35"/>
      <c r="P4774" s="35"/>
      <c r="Q4774" s="36"/>
      <c r="R4774" s="13" t="s">
        <v>2558</v>
      </c>
      <c r="S4774" s="13" t="s">
        <v>48</v>
      </c>
      <c r="T4774" s="13" t="s">
        <v>49</v>
      </c>
      <c r="U4774" s="13" t="s">
        <v>49</v>
      </c>
      <c r="V4774" s="13" t="s">
        <v>2558</v>
      </c>
      <c r="W4774" s="13" t="s">
        <v>858</v>
      </c>
    </row>
    <row r="4775" spans="1:23" ht="2.25" customHeight="1" x14ac:dyDescent="0.2">
      <c r="A4775" s="14"/>
      <c r="B4775" s="15"/>
      <c r="C4775" s="15"/>
      <c r="D4775" s="15"/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</row>
    <row r="4776" spans="1:23" ht="13.5" customHeight="1" x14ac:dyDescent="0.2">
      <c r="A4776" s="7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37">
        <f>SUM(hList_Frame_1!B3252:B3252)</f>
        <v>420</v>
      </c>
      <c r="N4776" s="37"/>
      <c r="O4776" s="37"/>
      <c r="P4776" s="37"/>
      <c r="Q4776" s="37"/>
      <c r="R4776" s="6"/>
      <c r="S4776" s="6"/>
      <c r="T4776" s="6"/>
      <c r="U4776" s="6"/>
      <c r="V4776" s="6"/>
      <c r="W4776" s="6"/>
    </row>
    <row r="4777" spans="1:23" ht="13.5" customHeight="1" x14ac:dyDescent="0.2">
      <c r="A4777" s="10"/>
      <c r="B4777" s="16"/>
      <c r="C4777" s="16"/>
      <c r="D4777" s="16"/>
      <c r="E4777" s="16"/>
      <c r="F4777" s="16"/>
      <c r="G4777" s="16"/>
      <c r="H4777" s="16"/>
      <c r="I4777" s="16"/>
      <c r="J4777" s="16"/>
      <c r="K4777" s="16"/>
      <c r="L4777" s="16"/>
      <c r="M4777" s="16"/>
      <c r="N4777" s="16"/>
      <c r="O4777" s="16"/>
      <c r="P4777" s="16"/>
      <c r="Q4777" s="16"/>
      <c r="R4777" s="16"/>
      <c r="S4777" s="16"/>
      <c r="T4777" s="16"/>
      <c r="U4777" s="16"/>
      <c r="V4777" s="16"/>
      <c r="W4777" s="16"/>
    </row>
    <row r="4778" spans="1:23" ht="15" customHeight="1" x14ac:dyDescent="0.2">
      <c r="A4778" s="38">
        <v>432699</v>
      </c>
      <c r="B4778" s="39"/>
      <c r="C4778" s="17">
        <v>42416</v>
      </c>
      <c r="D4778" s="40" t="s">
        <v>2559</v>
      </c>
      <c r="E4778" s="41"/>
      <c r="F4778" s="34">
        <v>138.35</v>
      </c>
      <c r="G4778" s="35"/>
      <c r="H4778" s="35"/>
      <c r="I4778" s="35"/>
      <c r="J4778" s="35"/>
      <c r="K4778" s="35"/>
      <c r="L4778" s="35"/>
      <c r="M4778" s="35"/>
      <c r="N4778" s="35"/>
      <c r="O4778" s="35"/>
      <c r="P4778" s="35"/>
      <c r="Q4778" s="36"/>
      <c r="R4778" s="13" t="s">
        <v>15</v>
      </c>
      <c r="S4778" s="13" t="s">
        <v>1470</v>
      </c>
      <c r="T4778" s="13" t="s">
        <v>1471</v>
      </c>
      <c r="U4778" s="13" t="s">
        <v>1472</v>
      </c>
      <c r="V4778" s="13" t="s">
        <v>15</v>
      </c>
      <c r="W4778" s="13" t="s">
        <v>15</v>
      </c>
    </row>
    <row r="4779" spans="1:23" ht="2.25" customHeight="1" x14ac:dyDescent="0.2">
      <c r="A4779" s="14"/>
      <c r="B4779" s="15"/>
      <c r="C4779" s="15"/>
      <c r="D4779" s="15"/>
      <c r="E4779" s="15"/>
      <c r="F4779" s="15"/>
      <c r="G4779" s="15"/>
      <c r="H4779" s="15"/>
      <c r="I4779" s="15"/>
      <c r="J4779" s="15"/>
      <c r="K4779" s="15"/>
      <c r="L4779" s="15"/>
      <c r="M4779" s="15"/>
      <c r="N4779" s="15"/>
      <c r="O4779" s="15"/>
      <c r="P4779" s="15"/>
      <c r="Q4779" s="15"/>
      <c r="R4779" s="15"/>
      <c r="S4779" s="15"/>
      <c r="T4779" s="15"/>
      <c r="U4779" s="15"/>
      <c r="V4779" s="15"/>
      <c r="W4779" s="15"/>
    </row>
    <row r="4780" spans="1:23" ht="13.5" customHeight="1" x14ac:dyDescent="0.2">
      <c r="A4780" s="7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37">
        <f>SUM(hList_Frame_1!B3253:B3253)</f>
        <v>138.35</v>
      </c>
      <c r="N4780" s="37"/>
      <c r="O4780" s="37"/>
      <c r="P4780" s="37"/>
      <c r="Q4780" s="37"/>
      <c r="R4780" s="6"/>
      <c r="S4780" s="6"/>
      <c r="T4780" s="6"/>
      <c r="U4780" s="6"/>
      <c r="V4780" s="6"/>
      <c r="W4780" s="6"/>
    </row>
    <row r="4781" spans="1:23" ht="13.5" customHeight="1" x14ac:dyDescent="0.2">
      <c r="A4781" s="10"/>
      <c r="B4781" s="16"/>
      <c r="C4781" s="16"/>
      <c r="D4781" s="16"/>
      <c r="E4781" s="16"/>
      <c r="F4781" s="16"/>
      <c r="G4781" s="16"/>
      <c r="H4781" s="16"/>
      <c r="I4781" s="16"/>
      <c r="J4781" s="16"/>
      <c r="K4781" s="16"/>
      <c r="L4781" s="16"/>
      <c r="M4781" s="16"/>
      <c r="N4781" s="16"/>
      <c r="O4781" s="16"/>
      <c r="P4781" s="16"/>
      <c r="Q4781" s="16"/>
      <c r="R4781" s="16"/>
      <c r="S4781" s="16"/>
      <c r="T4781" s="16"/>
      <c r="U4781" s="16"/>
      <c r="V4781" s="16"/>
      <c r="W4781" s="16"/>
    </row>
    <row r="4782" spans="1:23" ht="15" customHeight="1" x14ac:dyDescent="0.2">
      <c r="A4782" s="21">
        <v>432700</v>
      </c>
      <c r="B4782" s="22"/>
      <c r="C4782" s="3">
        <v>42416</v>
      </c>
      <c r="D4782" s="23" t="s">
        <v>2560</v>
      </c>
      <c r="E4782" s="24"/>
      <c r="F4782" s="25">
        <v>334.58</v>
      </c>
      <c r="G4782" s="26"/>
      <c r="H4782" s="26"/>
      <c r="I4782" s="26"/>
      <c r="J4782" s="26"/>
      <c r="K4782" s="26"/>
      <c r="L4782" s="26"/>
      <c r="M4782" s="26"/>
      <c r="N4782" s="26"/>
      <c r="O4782" s="26"/>
      <c r="P4782" s="26"/>
      <c r="Q4782" s="27"/>
      <c r="R4782" s="5" t="s">
        <v>15</v>
      </c>
      <c r="S4782" s="5" t="s">
        <v>1470</v>
      </c>
      <c r="T4782" s="5" t="s">
        <v>1471</v>
      </c>
      <c r="U4782" s="5" t="s">
        <v>1472</v>
      </c>
      <c r="V4782" s="5" t="s">
        <v>15</v>
      </c>
      <c r="W4782" s="5" t="s">
        <v>15</v>
      </c>
    </row>
    <row r="4783" spans="1:23" ht="3" customHeight="1" x14ac:dyDescent="0.2">
      <c r="A4783" s="14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</row>
    <row r="4784" spans="1:23" ht="12.75" customHeight="1" x14ac:dyDescent="0.2">
      <c r="A4784" s="7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37">
        <f>+F4782</f>
        <v>334.58</v>
      </c>
      <c r="N4784" s="37"/>
      <c r="O4784" s="37"/>
      <c r="P4784" s="37"/>
      <c r="Q4784" s="37"/>
      <c r="R4784" s="6"/>
      <c r="S4784" s="6"/>
      <c r="T4784" s="6"/>
      <c r="U4784" s="6"/>
      <c r="V4784" s="6"/>
      <c r="W4784" s="6"/>
    </row>
    <row r="4785" spans="1:23" ht="14.25" customHeight="1" x14ac:dyDescent="0.2">
      <c r="A4785" s="10"/>
      <c r="B4785" s="16"/>
      <c r="C4785" s="16"/>
      <c r="D4785" s="16"/>
      <c r="E4785" s="16"/>
      <c r="F4785" s="16"/>
      <c r="G4785" s="16"/>
      <c r="H4785" s="16"/>
      <c r="I4785" s="16"/>
      <c r="J4785" s="16"/>
      <c r="K4785" s="16"/>
      <c r="L4785" s="16"/>
      <c r="M4785" s="16"/>
      <c r="N4785" s="16"/>
      <c r="O4785" s="16"/>
      <c r="P4785" s="16"/>
      <c r="Q4785" s="16"/>
      <c r="R4785" s="16"/>
      <c r="S4785" s="16"/>
      <c r="T4785" s="16"/>
      <c r="U4785" s="16"/>
      <c r="V4785" s="16"/>
      <c r="W4785" s="16"/>
    </row>
    <row r="4786" spans="1:23" ht="15" customHeight="1" x14ac:dyDescent="0.2">
      <c r="A4786" s="38">
        <v>432661</v>
      </c>
      <c r="B4786" s="39"/>
      <c r="C4786" s="17">
        <v>42409</v>
      </c>
      <c r="D4786" s="40" t="s">
        <v>2561</v>
      </c>
      <c r="E4786" s="41"/>
      <c r="F4786" s="34">
        <v>15705.12</v>
      </c>
      <c r="G4786" s="35"/>
      <c r="H4786" s="35"/>
      <c r="I4786" s="35"/>
      <c r="J4786" s="35"/>
      <c r="K4786" s="35"/>
      <c r="L4786" s="35"/>
      <c r="M4786" s="35"/>
      <c r="N4786" s="35"/>
      <c r="O4786" s="35"/>
      <c r="P4786" s="35"/>
      <c r="Q4786" s="36"/>
      <c r="R4786" s="13" t="s">
        <v>192</v>
      </c>
      <c r="S4786" s="13" t="s">
        <v>656</v>
      </c>
      <c r="T4786" s="13" t="s">
        <v>83</v>
      </c>
      <c r="U4786" s="13" t="s">
        <v>194</v>
      </c>
      <c r="V4786" s="13" t="s">
        <v>192</v>
      </c>
      <c r="W4786" s="13" t="s">
        <v>2562</v>
      </c>
    </row>
    <row r="4787" spans="1:23" ht="2.25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</row>
    <row r="4788" spans="1:23" ht="13.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37">
        <f>SUM(hList_Frame_1!B3256:B3256)</f>
        <v>15705.12</v>
      </c>
      <c r="J4788" s="37"/>
      <c r="K4788" s="37"/>
      <c r="L4788" s="37"/>
      <c r="M4788" s="37"/>
      <c r="N4788" s="37"/>
      <c r="O4788" s="37"/>
      <c r="P4788" s="37"/>
      <c r="Q4788" s="37"/>
      <c r="R4788" s="6"/>
      <c r="S4788" s="6"/>
      <c r="T4788" s="6"/>
      <c r="U4788" s="6"/>
      <c r="V4788" s="6"/>
      <c r="W4788" s="6"/>
    </row>
    <row r="4789" spans="1:23" ht="13.5" customHeight="1" x14ac:dyDescent="0.2">
      <c r="A4789" s="10"/>
      <c r="B4789" s="16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16"/>
      <c r="R4789" s="16"/>
      <c r="S4789" s="16"/>
      <c r="T4789" s="16"/>
      <c r="U4789" s="16"/>
      <c r="V4789" s="16"/>
      <c r="W4789" s="16"/>
    </row>
    <row r="4790" spans="1:23" ht="15" customHeight="1" x14ac:dyDescent="0.2">
      <c r="A4790" s="21">
        <v>432271</v>
      </c>
      <c r="B4790" s="22"/>
      <c r="C4790" s="3">
        <v>42402</v>
      </c>
      <c r="D4790" s="23" t="s">
        <v>2563</v>
      </c>
      <c r="E4790" s="24"/>
      <c r="F4790" s="34">
        <v>403491</v>
      </c>
      <c r="G4790" s="35"/>
      <c r="H4790" s="35"/>
      <c r="I4790" s="35"/>
      <c r="J4790" s="35"/>
      <c r="K4790" s="35"/>
      <c r="L4790" s="35"/>
      <c r="M4790" s="35"/>
      <c r="N4790" s="35"/>
      <c r="O4790" s="35"/>
      <c r="P4790" s="35"/>
      <c r="Q4790" s="36"/>
      <c r="R4790" s="13" t="s">
        <v>2209</v>
      </c>
      <c r="S4790" s="13" t="s">
        <v>2564</v>
      </c>
      <c r="T4790" s="13" t="s">
        <v>146</v>
      </c>
      <c r="U4790" s="13" t="s">
        <v>2565</v>
      </c>
      <c r="V4790" s="13" t="s">
        <v>2209</v>
      </c>
      <c r="W4790" s="13" t="s">
        <v>15</v>
      </c>
    </row>
    <row r="4791" spans="1:23" ht="15" customHeight="1" x14ac:dyDescent="0.2">
      <c r="A4791" s="31"/>
      <c r="B4791" s="32"/>
      <c r="C4791" s="11"/>
      <c r="D4791" s="31"/>
      <c r="E4791" s="32"/>
      <c r="F4791" s="34">
        <v>36114.17</v>
      </c>
      <c r="G4791" s="35"/>
      <c r="H4791" s="35"/>
      <c r="I4791" s="35"/>
      <c r="J4791" s="35"/>
      <c r="K4791" s="35"/>
      <c r="L4791" s="35"/>
      <c r="M4791" s="35"/>
      <c r="N4791" s="35"/>
      <c r="O4791" s="35"/>
      <c r="P4791" s="35"/>
      <c r="Q4791" s="36"/>
      <c r="R4791" s="13" t="s">
        <v>65</v>
      </c>
      <c r="S4791" s="13" t="s">
        <v>2564</v>
      </c>
      <c r="T4791" s="13" t="s">
        <v>146</v>
      </c>
      <c r="U4791" s="13" t="s">
        <v>2565</v>
      </c>
      <c r="V4791" s="13" t="s">
        <v>65</v>
      </c>
      <c r="W4791" s="13" t="s">
        <v>15</v>
      </c>
    </row>
    <row r="4792" spans="1:23" ht="2.25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</row>
    <row r="4793" spans="1:23" ht="13.5" customHeight="1" x14ac:dyDescent="0.2">
      <c r="A4793" s="7"/>
      <c r="B4793" s="6"/>
      <c r="C4793" s="6"/>
      <c r="D4793" s="6"/>
      <c r="E4793" s="6"/>
      <c r="F4793" s="6"/>
      <c r="G4793" s="6"/>
      <c r="H4793" s="37">
        <f>SUM(hList_Frame_1!B3257:B3258)</f>
        <v>439605.17</v>
      </c>
      <c r="I4793" s="37"/>
      <c r="J4793" s="37"/>
      <c r="K4793" s="37"/>
      <c r="L4793" s="37"/>
      <c r="M4793" s="37"/>
      <c r="N4793" s="37"/>
      <c r="O4793" s="37"/>
      <c r="P4793" s="37"/>
      <c r="Q4793" s="37"/>
      <c r="R4793" s="6"/>
      <c r="S4793" s="6"/>
      <c r="T4793" s="6"/>
      <c r="U4793" s="6"/>
      <c r="V4793" s="6"/>
      <c r="W4793" s="6"/>
    </row>
    <row r="4794" spans="1:23" ht="13.5" customHeight="1" x14ac:dyDescent="0.2">
      <c r="A4794" s="10"/>
      <c r="B4794" s="16"/>
      <c r="C4794" s="16"/>
      <c r="D4794" s="16"/>
      <c r="E4794" s="16"/>
      <c r="F4794" s="16"/>
      <c r="G4794" s="16"/>
      <c r="H4794" s="16"/>
      <c r="I4794" s="16"/>
      <c r="J4794" s="16"/>
      <c r="K4794" s="16"/>
      <c r="L4794" s="16"/>
      <c r="M4794" s="16"/>
      <c r="N4794" s="16"/>
      <c r="O4794" s="16"/>
      <c r="P4794" s="16"/>
      <c r="Q4794" s="16"/>
      <c r="R4794" s="16"/>
      <c r="S4794" s="16"/>
      <c r="T4794" s="16"/>
      <c r="U4794" s="16"/>
      <c r="V4794" s="16"/>
      <c r="W4794" s="16"/>
    </row>
    <row r="4795" spans="1:23" ht="15" customHeight="1" x14ac:dyDescent="0.2">
      <c r="A4795" s="38">
        <v>432272</v>
      </c>
      <c r="B4795" s="39"/>
      <c r="C4795" s="17">
        <v>42402</v>
      </c>
      <c r="D4795" s="40" t="s">
        <v>2566</v>
      </c>
      <c r="E4795" s="41"/>
      <c r="F4795" s="34">
        <v>1122</v>
      </c>
      <c r="G4795" s="35"/>
      <c r="H4795" s="35"/>
      <c r="I4795" s="35"/>
      <c r="J4795" s="35"/>
      <c r="K4795" s="35"/>
      <c r="L4795" s="35"/>
      <c r="M4795" s="35"/>
      <c r="N4795" s="35"/>
      <c r="O4795" s="35"/>
      <c r="P4795" s="35"/>
      <c r="Q4795" s="36"/>
      <c r="R4795" s="13" t="s">
        <v>2567</v>
      </c>
      <c r="S4795" s="13" t="s">
        <v>48</v>
      </c>
      <c r="T4795" s="13" t="s">
        <v>49</v>
      </c>
      <c r="U4795" s="13" t="s">
        <v>49</v>
      </c>
      <c r="V4795" s="13" t="s">
        <v>2567</v>
      </c>
      <c r="W4795" s="13" t="s">
        <v>211</v>
      </c>
    </row>
    <row r="4796" spans="1:23" ht="3" customHeight="1" x14ac:dyDescent="0.2">
      <c r="A4796" s="14"/>
      <c r="B4796" s="15"/>
      <c r="C4796" s="15"/>
      <c r="D4796" s="15"/>
      <c r="E4796" s="15"/>
      <c r="F4796" s="15"/>
      <c r="G4796" s="15"/>
      <c r="H4796" s="15"/>
      <c r="I4796" s="15"/>
      <c r="J4796" s="15"/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</row>
    <row r="4797" spans="1:23" ht="12.75" customHeight="1" x14ac:dyDescent="0.2">
      <c r="A4797" s="7"/>
      <c r="B4797" s="6"/>
      <c r="C4797" s="6"/>
      <c r="D4797" s="6"/>
      <c r="E4797" s="6"/>
      <c r="F4797" s="6"/>
      <c r="G4797" s="6"/>
      <c r="H4797" s="6"/>
      <c r="I4797" s="6"/>
      <c r="J4797" s="6"/>
      <c r="K4797" s="37">
        <f>SUM(hList_Frame_1!B3259:B3259)</f>
        <v>1122</v>
      </c>
      <c r="L4797" s="37"/>
      <c r="M4797" s="37"/>
      <c r="N4797" s="37"/>
      <c r="O4797" s="37"/>
      <c r="P4797" s="37"/>
      <c r="Q4797" s="37"/>
      <c r="R4797" s="6"/>
      <c r="S4797" s="6"/>
      <c r="T4797" s="6"/>
      <c r="U4797" s="6"/>
      <c r="V4797" s="6"/>
      <c r="W4797" s="6"/>
    </row>
    <row r="4798" spans="1:23" ht="14.25" customHeight="1" x14ac:dyDescent="0.2">
      <c r="A4798" s="10"/>
      <c r="B4798" s="16"/>
      <c r="C4798" s="16"/>
      <c r="D4798" s="16"/>
      <c r="E4798" s="16"/>
      <c r="F4798" s="16"/>
      <c r="G4798" s="16"/>
      <c r="H4798" s="16"/>
      <c r="I4798" s="16"/>
      <c r="J4798" s="16"/>
      <c r="K4798" s="16"/>
      <c r="L4798" s="16"/>
      <c r="M4798" s="16"/>
      <c r="N4798" s="16"/>
      <c r="O4798" s="16"/>
      <c r="P4798" s="16"/>
      <c r="Q4798" s="16"/>
      <c r="R4798" s="16"/>
      <c r="S4798" s="16"/>
      <c r="T4798" s="16"/>
      <c r="U4798" s="16"/>
      <c r="V4798" s="16"/>
      <c r="W4798" s="16"/>
    </row>
    <row r="4799" spans="1:23" ht="15" customHeight="1" x14ac:dyDescent="0.2">
      <c r="A4799" s="21">
        <v>432662</v>
      </c>
      <c r="B4799" s="22"/>
      <c r="C4799" s="3">
        <v>42409</v>
      </c>
      <c r="D4799" s="23" t="s">
        <v>2568</v>
      </c>
      <c r="E4799" s="24"/>
      <c r="F4799" s="25">
        <v>8237.86</v>
      </c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7"/>
      <c r="R4799" s="5" t="s">
        <v>2569</v>
      </c>
      <c r="S4799" s="5" t="s">
        <v>2570</v>
      </c>
      <c r="T4799" s="5" t="s">
        <v>13</v>
      </c>
      <c r="U4799" s="5" t="s">
        <v>14</v>
      </c>
      <c r="V4799" s="5" t="s">
        <v>2569</v>
      </c>
      <c r="W4799" s="5" t="s">
        <v>2571</v>
      </c>
    </row>
    <row r="4800" spans="1:23" ht="14.25" customHeight="1" x14ac:dyDescent="0.2">
      <c r="A4800" s="28"/>
      <c r="B4800" s="29"/>
      <c r="C4800" s="8"/>
      <c r="D4800" s="28"/>
      <c r="E4800" s="29"/>
      <c r="F4800" s="28"/>
      <c r="G4800" s="30"/>
      <c r="H4800" s="30"/>
      <c r="I4800" s="30"/>
      <c r="J4800" s="30"/>
      <c r="K4800" s="30"/>
      <c r="L4800" s="30"/>
      <c r="M4800" s="30"/>
      <c r="N4800" s="30"/>
      <c r="O4800" s="30"/>
      <c r="P4800" s="30"/>
      <c r="Q4800" s="29"/>
      <c r="R4800" s="8"/>
      <c r="S4800" s="8"/>
      <c r="T4800" s="8"/>
      <c r="U4800" s="8"/>
      <c r="V4800" s="8"/>
      <c r="W4800" s="9" t="s">
        <v>2572</v>
      </c>
    </row>
    <row r="4801" spans="1:23" ht="14.25" customHeight="1" x14ac:dyDescent="0.2">
      <c r="A4801" s="28"/>
      <c r="B4801" s="29"/>
      <c r="C4801" s="8"/>
      <c r="D4801" s="28"/>
      <c r="E4801" s="29"/>
      <c r="F4801" s="28"/>
      <c r="G4801" s="30"/>
      <c r="H4801" s="30"/>
      <c r="I4801" s="30"/>
      <c r="J4801" s="30"/>
      <c r="K4801" s="30"/>
      <c r="L4801" s="30"/>
      <c r="M4801" s="30"/>
      <c r="N4801" s="30"/>
      <c r="O4801" s="30"/>
      <c r="P4801" s="30"/>
      <c r="Q4801" s="29"/>
      <c r="R4801" s="8"/>
      <c r="S4801" s="8"/>
      <c r="T4801" s="8"/>
      <c r="U4801" s="8"/>
      <c r="V4801" s="8"/>
      <c r="W4801" s="9" t="s">
        <v>2571</v>
      </c>
    </row>
    <row r="4802" spans="1:23" ht="14.25" customHeight="1" x14ac:dyDescent="0.2">
      <c r="A4802" s="31"/>
      <c r="B4802" s="32"/>
      <c r="C4802" s="11"/>
      <c r="D4802" s="31"/>
      <c r="E4802" s="32"/>
      <c r="F4802" s="31"/>
      <c r="G4802" s="33"/>
      <c r="H4802" s="33"/>
      <c r="I4802" s="33"/>
      <c r="J4802" s="33"/>
      <c r="K4802" s="33"/>
      <c r="L4802" s="33"/>
      <c r="M4802" s="33"/>
      <c r="N4802" s="33"/>
      <c r="O4802" s="33"/>
      <c r="P4802" s="33"/>
      <c r="Q4802" s="32"/>
      <c r="R4802" s="11"/>
      <c r="S4802" s="11"/>
      <c r="T4802" s="11"/>
      <c r="U4802" s="11"/>
      <c r="V4802" s="11"/>
      <c r="W4802" s="12" t="s">
        <v>2572</v>
      </c>
    </row>
    <row r="4803" spans="1:23" ht="3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</row>
    <row r="4804" spans="1:23" ht="12.75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37">
        <f>SUM(hList_Frame_1!B3260:B3263)</f>
        <v>8237.86</v>
      </c>
      <c r="L4804" s="37"/>
      <c r="M4804" s="37"/>
      <c r="N4804" s="37"/>
      <c r="O4804" s="37"/>
      <c r="P4804" s="37"/>
      <c r="Q4804" s="37"/>
      <c r="R4804" s="6"/>
      <c r="S4804" s="6"/>
      <c r="T4804" s="6"/>
      <c r="U4804" s="6"/>
      <c r="V4804" s="6"/>
      <c r="W4804" s="6"/>
    </row>
    <row r="4805" spans="1:23" ht="13.5" customHeight="1" x14ac:dyDescent="0.2">
      <c r="A4805" s="10"/>
      <c r="B4805" s="16"/>
      <c r="C4805" s="16"/>
      <c r="D4805" s="16"/>
      <c r="E4805" s="16"/>
      <c r="F4805" s="16"/>
      <c r="G4805" s="16"/>
      <c r="H4805" s="16"/>
      <c r="I4805" s="16"/>
      <c r="J4805" s="16"/>
      <c r="K4805" s="16"/>
      <c r="L4805" s="16"/>
      <c r="M4805" s="16"/>
      <c r="N4805" s="16"/>
      <c r="O4805" s="16"/>
      <c r="P4805" s="16"/>
      <c r="Q4805" s="16"/>
      <c r="R4805" s="16"/>
      <c r="S4805" s="16"/>
      <c r="T4805" s="16"/>
      <c r="U4805" s="16"/>
      <c r="V4805" s="16"/>
      <c r="W4805" s="16"/>
    </row>
    <row r="4806" spans="1:23" ht="15" customHeight="1" x14ac:dyDescent="0.2">
      <c r="A4806" s="38">
        <v>432663</v>
      </c>
      <c r="B4806" s="39"/>
      <c r="C4806" s="17">
        <v>42409</v>
      </c>
      <c r="D4806" s="40" t="s">
        <v>2573</v>
      </c>
      <c r="E4806" s="41"/>
      <c r="F4806" s="34">
        <v>1244.3699999999999</v>
      </c>
      <c r="G4806" s="35"/>
      <c r="H4806" s="35"/>
      <c r="I4806" s="35"/>
      <c r="J4806" s="35"/>
      <c r="K4806" s="35"/>
      <c r="L4806" s="35"/>
      <c r="M4806" s="35"/>
      <c r="N4806" s="35"/>
      <c r="O4806" s="35"/>
      <c r="P4806" s="35"/>
      <c r="Q4806" s="36"/>
      <c r="R4806" s="13" t="s">
        <v>645</v>
      </c>
      <c r="S4806" s="13" t="s">
        <v>2574</v>
      </c>
      <c r="T4806" s="13" t="s">
        <v>1830</v>
      </c>
      <c r="U4806" s="13" t="s">
        <v>1875</v>
      </c>
      <c r="V4806" s="13" t="s">
        <v>645</v>
      </c>
      <c r="W4806" s="13" t="s">
        <v>15</v>
      </c>
    </row>
    <row r="4807" spans="1:23" ht="2.25" customHeight="1" x14ac:dyDescent="0.2">
      <c r="A4807" s="14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</row>
    <row r="4808" spans="1:23" ht="13.5" customHeight="1" x14ac:dyDescent="0.2">
      <c r="A4808" s="7"/>
      <c r="B4808" s="6"/>
      <c r="C4808" s="6"/>
      <c r="D4808" s="6"/>
      <c r="E4808" s="6"/>
      <c r="F4808" s="6"/>
      <c r="G4808" s="6"/>
      <c r="H4808" s="6"/>
      <c r="I4808" s="6"/>
      <c r="J4808" s="6"/>
      <c r="K4808" s="37">
        <f>SUM(hList_Frame_1!B3264:B3264)</f>
        <v>1244.3699999999999</v>
      </c>
      <c r="L4808" s="37"/>
      <c r="M4808" s="37"/>
      <c r="N4808" s="37"/>
      <c r="O4808" s="37"/>
      <c r="P4808" s="37"/>
      <c r="Q4808" s="37"/>
      <c r="R4808" s="6"/>
      <c r="S4808" s="6"/>
      <c r="T4808" s="6"/>
      <c r="U4808" s="6"/>
      <c r="V4808" s="6"/>
      <c r="W4808" s="6"/>
    </row>
    <row r="4809" spans="1:23" ht="13.5" customHeight="1" x14ac:dyDescent="0.2">
      <c r="A4809" s="10"/>
      <c r="B4809" s="16"/>
      <c r="C4809" s="16"/>
      <c r="D4809" s="16"/>
      <c r="E4809" s="16"/>
      <c r="F4809" s="16"/>
      <c r="G4809" s="16"/>
      <c r="H4809" s="16"/>
      <c r="I4809" s="16"/>
      <c r="J4809" s="16"/>
      <c r="K4809" s="16"/>
      <c r="L4809" s="16"/>
      <c r="M4809" s="16"/>
      <c r="N4809" s="16"/>
      <c r="O4809" s="16"/>
      <c r="P4809" s="16"/>
      <c r="Q4809" s="16"/>
      <c r="R4809" s="16"/>
      <c r="S4809" s="16"/>
      <c r="T4809" s="16"/>
      <c r="U4809" s="16"/>
      <c r="V4809" s="16"/>
      <c r="W4809" s="16"/>
    </row>
    <row r="4810" spans="1:23" ht="15" customHeight="1" x14ac:dyDescent="0.2">
      <c r="A4810" s="38">
        <v>432273</v>
      </c>
      <c r="B4810" s="39"/>
      <c r="C4810" s="17">
        <v>42402</v>
      </c>
      <c r="D4810" s="40" t="s">
        <v>2575</v>
      </c>
      <c r="E4810" s="41"/>
      <c r="F4810" s="34">
        <v>3810</v>
      </c>
      <c r="G4810" s="35"/>
      <c r="H4810" s="35"/>
      <c r="I4810" s="35"/>
      <c r="J4810" s="35"/>
      <c r="K4810" s="35"/>
      <c r="L4810" s="35"/>
      <c r="M4810" s="35"/>
      <c r="N4810" s="35"/>
      <c r="O4810" s="35"/>
      <c r="P4810" s="35"/>
      <c r="Q4810" s="36"/>
      <c r="R4810" s="13" t="s">
        <v>2576</v>
      </c>
      <c r="S4810" s="13" t="s">
        <v>698</v>
      </c>
      <c r="T4810" s="13" t="s">
        <v>83</v>
      </c>
      <c r="U4810" s="13" t="s">
        <v>84</v>
      </c>
      <c r="V4810" s="13" t="s">
        <v>2576</v>
      </c>
      <c r="W4810" s="13" t="s">
        <v>15</v>
      </c>
    </row>
    <row r="4811" spans="1:23" ht="2.25" customHeight="1" x14ac:dyDescent="0.2">
      <c r="A4811" s="14"/>
      <c r="B4811" s="15"/>
      <c r="C4811" s="15"/>
      <c r="D4811" s="15"/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</row>
    <row r="4812" spans="1:23" ht="12.75" customHeight="1" x14ac:dyDescent="0.2">
      <c r="A4812" s="7"/>
      <c r="B4812" s="6"/>
      <c r="C4812" s="6"/>
      <c r="D4812" s="6"/>
      <c r="E4812" s="6"/>
      <c r="F4812" s="6"/>
      <c r="G4812" s="6"/>
      <c r="H4812" s="6"/>
      <c r="I4812" s="6"/>
      <c r="J4812" s="6"/>
      <c r="K4812" s="37">
        <f>SUM(hList_Frame_1!B3265:B3265)</f>
        <v>3810</v>
      </c>
      <c r="L4812" s="37"/>
      <c r="M4812" s="37"/>
      <c r="N4812" s="37"/>
      <c r="O4812" s="37"/>
      <c r="P4812" s="37"/>
      <c r="Q4812" s="37"/>
      <c r="R4812" s="6"/>
      <c r="S4812" s="6"/>
      <c r="T4812" s="6"/>
      <c r="U4812" s="6"/>
      <c r="V4812" s="6"/>
      <c r="W4812" s="6"/>
    </row>
    <row r="4813" spans="1:23" ht="14.25" customHeight="1" x14ac:dyDescent="0.2">
      <c r="A4813" s="10"/>
      <c r="B4813" s="16"/>
      <c r="C4813" s="16"/>
      <c r="D4813" s="16"/>
      <c r="E4813" s="16"/>
      <c r="F4813" s="16"/>
      <c r="G4813" s="16"/>
      <c r="H4813" s="16"/>
      <c r="I4813" s="16"/>
      <c r="J4813" s="16"/>
      <c r="K4813" s="16"/>
      <c r="L4813" s="16"/>
      <c r="M4813" s="16"/>
      <c r="N4813" s="16"/>
      <c r="O4813" s="16"/>
      <c r="P4813" s="16"/>
      <c r="Q4813" s="16"/>
      <c r="R4813" s="16"/>
      <c r="S4813" s="16"/>
      <c r="T4813" s="16"/>
      <c r="U4813" s="16"/>
      <c r="V4813" s="16"/>
      <c r="W4813" s="16"/>
    </row>
    <row r="4814" spans="1:23" ht="15" customHeight="1" x14ac:dyDescent="0.2">
      <c r="A4814" s="21">
        <v>432274</v>
      </c>
      <c r="B4814" s="22"/>
      <c r="C4814" s="3">
        <v>42402</v>
      </c>
      <c r="D4814" s="23" t="s">
        <v>2577</v>
      </c>
      <c r="E4814" s="24"/>
      <c r="F4814" s="34">
        <v>100</v>
      </c>
      <c r="G4814" s="35"/>
      <c r="H4814" s="35"/>
      <c r="I4814" s="35"/>
      <c r="J4814" s="35"/>
      <c r="K4814" s="35"/>
      <c r="L4814" s="35"/>
      <c r="M4814" s="35"/>
      <c r="N4814" s="35"/>
      <c r="O4814" s="35"/>
      <c r="P4814" s="35"/>
      <c r="Q4814" s="36"/>
      <c r="R4814" s="13" t="s">
        <v>2578</v>
      </c>
      <c r="S4814" s="13" t="s">
        <v>48</v>
      </c>
      <c r="T4814" s="13" t="s">
        <v>49</v>
      </c>
      <c r="U4814" s="13" t="s">
        <v>49</v>
      </c>
      <c r="V4814" s="13" t="s">
        <v>2578</v>
      </c>
      <c r="W4814" s="13" t="s">
        <v>59</v>
      </c>
    </row>
    <row r="4815" spans="1:23" ht="15" customHeight="1" x14ac:dyDescent="0.2">
      <c r="A4815" s="31"/>
      <c r="B4815" s="32"/>
      <c r="C4815" s="11"/>
      <c r="D4815" s="31"/>
      <c r="E4815" s="32"/>
      <c r="F4815" s="34">
        <v>450</v>
      </c>
      <c r="G4815" s="35"/>
      <c r="H4815" s="35"/>
      <c r="I4815" s="35"/>
      <c r="J4815" s="35"/>
      <c r="K4815" s="35"/>
      <c r="L4815" s="35"/>
      <c r="M4815" s="35"/>
      <c r="N4815" s="35"/>
      <c r="O4815" s="35"/>
      <c r="P4815" s="35"/>
      <c r="Q4815" s="36"/>
      <c r="R4815" s="13" t="s">
        <v>2579</v>
      </c>
      <c r="S4815" s="13" t="s">
        <v>48</v>
      </c>
      <c r="T4815" s="13" t="s">
        <v>49</v>
      </c>
      <c r="U4815" s="13" t="s">
        <v>49</v>
      </c>
      <c r="V4815" s="13" t="s">
        <v>2579</v>
      </c>
      <c r="W4815" s="13" t="s">
        <v>59</v>
      </c>
    </row>
    <row r="4816" spans="1:23" ht="2.25" customHeight="1" x14ac:dyDescent="0.2">
      <c r="A4816" s="14"/>
      <c r="B4816" s="15"/>
      <c r="C4816" s="15"/>
      <c r="D4816" s="15"/>
      <c r="E4816" s="15"/>
      <c r="F4816" s="15"/>
      <c r="G4816" s="15"/>
      <c r="H4816" s="15"/>
      <c r="I4816" s="15"/>
      <c r="J4816" s="15"/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5"/>
    </row>
    <row r="4817" spans="1:23" ht="13.5" customHeight="1" x14ac:dyDescent="0.2">
      <c r="A4817" s="7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37">
        <f>SUM(hList_Frame_1!B3266:B3267)</f>
        <v>550</v>
      </c>
      <c r="N4817" s="37"/>
      <c r="O4817" s="37"/>
      <c r="P4817" s="37"/>
      <c r="Q4817" s="37"/>
      <c r="R4817" s="6"/>
      <c r="S4817" s="6"/>
      <c r="T4817" s="6"/>
      <c r="U4817" s="6"/>
      <c r="V4817" s="6"/>
      <c r="W4817" s="6"/>
    </row>
    <row r="4818" spans="1:23" ht="13.5" customHeight="1" x14ac:dyDescent="0.2">
      <c r="A4818" s="10"/>
      <c r="B4818" s="16"/>
      <c r="C4818" s="16"/>
      <c r="D4818" s="16"/>
      <c r="E4818" s="16"/>
      <c r="F4818" s="16"/>
      <c r="G4818" s="16"/>
      <c r="H4818" s="16"/>
      <c r="I4818" s="16"/>
      <c r="J4818" s="16"/>
      <c r="K4818" s="16"/>
      <c r="L4818" s="16"/>
      <c r="M4818" s="16"/>
      <c r="N4818" s="16"/>
      <c r="O4818" s="16"/>
      <c r="P4818" s="16"/>
      <c r="Q4818" s="16"/>
      <c r="R4818" s="16"/>
      <c r="S4818" s="16"/>
      <c r="T4818" s="16"/>
      <c r="U4818" s="16"/>
      <c r="V4818" s="16"/>
      <c r="W4818" s="16"/>
    </row>
    <row r="4819" spans="1:23" ht="15" customHeight="1" x14ac:dyDescent="0.2">
      <c r="A4819" s="38">
        <v>433102</v>
      </c>
      <c r="B4819" s="39"/>
      <c r="C4819" s="17">
        <v>42416</v>
      </c>
      <c r="D4819" s="40" t="s">
        <v>2580</v>
      </c>
      <c r="E4819" s="41"/>
      <c r="F4819" s="34">
        <v>35947.4</v>
      </c>
      <c r="G4819" s="35"/>
      <c r="H4819" s="35"/>
      <c r="I4819" s="35"/>
      <c r="J4819" s="35"/>
      <c r="K4819" s="35"/>
      <c r="L4819" s="35"/>
      <c r="M4819" s="35"/>
      <c r="N4819" s="35"/>
      <c r="O4819" s="35"/>
      <c r="P4819" s="35"/>
      <c r="Q4819" s="36"/>
      <c r="R4819" s="13" t="s">
        <v>2160</v>
      </c>
      <c r="S4819" s="13" t="s">
        <v>496</v>
      </c>
      <c r="T4819" s="13" t="s">
        <v>83</v>
      </c>
      <c r="U4819" s="13" t="s">
        <v>84</v>
      </c>
      <c r="V4819" s="13" t="s">
        <v>2160</v>
      </c>
      <c r="W4819" s="13" t="s">
        <v>2581</v>
      </c>
    </row>
    <row r="4820" spans="1:23" ht="2.25" customHeight="1" x14ac:dyDescent="0.2">
      <c r="A4820" s="14"/>
      <c r="B4820" s="15"/>
      <c r="C4820" s="15"/>
      <c r="D4820" s="15"/>
      <c r="E4820" s="15"/>
      <c r="F4820" s="15"/>
      <c r="G4820" s="15"/>
      <c r="H4820" s="15"/>
      <c r="I4820" s="15"/>
      <c r="J4820" s="15"/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5"/>
    </row>
    <row r="4821" spans="1:23" ht="13.5" customHeight="1" x14ac:dyDescent="0.2">
      <c r="A4821" s="7"/>
      <c r="B4821" s="6"/>
      <c r="C4821" s="6"/>
      <c r="D4821" s="6"/>
      <c r="E4821" s="6"/>
      <c r="F4821" s="6"/>
      <c r="G4821" s="6"/>
      <c r="H4821" s="6"/>
      <c r="I4821" s="37">
        <f>SUM(hList_Frame_1!B3268:B3268)</f>
        <v>35947.4</v>
      </c>
      <c r="J4821" s="37"/>
      <c r="K4821" s="37"/>
      <c r="L4821" s="37"/>
      <c r="M4821" s="37"/>
      <c r="N4821" s="37"/>
      <c r="O4821" s="37"/>
      <c r="P4821" s="37"/>
      <c r="Q4821" s="37"/>
      <c r="R4821" s="6"/>
      <c r="S4821" s="6"/>
      <c r="T4821" s="6"/>
      <c r="U4821" s="6"/>
      <c r="V4821" s="6"/>
      <c r="W4821" s="6"/>
    </row>
    <row r="4822" spans="1:23" ht="13.5" customHeight="1" x14ac:dyDescent="0.2">
      <c r="A4822" s="10"/>
      <c r="B4822" s="16"/>
      <c r="C4822" s="16"/>
      <c r="D4822" s="16"/>
      <c r="E4822" s="16"/>
      <c r="F4822" s="16"/>
      <c r="G4822" s="16"/>
      <c r="H4822" s="16"/>
      <c r="I4822" s="16"/>
      <c r="J4822" s="16"/>
      <c r="K4822" s="16"/>
      <c r="L4822" s="16"/>
      <c r="M4822" s="16"/>
      <c r="N4822" s="16"/>
      <c r="O4822" s="16"/>
      <c r="P4822" s="16"/>
      <c r="Q4822" s="16"/>
      <c r="R4822" s="16"/>
      <c r="S4822" s="16"/>
      <c r="T4822" s="16"/>
      <c r="U4822" s="16"/>
      <c r="V4822" s="16"/>
      <c r="W4822" s="16"/>
    </row>
    <row r="4823" spans="1:23" ht="15" customHeight="1" x14ac:dyDescent="0.2">
      <c r="A4823" s="21">
        <v>432664</v>
      </c>
      <c r="B4823" s="22"/>
      <c r="C4823" s="3">
        <v>42409</v>
      </c>
      <c r="D4823" s="23" t="s">
        <v>2582</v>
      </c>
      <c r="E4823" s="24"/>
      <c r="F4823" s="34">
        <v>-14.9</v>
      </c>
      <c r="G4823" s="35"/>
      <c r="H4823" s="35"/>
      <c r="I4823" s="35"/>
      <c r="J4823" s="35"/>
      <c r="K4823" s="35"/>
      <c r="L4823" s="35"/>
      <c r="M4823" s="35"/>
      <c r="N4823" s="35"/>
      <c r="O4823" s="35"/>
      <c r="P4823" s="35"/>
      <c r="Q4823" s="36"/>
      <c r="R4823" s="13" t="s">
        <v>15</v>
      </c>
      <c r="S4823" s="13" t="s">
        <v>781</v>
      </c>
      <c r="T4823" s="13" t="s">
        <v>13</v>
      </c>
      <c r="U4823" s="13" t="s">
        <v>14</v>
      </c>
      <c r="V4823" s="13" t="s">
        <v>15</v>
      </c>
      <c r="W4823" s="13" t="s">
        <v>15</v>
      </c>
    </row>
    <row r="4824" spans="1:23" ht="15" customHeight="1" x14ac:dyDescent="0.2">
      <c r="A4824" s="28"/>
      <c r="B4824" s="29"/>
      <c r="C4824" s="8"/>
      <c r="D4824" s="28"/>
      <c r="E4824" s="29"/>
      <c r="F4824" s="25">
        <v>300.58999999999997</v>
      </c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7"/>
      <c r="R4824" s="5" t="s">
        <v>780</v>
      </c>
      <c r="S4824" s="5" t="s">
        <v>781</v>
      </c>
      <c r="T4824" s="5" t="s">
        <v>13</v>
      </c>
      <c r="U4824" s="5" t="s">
        <v>14</v>
      </c>
      <c r="V4824" s="5" t="s">
        <v>780</v>
      </c>
      <c r="W4824" s="5" t="s">
        <v>15</v>
      </c>
    </row>
    <row r="4825" spans="1:23" ht="15" customHeight="1" x14ac:dyDescent="0.2">
      <c r="A4825" s="31"/>
      <c r="B4825" s="32"/>
      <c r="C4825" s="11"/>
      <c r="D4825" s="31"/>
      <c r="E4825" s="32"/>
      <c r="F4825" s="31"/>
      <c r="G4825" s="33"/>
      <c r="H4825" s="33"/>
      <c r="I4825" s="33"/>
      <c r="J4825" s="33"/>
      <c r="K4825" s="33"/>
      <c r="L4825" s="33"/>
      <c r="M4825" s="33"/>
      <c r="N4825" s="33"/>
      <c r="O4825" s="33"/>
      <c r="P4825" s="33"/>
      <c r="Q4825" s="32"/>
      <c r="R4825" s="11"/>
      <c r="S4825" s="13" t="s">
        <v>810</v>
      </c>
      <c r="T4825" s="13" t="s">
        <v>13</v>
      </c>
      <c r="U4825" s="13" t="s">
        <v>14</v>
      </c>
      <c r="V4825" s="11"/>
      <c r="W4825" s="13" t="s">
        <v>15</v>
      </c>
    </row>
    <row r="4826" spans="1:23" ht="2.25" customHeight="1" x14ac:dyDescent="0.2">
      <c r="A4826" s="14"/>
      <c r="B4826" s="15"/>
      <c r="C4826" s="15"/>
      <c r="D4826" s="15"/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</row>
    <row r="4827" spans="1:23" ht="13.5" customHeight="1" x14ac:dyDescent="0.2">
      <c r="A4827" s="7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37">
        <f>SUM(F4823:Q4825)</f>
        <v>285.69</v>
      </c>
      <c r="N4827" s="37"/>
      <c r="O4827" s="37"/>
      <c r="P4827" s="37"/>
      <c r="Q4827" s="37"/>
      <c r="R4827" s="6"/>
      <c r="S4827" s="6"/>
      <c r="T4827" s="6"/>
      <c r="U4827" s="6"/>
      <c r="V4827" s="6"/>
      <c r="W4827" s="6"/>
    </row>
    <row r="4828" spans="1:23" ht="13.5" customHeight="1" x14ac:dyDescent="0.2">
      <c r="A4828" s="10"/>
      <c r="B4828" s="16"/>
      <c r="C4828" s="16"/>
      <c r="D4828" s="16"/>
      <c r="E4828" s="16"/>
      <c r="F4828" s="16"/>
      <c r="G4828" s="16"/>
      <c r="H4828" s="16"/>
      <c r="I4828" s="16"/>
      <c r="J4828" s="16"/>
      <c r="K4828" s="16"/>
      <c r="L4828" s="16"/>
      <c r="M4828" s="16"/>
      <c r="N4828" s="16"/>
      <c r="O4828" s="16"/>
      <c r="P4828" s="16"/>
      <c r="Q4828" s="16"/>
      <c r="R4828" s="16"/>
      <c r="S4828" s="16"/>
      <c r="T4828" s="16"/>
      <c r="U4828" s="16"/>
      <c r="V4828" s="16"/>
      <c r="W4828" s="16"/>
    </row>
    <row r="4829" spans="1:23" ht="15" customHeight="1" x14ac:dyDescent="0.2">
      <c r="A4829" s="38">
        <v>432275</v>
      </c>
      <c r="B4829" s="39"/>
      <c r="C4829" s="17">
        <v>42402</v>
      </c>
      <c r="D4829" s="40" t="s">
        <v>2583</v>
      </c>
      <c r="E4829" s="41"/>
      <c r="F4829" s="34">
        <v>31122.58</v>
      </c>
      <c r="G4829" s="35"/>
      <c r="H4829" s="35"/>
      <c r="I4829" s="35"/>
      <c r="J4829" s="35"/>
      <c r="K4829" s="35"/>
      <c r="L4829" s="35"/>
      <c r="M4829" s="35"/>
      <c r="N4829" s="35"/>
      <c r="O4829" s="35"/>
      <c r="P4829" s="35"/>
      <c r="Q4829" s="36"/>
      <c r="R4829" s="13" t="s">
        <v>2160</v>
      </c>
      <c r="S4829" s="13" t="s">
        <v>2584</v>
      </c>
      <c r="T4829" s="13" t="s">
        <v>13</v>
      </c>
      <c r="U4829" s="13" t="s">
        <v>14</v>
      </c>
      <c r="V4829" s="13" t="s">
        <v>2160</v>
      </c>
      <c r="W4829" s="13" t="s">
        <v>2585</v>
      </c>
    </row>
    <row r="4830" spans="1:23" ht="2.25" customHeight="1" x14ac:dyDescent="0.2">
      <c r="A4830" s="14"/>
      <c r="B4830" s="15"/>
      <c r="C4830" s="15"/>
      <c r="D4830" s="15"/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</row>
    <row r="4831" spans="1:23" ht="12.75" customHeight="1" x14ac:dyDescent="0.2">
      <c r="A4831" s="7"/>
      <c r="B4831" s="6"/>
      <c r="C4831" s="6"/>
      <c r="D4831" s="6"/>
      <c r="E4831" s="6"/>
      <c r="F4831" s="6"/>
      <c r="G4831" s="6"/>
      <c r="H4831" s="6"/>
      <c r="I4831" s="37">
        <f>SUM(hList_Frame_1!B3273:B3273)</f>
        <v>31122.58</v>
      </c>
      <c r="J4831" s="37"/>
      <c r="K4831" s="37"/>
      <c r="L4831" s="37"/>
      <c r="M4831" s="37"/>
      <c r="N4831" s="37"/>
      <c r="O4831" s="37"/>
      <c r="P4831" s="37"/>
      <c r="Q4831" s="37"/>
      <c r="R4831" s="6"/>
      <c r="S4831" s="6"/>
      <c r="T4831" s="6"/>
      <c r="U4831" s="6"/>
      <c r="V4831" s="6"/>
      <c r="W4831" s="6"/>
    </row>
    <row r="4832" spans="1:23" ht="14.25" customHeight="1" x14ac:dyDescent="0.2">
      <c r="A4832" s="10"/>
      <c r="B4832" s="16"/>
      <c r="C4832" s="16"/>
      <c r="D4832" s="16"/>
      <c r="E4832" s="16"/>
      <c r="F4832" s="16"/>
      <c r="G4832" s="16"/>
      <c r="H4832" s="16"/>
      <c r="I4832" s="16"/>
      <c r="J4832" s="16"/>
      <c r="K4832" s="16"/>
      <c r="L4832" s="16"/>
      <c r="M4832" s="16"/>
      <c r="N4832" s="16"/>
      <c r="O4832" s="16"/>
      <c r="P4832" s="16"/>
      <c r="Q4832" s="16"/>
      <c r="R4832" s="16"/>
      <c r="S4832" s="16"/>
      <c r="T4832" s="16"/>
      <c r="U4832" s="16"/>
      <c r="V4832" s="16"/>
      <c r="W4832" s="16"/>
    </row>
    <row r="4833" spans="1:23" ht="15" customHeight="1" x14ac:dyDescent="0.2">
      <c r="A4833" s="38">
        <v>432276</v>
      </c>
      <c r="B4833" s="39"/>
      <c r="C4833" s="17">
        <v>42402</v>
      </c>
      <c r="D4833" s="40" t="s">
        <v>1463</v>
      </c>
      <c r="E4833" s="41"/>
      <c r="F4833" s="34">
        <v>21</v>
      </c>
      <c r="G4833" s="35"/>
      <c r="H4833" s="35"/>
      <c r="I4833" s="35"/>
      <c r="J4833" s="35"/>
      <c r="K4833" s="35"/>
      <c r="L4833" s="35"/>
      <c r="M4833" s="35"/>
      <c r="N4833" s="35"/>
      <c r="O4833" s="35"/>
      <c r="P4833" s="35"/>
      <c r="Q4833" s="36"/>
      <c r="R4833" s="13" t="s">
        <v>43</v>
      </c>
      <c r="S4833" s="13" t="s">
        <v>69</v>
      </c>
      <c r="T4833" s="13" t="s">
        <v>119</v>
      </c>
      <c r="U4833" s="13" t="s">
        <v>120</v>
      </c>
      <c r="V4833" s="13" t="s">
        <v>43</v>
      </c>
      <c r="W4833" s="13" t="s">
        <v>15</v>
      </c>
    </row>
    <row r="4834" spans="1:23" ht="2.25" customHeight="1" x14ac:dyDescent="0.2">
      <c r="A4834" s="14"/>
      <c r="B4834" s="15"/>
      <c r="C4834" s="15"/>
      <c r="D4834" s="15"/>
      <c r="E4834" s="15"/>
      <c r="F4834" s="15"/>
      <c r="G4834" s="15"/>
      <c r="H4834" s="15"/>
      <c r="I4834" s="15"/>
      <c r="J4834" s="15"/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/>
      <c r="W4834" s="15"/>
    </row>
    <row r="4835" spans="1:23" ht="13.5" customHeight="1" x14ac:dyDescent="0.2">
      <c r="A4835" s="7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  <c r="O4835" s="37">
        <f>SUM(hList_Frame_1!B3274:B3274)</f>
        <v>21</v>
      </c>
      <c r="P4835" s="37"/>
      <c r="Q4835" s="37"/>
      <c r="R4835" s="6"/>
      <c r="S4835" s="6"/>
      <c r="T4835" s="6"/>
      <c r="U4835" s="6"/>
      <c r="V4835" s="6"/>
      <c r="W4835" s="6"/>
    </row>
    <row r="4836" spans="1:23" ht="13.5" customHeight="1" x14ac:dyDescent="0.2">
      <c r="A4836" s="10"/>
      <c r="B4836" s="16"/>
      <c r="C4836" s="16"/>
      <c r="D4836" s="16"/>
      <c r="E4836" s="16"/>
      <c r="F4836" s="16"/>
      <c r="G4836" s="16"/>
      <c r="H4836" s="16"/>
      <c r="I4836" s="16"/>
      <c r="J4836" s="16"/>
      <c r="K4836" s="16"/>
      <c r="L4836" s="16"/>
      <c r="M4836" s="16"/>
      <c r="N4836" s="16"/>
      <c r="O4836" s="16"/>
      <c r="P4836" s="16"/>
      <c r="Q4836" s="16"/>
      <c r="R4836" s="16"/>
      <c r="S4836" s="16"/>
      <c r="T4836" s="16"/>
      <c r="U4836" s="16"/>
      <c r="V4836" s="16"/>
      <c r="W4836" s="16"/>
    </row>
    <row r="4837" spans="1:23" ht="15" customHeight="1" x14ac:dyDescent="0.2">
      <c r="A4837" s="38">
        <v>432277</v>
      </c>
      <c r="B4837" s="39"/>
      <c r="C4837" s="17">
        <v>42402</v>
      </c>
      <c r="D4837" s="23" t="s">
        <v>2586</v>
      </c>
      <c r="E4837" s="24"/>
      <c r="F4837" s="34">
        <v>800</v>
      </c>
      <c r="G4837" s="35"/>
      <c r="H4837" s="35"/>
      <c r="I4837" s="35"/>
      <c r="J4837" s="35"/>
      <c r="K4837" s="35"/>
      <c r="L4837" s="35"/>
      <c r="M4837" s="35"/>
      <c r="N4837" s="35"/>
      <c r="O4837" s="35"/>
      <c r="P4837" s="35"/>
      <c r="Q4837" s="36"/>
      <c r="R4837" s="13" t="s">
        <v>1792</v>
      </c>
      <c r="S4837" s="13" t="s">
        <v>802</v>
      </c>
      <c r="T4837" s="13" t="s">
        <v>122</v>
      </c>
      <c r="U4837" s="13" t="s">
        <v>123</v>
      </c>
      <c r="V4837" s="13" t="s">
        <v>1792</v>
      </c>
      <c r="W4837" s="13" t="s">
        <v>2587</v>
      </c>
    </row>
    <row r="4838" spans="1:23" ht="15" customHeight="1" x14ac:dyDescent="0.2">
      <c r="A4838" s="21">
        <v>432665</v>
      </c>
      <c r="B4838" s="22"/>
      <c r="C4838" s="3">
        <v>42409</v>
      </c>
      <c r="D4838" s="28"/>
      <c r="E4838" s="29"/>
      <c r="F4838" s="25">
        <v>4800</v>
      </c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7"/>
      <c r="R4838" s="5" t="s">
        <v>1792</v>
      </c>
      <c r="S4838" s="5" t="s">
        <v>32</v>
      </c>
      <c r="T4838" s="5" t="s">
        <v>33</v>
      </c>
      <c r="U4838" s="5" t="s">
        <v>34</v>
      </c>
      <c r="V4838" s="5" t="s">
        <v>1792</v>
      </c>
      <c r="W4838" s="5" t="s">
        <v>15</v>
      </c>
    </row>
    <row r="4839" spans="1:23" ht="15" customHeight="1" x14ac:dyDescent="0.2">
      <c r="A4839" s="38">
        <v>433103</v>
      </c>
      <c r="B4839" s="39"/>
      <c r="C4839" s="17">
        <v>42416</v>
      </c>
      <c r="D4839" s="31"/>
      <c r="E4839" s="32"/>
      <c r="F4839" s="34">
        <v>800</v>
      </c>
      <c r="G4839" s="35"/>
      <c r="H4839" s="35"/>
      <c r="I4839" s="35"/>
      <c r="J4839" s="35"/>
      <c r="K4839" s="35"/>
      <c r="L4839" s="35"/>
      <c r="M4839" s="35"/>
      <c r="N4839" s="35"/>
      <c r="O4839" s="35"/>
      <c r="P4839" s="35"/>
      <c r="Q4839" s="36"/>
      <c r="R4839" s="13" t="s">
        <v>1792</v>
      </c>
      <c r="S4839" s="13" t="s">
        <v>127</v>
      </c>
      <c r="T4839" s="13" t="s">
        <v>52</v>
      </c>
      <c r="U4839" s="13" t="s">
        <v>1196</v>
      </c>
      <c r="V4839" s="13" t="s">
        <v>1792</v>
      </c>
      <c r="W4839" s="13" t="s">
        <v>1197</v>
      </c>
    </row>
    <row r="4840" spans="1:23" ht="2.25" customHeight="1" x14ac:dyDescent="0.2">
      <c r="A4840" s="14"/>
      <c r="B4840" s="15"/>
      <c r="C4840" s="15"/>
      <c r="D4840" s="15"/>
      <c r="E4840" s="15"/>
      <c r="F4840" s="15"/>
      <c r="G4840" s="15"/>
      <c r="H4840" s="15"/>
      <c r="I4840" s="15"/>
      <c r="J4840" s="15"/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</row>
    <row r="4841" spans="1:23" ht="12.75" customHeight="1" x14ac:dyDescent="0.2">
      <c r="A4841" s="7"/>
      <c r="B4841" s="6"/>
      <c r="C4841" s="6"/>
      <c r="D4841" s="6"/>
      <c r="E4841" s="6"/>
      <c r="F4841" s="6"/>
      <c r="G4841" s="6"/>
      <c r="H4841" s="6"/>
      <c r="I4841" s="6"/>
      <c r="J4841" s="6"/>
      <c r="K4841" s="37">
        <f>SUM(F4837:Q4839)</f>
        <v>6400</v>
      </c>
      <c r="L4841" s="37"/>
      <c r="M4841" s="37"/>
      <c r="N4841" s="37"/>
      <c r="O4841" s="37"/>
      <c r="P4841" s="37"/>
      <c r="Q4841" s="37"/>
      <c r="R4841" s="6"/>
      <c r="S4841" s="6"/>
      <c r="T4841" s="6"/>
      <c r="U4841" s="6"/>
      <c r="V4841" s="6"/>
      <c r="W4841" s="6"/>
    </row>
    <row r="4842" spans="1:23" ht="14.25" customHeight="1" x14ac:dyDescent="0.2">
      <c r="A4842" s="10"/>
      <c r="B4842" s="16"/>
      <c r="C4842" s="16"/>
      <c r="D4842" s="16"/>
      <c r="E4842" s="16"/>
      <c r="F4842" s="16"/>
      <c r="G4842" s="16"/>
      <c r="H4842" s="16"/>
      <c r="I4842" s="16"/>
      <c r="J4842" s="16"/>
      <c r="K4842" s="16"/>
      <c r="L4842" s="16"/>
      <c r="M4842" s="16"/>
      <c r="N4842" s="16"/>
      <c r="O4842" s="16"/>
      <c r="P4842" s="16"/>
      <c r="Q4842" s="16"/>
      <c r="R4842" s="16"/>
      <c r="S4842" s="16"/>
      <c r="T4842" s="16"/>
      <c r="U4842" s="16"/>
      <c r="V4842" s="16"/>
      <c r="W4842" s="16"/>
    </row>
    <row r="4843" spans="1:23" ht="15" customHeight="1" x14ac:dyDescent="0.2">
      <c r="A4843" s="21">
        <v>433104</v>
      </c>
      <c r="B4843" s="22"/>
      <c r="C4843" s="3">
        <v>42416</v>
      </c>
      <c r="D4843" s="23" t="s">
        <v>2588</v>
      </c>
      <c r="E4843" s="24"/>
      <c r="F4843" s="25">
        <v>62.8</v>
      </c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7"/>
      <c r="R4843" s="5" t="s">
        <v>15</v>
      </c>
      <c r="S4843" s="5" t="s">
        <v>118</v>
      </c>
      <c r="T4843" s="5" t="s">
        <v>146</v>
      </c>
      <c r="U4843" s="5" t="s">
        <v>147</v>
      </c>
      <c r="V4843" s="5" t="s">
        <v>15</v>
      </c>
      <c r="W4843" s="5" t="s">
        <v>15</v>
      </c>
    </row>
    <row r="4844" spans="1:23" ht="2.25" customHeight="1" x14ac:dyDescent="0.2">
      <c r="A4844" s="14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</row>
    <row r="4845" spans="1:23" ht="12.75" customHeight="1" x14ac:dyDescent="0.2">
      <c r="A4845" s="7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  <c r="O4845" s="37">
        <f>+F4843</f>
        <v>62.8</v>
      </c>
      <c r="P4845" s="37"/>
      <c r="Q4845" s="37"/>
      <c r="R4845" s="6"/>
      <c r="S4845" s="6"/>
      <c r="T4845" s="6"/>
      <c r="U4845" s="6"/>
      <c r="V4845" s="6"/>
      <c r="W4845" s="6"/>
    </row>
    <row r="4846" spans="1:23" ht="14.25" customHeight="1" x14ac:dyDescent="0.2">
      <c r="A4846" s="10"/>
      <c r="B4846" s="16"/>
      <c r="C4846" s="16"/>
      <c r="D4846" s="16"/>
      <c r="E4846" s="16"/>
      <c r="F4846" s="16"/>
      <c r="G4846" s="16"/>
      <c r="H4846" s="16"/>
      <c r="I4846" s="16"/>
      <c r="J4846" s="16"/>
      <c r="K4846" s="16"/>
      <c r="L4846" s="16"/>
      <c r="M4846" s="16"/>
      <c r="N4846" s="16"/>
      <c r="O4846" s="16"/>
      <c r="P4846" s="16"/>
      <c r="Q4846" s="16"/>
      <c r="R4846" s="16"/>
      <c r="S4846" s="16"/>
      <c r="T4846" s="16"/>
      <c r="U4846" s="16"/>
      <c r="V4846" s="16"/>
      <c r="W4846" s="16"/>
    </row>
    <row r="4847" spans="1:23" ht="15" customHeight="1" x14ac:dyDescent="0.2">
      <c r="A4847" s="38">
        <v>432278</v>
      </c>
      <c r="B4847" s="39"/>
      <c r="C4847" s="17">
        <v>42402</v>
      </c>
      <c r="D4847" s="23" t="s">
        <v>2589</v>
      </c>
      <c r="E4847" s="24"/>
      <c r="F4847" s="34">
        <v>116</v>
      </c>
      <c r="G4847" s="35"/>
      <c r="H4847" s="35"/>
      <c r="I4847" s="35"/>
      <c r="J4847" s="35"/>
      <c r="K4847" s="35"/>
      <c r="L4847" s="35"/>
      <c r="M4847" s="35"/>
      <c r="N4847" s="35"/>
      <c r="O4847" s="35"/>
      <c r="P4847" s="35"/>
      <c r="Q4847" s="36"/>
      <c r="R4847" s="13" t="s">
        <v>65</v>
      </c>
      <c r="S4847" s="13" t="s">
        <v>514</v>
      </c>
      <c r="T4847" s="13" t="s">
        <v>67</v>
      </c>
      <c r="U4847" s="13" t="s">
        <v>68</v>
      </c>
      <c r="V4847" s="13" t="s">
        <v>65</v>
      </c>
      <c r="W4847" s="13" t="s">
        <v>15</v>
      </c>
    </row>
    <row r="4848" spans="1:23" ht="15" customHeight="1" x14ac:dyDescent="0.2">
      <c r="A4848" s="21">
        <v>433105</v>
      </c>
      <c r="B4848" s="22"/>
      <c r="C4848" s="3">
        <v>42416</v>
      </c>
      <c r="D4848" s="28"/>
      <c r="E4848" s="29"/>
      <c r="F4848" s="25">
        <v>385</v>
      </c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7"/>
      <c r="R4848" s="5" t="s">
        <v>65</v>
      </c>
      <c r="S4848" s="5" t="s">
        <v>514</v>
      </c>
      <c r="T4848" s="5" t="s">
        <v>67</v>
      </c>
      <c r="U4848" s="5" t="s">
        <v>68</v>
      </c>
      <c r="V4848" s="5" t="s">
        <v>65</v>
      </c>
      <c r="W4848" s="5" t="s">
        <v>15</v>
      </c>
    </row>
    <row r="4849" spans="1:23" ht="15" customHeight="1" x14ac:dyDescent="0.2">
      <c r="A4849" s="28"/>
      <c r="B4849" s="29"/>
      <c r="C4849" s="8"/>
      <c r="D4849" s="28"/>
      <c r="E4849" s="29"/>
      <c r="F4849" s="25">
        <v>787</v>
      </c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7"/>
      <c r="R4849" s="5" t="s">
        <v>43</v>
      </c>
      <c r="S4849" s="5" t="s">
        <v>66</v>
      </c>
      <c r="T4849" s="5" t="s">
        <v>52</v>
      </c>
      <c r="U4849" s="5" t="s">
        <v>61</v>
      </c>
      <c r="V4849" s="5" t="s">
        <v>43</v>
      </c>
      <c r="W4849" s="5" t="s">
        <v>15</v>
      </c>
    </row>
    <row r="4850" spans="1:23" ht="15" customHeight="1" x14ac:dyDescent="0.2">
      <c r="A4850" s="28"/>
      <c r="B4850" s="29"/>
      <c r="C4850" s="8"/>
      <c r="D4850" s="28"/>
      <c r="E4850" s="29"/>
      <c r="F4850" s="28"/>
      <c r="G4850" s="30"/>
      <c r="H4850" s="30"/>
      <c r="I4850" s="30"/>
      <c r="J4850" s="30"/>
      <c r="K4850" s="30"/>
      <c r="L4850" s="30"/>
      <c r="M4850" s="30"/>
      <c r="N4850" s="30"/>
      <c r="O4850" s="30"/>
      <c r="P4850" s="30"/>
      <c r="Q4850" s="29"/>
      <c r="R4850" s="8"/>
      <c r="S4850" s="5" t="s">
        <v>39</v>
      </c>
      <c r="T4850" s="5" t="s">
        <v>148</v>
      </c>
      <c r="U4850" s="5" t="s">
        <v>150</v>
      </c>
      <c r="V4850" s="8"/>
      <c r="W4850" s="5" t="s">
        <v>15</v>
      </c>
    </row>
    <row r="4851" spans="1:23" ht="2.25" customHeight="1" x14ac:dyDescent="0.2">
      <c r="A4851" s="14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</row>
    <row r="4852" spans="1:23" ht="12.75" customHeight="1" x14ac:dyDescent="0.2">
      <c r="A4852" s="7"/>
      <c r="B4852" s="6"/>
      <c r="C4852" s="6"/>
      <c r="D4852" s="6"/>
      <c r="E4852" s="6"/>
      <c r="F4852" s="6"/>
      <c r="G4852" s="6"/>
      <c r="H4852" s="6"/>
      <c r="I4852" s="6"/>
      <c r="J4852" s="6"/>
      <c r="K4852" s="37">
        <f>SUM(F4847:Q4850)</f>
        <v>1288</v>
      </c>
      <c r="L4852" s="37"/>
      <c r="M4852" s="37"/>
      <c r="N4852" s="37"/>
      <c r="O4852" s="37"/>
      <c r="P4852" s="37"/>
      <c r="Q4852" s="37"/>
      <c r="R4852" s="6"/>
      <c r="S4852" s="6"/>
      <c r="T4852" s="6"/>
      <c r="U4852" s="6"/>
      <c r="V4852" s="6"/>
      <c r="W4852" s="6"/>
    </row>
    <row r="4853" spans="1:23" ht="14.25" customHeight="1" x14ac:dyDescent="0.2">
      <c r="A4853" s="10"/>
      <c r="B4853" s="16"/>
      <c r="C4853" s="16"/>
      <c r="D4853" s="16"/>
      <c r="E4853" s="16"/>
      <c r="F4853" s="16"/>
      <c r="G4853" s="16"/>
      <c r="H4853" s="16"/>
      <c r="I4853" s="16"/>
      <c r="J4853" s="16"/>
      <c r="K4853" s="16"/>
      <c r="L4853" s="16"/>
      <c r="M4853" s="16"/>
      <c r="N4853" s="16"/>
      <c r="O4853" s="16"/>
      <c r="P4853" s="16"/>
      <c r="Q4853" s="16"/>
      <c r="R4853" s="16"/>
      <c r="S4853" s="16"/>
      <c r="T4853" s="16"/>
      <c r="U4853" s="16"/>
      <c r="V4853" s="16"/>
      <c r="W4853" s="16"/>
    </row>
    <row r="4854" spans="1:23" ht="15" customHeight="1" x14ac:dyDescent="0.2">
      <c r="A4854" s="21">
        <v>432279</v>
      </c>
      <c r="B4854" s="22"/>
      <c r="C4854" s="3">
        <v>42402</v>
      </c>
      <c r="D4854" s="23" t="s">
        <v>2590</v>
      </c>
      <c r="E4854" s="24"/>
      <c r="F4854" s="34">
        <v>671</v>
      </c>
      <c r="G4854" s="35"/>
      <c r="H4854" s="35"/>
      <c r="I4854" s="35"/>
      <c r="J4854" s="35"/>
      <c r="K4854" s="35"/>
      <c r="L4854" s="35"/>
      <c r="M4854" s="35"/>
      <c r="N4854" s="35"/>
      <c r="O4854" s="35"/>
      <c r="P4854" s="35"/>
      <c r="Q4854" s="36"/>
      <c r="R4854" s="13" t="s">
        <v>2591</v>
      </c>
      <c r="S4854" s="13" t="s">
        <v>48</v>
      </c>
      <c r="T4854" s="13" t="s">
        <v>49</v>
      </c>
      <c r="U4854" s="13" t="s">
        <v>49</v>
      </c>
      <c r="V4854" s="13" t="s">
        <v>2591</v>
      </c>
      <c r="W4854" s="13" t="s">
        <v>211</v>
      </c>
    </row>
    <row r="4855" spans="1:23" ht="15" customHeight="1" x14ac:dyDescent="0.2">
      <c r="A4855" s="31"/>
      <c r="B4855" s="32"/>
      <c r="C4855" s="11"/>
      <c r="D4855" s="28"/>
      <c r="E4855" s="29"/>
      <c r="F4855" s="34">
        <v>341</v>
      </c>
      <c r="G4855" s="35"/>
      <c r="H4855" s="35"/>
      <c r="I4855" s="35"/>
      <c r="J4855" s="35"/>
      <c r="K4855" s="35"/>
      <c r="L4855" s="35"/>
      <c r="M4855" s="35"/>
      <c r="N4855" s="35"/>
      <c r="O4855" s="35"/>
      <c r="P4855" s="35"/>
      <c r="Q4855" s="36"/>
      <c r="R4855" s="13" t="s">
        <v>2592</v>
      </c>
      <c r="S4855" s="13" t="s">
        <v>48</v>
      </c>
      <c r="T4855" s="13" t="s">
        <v>49</v>
      </c>
      <c r="U4855" s="13" t="s">
        <v>49</v>
      </c>
      <c r="V4855" s="13" t="s">
        <v>2592</v>
      </c>
      <c r="W4855" s="13" t="s">
        <v>211</v>
      </c>
    </row>
    <row r="4856" spans="1:23" ht="15" customHeight="1" x14ac:dyDescent="0.2">
      <c r="A4856" s="21">
        <v>432666</v>
      </c>
      <c r="B4856" s="22"/>
      <c r="C4856" s="3">
        <v>42409</v>
      </c>
      <c r="D4856" s="28"/>
      <c r="E4856" s="29"/>
      <c r="F4856" s="34">
        <v>520</v>
      </c>
      <c r="G4856" s="35"/>
      <c r="H4856" s="35"/>
      <c r="I4856" s="35"/>
      <c r="J4856" s="35"/>
      <c r="K4856" s="35"/>
      <c r="L4856" s="35"/>
      <c r="M4856" s="35"/>
      <c r="N4856" s="35"/>
      <c r="O4856" s="35"/>
      <c r="P4856" s="35"/>
      <c r="Q4856" s="36"/>
      <c r="R4856" s="13" t="s">
        <v>2593</v>
      </c>
      <c r="S4856" s="13" t="s">
        <v>48</v>
      </c>
      <c r="T4856" s="13" t="s">
        <v>49</v>
      </c>
      <c r="U4856" s="13" t="s">
        <v>49</v>
      </c>
      <c r="V4856" s="13" t="s">
        <v>2593</v>
      </c>
      <c r="W4856" s="13" t="s">
        <v>50</v>
      </c>
    </row>
    <row r="4857" spans="1:23" ht="15" customHeight="1" x14ac:dyDescent="0.2">
      <c r="A4857" s="28"/>
      <c r="B4857" s="29"/>
      <c r="C4857" s="8"/>
      <c r="D4857" s="28"/>
      <c r="E4857" s="29"/>
      <c r="F4857" s="34">
        <v>410</v>
      </c>
      <c r="G4857" s="35"/>
      <c r="H4857" s="35"/>
      <c r="I4857" s="35"/>
      <c r="J4857" s="35"/>
      <c r="K4857" s="35"/>
      <c r="L4857" s="35"/>
      <c r="M4857" s="35"/>
      <c r="N4857" s="35"/>
      <c r="O4857" s="35"/>
      <c r="P4857" s="35"/>
      <c r="Q4857" s="36"/>
      <c r="R4857" s="13" t="s">
        <v>2594</v>
      </c>
      <c r="S4857" s="13" t="s">
        <v>48</v>
      </c>
      <c r="T4857" s="13" t="s">
        <v>49</v>
      </c>
      <c r="U4857" s="13" t="s">
        <v>49</v>
      </c>
      <c r="V4857" s="13" t="s">
        <v>2594</v>
      </c>
      <c r="W4857" s="13" t="s">
        <v>50</v>
      </c>
    </row>
    <row r="4858" spans="1:23" ht="15" customHeight="1" x14ac:dyDescent="0.2">
      <c r="A4858" s="31"/>
      <c r="B4858" s="32"/>
      <c r="C4858" s="11"/>
      <c r="D4858" s="31"/>
      <c r="E4858" s="32"/>
      <c r="F4858" s="34">
        <v>610</v>
      </c>
      <c r="G4858" s="35"/>
      <c r="H4858" s="35"/>
      <c r="I4858" s="35"/>
      <c r="J4858" s="35"/>
      <c r="K4858" s="35"/>
      <c r="L4858" s="35"/>
      <c r="M4858" s="35"/>
      <c r="N4858" s="35"/>
      <c r="O4858" s="35"/>
      <c r="P4858" s="35"/>
      <c r="Q4858" s="36"/>
      <c r="R4858" s="13" t="s">
        <v>2595</v>
      </c>
      <c r="S4858" s="13" t="s">
        <v>48</v>
      </c>
      <c r="T4858" s="13" t="s">
        <v>49</v>
      </c>
      <c r="U4858" s="13" t="s">
        <v>49</v>
      </c>
      <c r="V4858" s="13" t="s">
        <v>2595</v>
      </c>
      <c r="W4858" s="13" t="s">
        <v>50</v>
      </c>
    </row>
    <row r="4859" spans="1:23" ht="2.25" customHeight="1" x14ac:dyDescent="0.2">
      <c r="A4859" s="14"/>
      <c r="B4859" s="15"/>
      <c r="C4859" s="15"/>
      <c r="D4859" s="15"/>
      <c r="E4859" s="15"/>
      <c r="F4859" s="15"/>
      <c r="G4859" s="15"/>
      <c r="H4859" s="15"/>
      <c r="I4859" s="15"/>
      <c r="J4859" s="15"/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</row>
    <row r="4860" spans="1:23" ht="13.5" customHeight="1" x14ac:dyDescent="0.2">
      <c r="A4860" s="7"/>
      <c r="B4860" s="6"/>
      <c r="C4860" s="6"/>
      <c r="D4860" s="6"/>
      <c r="E4860" s="6"/>
      <c r="F4860" s="6"/>
      <c r="G4860" s="6"/>
      <c r="H4860" s="6"/>
      <c r="I4860" s="6"/>
      <c r="J4860" s="6"/>
      <c r="K4860" s="37">
        <f>SUM(hList_Frame_1!B3290:B3294)</f>
        <v>2552</v>
      </c>
      <c r="L4860" s="37"/>
      <c r="M4860" s="37"/>
      <c r="N4860" s="37"/>
      <c r="O4860" s="37"/>
      <c r="P4860" s="37"/>
      <c r="Q4860" s="37"/>
      <c r="R4860" s="6"/>
      <c r="S4860" s="6"/>
      <c r="T4860" s="6"/>
      <c r="U4860" s="6"/>
      <c r="V4860" s="6"/>
      <c r="W4860" s="6"/>
    </row>
    <row r="4861" spans="1:23" ht="13.5" customHeight="1" x14ac:dyDescent="0.2">
      <c r="A4861" s="10"/>
      <c r="B4861" s="16"/>
      <c r="C4861" s="16"/>
      <c r="D4861" s="16"/>
      <c r="E4861" s="16"/>
      <c r="F4861" s="16"/>
      <c r="G4861" s="16"/>
      <c r="H4861" s="16"/>
      <c r="I4861" s="16"/>
      <c r="J4861" s="16"/>
      <c r="K4861" s="16"/>
      <c r="L4861" s="16"/>
      <c r="M4861" s="16"/>
      <c r="N4861" s="16"/>
      <c r="O4861" s="16"/>
      <c r="P4861" s="16"/>
      <c r="Q4861" s="16"/>
      <c r="R4861" s="16"/>
      <c r="S4861" s="16"/>
      <c r="T4861" s="16"/>
      <c r="U4861" s="16"/>
      <c r="V4861" s="16"/>
      <c r="W4861" s="16"/>
    </row>
    <row r="4862" spans="1:23" ht="15" customHeight="1" x14ac:dyDescent="0.2">
      <c r="A4862" s="38">
        <v>433106</v>
      </c>
      <c r="B4862" s="39"/>
      <c r="C4862" s="17">
        <v>42416</v>
      </c>
      <c r="D4862" s="23" t="s">
        <v>2596</v>
      </c>
      <c r="E4862" s="24"/>
      <c r="F4862" s="34">
        <v>71.28</v>
      </c>
      <c r="G4862" s="35"/>
      <c r="H4862" s="35"/>
      <c r="I4862" s="35"/>
      <c r="J4862" s="35"/>
      <c r="K4862" s="35"/>
      <c r="L4862" s="35"/>
      <c r="M4862" s="35"/>
      <c r="N4862" s="35"/>
      <c r="O4862" s="35"/>
      <c r="P4862" s="35"/>
      <c r="Q4862" s="36"/>
      <c r="R4862" s="13" t="s">
        <v>15</v>
      </c>
      <c r="S4862" s="13" t="s">
        <v>118</v>
      </c>
      <c r="T4862" s="13" t="s">
        <v>21</v>
      </c>
      <c r="U4862" s="13" t="s">
        <v>854</v>
      </c>
      <c r="V4862" s="13" t="s">
        <v>15</v>
      </c>
      <c r="W4862" s="13" t="s">
        <v>15</v>
      </c>
    </row>
    <row r="4863" spans="1:23" ht="15" customHeight="1" x14ac:dyDescent="0.2">
      <c r="A4863" s="38">
        <v>433107</v>
      </c>
      <c r="B4863" s="39"/>
      <c r="C4863" s="17">
        <v>42416</v>
      </c>
      <c r="D4863" s="31"/>
      <c r="E4863" s="32"/>
      <c r="F4863" s="34">
        <v>162</v>
      </c>
      <c r="G4863" s="35"/>
      <c r="H4863" s="35"/>
      <c r="I4863" s="35"/>
      <c r="J4863" s="35"/>
      <c r="K4863" s="35"/>
      <c r="L4863" s="35"/>
      <c r="M4863" s="35"/>
      <c r="N4863" s="35"/>
      <c r="O4863" s="35"/>
      <c r="P4863" s="35"/>
      <c r="Q4863" s="36"/>
      <c r="R4863" s="13" t="s">
        <v>15</v>
      </c>
      <c r="S4863" s="13" t="s">
        <v>743</v>
      </c>
      <c r="T4863" s="13" t="s">
        <v>15</v>
      </c>
      <c r="U4863" s="13" t="s">
        <v>15</v>
      </c>
      <c r="V4863" s="13" t="s">
        <v>15</v>
      </c>
      <c r="W4863" s="13" t="s">
        <v>15</v>
      </c>
    </row>
    <row r="4864" spans="1:23" ht="2.25" customHeight="1" x14ac:dyDescent="0.2">
      <c r="A4864" s="14"/>
      <c r="B4864" s="15"/>
      <c r="C4864" s="15"/>
      <c r="D4864" s="15"/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</row>
    <row r="4865" spans="1:23" ht="13.5" customHeight="1" x14ac:dyDescent="0.2">
      <c r="A4865" s="7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37">
        <f>SUM(hList_Frame_1!B3295:B3296)</f>
        <v>233.28</v>
      </c>
      <c r="N4865" s="37"/>
      <c r="O4865" s="37"/>
      <c r="P4865" s="37"/>
      <c r="Q4865" s="37"/>
      <c r="R4865" s="6"/>
      <c r="S4865" s="6"/>
      <c r="T4865" s="6"/>
      <c r="U4865" s="6"/>
      <c r="V4865" s="6"/>
      <c r="W4865" s="6"/>
    </row>
    <row r="4866" spans="1:23" ht="13.5" customHeight="1" x14ac:dyDescent="0.2">
      <c r="A4866" s="10"/>
      <c r="B4866" s="16"/>
      <c r="C4866" s="16"/>
      <c r="D4866" s="16"/>
      <c r="E4866" s="16"/>
      <c r="F4866" s="16"/>
      <c r="G4866" s="16"/>
      <c r="H4866" s="16"/>
      <c r="I4866" s="16"/>
      <c r="J4866" s="16"/>
      <c r="K4866" s="16"/>
      <c r="L4866" s="16"/>
      <c r="M4866" s="16"/>
      <c r="N4866" s="16"/>
      <c r="O4866" s="16"/>
      <c r="P4866" s="16"/>
      <c r="Q4866" s="16"/>
      <c r="R4866" s="16"/>
      <c r="S4866" s="16"/>
      <c r="T4866" s="16"/>
      <c r="U4866" s="16"/>
      <c r="V4866" s="16"/>
      <c r="W4866" s="16"/>
    </row>
    <row r="4867" spans="1:23" ht="15" customHeight="1" x14ac:dyDescent="0.2">
      <c r="A4867" s="38">
        <v>432667</v>
      </c>
      <c r="B4867" s="39"/>
      <c r="C4867" s="17">
        <v>42409</v>
      </c>
      <c r="D4867" s="40" t="s">
        <v>2597</v>
      </c>
      <c r="E4867" s="41"/>
      <c r="F4867" s="34">
        <v>2275</v>
      </c>
      <c r="G4867" s="35"/>
      <c r="H4867" s="35"/>
      <c r="I4867" s="35"/>
      <c r="J4867" s="35"/>
      <c r="K4867" s="35"/>
      <c r="L4867" s="35"/>
      <c r="M4867" s="35"/>
      <c r="N4867" s="35"/>
      <c r="O4867" s="35"/>
      <c r="P4867" s="35"/>
      <c r="Q4867" s="36"/>
      <c r="R4867" s="13" t="s">
        <v>2409</v>
      </c>
      <c r="S4867" s="13" t="s">
        <v>48</v>
      </c>
      <c r="T4867" s="13" t="s">
        <v>49</v>
      </c>
      <c r="U4867" s="13" t="s">
        <v>49</v>
      </c>
      <c r="V4867" s="13" t="s">
        <v>2409</v>
      </c>
      <c r="W4867" s="13" t="s">
        <v>213</v>
      </c>
    </row>
    <row r="4868" spans="1:23" ht="2.25" customHeight="1" x14ac:dyDescent="0.2">
      <c r="A4868" s="14"/>
      <c r="B4868" s="15"/>
      <c r="C4868" s="15"/>
      <c r="D4868" s="15"/>
      <c r="E4868" s="15"/>
      <c r="F4868" s="15"/>
      <c r="G4868" s="15"/>
      <c r="H4868" s="15"/>
      <c r="I4868" s="15"/>
      <c r="J4868" s="15"/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5"/>
    </row>
    <row r="4869" spans="1:23" ht="12.75" customHeight="1" x14ac:dyDescent="0.2">
      <c r="A4869" s="7"/>
      <c r="B4869" s="6"/>
      <c r="C4869" s="6"/>
      <c r="D4869" s="6"/>
      <c r="E4869" s="6"/>
      <c r="F4869" s="6"/>
      <c r="G4869" s="6"/>
      <c r="H4869" s="6"/>
      <c r="I4869" s="6"/>
      <c r="J4869" s="6"/>
      <c r="K4869" s="37">
        <f>SUM(hList_Frame_1!B3297:B3297)</f>
        <v>2275</v>
      </c>
      <c r="L4869" s="37"/>
      <c r="M4869" s="37"/>
      <c r="N4869" s="37"/>
      <c r="O4869" s="37"/>
      <c r="P4869" s="37"/>
      <c r="Q4869" s="37"/>
      <c r="R4869" s="6"/>
      <c r="S4869" s="6"/>
      <c r="T4869" s="6"/>
      <c r="U4869" s="6"/>
      <c r="V4869" s="6"/>
      <c r="W4869" s="6"/>
    </row>
    <row r="4870" spans="1:23" ht="14.25" customHeight="1" x14ac:dyDescent="0.2">
      <c r="A4870" s="10"/>
      <c r="B4870" s="16"/>
      <c r="C4870" s="16"/>
      <c r="D4870" s="16"/>
      <c r="E4870" s="16"/>
      <c r="F4870" s="16"/>
      <c r="G4870" s="16"/>
      <c r="H4870" s="16"/>
      <c r="I4870" s="16"/>
      <c r="J4870" s="16"/>
      <c r="K4870" s="16"/>
      <c r="L4870" s="16"/>
      <c r="M4870" s="16"/>
      <c r="N4870" s="16"/>
      <c r="O4870" s="16"/>
      <c r="P4870" s="16"/>
      <c r="Q4870" s="16"/>
      <c r="R4870" s="16"/>
      <c r="S4870" s="16"/>
      <c r="T4870" s="16"/>
      <c r="U4870" s="16"/>
      <c r="V4870" s="16"/>
      <c r="W4870" s="16"/>
    </row>
    <row r="4871" spans="1:23" ht="15" customHeight="1" x14ac:dyDescent="0.2">
      <c r="A4871" s="38">
        <v>432668</v>
      </c>
      <c r="B4871" s="39"/>
      <c r="C4871" s="17">
        <v>42409</v>
      </c>
      <c r="D4871" s="40" t="s">
        <v>2598</v>
      </c>
      <c r="E4871" s="41"/>
      <c r="F4871" s="34">
        <v>5000</v>
      </c>
      <c r="G4871" s="35"/>
      <c r="H4871" s="35"/>
      <c r="I4871" s="35"/>
      <c r="J4871" s="35"/>
      <c r="K4871" s="35"/>
      <c r="L4871" s="35"/>
      <c r="M4871" s="35"/>
      <c r="N4871" s="35"/>
      <c r="O4871" s="35"/>
      <c r="P4871" s="35"/>
      <c r="Q4871" s="36"/>
      <c r="R4871" s="13" t="s">
        <v>548</v>
      </c>
      <c r="S4871" s="13" t="s">
        <v>996</v>
      </c>
      <c r="T4871" s="13" t="s">
        <v>49</v>
      </c>
      <c r="U4871" s="13" t="s">
        <v>49</v>
      </c>
      <c r="V4871" s="13" t="s">
        <v>548</v>
      </c>
      <c r="W4871" s="13" t="s">
        <v>230</v>
      </c>
    </row>
    <row r="4872" spans="1:23" ht="2.25" customHeight="1" x14ac:dyDescent="0.2">
      <c r="A4872" s="14"/>
      <c r="B4872" s="15"/>
      <c r="C4872" s="15"/>
      <c r="D4872" s="15"/>
      <c r="E4872" s="15"/>
      <c r="F4872" s="15"/>
      <c r="G4872" s="15"/>
      <c r="H4872" s="15"/>
      <c r="I4872" s="15"/>
      <c r="J4872" s="15"/>
      <c r="K4872" s="15"/>
      <c r="L4872" s="15"/>
      <c r="M4872" s="15"/>
      <c r="N4872" s="15"/>
      <c r="O4872" s="15"/>
      <c r="P4872" s="15"/>
      <c r="Q4872" s="15"/>
      <c r="R4872" s="15"/>
      <c r="S4872" s="15"/>
      <c r="T4872" s="15"/>
      <c r="U4872" s="15"/>
      <c r="V4872" s="15"/>
      <c r="W4872" s="15"/>
    </row>
    <row r="4873" spans="1:23" ht="13.5" customHeight="1" x14ac:dyDescent="0.2">
      <c r="A4873" s="7"/>
      <c r="B4873" s="6"/>
      <c r="C4873" s="6"/>
      <c r="D4873" s="6"/>
      <c r="E4873" s="6"/>
      <c r="F4873" s="6"/>
      <c r="G4873" s="6"/>
      <c r="H4873" s="6"/>
      <c r="I4873" s="6"/>
      <c r="J4873" s="6"/>
      <c r="K4873" s="37">
        <f>SUM(hList_Frame_1!B3298:B3298)</f>
        <v>5000</v>
      </c>
      <c r="L4873" s="37"/>
      <c r="M4873" s="37"/>
      <c r="N4873" s="37"/>
      <c r="O4873" s="37"/>
      <c r="P4873" s="37"/>
      <c r="Q4873" s="37"/>
      <c r="R4873" s="6"/>
      <c r="S4873" s="6"/>
      <c r="T4873" s="6"/>
      <c r="U4873" s="6"/>
      <c r="V4873" s="6"/>
      <c r="W4873" s="6"/>
    </row>
    <row r="4874" spans="1:23" ht="13.5" customHeight="1" x14ac:dyDescent="0.2">
      <c r="A4874" s="10"/>
      <c r="B4874" s="16"/>
      <c r="C4874" s="16"/>
      <c r="D4874" s="16"/>
      <c r="E4874" s="16"/>
      <c r="F4874" s="16"/>
      <c r="G4874" s="16"/>
      <c r="H4874" s="16"/>
      <c r="I4874" s="16"/>
      <c r="J4874" s="16"/>
      <c r="K4874" s="16"/>
      <c r="L4874" s="16"/>
      <c r="M4874" s="16"/>
      <c r="N4874" s="16"/>
      <c r="O4874" s="16"/>
      <c r="P4874" s="16"/>
      <c r="Q4874" s="16"/>
      <c r="R4874" s="16"/>
      <c r="S4874" s="16"/>
      <c r="T4874" s="16"/>
      <c r="U4874" s="16"/>
      <c r="V4874" s="16"/>
      <c r="W4874" s="16"/>
    </row>
    <row r="4875" spans="1:23" ht="15" customHeight="1" x14ac:dyDescent="0.2">
      <c r="A4875" s="21">
        <v>432280</v>
      </c>
      <c r="B4875" s="22"/>
      <c r="C4875" s="3">
        <v>42402</v>
      </c>
      <c r="D4875" s="23" t="s">
        <v>2599</v>
      </c>
      <c r="E4875" s="24"/>
      <c r="F4875" s="25">
        <v>99.08</v>
      </c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7"/>
      <c r="R4875" s="5" t="s">
        <v>530</v>
      </c>
      <c r="S4875" s="5" t="s">
        <v>39</v>
      </c>
      <c r="T4875" s="13" t="s">
        <v>52</v>
      </c>
      <c r="U4875" s="13" t="s">
        <v>143</v>
      </c>
      <c r="V4875" s="5" t="s">
        <v>530</v>
      </c>
      <c r="W4875" s="13" t="s">
        <v>15</v>
      </c>
    </row>
    <row r="4876" spans="1:23" ht="15" customHeight="1" x14ac:dyDescent="0.2">
      <c r="A4876" s="31"/>
      <c r="B4876" s="32"/>
      <c r="C4876" s="11"/>
      <c r="D4876" s="28"/>
      <c r="E4876" s="29"/>
      <c r="F4876" s="31"/>
      <c r="G4876" s="33"/>
      <c r="H4876" s="33"/>
      <c r="I4876" s="33"/>
      <c r="J4876" s="33"/>
      <c r="K4876" s="33"/>
      <c r="L4876" s="33"/>
      <c r="M4876" s="33"/>
      <c r="N4876" s="33"/>
      <c r="O4876" s="33"/>
      <c r="P4876" s="33"/>
      <c r="Q4876" s="32"/>
      <c r="R4876" s="11"/>
      <c r="S4876" s="11"/>
      <c r="T4876" s="13" t="s">
        <v>21</v>
      </c>
      <c r="U4876" s="13" t="s">
        <v>45</v>
      </c>
      <c r="V4876" s="11"/>
      <c r="W4876" s="13" t="s">
        <v>15</v>
      </c>
    </row>
    <row r="4877" spans="1:23" ht="15" customHeight="1" x14ac:dyDescent="0.2">
      <c r="A4877" s="38">
        <v>432669</v>
      </c>
      <c r="B4877" s="39"/>
      <c r="C4877" s="17">
        <v>42409</v>
      </c>
      <c r="D4877" s="28"/>
      <c r="E4877" s="29"/>
      <c r="F4877" s="34">
        <v>40.5</v>
      </c>
      <c r="G4877" s="35"/>
      <c r="H4877" s="35"/>
      <c r="I4877" s="35"/>
      <c r="J4877" s="35"/>
      <c r="K4877" s="35"/>
      <c r="L4877" s="35"/>
      <c r="M4877" s="35"/>
      <c r="N4877" s="35"/>
      <c r="O4877" s="35"/>
      <c r="P4877" s="35"/>
      <c r="Q4877" s="36"/>
      <c r="R4877" s="13" t="s">
        <v>530</v>
      </c>
      <c r="S4877" s="13" t="s">
        <v>39</v>
      </c>
      <c r="T4877" s="13" t="s">
        <v>21</v>
      </c>
      <c r="U4877" s="13" t="s">
        <v>45</v>
      </c>
      <c r="V4877" s="13" t="s">
        <v>530</v>
      </c>
      <c r="W4877" s="13" t="s">
        <v>15</v>
      </c>
    </row>
    <row r="4878" spans="1:23" ht="15" customHeight="1" x14ac:dyDescent="0.2">
      <c r="A4878" s="38">
        <v>433108</v>
      </c>
      <c r="B4878" s="39"/>
      <c r="C4878" s="17">
        <v>42416</v>
      </c>
      <c r="D4878" s="31"/>
      <c r="E4878" s="32"/>
      <c r="F4878" s="34">
        <v>212.58</v>
      </c>
      <c r="G4878" s="35"/>
      <c r="H4878" s="35"/>
      <c r="I4878" s="35"/>
      <c r="J4878" s="35"/>
      <c r="K4878" s="35"/>
      <c r="L4878" s="35"/>
      <c r="M4878" s="35"/>
      <c r="N4878" s="35"/>
      <c r="O4878" s="35"/>
      <c r="P4878" s="35"/>
      <c r="Q4878" s="36"/>
      <c r="R4878" s="13" t="s">
        <v>530</v>
      </c>
      <c r="S4878" s="13" t="s">
        <v>127</v>
      </c>
      <c r="T4878" s="13" t="s">
        <v>40</v>
      </c>
      <c r="U4878" s="13" t="s">
        <v>170</v>
      </c>
      <c r="V4878" s="13" t="s">
        <v>530</v>
      </c>
      <c r="W4878" s="13" t="s">
        <v>15</v>
      </c>
    </row>
    <row r="4879" spans="1:23" ht="2.25" customHeight="1" x14ac:dyDescent="0.2">
      <c r="A4879" s="14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</row>
    <row r="4880" spans="1:23" ht="12.75" customHeight="1" x14ac:dyDescent="0.2">
      <c r="A4880" s="7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37">
        <f>SUM(hList_Frame_1!B3299:B3302)</f>
        <v>352.15999999999997</v>
      </c>
      <c r="N4880" s="37"/>
      <c r="O4880" s="37"/>
      <c r="P4880" s="37"/>
      <c r="Q4880" s="37"/>
      <c r="R4880" s="6"/>
      <c r="S4880" s="6"/>
      <c r="T4880" s="6"/>
      <c r="U4880" s="6"/>
      <c r="V4880" s="6"/>
      <c r="W4880" s="6"/>
    </row>
    <row r="4881" spans="1:23" ht="14.25" customHeight="1" x14ac:dyDescent="0.2">
      <c r="A4881" s="10"/>
      <c r="B4881" s="16"/>
      <c r="C4881" s="16"/>
      <c r="D4881" s="16"/>
      <c r="E4881" s="16"/>
      <c r="F4881" s="16"/>
      <c r="G4881" s="16"/>
      <c r="H4881" s="16"/>
      <c r="I4881" s="16"/>
      <c r="J4881" s="16"/>
      <c r="K4881" s="16"/>
      <c r="L4881" s="16"/>
      <c r="M4881" s="16"/>
      <c r="N4881" s="16"/>
      <c r="O4881" s="16"/>
      <c r="P4881" s="16"/>
      <c r="Q4881" s="16"/>
      <c r="R4881" s="16"/>
      <c r="S4881" s="16"/>
      <c r="T4881" s="16"/>
      <c r="U4881" s="16"/>
      <c r="V4881" s="16"/>
      <c r="W4881" s="16"/>
    </row>
    <row r="4882" spans="1:23" ht="15" customHeight="1" x14ac:dyDescent="0.2">
      <c r="A4882" s="21">
        <v>432281</v>
      </c>
      <c r="B4882" s="22"/>
      <c r="C4882" s="3">
        <v>42402</v>
      </c>
      <c r="D4882" s="23" t="s">
        <v>2600</v>
      </c>
      <c r="E4882" s="24"/>
      <c r="F4882" s="25">
        <v>225.96</v>
      </c>
      <c r="G4882" s="26"/>
      <c r="H4882" s="26"/>
      <c r="I4882" s="26"/>
      <c r="J4882" s="26"/>
      <c r="K4882" s="26"/>
      <c r="L4882" s="26"/>
      <c r="M4882" s="26"/>
      <c r="N4882" s="26"/>
      <c r="O4882" s="26"/>
      <c r="P4882" s="26"/>
      <c r="Q4882" s="27"/>
      <c r="R4882" s="5" t="s">
        <v>2601</v>
      </c>
      <c r="S4882" s="13" t="s">
        <v>245</v>
      </c>
      <c r="T4882" s="13" t="s">
        <v>72</v>
      </c>
      <c r="U4882" s="13" t="s">
        <v>73</v>
      </c>
      <c r="V4882" s="5" t="s">
        <v>2601</v>
      </c>
      <c r="W4882" s="13" t="s">
        <v>15</v>
      </c>
    </row>
    <row r="4883" spans="1:23" ht="15" customHeight="1" x14ac:dyDescent="0.2">
      <c r="A4883" s="31"/>
      <c r="B4883" s="32"/>
      <c r="C4883" s="11"/>
      <c r="D4883" s="31"/>
      <c r="E4883" s="32"/>
      <c r="F4883" s="31"/>
      <c r="G4883" s="33"/>
      <c r="H4883" s="33"/>
      <c r="I4883" s="33"/>
      <c r="J4883" s="33"/>
      <c r="K4883" s="33"/>
      <c r="L4883" s="33"/>
      <c r="M4883" s="33"/>
      <c r="N4883" s="33"/>
      <c r="O4883" s="33"/>
      <c r="P4883" s="33"/>
      <c r="Q4883" s="32"/>
      <c r="R4883" s="11"/>
      <c r="S4883" s="13" t="s">
        <v>743</v>
      </c>
      <c r="T4883" s="13" t="s">
        <v>15</v>
      </c>
      <c r="U4883" s="13" t="s">
        <v>15</v>
      </c>
      <c r="V4883" s="11"/>
      <c r="W4883" s="13" t="s">
        <v>15</v>
      </c>
    </row>
    <row r="4884" spans="1:23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</row>
    <row r="4885" spans="1:23" ht="12.75" customHeight="1" x14ac:dyDescent="0.2">
      <c r="A4885" s="7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37">
        <f>SUM(hList_Frame_1!B3303:B3304)</f>
        <v>225.96</v>
      </c>
      <c r="N4885" s="37"/>
      <c r="O4885" s="37"/>
      <c r="P4885" s="37"/>
      <c r="Q4885" s="37"/>
      <c r="R4885" s="6"/>
      <c r="S4885" s="6"/>
      <c r="T4885" s="6"/>
      <c r="U4885" s="6"/>
      <c r="V4885" s="6"/>
      <c r="W4885" s="6"/>
    </row>
    <row r="4886" spans="1:23" ht="14.25" customHeight="1" x14ac:dyDescent="0.2">
      <c r="A4886" s="10"/>
      <c r="B4886" s="16"/>
      <c r="C4886" s="16"/>
      <c r="D4886" s="16"/>
      <c r="E4886" s="16"/>
      <c r="F4886" s="16"/>
      <c r="G4886" s="16"/>
      <c r="H4886" s="16"/>
      <c r="I4886" s="16"/>
      <c r="J4886" s="16"/>
      <c r="K4886" s="16"/>
      <c r="L4886" s="16"/>
      <c r="M4886" s="16"/>
      <c r="N4886" s="16"/>
      <c r="O4886" s="16"/>
      <c r="P4886" s="16"/>
      <c r="Q4886" s="16"/>
      <c r="R4886" s="16"/>
      <c r="S4886" s="16"/>
      <c r="T4886" s="16"/>
      <c r="U4886" s="16"/>
      <c r="V4886" s="16"/>
      <c r="W4886" s="16"/>
    </row>
    <row r="4887" spans="1:23" ht="15" customHeight="1" x14ac:dyDescent="0.2">
      <c r="A4887" s="21">
        <v>432282</v>
      </c>
      <c r="B4887" s="22"/>
      <c r="C4887" s="3">
        <v>42402</v>
      </c>
      <c r="D4887" s="23" t="s">
        <v>2602</v>
      </c>
      <c r="E4887" s="24"/>
      <c r="F4887" s="25">
        <v>209.76</v>
      </c>
      <c r="G4887" s="26"/>
      <c r="H4887" s="26"/>
      <c r="I4887" s="26"/>
      <c r="J4887" s="26"/>
      <c r="K4887" s="26"/>
      <c r="L4887" s="26"/>
      <c r="M4887" s="26"/>
      <c r="N4887" s="26"/>
      <c r="O4887" s="26"/>
      <c r="P4887" s="26"/>
      <c r="Q4887" s="27"/>
      <c r="R4887" s="5" t="s">
        <v>1994</v>
      </c>
      <c r="S4887" s="13" t="s">
        <v>245</v>
      </c>
      <c r="T4887" s="13" t="s">
        <v>72</v>
      </c>
      <c r="U4887" s="13" t="s">
        <v>73</v>
      </c>
      <c r="V4887" s="5" t="s">
        <v>1994</v>
      </c>
      <c r="W4887" s="13" t="s">
        <v>15</v>
      </c>
    </row>
    <row r="4888" spans="1:23" ht="15" customHeight="1" x14ac:dyDescent="0.2">
      <c r="A4888" s="31"/>
      <c r="B4888" s="32"/>
      <c r="C4888" s="11"/>
      <c r="D4888" s="31"/>
      <c r="E4888" s="32"/>
      <c r="F4888" s="31"/>
      <c r="G4888" s="33"/>
      <c r="H4888" s="33"/>
      <c r="I4888" s="33"/>
      <c r="J4888" s="33"/>
      <c r="K4888" s="33"/>
      <c r="L4888" s="33"/>
      <c r="M4888" s="33"/>
      <c r="N4888" s="33"/>
      <c r="O4888" s="33"/>
      <c r="P4888" s="33"/>
      <c r="Q4888" s="32"/>
      <c r="R4888" s="11"/>
      <c r="S4888" s="13" t="s">
        <v>743</v>
      </c>
      <c r="T4888" s="13" t="s">
        <v>15</v>
      </c>
      <c r="U4888" s="13" t="s">
        <v>15</v>
      </c>
      <c r="V4888" s="11"/>
      <c r="W4888" s="13" t="s">
        <v>15</v>
      </c>
    </row>
    <row r="4889" spans="1:23" ht="3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</row>
    <row r="4890" spans="1:23" ht="12.75" customHeight="1" x14ac:dyDescent="0.2">
      <c r="A4890" s="7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37">
        <f>SUM(hList_Frame_1!B3305:B3306)</f>
        <v>209.76</v>
      </c>
      <c r="N4890" s="37"/>
      <c r="O4890" s="37"/>
      <c r="P4890" s="37"/>
      <c r="Q4890" s="37"/>
      <c r="R4890" s="6"/>
      <c r="S4890" s="6"/>
      <c r="T4890" s="6"/>
      <c r="U4890" s="6"/>
      <c r="V4890" s="6"/>
      <c r="W4890" s="6"/>
    </row>
    <row r="4891" spans="1:23" ht="14.25" customHeight="1" x14ac:dyDescent="0.2">
      <c r="A4891" s="10"/>
      <c r="B4891" s="16"/>
      <c r="C4891" s="16"/>
      <c r="D4891" s="16"/>
      <c r="E4891" s="16"/>
      <c r="F4891" s="16"/>
      <c r="G4891" s="16"/>
      <c r="H4891" s="16"/>
      <c r="I4891" s="16"/>
      <c r="J4891" s="16"/>
      <c r="K4891" s="16"/>
      <c r="L4891" s="16"/>
      <c r="M4891" s="16"/>
      <c r="N4891" s="16"/>
      <c r="O4891" s="16"/>
      <c r="P4891" s="16"/>
      <c r="Q4891" s="16"/>
      <c r="R4891" s="16"/>
      <c r="S4891" s="16"/>
      <c r="T4891" s="16"/>
      <c r="U4891" s="16"/>
      <c r="V4891" s="16"/>
      <c r="W4891" s="16"/>
    </row>
    <row r="4892" spans="1:23" ht="15" customHeight="1" x14ac:dyDescent="0.2">
      <c r="A4892" s="21">
        <v>432283</v>
      </c>
      <c r="B4892" s="22"/>
      <c r="C4892" s="3">
        <v>42402</v>
      </c>
      <c r="D4892" s="23" t="s">
        <v>2603</v>
      </c>
      <c r="E4892" s="24"/>
      <c r="F4892" s="25">
        <v>210.84</v>
      </c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7"/>
      <c r="R4892" s="5" t="s">
        <v>1991</v>
      </c>
      <c r="S4892" s="13" t="s">
        <v>245</v>
      </c>
      <c r="T4892" s="13" t="s">
        <v>72</v>
      </c>
      <c r="U4892" s="13" t="s">
        <v>73</v>
      </c>
      <c r="V4892" s="5" t="s">
        <v>1991</v>
      </c>
      <c r="W4892" s="13" t="s">
        <v>15</v>
      </c>
    </row>
    <row r="4893" spans="1:23" ht="15" customHeight="1" x14ac:dyDescent="0.2">
      <c r="A4893" s="31"/>
      <c r="B4893" s="32"/>
      <c r="C4893" s="11"/>
      <c r="D4893" s="31"/>
      <c r="E4893" s="32"/>
      <c r="F4893" s="31"/>
      <c r="G4893" s="33"/>
      <c r="H4893" s="33"/>
      <c r="I4893" s="33"/>
      <c r="J4893" s="33"/>
      <c r="K4893" s="33"/>
      <c r="L4893" s="33"/>
      <c r="M4893" s="33"/>
      <c r="N4893" s="33"/>
      <c r="O4893" s="33"/>
      <c r="P4893" s="33"/>
      <c r="Q4893" s="32"/>
      <c r="R4893" s="11"/>
      <c r="S4893" s="13" t="s">
        <v>743</v>
      </c>
      <c r="T4893" s="13" t="s">
        <v>15</v>
      </c>
      <c r="U4893" s="13" t="s">
        <v>15</v>
      </c>
      <c r="V4893" s="11"/>
      <c r="W4893" s="13" t="s">
        <v>15</v>
      </c>
    </row>
    <row r="4894" spans="1:23" ht="2.25" customHeight="1" x14ac:dyDescent="0.2">
      <c r="A4894" s="14"/>
      <c r="B4894" s="15"/>
      <c r="C4894" s="15"/>
      <c r="D4894" s="15"/>
      <c r="E4894" s="15"/>
      <c r="F4894" s="15"/>
      <c r="G4894" s="15"/>
      <c r="H4894" s="15"/>
      <c r="I4894" s="15"/>
      <c r="J4894" s="15"/>
      <c r="K4894" s="15"/>
      <c r="L4894" s="15"/>
      <c r="M4894" s="15"/>
      <c r="N4894" s="15"/>
      <c r="O4894" s="15"/>
      <c r="P4894" s="15"/>
      <c r="Q4894" s="15"/>
      <c r="R4894" s="15"/>
      <c r="S4894" s="15"/>
      <c r="T4894" s="15"/>
      <c r="U4894" s="15"/>
      <c r="V4894" s="15"/>
      <c r="W4894" s="15"/>
    </row>
    <row r="4895" spans="1:23" ht="13.5" customHeight="1" x14ac:dyDescent="0.2">
      <c r="A4895" s="7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37">
        <f>SUM(hList_Frame_1!B3307:B3308)</f>
        <v>210.84</v>
      </c>
      <c r="N4895" s="37"/>
      <c r="O4895" s="37"/>
      <c r="P4895" s="37"/>
      <c r="Q4895" s="37"/>
      <c r="R4895" s="6"/>
      <c r="S4895" s="6"/>
      <c r="T4895" s="6"/>
      <c r="U4895" s="6"/>
      <c r="V4895" s="6"/>
      <c r="W4895" s="6"/>
    </row>
    <row r="4896" spans="1:23" ht="13.5" customHeight="1" x14ac:dyDescent="0.2">
      <c r="A4896" s="10"/>
      <c r="B4896" s="16"/>
      <c r="C4896" s="16"/>
      <c r="D4896" s="16"/>
      <c r="E4896" s="16"/>
      <c r="F4896" s="16"/>
      <c r="G4896" s="16"/>
      <c r="H4896" s="16"/>
      <c r="I4896" s="16"/>
      <c r="J4896" s="16"/>
      <c r="K4896" s="16"/>
      <c r="L4896" s="16"/>
      <c r="M4896" s="16"/>
      <c r="N4896" s="16"/>
      <c r="O4896" s="16"/>
      <c r="P4896" s="16"/>
      <c r="Q4896" s="16"/>
      <c r="R4896" s="16"/>
      <c r="S4896" s="16"/>
      <c r="T4896" s="16"/>
      <c r="U4896" s="16"/>
      <c r="V4896" s="16"/>
      <c r="W4896" s="16"/>
    </row>
    <row r="4897" spans="1:23" ht="15" customHeight="1" x14ac:dyDescent="0.2">
      <c r="A4897" s="38">
        <v>432309</v>
      </c>
      <c r="B4897" s="39"/>
      <c r="C4897" s="17">
        <v>42405</v>
      </c>
      <c r="D4897" s="23" t="s">
        <v>339</v>
      </c>
      <c r="E4897" s="24"/>
      <c r="F4897" s="34">
        <v>162.13999999999999</v>
      </c>
      <c r="G4897" s="35"/>
      <c r="H4897" s="35"/>
      <c r="I4897" s="35"/>
      <c r="J4897" s="35"/>
      <c r="K4897" s="35"/>
      <c r="L4897" s="35"/>
      <c r="M4897" s="35"/>
      <c r="N4897" s="35"/>
      <c r="O4897" s="35"/>
      <c r="P4897" s="35"/>
      <c r="Q4897" s="36"/>
      <c r="R4897" s="13" t="s">
        <v>447</v>
      </c>
      <c r="S4897" s="13" t="s">
        <v>1313</v>
      </c>
      <c r="T4897" s="13" t="s">
        <v>15</v>
      </c>
      <c r="U4897" s="13" t="s">
        <v>15</v>
      </c>
      <c r="V4897" s="13" t="s">
        <v>447</v>
      </c>
      <c r="W4897" s="13" t="s">
        <v>15</v>
      </c>
    </row>
    <row r="4898" spans="1:23" ht="15" customHeight="1" x14ac:dyDescent="0.2">
      <c r="A4898" s="38">
        <v>433146</v>
      </c>
      <c r="B4898" s="39"/>
      <c r="C4898" s="17">
        <v>42418</v>
      </c>
      <c r="D4898" s="31"/>
      <c r="E4898" s="32"/>
      <c r="F4898" s="34">
        <v>149.44999999999999</v>
      </c>
      <c r="G4898" s="35"/>
      <c r="H4898" s="35"/>
      <c r="I4898" s="35"/>
      <c r="J4898" s="35"/>
      <c r="K4898" s="35"/>
      <c r="L4898" s="35"/>
      <c r="M4898" s="35"/>
      <c r="N4898" s="35"/>
      <c r="O4898" s="35"/>
      <c r="P4898" s="35"/>
      <c r="Q4898" s="36"/>
      <c r="R4898" s="13" t="s">
        <v>449</v>
      </c>
      <c r="S4898" s="13" t="s">
        <v>1313</v>
      </c>
      <c r="T4898" s="13" t="s">
        <v>15</v>
      </c>
      <c r="U4898" s="13" t="s">
        <v>15</v>
      </c>
      <c r="V4898" s="13" t="s">
        <v>449</v>
      </c>
      <c r="W4898" s="13" t="s">
        <v>15</v>
      </c>
    </row>
    <row r="4899" spans="1:23" ht="2.25" customHeight="1" x14ac:dyDescent="0.2">
      <c r="A4899" s="14"/>
      <c r="B4899" s="15"/>
      <c r="C4899" s="15"/>
      <c r="D4899" s="15"/>
      <c r="E4899" s="15"/>
      <c r="F4899" s="15"/>
      <c r="G4899" s="15"/>
      <c r="H4899" s="15"/>
      <c r="I4899" s="15"/>
      <c r="J4899" s="15"/>
      <c r="K4899" s="15"/>
      <c r="L4899" s="15"/>
      <c r="M4899" s="15"/>
      <c r="N4899" s="15"/>
      <c r="O4899" s="15"/>
      <c r="P4899" s="15"/>
      <c r="Q4899" s="15"/>
      <c r="R4899" s="15"/>
      <c r="S4899" s="15"/>
      <c r="T4899" s="15"/>
      <c r="U4899" s="15"/>
      <c r="V4899" s="15"/>
      <c r="W4899" s="15"/>
    </row>
    <row r="4900" spans="1:23" ht="13.5" customHeight="1" x14ac:dyDescent="0.2">
      <c r="A4900" s="7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37">
        <f>SUM(hList_Frame_1!B3309:B3310)</f>
        <v>311.58999999999997</v>
      </c>
      <c r="O4900" s="37"/>
      <c r="P4900" s="37"/>
      <c r="Q4900" s="37"/>
      <c r="R4900" s="6"/>
      <c r="S4900" s="6"/>
      <c r="T4900" s="6"/>
      <c r="U4900" s="6"/>
      <c r="V4900" s="6"/>
      <c r="W4900" s="6"/>
    </row>
    <row r="4901" spans="1:23" ht="13.5" customHeight="1" x14ac:dyDescent="0.2">
      <c r="A4901" s="10"/>
      <c r="B4901" s="16"/>
      <c r="C4901" s="16"/>
      <c r="D4901" s="16"/>
      <c r="E4901" s="16"/>
      <c r="F4901" s="16"/>
      <c r="G4901" s="16"/>
      <c r="H4901" s="16"/>
      <c r="I4901" s="16"/>
      <c r="J4901" s="16"/>
      <c r="K4901" s="16"/>
      <c r="L4901" s="16"/>
      <c r="M4901" s="16"/>
      <c r="N4901" s="16"/>
      <c r="O4901" s="16"/>
      <c r="P4901" s="16"/>
      <c r="Q4901" s="16"/>
      <c r="R4901" s="16"/>
      <c r="S4901" s="16"/>
      <c r="T4901" s="16"/>
      <c r="U4901" s="16"/>
      <c r="V4901" s="16"/>
      <c r="W4901" s="16"/>
    </row>
    <row r="4902" spans="1:23" ht="15" customHeight="1" x14ac:dyDescent="0.2">
      <c r="A4902" s="21">
        <v>432670</v>
      </c>
      <c r="B4902" s="22"/>
      <c r="C4902" s="3">
        <v>42409</v>
      </c>
      <c r="D4902" s="23" t="s">
        <v>2604</v>
      </c>
      <c r="E4902" s="24"/>
      <c r="F4902" s="25">
        <v>13.55</v>
      </c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7"/>
      <c r="R4902" s="5" t="s">
        <v>2605</v>
      </c>
      <c r="S4902" s="13" t="s">
        <v>245</v>
      </c>
      <c r="T4902" s="13" t="s">
        <v>131</v>
      </c>
      <c r="U4902" s="13" t="s">
        <v>133</v>
      </c>
      <c r="V4902" s="5" t="s">
        <v>2605</v>
      </c>
      <c r="W4902" s="13" t="s">
        <v>15</v>
      </c>
    </row>
    <row r="4903" spans="1:23" ht="15" customHeight="1" x14ac:dyDescent="0.2">
      <c r="A4903" s="31"/>
      <c r="B4903" s="32"/>
      <c r="C4903" s="11"/>
      <c r="D4903" s="31"/>
      <c r="E4903" s="32"/>
      <c r="F4903" s="31"/>
      <c r="G4903" s="33"/>
      <c r="H4903" s="33"/>
      <c r="I4903" s="33"/>
      <c r="J4903" s="33"/>
      <c r="K4903" s="33"/>
      <c r="L4903" s="33"/>
      <c r="M4903" s="33"/>
      <c r="N4903" s="33"/>
      <c r="O4903" s="33"/>
      <c r="P4903" s="33"/>
      <c r="Q4903" s="32"/>
      <c r="R4903" s="11"/>
      <c r="S4903" s="13" t="s">
        <v>743</v>
      </c>
      <c r="T4903" s="13" t="s">
        <v>15</v>
      </c>
      <c r="U4903" s="13" t="s">
        <v>15</v>
      </c>
      <c r="V4903" s="11"/>
      <c r="W4903" s="13" t="s">
        <v>15</v>
      </c>
    </row>
    <row r="4904" spans="1:23" ht="2.25" customHeight="1" x14ac:dyDescent="0.2">
      <c r="A4904" s="14"/>
      <c r="B4904" s="15"/>
      <c r="C4904" s="15"/>
      <c r="D4904" s="15"/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5"/>
    </row>
    <row r="4905" spans="1:23" ht="13.5" customHeight="1" x14ac:dyDescent="0.2">
      <c r="A4905" s="7"/>
      <c r="B4905" s="6"/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  <c r="N4905" s="6"/>
      <c r="O4905" s="37">
        <f>SUM(hList_Frame_1!B3311:B3312)</f>
        <v>13.55</v>
      </c>
      <c r="P4905" s="37"/>
      <c r="Q4905" s="37"/>
      <c r="R4905" s="6"/>
      <c r="S4905" s="6"/>
      <c r="T4905" s="6"/>
      <c r="U4905" s="6"/>
      <c r="V4905" s="6"/>
      <c r="W4905" s="6"/>
    </row>
    <row r="4906" spans="1:23" ht="13.5" customHeight="1" x14ac:dyDescent="0.2">
      <c r="A4906" s="10"/>
      <c r="B4906" s="16"/>
      <c r="C4906" s="16"/>
      <c r="D4906" s="16"/>
      <c r="E4906" s="16"/>
      <c r="F4906" s="16"/>
      <c r="G4906" s="16"/>
      <c r="H4906" s="16"/>
      <c r="I4906" s="16"/>
      <c r="J4906" s="16"/>
      <c r="K4906" s="16"/>
      <c r="L4906" s="16"/>
      <c r="M4906" s="16"/>
      <c r="N4906" s="16"/>
      <c r="O4906" s="16"/>
      <c r="P4906" s="16"/>
      <c r="Q4906" s="16"/>
      <c r="R4906" s="16"/>
      <c r="S4906" s="16"/>
      <c r="T4906" s="16"/>
      <c r="U4906" s="16"/>
      <c r="V4906" s="16"/>
      <c r="W4906" s="16"/>
    </row>
    <row r="4907" spans="1:23" ht="15" customHeight="1" x14ac:dyDescent="0.2">
      <c r="A4907" s="21">
        <v>432671</v>
      </c>
      <c r="B4907" s="22"/>
      <c r="C4907" s="3">
        <v>42409</v>
      </c>
      <c r="D4907" s="23" t="s">
        <v>2606</v>
      </c>
      <c r="E4907" s="24"/>
      <c r="F4907" s="25">
        <v>2145.11</v>
      </c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7"/>
      <c r="R4907" s="5" t="s">
        <v>15</v>
      </c>
      <c r="S4907" s="5" t="s">
        <v>488</v>
      </c>
      <c r="T4907" s="5" t="s">
        <v>52</v>
      </c>
      <c r="U4907" s="5" t="s">
        <v>489</v>
      </c>
      <c r="V4907" s="5" t="s">
        <v>15</v>
      </c>
      <c r="W4907" s="5" t="s">
        <v>2607</v>
      </c>
    </row>
    <row r="4908" spans="1:23" ht="14.25" customHeight="1" x14ac:dyDescent="0.2">
      <c r="A4908" s="28"/>
      <c r="B4908" s="29"/>
      <c r="C4908" s="8"/>
      <c r="D4908" s="28"/>
      <c r="E4908" s="29"/>
      <c r="F4908" s="31"/>
      <c r="G4908" s="33"/>
      <c r="H4908" s="33"/>
      <c r="I4908" s="33"/>
      <c r="J4908" s="33"/>
      <c r="K4908" s="33"/>
      <c r="L4908" s="33"/>
      <c r="M4908" s="33"/>
      <c r="N4908" s="33"/>
      <c r="O4908" s="33"/>
      <c r="P4908" s="33"/>
      <c r="Q4908" s="32"/>
      <c r="R4908" s="11"/>
      <c r="S4908" s="11"/>
      <c r="T4908" s="11"/>
      <c r="U4908" s="11"/>
      <c r="V4908" s="11"/>
      <c r="W4908" s="12" t="s">
        <v>2608</v>
      </c>
    </row>
    <row r="4909" spans="1:23" ht="15" customHeight="1" x14ac:dyDescent="0.2">
      <c r="A4909" s="28"/>
      <c r="B4909" s="29"/>
      <c r="C4909" s="8"/>
      <c r="D4909" s="28"/>
      <c r="E4909" s="29"/>
      <c r="F4909" s="25">
        <v>3249.7</v>
      </c>
      <c r="G4909" s="26"/>
      <c r="H4909" s="26"/>
      <c r="I4909" s="26"/>
      <c r="J4909" s="26"/>
      <c r="K4909" s="26"/>
      <c r="L4909" s="26"/>
      <c r="M4909" s="26"/>
      <c r="N4909" s="26"/>
      <c r="O4909" s="26"/>
      <c r="P4909" s="26"/>
      <c r="Q4909" s="27"/>
      <c r="R4909" s="5" t="s">
        <v>2609</v>
      </c>
      <c r="S4909" s="5" t="s">
        <v>487</v>
      </c>
      <c r="T4909" s="5" t="s">
        <v>49</v>
      </c>
      <c r="U4909" s="5" t="s">
        <v>49</v>
      </c>
      <c r="V4909" s="5" t="s">
        <v>2609</v>
      </c>
      <c r="W4909" s="5" t="s">
        <v>313</v>
      </c>
    </row>
    <row r="4910" spans="1:23" ht="14.25" customHeight="1" x14ac:dyDescent="0.2">
      <c r="A4910" s="31"/>
      <c r="B4910" s="32"/>
      <c r="C4910" s="11"/>
      <c r="D4910" s="31"/>
      <c r="E4910" s="32"/>
      <c r="F4910" s="31"/>
      <c r="G4910" s="33"/>
      <c r="H4910" s="33"/>
      <c r="I4910" s="33"/>
      <c r="J4910" s="33"/>
      <c r="K4910" s="33"/>
      <c r="L4910" s="33"/>
      <c r="M4910" s="33"/>
      <c r="N4910" s="33"/>
      <c r="O4910" s="33"/>
      <c r="P4910" s="33"/>
      <c r="Q4910" s="32"/>
      <c r="R4910" s="11"/>
      <c r="S4910" s="11"/>
      <c r="T4910" s="11"/>
      <c r="U4910" s="11"/>
      <c r="V4910" s="11"/>
      <c r="W4910" s="12" t="s">
        <v>313</v>
      </c>
    </row>
    <row r="4911" spans="1:23" ht="2.25" customHeight="1" x14ac:dyDescent="0.2">
      <c r="A4911" s="14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</row>
    <row r="4912" spans="1:23" ht="13.5" customHeight="1" x14ac:dyDescent="0.2">
      <c r="A4912" s="7"/>
      <c r="B4912" s="6"/>
      <c r="C4912" s="6"/>
      <c r="D4912" s="6"/>
      <c r="E4912" s="6"/>
      <c r="F4912" s="6"/>
      <c r="G4912" s="6"/>
      <c r="H4912" s="6"/>
      <c r="I4912" s="6"/>
      <c r="J4912" s="6"/>
      <c r="K4912" s="37">
        <f>SUM(hList_Frame_1!B3313:B3316)</f>
        <v>5394.8099999999995</v>
      </c>
      <c r="L4912" s="37"/>
      <c r="M4912" s="37"/>
      <c r="N4912" s="37"/>
      <c r="O4912" s="37"/>
      <c r="P4912" s="37"/>
      <c r="Q4912" s="37"/>
      <c r="R4912" s="6"/>
      <c r="S4912" s="6"/>
      <c r="T4912" s="6"/>
      <c r="U4912" s="6"/>
      <c r="V4912" s="6"/>
      <c r="W4912" s="6"/>
    </row>
    <row r="4913" spans="1:23" ht="13.5" customHeight="1" x14ac:dyDescent="0.2">
      <c r="A4913" s="10"/>
      <c r="B4913" s="16"/>
      <c r="C4913" s="16"/>
      <c r="D4913" s="16"/>
      <c r="E4913" s="16"/>
      <c r="F4913" s="16"/>
      <c r="G4913" s="16"/>
      <c r="H4913" s="16"/>
      <c r="I4913" s="16"/>
      <c r="J4913" s="16"/>
      <c r="K4913" s="16"/>
      <c r="L4913" s="16"/>
      <c r="M4913" s="16"/>
      <c r="N4913" s="16"/>
      <c r="O4913" s="16"/>
      <c r="P4913" s="16"/>
      <c r="Q4913" s="16"/>
      <c r="R4913" s="16"/>
      <c r="S4913" s="16"/>
      <c r="T4913" s="16"/>
      <c r="U4913" s="16"/>
      <c r="V4913" s="16"/>
      <c r="W4913" s="16"/>
    </row>
    <row r="4914" spans="1:23" ht="15" customHeight="1" x14ac:dyDescent="0.2">
      <c r="A4914" s="21">
        <v>432284</v>
      </c>
      <c r="B4914" s="22"/>
      <c r="C4914" s="3">
        <v>42402</v>
      </c>
      <c r="D4914" s="23" t="s">
        <v>2610</v>
      </c>
      <c r="E4914" s="24"/>
      <c r="F4914" s="34">
        <v>10.71</v>
      </c>
      <c r="G4914" s="35"/>
      <c r="H4914" s="35"/>
      <c r="I4914" s="35"/>
      <c r="J4914" s="35"/>
      <c r="K4914" s="35"/>
      <c r="L4914" s="35"/>
      <c r="M4914" s="35"/>
      <c r="N4914" s="35"/>
      <c r="O4914" s="35"/>
      <c r="P4914" s="35"/>
      <c r="Q4914" s="36"/>
      <c r="R4914" s="13" t="s">
        <v>780</v>
      </c>
      <c r="S4914" s="13" t="s">
        <v>476</v>
      </c>
      <c r="T4914" s="13" t="s">
        <v>15</v>
      </c>
      <c r="U4914" s="13" t="s">
        <v>15</v>
      </c>
      <c r="V4914" s="13" t="s">
        <v>780</v>
      </c>
      <c r="W4914" s="13" t="s">
        <v>15</v>
      </c>
    </row>
    <row r="4915" spans="1:23" ht="15" customHeight="1" x14ac:dyDescent="0.2">
      <c r="A4915" s="28"/>
      <c r="B4915" s="29"/>
      <c r="C4915" s="8"/>
      <c r="D4915" s="28"/>
      <c r="E4915" s="29"/>
      <c r="F4915" s="25">
        <v>670.73</v>
      </c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7"/>
      <c r="R4915" s="5" t="s">
        <v>11</v>
      </c>
      <c r="S4915" s="5" t="s">
        <v>12</v>
      </c>
      <c r="T4915" s="5" t="s">
        <v>13</v>
      </c>
      <c r="U4915" s="5" t="s">
        <v>14</v>
      </c>
      <c r="V4915" s="5" t="s">
        <v>11</v>
      </c>
      <c r="W4915" s="5" t="s">
        <v>15</v>
      </c>
    </row>
    <row r="4916" spans="1:23" ht="15" customHeight="1" x14ac:dyDescent="0.2">
      <c r="A4916" s="28"/>
      <c r="B4916" s="29"/>
      <c r="C4916" s="8"/>
      <c r="D4916" s="28"/>
      <c r="E4916" s="29"/>
      <c r="F4916" s="28"/>
      <c r="G4916" s="30"/>
      <c r="H4916" s="30"/>
      <c r="I4916" s="30"/>
      <c r="J4916" s="30"/>
      <c r="K4916" s="30"/>
      <c r="L4916" s="30"/>
      <c r="M4916" s="30"/>
      <c r="N4916" s="30"/>
      <c r="O4916" s="30"/>
      <c r="P4916" s="30"/>
      <c r="Q4916" s="29"/>
      <c r="R4916" s="8"/>
      <c r="S4916" s="13" t="s">
        <v>77</v>
      </c>
      <c r="T4916" s="13" t="s">
        <v>13</v>
      </c>
      <c r="U4916" s="13" t="s">
        <v>14</v>
      </c>
      <c r="V4916" s="8"/>
      <c r="W4916" s="13" t="s">
        <v>15</v>
      </c>
    </row>
    <row r="4917" spans="1:23" ht="15" customHeight="1" x14ac:dyDescent="0.2">
      <c r="A4917" s="28"/>
      <c r="B4917" s="29"/>
      <c r="C4917" s="8"/>
      <c r="D4917" s="28"/>
      <c r="E4917" s="29"/>
      <c r="F4917" s="28"/>
      <c r="G4917" s="30"/>
      <c r="H4917" s="30"/>
      <c r="I4917" s="30"/>
      <c r="J4917" s="30"/>
      <c r="K4917" s="30"/>
      <c r="L4917" s="30"/>
      <c r="M4917" s="30"/>
      <c r="N4917" s="30"/>
      <c r="O4917" s="30"/>
      <c r="P4917" s="30"/>
      <c r="Q4917" s="29"/>
      <c r="R4917" s="8"/>
      <c r="S4917" s="5" t="s">
        <v>63</v>
      </c>
      <c r="T4917" s="5" t="s">
        <v>13</v>
      </c>
      <c r="U4917" s="5" t="s">
        <v>14</v>
      </c>
      <c r="V4917" s="8"/>
      <c r="W4917" s="5" t="s">
        <v>15</v>
      </c>
    </row>
    <row r="4918" spans="1:23" ht="15" customHeight="1" x14ac:dyDescent="0.2">
      <c r="A4918" s="21">
        <v>432672</v>
      </c>
      <c r="B4918" s="22"/>
      <c r="C4918" s="3">
        <v>42409</v>
      </c>
      <c r="D4918" s="28"/>
      <c r="E4918" s="29"/>
      <c r="F4918" s="34">
        <v>6.39</v>
      </c>
      <c r="G4918" s="35"/>
      <c r="H4918" s="35"/>
      <c r="I4918" s="35"/>
      <c r="J4918" s="35"/>
      <c r="K4918" s="35"/>
      <c r="L4918" s="35"/>
      <c r="M4918" s="35"/>
      <c r="N4918" s="35"/>
      <c r="O4918" s="35"/>
      <c r="P4918" s="35"/>
      <c r="Q4918" s="36"/>
      <c r="R4918" s="13" t="s">
        <v>2611</v>
      </c>
      <c r="S4918" s="13" t="s">
        <v>476</v>
      </c>
      <c r="T4918" s="13" t="s">
        <v>15</v>
      </c>
      <c r="U4918" s="13" t="s">
        <v>15</v>
      </c>
      <c r="V4918" s="13" t="s">
        <v>2611</v>
      </c>
      <c r="W4918" s="13" t="s">
        <v>15</v>
      </c>
    </row>
    <row r="4919" spans="1:23" ht="15" customHeight="1" x14ac:dyDescent="0.2">
      <c r="A4919" s="28"/>
      <c r="B4919" s="29"/>
      <c r="C4919" s="8"/>
      <c r="D4919" s="28"/>
      <c r="E4919" s="29"/>
      <c r="F4919" s="34">
        <v>73.430000000000007</v>
      </c>
      <c r="G4919" s="35"/>
      <c r="H4919" s="35"/>
      <c r="I4919" s="35"/>
      <c r="J4919" s="35"/>
      <c r="K4919" s="35"/>
      <c r="L4919" s="35"/>
      <c r="M4919" s="35"/>
      <c r="N4919" s="35"/>
      <c r="O4919" s="35"/>
      <c r="P4919" s="35"/>
      <c r="Q4919" s="36"/>
      <c r="R4919" s="13" t="s">
        <v>1433</v>
      </c>
      <c r="S4919" s="13" t="s">
        <v>476</v>
      </c>
      <c r="T4919" s="13" t="s">
        <v>15</v>
      </c>
      <c r="U4919" s="13" t="s">
        <v>15</v>
      </c>
      <c r="V4919" s="13" t="s">
        <v>1433</v>
      </c>
      <c r="W4919" s="13" t="s">
        <v>15</v>
      </c>
    </row>
    <row r="4920" spans="1:23" ht="15" customHeight="1" x14ac:dyDescent="0.2">
      <c r="A4920" s="28"/>
      <c r="B4920" s="29"/>
      <c r="C4920" s="8"/>
      <c r="D4920" s="28"/>
      <c r="E4920" s="29"/>
      <c r="F4920" s="34">
        <v>1606.92</v>
      </c>
      <c r="G4920" s="35"/>
      <c r="H4920" s="35"/>
      <c r="I4920" s="35"/>
      <c r="J4920" s="35"/>
      <c r="K4920" s="35"/>
      <c r="L4920" s="35"/>
      <c r="M4920" s="35"/>
      <c r="N4920" s="35"/>
      <c r="O4920" s="35"/>
      <c r="P4920" s="35"/>
      <c r="Q4920" s="36"/>
      <c r="R4920" s="13" t="s">
        <v>780</v>
      </c>
      <c r="S4920" s="13" t="s">
        <v>476</v>
      </c>
      <c r="T4920" s="13" t="s">
        <v>15</v>
      </c>
      <c r="U4920" s="13" t="s">
        <v>15</v>
      </c>
      <c r="V4920" s="13" t="s">
        <v>780</v>
      </c>
      <c r="W4920" s="13" t="s">
        <v>15</v>
      </c>
    </row>
    <row r="4921" spans="1:23" ht="15" customHeight="1" x14ac:dyDescent="0.2">
      <c r="A4921" s="28"/>
      <c r="B4921" s="29"/>
      <c r="C4921" s="8"/>
      <c r="D4921" s="28"/>
      <c r="E4921" s="29"/>
      <c r="F4921" s="25">
        <v>559.75</v>
      </c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7"/>
      <c r="R4921" s="5" t="s">
        <v>11</v>
      </c>
      <c r="S4921" s="5" t="s">
        <v>12</v>
      </c>
      <c r="T4921" s="5" t="s">
        <v>13</v>
      </c>
      <c r="U4921" s="5" t="s">
        <v>14</v>
      </c>
      <c r="V4921" s="5" t="s">
        <v>11</v>
      </c>
      <c r="W4921" s="5" t="s">
        <v>15</v>
      </c>
    </row>
    <row r="4922" spans="1:23" ht="15" customHeight="1" x14ac:dyDescent="0.2">
      <c r="A4922" s="28"/>
      <c r="B4922" s="29"/>
      <c r="C4922" s="8"/>
      <c r="D4922" s="28"/>
      <c r="E4922" s="29"/>
      <c r="F4922" s="28"/>
      <c r="G4922" s="30"/>
      <c r="H4922" s="30"/>
      <c r="I4922" s="30"/>
      <c r="J4922" s="30"/>
      <c r="K4922" s="30"/>
      <c r="L4922" s="30"/>
      <c r="M4922" s="30"/>
      <c r="N4922" s="30"/>
      <c r="O4922" s="30"/>
      <c r="P4922" s="30"/>
      <c r="Q4922" s="29"/>
      <c r="R4922" s="8"/>
      <c r="S4922" s="13" t="s">
        <v>77</v>
      </c>
      <c r="T4922" s="13" t="s">
        <v>13</v>
      </c>
      <c r="U4922" s="13" t="s">
        <v>14</v>
      </c>
      <c r="V4922" s="8"/>
      <c r="W4922" s="13" t="s">
        <v>15</v>
      </c>
    </row>
    <row r="4923" spans="1:23" ht="15" customHeight="1" x14ac:dyDescent="0.2">
      <c r="A4923" s="28"/>
      <c r="B4923" s="29"/>
      <c r="C4923" s="8"/>
      <c r="D4923" s="28"/>
      <c r="E4923" s="29"/>
      <c r="F4923" s="28"/>
      <c r="G4923" s="30"/>
      <c r="H4923" s="30"/>
      <c r="I4923" s="30"/>
      <c r="J4923" s="30"/>
      <c r="K4923" s="30"/>
      <c r="L4923" s="30"/>
      <c r="M4923" s="30"/>
      <c r="N4923" s="30"/>
      <c r="O4923" s="30"/>
      <c r="P4923" s="30"/>
      <c r="Q4923" s="29"/>
      <c r="R4923" s="8"/>
      <c r="S4923" s="5" t="s">
        <v>63</v>
      </c>
      <c r="T4923" s="5" t="s">
        <v>13</v>
      </c>
      <c r="U4923" s="5" t="s">
        <v>14</v>
      </c>
      <c r="V4923" s="8"/>
      <c r="W4923" s="5" t="s">
        <v>15</v>
      </c>
    </row>
    <row r="4924" spans="1:23" ht="15" customHeight="1" x14ac:dyDescent="0.2">
      <c r="A4924" s="31"/>
      <c r="B4924" s="32"/>
      <c r="C4924" s="11"/>
      <c r="D4924" s="28"/>
      <c r="E4924" s="29"/>
      <c r="F4924" s="34">
        <v>52.67</v>
      </c>
      <c r="G4924" s="35"/>
      <c r="H4924" s="35"/>
      <c r="I4924" s="35"/>
      <c r="J4924" s="35"/>
      <c r="K4924" s="35"/>
      <c r="L4924" s="35"/>
      <c r="M4924" s="35"/>
      <c r="N4924" s="35"/>
      <c r="O4924" s="35"/>
      <c r="P4924" s="35"/>
      <c r="Q4924" s="36"/>
      <c r="R4924" s="13" t="s">
        <v>477</v>
      </c>
      <c r="S4924" s="13" t="s">
        <v>476</v>
      </c>
      <c r="T4924" s="13" t="s">
        <v>15</v>
      </c>
      <c r="U4924" s="13" t="s">
        <v>15</v>
      </c>
      <c r="V4924" s="13" t="s">
        <v>477</v>
      </c>
      <c r="W4924" s="13" t="s">
        <v>15</v>
      </c>
    </row>
    <row r="4925" spans="1:23" ht="15" customHeight="1" x14ac:dyDescent="0.2">
      <c r="A4925" s="21">
        <v>433110</v>
      </c>
      <c r="B4925" s="22"/>
      <c r="C4925" s="3">
        <v>42416</v>
      </c>
      <c r="D4925" s="28"/>
      <c r="E4925" s="29"/>
      <c r="F4925" s="25">
        <v>732.45</v>
      </c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7"/>
      <c r="R4925" s="5" t="s">
        <v>11</v>
      </c>
      <c r="S4925" s="5" t="s">
        <v>12</v>
      </c>
      <c r="T4925" s="5" t="s">
        <v>13</v>
      </c>
      <c r="U4925" s="5" t="s">
        <v>14</v>
      </c>
      <c r="V4925" s="5" t="s">
        <v>11</v>
      </c>
      <c r="W4925" s="5" t="s">
        <v>15</v>
      </c>
    </row>
    <row r="4926" spans="1:23" ht="15" customHeight="1" x14ac:dyDescent="0.2">
      <c r="A4926" s="28"/>
      <c r="B4926" s="29"/>
      <c r="C4926" s="8"/>
      <c r="D4926" s="28"/>
      <c r="E4926" s="29"/>
      <c r="F4926" s="28"/>
      <c r="G4926" s="30"/>
      <c r="H4926" s="30"/>
      <c r="I4926" s="30"/>
      <c r="J4926" s="30"/>
      <c r="K4926" s="30"/>
      <c r="L4926" s="30"/>
      <c r="M4926" s="30"/>
      <c r="N4926" s="30"/>
      <c r="O4926" s="30"/>
      <c r="P4926" s="30"/>
      <c r="Q4926" s="29"/>
      <c r="R4926" s="8"/>
      <c r="S4926" s="5" t="s">
        <v>63</v>
      </c>
      <c r="T4926" s="5" t="s">
        <v>13</v>
      </c>
      <c r="U4926" s="5" t="s">
        <v>14</v>
      </c>
      <c r="V4926" s="8"/>
      <c r="W4926" s="5" t="s">
        <v>15</v>
      </c>
    </row>
    <row r="4927" spans="1:23" ht="15" customHeight="1" x14ac:dyDescent="0.2">
      <c r="A4927" s="28"/>
      <c r="B4927" s="29"/>
      <c r="C4927" s="8"/>
      <c r="D4927" s="28"/>
      <c r="E4927" s="29"/>
      <c r="F4927" s="34">
        <v>-16.920000000000002</v>
      </c>
      <c r="G4927" s="35"/>
      <c r="H4927" s="35"/>
      <c r="I4927" s="35"/>
      <c r="J4927" s="35"/>
      <c r="K4927" s="35"/>
      <c r="L4927" s="35"/>
      <c r="M4927" s="35"/>
      <c r="N4927" s="35"/>
      <c r="O4927" s="35"/>
      <c r="P4927" s="35"/>
      <c r="Q4927" s="36"/>
      <c r="R4927" s="13" t="s">
        <v>2612</v>
      </c>
      <c r="S4927" s="13" t="s">
        <v>12</v>
      </c>
      <c r="T4927" s="13" t="s">
        <v>13</v>
      </c>
      <c r="U4927" s="13" t="s">
        <v>14</v>
      </c>
      <c r="V4927" s="13" t="s">
        <v>2612</v>
      </c>
      <c r="W4927" s="13" t="s">
        <v>15</v>
      </c>
    </row>
    <row r="4928" spans="1:23" ht="15" customHeight="1" x14ac:dyDescent="0.2">
      <c r="A4928" s="28"/>
      <c r="B4928" s="29"/>
      <c r="C4928" s="8"/>
      <c r="D4928" s="28"/>
      <c r="E4928" s="29"/>
      <c r="F4928" s="34">
        <v>16.920000000000002</v>
      </c>
      <c r="G4928" s="35"/>
      <c r="H4928" s="35"/>
      <c r="I4928" s="35"/>
      <c r="J4928" s="35"/>
      <c r="K4928" s="35"/>
      <c r="L4928" s="35"/>
      <c r="M4928" s="35"/>
      <c r="N4928" s="35"/>
      <c r="O4928" s="35"/>
      <c r="P4928" s="35"/>
      <c r="Q4928" s="36"/>
      <c r="R4928" s="13" t="s">
        <v>2613</v>
      </c>
      <c r="S4928" s="13" t="s">
        <v>12</v>
      </c>
      <c r="T4928" s="13" t="s">
        <v>13</v>
      </c>
      <c r="U4928" s="13" t="s">
        <v>14</v>
      </c>
      <c r="V4928" s="13" t="s">
        <v>2613</v>
      </c>
      <c r="W4928" s="13" t="s">
        <v>15</v>
      </c>
    </row>
    <row r="4929" spans="1:23" ht="15" customHeight="1" x14ac:dyDescent="0.2">
      <c r="A4929" s="28"/>
      <c r="B4929" s="29"/>
      <c r="C4929" s="8"/>
      <c r="D4929" s="28"/>
      <c r="E4929" s="29"/>
      <c r="F4929" s="34">
        <v>-7.43</v>
      </c>
      <c r="G4929" s="35"/>
      <c r="H4929" s="35"/>
      <c r="I4929" s="35"/>
      <c r="J4929" s="35"/>
      <c r="K4929" s="35"/>
      <c r="L4929" s="35"/>
      <c r="M4929" s="35"/>
      <c r="N4929" s="35"/>
      <c r="O4929" s="35"/>
      <c r="P4929" s="35"/>
      <c r="Q4929" s="36"/>
      <c r="R4929" s="13" t="s">
        <v>2614</v>
      </c>
      <c r="S4929" s="13" t="s">
        <v>12</v>
      </c>
      <c r="T4929" s="13" t="s">
        <v>13</v>
      </c>
      <c r="U4929" s="13" t="s">
        <v>14</v>
      </c>
      <c r="V4929" s="13" t="s">
        <v>2614</v>
      </c>
      <c r="W4929" s="13" t="s">
        <v>15</v>
      </c>
    </row>
    <row r="4930" spans="1:23" ht="15" customHeight="1" x14ac:dyDescent="0.2">
      <c r="A4930" s="31"/>
      <c r="B4930" s="32"/>
      <c r="C4930" s="11"/>
      <c r="D4930" s="31"/>
      <c r="E4930" s="32"/>
      <c r="F4930" s="34">
        <v>7.43</v>
      </c>
      <c r="G4930" s="35"/>
      <c r="H4930" s="35"/>
      <c r="I4930" s="35"/>
      <c r="J4930" s="35"/>
      <c r="K4930" s="35"/>
      <c r="L4930" s="35"/>
      <c r="M4930" s="35"/>
      <c r="N4930" s="35"/>
      <c r="O4930" s="35"/>
      <c r="P4930" s="35"/>
      <c r="Q4930" s="36"/>
      <c r="R4930" s="13" t="s">
        <v>2615</v>
      </c>
      <c r="S4930" s="13" t="s">
        <v>12</v>
      </c>
      <c r="T4930" s="13" t="s">
        <v>13</v>
      </c>
      <c r="U4930" s="13" t="s">
        <v>14</v>
      </c>
      <c r="V4930" s="13" t="s">
        <v>2615</v>
      </c>
      <c r="W4930" s="13" t="s">
        <v>15</v>
      </c>
    </row>
    <row r="4931" spans="1:23" ht="2.25" customHeight="1" x14ac:dyDescent="0.2">
      <c r="A4931" s="14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5"/>
    </row>
    <row r="4932" spans="1:23" ht="13.5" customHeight="1" x14ac:dyDescent="0.2">
      <c r="A4932" s="7"/>
      <c r="B4932" s="6"/>
      <c r="C4932" s="6"/>
      <c r="D4932" s="6"/>
      <c r="E4932" s="6"/>
      <c r="F4932" s="6"/>
      <c r="G4932" s="6"/>
      <c r="H4932" s="6"/>
      <c r="I4932" s="6"/>
      <c r="J4932" s="6"/>
      <c r="K4932" s="37">
        <f>SUM(F4914:Q4930)</f>
        <v>3713.05</v>
      </c>
      <c r="L4932" s="37"/>
      <c r="M4932" s="37"/>
      <c r="N4932" s="37"/>
      <c r="O4932" s="37"/>
      <c r="P4932" s="37"/>
      <c r="Q4932" s="37"/>
      <c r="R4932" s="6"/>
      <c r="S4932" s="6"/>
      <c r="T4932" s="6"/>
      <c r="U4932" s="6"/>
      <c r="V4932" s="6"/>
      <c r="W4932" s="6"/>
    </row>
    <row r="4933" spans="1:23" ht="13.5" customHeight="1" x14ac:dyDescent="0.2">
      <c r="A4933" s="10"/>
      <c r="B4933" s="16"/>
      <c r="C4933" s="16"/>
      <c r="D4933" s="16"/>
      <c r="E4933" s="16"/>
      <c r="F4933" s="16"/>
      <c r="G4933" s="16"/>
      <c r="H4933" s="16"/>
      <c r="I4933" s="16"/>
      <c r="J4933" s="16"/>
      <c r="K4933" s="16"/>
      <c r="L4933" s="16"/>
      <c r="M4933" s="16"/>
      <c r="N4933" s="16"/>
      <c r="O4933" s="16"/>
      <c r="P4933" s="16"/>
      <c r="Q4933" s="16"/>
      <c r="R4933" s="16"/>
      <c r="S4933" s="16"/>
      <c r="T4933" s="16"/>
      <c r="U4933" s="16"/>
      <c r="V4933" s="16"/>
      <c r="W4933" s="16"/>
    </row>
    <row r="4934" spans="1:23" ht="15" customHeight="1" x14ac:dyDescent="0.2">
      <c r="A4934" s="38">
        <v>432673</v>
      </c>
      <c r="B4934" s="39"/>
      <c r="C4934" s="17">
        <v>42409</v>
      </c>
      <c r="D4934" s="40" t="s">
        <v>2616</v>
      </c>
      <c r="E4934" s="41"/>
      <c r="F4934" s="34">
        <v>436.92</v>
      </c>
      <c r="G4934" s="35"/>
      <c r="H4934" s="35"/>
      <c r="I4934" s="35"/>
      <c r="J4934" s="35"/>
      <c r="K4934" s="35"/>
      <c r="L4934" s="35"/>
      <c r="M4934" s="35"/>
      <c r="N4934" s="35"/>
      <c r="O4934" s="35"/>
      <c r="P4934" s="35"/>
      <c r="Q4934" s="36"/>
      <c r="R4934" s="13" t="s">
        <v>1947</v>
      </c>
      <c r="S4934" s="13" t="s">
        <v>245</v>
      </c>
      <c r="T4934" s="13" t="s">
        <v>72</v>
      </c>
      <c r="U4934" s="13" t="s">
        <v>73</v>
      </c>
      <c r="V4934" s="13" t="s">
        <v>1947</v>
      </c>
      <c r="W4934" s="13" t="s">
        <v>15</v>
      </c>
    </row>
    <row r="4935" spans="1:23" ht="2.25" customHeight="1" x14ac:dyDescent="0.2">
      <c r="A4935" s="14"/>
      <c r="B4935" s="15"/>
      <c r="C4935" s="15"/>
      <c r="D4935" s="15"/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</row>
    <row r="4936" spans="1:23" ht="12.75" customHeight="1" x14ac:dyDescent="0.2">
      <c r="A4936" s="7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37">
        <f>SUM(hList_Frame_1!B3359:B3359)</f>
        <v>436.92</v>
      </c>
      <c r="N4936" s="37"/>
      <c r="O4936" s="37"/>
      <c r="P4936" s="37"/>
      <c r="Q4936" s="37"/>
      <c r="R4936" s="6"/>
      <c r="S4936" s="6"/>
      <c r="T4936" s="6"/>
      <c r="U4936" s="6"/>
      <c r="V4936" s="6"/>
      <c r="W4936" s="6"/>
    </row>
    <row r="4937" spans="1:23" ht="14.25" customHeight="1" x14ac:dyDescent="0.2">
      <c r="A4937" s="10"/>
      <c r="B4937" s="16"/>
      <c r="C4937" s="16"/>
      <c r="D4937" s="16"/>
      <c r="E4937" s="16"/>
      <c r="F4937" s="16"/>
      <c r="G4937" s="16"/>
      <c r="H4937" s="16"/>
      <c r="I4937" s="16"/>
      <c r="J4937" s="16"/>
      <c r="K4937" s="16"/>
      <c r="L4937" s="16"/>
      <c r="M4937" s="16"/>
      <c r="N4937" s="16"/>
      <c r="O4937" s="16"/>
      <c r="P4937" s="16"/>
      <c r="Q4937" s="16"/>
      <c r="R4937" s="16"/>
      <c r="S4937" s="16"/>
      <c r="T4937" s="16"/>
      <c r="U4937" s="16"/>
      <c r="V4937" s="16"/>
      <c r="W4937" s="16"/>
    </row>
    <row r="4938" spans="1:23" ht="15" customHeight="1" x14ac:dyDescent="0.2">
      <c r="A4938" s="38">
        <v>432285</v>
      </c>
      <c r="B4938" s="39"/>
      <c r="C4938" s="17">
        <v>42402</v>
      </c>
      <c r="D4938" s="23" t="s">
        <v>2617</v>
      </c>
      <c r="E4938" s="24"/>
      <c r="F4938" s="34">
        <v>91.68</v>
      </c>
      <c r="G4938" s="35"/>
      <c r="H4938" s="35"/>
      <c r="I4938" s="35"/>
      <c r="J4938" s="35"/>
      <c r="K4938" s="35"/>
      <c r="L4938" s="35"/>
      <c r="M4938" s="35"/>
      <c r="N4938" s="35"/>
      <c r="O4938" s="35"/>
      <c r="P4938" s="35"/>
      <c r="Q4938" s="36"/>
      <c r="R4938" s="13" t="s">
        <v>38</v>
      </c>
      <c r="S4938" s="13" t="s">
        <v>252</v>
      </c>
      <c r="T4938" s="13" t="s">
        <v>144</v>
      </c>
      <c r="U4938" s="13" t="s">
        <v>145</v>
      </c>
      <c r="V4938" s="13" t="s">
        <v>38</v>
      </c>
      <c r="W4938" s="13" t="s">
        <v>15</v>
      </c>
    </row>
    <row r="4939" spans="1:23" ht="15" customHeight="1" x14ac:dyDescent="0.2">
      <c r="A4939" s="38">
        <v>433111</v>
      </c>
      <c r="B4939" s="39"/>
      <c r="C4939" s="17">
        <v>42416</v>
      </c>
      <c r="D4939" s="31"/>
      <c r="E4939" s="32"/>
      <c r="F4939" s="34">
        <v>2067.6799999999998</v>
      </c>
      <c r="G4939" s="35"/>
      <c r="H4939" s="35"/>
      <c r="I4939" s="35"/>
      <c r="J4939" s="35"/>
      <c r="K4939" s="35"/>
      <c r="L4939" s="35"/>
      <c r="M4939" s="35"/>
      <c r="N4939" s="35"/>
      <c r="O4939" s="35"/>
      <c r="P4939" s="35"/>
      <c r="Q4939" s="36"/>
      <c r="R4939" s="13" t="s">
        <v>38</v>
      </c>
      <c r="S4939" s="13" t="s">
        <v>252</v>
      </c>
      <c r="T4939" s="13" t="s">
        <v>144</v>
      </c>
      <c r="U4939" s="13" t="s">
        <v>145</v>
      </c>
      <c r="V4939" s="13" t="s">
        <v>38</v>
      </c>
      <c r="W4939" s="13" t="s">
        <v>15</v>
      </c>
    </row>
    <row r="4940" spans="1:23" ht="2.25" customHeight="1" x14ac:dyDescent="0.2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</row>
    <row r="4941" spans="1:23" ht="12.7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6"/>
      <c r="K4941" s="37">
        <f>SUM(hList_Frame_1!B3360:B3361)</f>
        <v>2159.3599999999997</v>
      </c>
      <c r="L4941" s="37"/>
      <c r="M4941" s="37"/>
      <c r="N4941" s="37"/>
      <c r="O4941" s="37"/>
      <c r="P4941" s="37"/>
      <c r="Q4941" s="37"/>
      <c r="R4941" s="6"/>
      <c r="S4941" s="6"/>
      <c r="T4941" s="6"/>
      <c r="U4941" s="6"/>
      <c r="V4941" s="6"/>
      <c r="W4941" s="6"/>
    </row>
    <row r="4942" spans="1:23" ht="14.25" customHeight="1" x14ac:dyDescent="0.2">
      <c r="A4942" s="10"/>
      <c r="B4942" s="16"/>
      <c r="C4942" s="16"/>
      <c r="D4942" s="16"/>
      <c r="E4942" s="16"/>
      <c r="F4942" s="16"/>
      <c r="G4942" s="16"/>
      <c r="H4942" s="16"/>
      <c r="I4942" s="16"/>
      <c r="J4942" s="16"/>
      <c r="K4942" s="16"/>
      <c r="L4942" s="16"/>
      <c r="M4942" s="16"/>
      <c r="N4942" s="16"/>
      <c r="O4942" s="16"/>
      <c r="P4942" s="16"/>
      <c r="Q4942" s="16"/>
      <c r="R4942" s="16"/>
      <c r="S4942" s="16"/>
      <c r="T4942" s="16"/>
      <c r="U4942" s="16"/>
      <c r="V4942" s="16"/>
      <c r="W4942" s="16"/>
    </row>
    <row r="4943" spans="1:23" ht="15" customHeight="1" x14ac:dyDescent="0.2">
      <c r="A4943" s="38">
        <v>432674</v>
      </c>
      <c r="B4943" s="39"/>
      <c r="C4943" s="17">
        <v>42409</v>
      </c>
      <c r="D4943" s="40" t="s">
        <v>2618</v>
      </c>
      <c r="E4943" s="41"/>
      <c r="F4943" s="34">
        <v>170</v>
      </c>
      <c r="G4943" s="35"/>
      <c r="H4943" s="35"/>
      <c r="I4943" s="35"/>
      <c r="J4943" s="35"/>
      <c r="K4943" s="35"/>
      <c r="L4943" s="35"/>
      <c r="M4943" s="35"/>
      <c r="N4943" s="35"/>
      <c r="O4943" s="35"/>
      <c r="P4943" s="35"/>
      <c r="Q4943" s="36"/>
      <c r="R4943" s="13" t="s">
        <v>15</v>
      </c>
      <c r="S4943" s="13" t="s">
        <v>245</v>
      </c>
      <c r="T4943" s="13" t="s">
        <v>72</v>
      </c>
      <c r="U4943" s="13" t="s">
        <v>73</v>
      </c>
      <c r="V4943" s="13" t="s">
        <v>15</v>
      </c>
      <c r="W4943" s="13" t="s">
        <v>15</v>
      </c>
    </row>
    <row r="4944" spans="1:23" ht="2.25" customHeight="1" x14ac:dyDescent="0.2">
      <c r="A4944" s="14"/>
      <c r="B4944" s="15"/>
      <c r="C4944" s="15"/>
      <c r="D4944" s="15"/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5"/>
    </row>
    <row r="4945" spans="1:23" ht="13.5" customHeight="1" x14ac:dyDescent="0.2">
      <c r="A4945" s="7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37">
        <f>SUM(hList_Frame_1!B3362:B3362)</f>
        <v>170</v>
      </c>
      <c r="N4945" s="37"/>
      <c r="O4945" s="37"/>
      <c r="P4945" s="37"/>
      <c r="Q4945" s="37"/>
      <c r="R4945" s="6"/>
      <c r="S4945" s="6"/>
      <c r="T4945" s="6"/>
      <c r="U4945" s="6"/>
      <c r="V4945" s="6"/>
      <c r="W4945" s="6"/>
    </row>
    <row r="4946" spans="1:23" ht="13.5" customHeight="1" x14ac:dyDescent="0.2">
      <c r="A4946" s="10"/>
      <c r="B4946" s="16"/>
      <c r="C4946" s="16"/>
      <c r="D4946" s="16"/>
      <c r="E4946" s="16"/>
      <c r="F4946" s="16"/>
      <c r="G4946" s="16"/>
      <c r="H4946" s="16"/>
      <c r="I4946" s="16"/>
      <c r="J4946" s="16"/>
      <c r="K4946" s="16"/>
      <c r="L4946" s="16"/>
      <c r="M4946" s="16"/>
      <c r="N4946" s="16"/>
      <c r="O4946" s="16"/>
      <c r="P4946" s="16"/>
      <c r="Q4946" s="16"/>
      <c r="R4946" s="16"/>
      <c r="S4946" s="16"/>
      <c r="T4946" s="16"/>
      <c r="U4946" s="16"/>
      <c r="V4946" s="16"/>
      <c r="W4946" s="16"/>
    </row>
    <row r="4947" spans="1:23" ht="15" customHeight="1" x14ac:dyDescent="0.2">
      <c r="A4947" s="38">
        <v>432286</v>
      </c>
      <c r="B4947" s="39"/>
      <c r="C4947" s="17">
        <v>42402</v>
      </c>
      <c r="D4947" s="23" t="s">
        <v>2619</v>
      </c>
      <c r="E4947" s="24"/>
      <c r="F4947" s="34">
        <v>240</v>
      </c>
      <c r="G4947" s="35"/>
      <c r="H4947" s="35"/>
      <c r="I4947" s="35"/>
      <c r="J4947" s="35"/>
      <c r="K4947" s="35"/>
      <c r="L4947" s="35"/>
      <c r="M4947" s="35"/>
      <c r="N4947" s="35"/>
      <c r="O4947" s="35"/>
      <c r="P4947" s="35"/>
      <c r="Q4947" s="36"/>
      <c r="R4947" s="13" t="s">
        <v>2620</v>
      </c>
      <c r="S4947" s="13" t="s">
        <v>487</v>
      </c>
      <c r="T4947" s="13" t="s">
        <v>72</v>
      </c>
      <c r="U4947" s="13" t="s">
        <v>73</v>
      </c>
      <c r="V4947" s="13" t="s">
        <v>2620</v>
      </c>
      <c r="W4947" s="13" t="s">
        <v>15</v>
      </c>
    </row>
    <row r="4948" spans="1:23" ht="15" customHeight="1" x14ac:dyDescent="0.2">
      <c r="A4948" s="38">
        <v>433112</v>
      </c>
      <c r="B4948" s="39"/>
      <c r="C4948" s="17">
        <v>42416</v>
      </c>
      <c r="D4948" s="31"/>
      <c r="E4948" s="32"/>
      <c r="F4948" s="34">
        <v>975.05</v>
      </c>
      <c r="G4948" s="35"/>
      <c r="H4948" s="35"/>
      <c r="I4948" s="35"/>
      <c r="J4948" s="35"/>
      <c r="K4948" s="35"/>
      <c r="L4948" s="35"/>
      <c r="M4948" s="35"/>
      <c r="N4948" s="35"/>
      <c r="O4948" s="35"/>
      <c r="P4948" s="35"/>
      <c r="Q4948" s="36"/>
      <c r="R4948" s="13" t="s">
        <v>15</v>
      </c>
      <c r="S4948" s="13" t="s">
        <v>488</v>
      </c>
      <c r="T4948" s="13" t="s">
        <v>52</v>
      </c>
      <c r="U4948" s="13" t="s">
        <v>489</v>
      </c>
      <c r="V4948" s="13" t="s">
        <v>15</v>
      </c>
      <c r="W4948" s="13" t="s">
        <v>2621</v>
      </c>
    </row>
    <row r="4949" spans="1:23" ht="2.25" customHeight="1" x14ac:dyDescent="0.2">
      <c r="A4949" s="14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</row>
    <row r="4950" spans="1:23" ht="13.5" customHeight="1" x14ac:dyDescent="0.2">
      <c r="A4950" s="7"/>
      <c r="B4950" s="6"/>
      <c r="C4950" s="6"/>
      <c r="D4950" s="6"/>
      <c r="E4950" s="6"/>
      <c r="F4950" s="6"/>
      <c r="G4950" s="6"/>
      <c r="H4950" s="6"/>
      <c r="I4950" s="6"/>
      <c r="J4950" s="6"/>
      <c r="K4950" s="37">
        <f>SUM(hList_Frame_1!B3363:B3364)</f>
        <v>1215.05</v>
      </c>
      <c r="L4950" s="37"/>
      <c r="M4950" s="37"/>
      <c r="N4950" s="37"/>
      <c r="O4950" s="37"/>
      <c r="P4950" s="37"/>
      <c r="Q4950" s="37"/>
      <c r="R4950" s="6"/>
      <c r="S4950" s="6"/>
      <c r="T4950" s="6"/>
      <c r="U4950" s="6"/>
      <c r="V4950" s="6"/>
      <c r="W4950" s="6"/>
    </row>
    <row r="4951" spans="1:23" ht="13.5" customHeight="1" x14ac:dyDescent="0.2">
      <c r="A4951" s="10"/>
      <c r="B4951" s="16"/>
      <c r="C4951" s="16"/>
      <c r="D4951" s="16"/>
      <c r="E4951" s="16"/>
      <c r="F4951" s="16"/>
      <c r="G4951" s="16"/>
      <c r="H4951" s="16"/>
      <c r="I4951" s="16"/>
      <c r="J4951" s="16"/>
      <c r="K4951" s="16"/>
      <c r="L4951" s="16"/>
      <c r="M4951" s="16"/>
      <c r="N4951" s="16"/>
      <c r="O4951" s="16"/>
      <c r="P4951" s="16"/>
      <c r="Q4951" s="16"/>
      <c r="R4951" s="16"/>
      <c r="S4951" s="16"/>
      <c r="T4951" s="16"/>
      <c r="U4951" s="16"/>
      <c r="V4951" s="16"/>
      <c r="W4951" s="16"/>
    </row>
    <row r="4952" spans="1:23" ht="15" customHeight="1" x14ac:dyDescent="0.2">
      <c r="A4952" s="21">
        <v>432287</v>
      </c>
      <c r="B4952" s="22"/>
      <c r="C4952" s="3">
        <v>42402</v>
      </c>
      <c r="D4952" s="23" t="s">
        <v>2622</v>
      </c>
      <c r="E4952" s="24"/>
      <c r="F4952" s="25">
        <v>2559.66</v>
      </c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7"/>
      <c r="R4952" s="5" t="s">
        <v>15</v>
      </c>
      <c r="S4952" s="5" t="s">
        <v>488</v>
      </c>
      <c r="T4952" s="5" t="s">
        <v>70</v>
      </c>
      <c r="U4952" s="5" t="s">
        <v>308</v>
      </c>
      <c r="V4952" s="5" t="s">
        <v>15</v>
      </c>
      <c r="W4952" s="5" t="s">
        <v>2623</v>
      </c>
    </row>
    <row r="4953" spans="1:23" ht="14.25" customHeight="1" x14ac:dyDescent="0.2">
      <c r="A4953" s="31"/>
      <c r="B4953" s="32"/>
      <c r="C4953" s="11"/>
      <c r="D4953" s="28"/>
      <c r="E4953" s="29"/>
      <c r="F4953" s="31"/>
      <c r="G4953" s="33"/>
      <c r="H4953" s="33"/>
      <c r="I4953" s="33"/>
      <c r="J4953" s="33"/>
      <c r="K4953" s="33"/>
      <c r="L4953" s="33"/>
      <c r="M4953" s="33"/>
      <c r="N4953" s="33"/>
      <c r="O4953" s="33"/>
      <c r="P4953" s="33"/>
      <c r="Q4953" s="32"/>
      <c r="R4953" s="11"/>
      <c r="S4953" s="11"/>
      <c r="T4953" s="11"/>
      <c r="U4953" s="11"/>
      <c r="V4953" s="11"/>
      <c r="W4953" s="12" t="s">
        <v>2623</v>
      </c>
    </row>
    <row r="4954" spans="1:23" ht="15" customHeight="1" x14ac:dyDescent="0.2">
      <c r="A4954" s="38">
        <v>432675</v>
      </c>
      <c r="B4954" s="39"/>
      <c r="C4954" s="17">
        <v>42409</v>
      </c>
      <c r="D4954" s="28"/>
      <c r="E4954" s="29"/>
      <c r="F4954" s="34">
        <v>1575.15</v>
      </c>
      <c r="G4954" s="35"/>
      <c r="H4954" s="35"/>
      <c r="I4954" s="35"/>
      <c r="J4954" s="35"/>
      <c r="K4954" s="35"/>
      <c r="L4954" s="35"/>
      <c r="M4954" s="35"/>
      <c r="N4954" s="35"/>
      <c r="O4954" s="35"/>
      <c r="P4954" s="35"/>
      <c r="Q4954" s="36"/>
      <c r="R4954" s="13" t="s">
        <v>15</v>
      </c>
      <c r="S4954" s="13" t="s">
        <v>488</v>
      </c>
      <c r="T4954" s="13" t="s">
        <v>70</v>
      </c>
      <c r="U4954" s="13" t="s">
        <v>308</v>
      </c>
      <c r="V4954" s="13" t="s">
        <v>15</v>
      </c>
      <c r="W4954" s="13" t="s">
        <v>2623</v>
      </c>
    </row>
    <row r="4955" spans="1:23" ht="15" customHeight="1" x14ac:dyDescent="0.2">
      <c r="A4955" s="38">
        <v>433113</v>
      </c>
      <c r="B4955" s="39"/>
      <c r="C4955" s="17">
        <v>42416</v>
      </c>
      <c r="D4955" s="31"/>
      <c r="E4955" s="32"/>
      <c r="F4955" s="34">
        <v>1575.17</v>
      </c>
      <c r="G4955" s="35"/>
      <c r="H4955" s="35"/>
      <c r="I4955" s="35"/>
      <c r="J4955" s="35"/>
      <c r="K4955" s="35"/>
      <c r="L4955" s="35"/>
      <c r="M4955" s="35"/>
      <c r="N4955" s="35"/>
      <c r="O4955" s="35"/>
      <c r="P4955" s="35"/>
      <c r="Q4955" s="36"/>
      <c r="R4955" s="13" t="s">
        <v>15</v>
      </c>
      <c r="S4955" s="13" t="s">
        <v>488</v>
      </c>
      <c r="T4955" s="13" t="s">
        <v>70</v>
      </c>
      <c r="U4955" s="13" t="s">
        <v>308</v>
      </c>
      <c r="V4955" s="13" t="s">
        <v>15</v>
      </c>
      <c r="W4955" s="13" t="s">
        <v>2623</v>
      </c>
    </row>
    <row r="4956" spans="1:23" ht="2.25" customHeight="1" x14ac:dyDescent="0.2">
      <c r="A4956" s="14"/>
      <c r="B4956" s="15"/>
      <c r="C4956" s="15"/>
      <c r="D4956" s="15"/>
      <c r="E4956" s="15"/>
      <c r="F4956" s="15"/>
      <c r="G4956" s="15"/>
      <c r="H4956" s="15"/>
      <c r="I4956" s="15"/>
      <c r="J4956" s="15"/>
      <c r="K4956" s="15"/>
      <c r="L4956" s="15"/>
      <c r="M4956" s="15"/>
      <c r="N4956" s="15"/>
      <c r="O4956" s="15"/>
      <c r="P4956" s="15"/>
      <c r="Q4956" s="15"/>
      <c r="R4956" s="15"/>
      <c r="S4956" s="15"/>
      <c r="T4956" s="15"/>
      <c r="U4956" s="15"/>
      <c r="V4956" s="15"/>
      <c r="W4956" s="15"/>
    </row>
    <row r="4957" spans="1:23" ht="13.5" customHeight="1" x14ac:dyDescent="0.2">
      <c r="A4957" s="7"/>
      <c r="B4957" s="6"/>
      <c r="C4957" s="6"/>
      <c r="D4957" s="6"/>
      <c r="E4957" s="6"/>
      <c r="F4957" s="6"/>
      <c r="G4957" s="6"/>
      <c r="H4957" s="6"/>
      <c r="I4957" s="6"/>
      <c r="J4957" s="6"/>
      <c r="K4957" s="37">
        <f>SUM(hList_Frame_1!B3365:B3368)</f>
        <v>5709.98</v>
      </c>
      <c r="L4957" s="37"/>
      <c r="M4957" s="37"/>
      <c r="N4957" s="37"/>
      <c r="O4957" s="37"/>
      <c r="P4957" s="37"/>
      <c r="Q4957" s="37"/>
      <c r="R4957" s="6"/>
      <c r="S4957" s="6"/>
      <c r="T4957" s="6"/>
      <c r="U4957" s="6"/>
      <c r="V4957" s="6"/>
      <c r="W4957" s="6"/>
    </row>
    <row r="4958" spans="1:23" ht="13.5" customHeight="1" x14ac:dyDescent="0.2">
      <c r="A4958" s="10"/>
      <c r="B4958" s="16"/>
      <c r="C4958" s="16"/>
      <c r="D4958" s="16"/>
      <c r="E4958" s="16"/>
      <c r="F4958" s="16"/>
      <c r="G4958" s="16"/>
      <c r="H4958" s="16"/>
      <c r="I4958" s="16"/>
      <c r="J4958" s="16"/>
      <c r="K4958" s="16"/>
      <c r="L4958" s="16"/>
      <c r="M4958" s="16"/>
      <c r="N4958" s="16"/>
      <c r="O4958" s="16"/>
      <c r="P4958" s="16"/>
      <c r="Q4958" s="16"/>
      <c r="R4958" s="16"/>
      <c r="S4958" s="16"/>
      <c r="T4958" s="16"/>
      <c r="U4958" s="16"/>
      <c r="V4958" s="16"/>
      <c r="W4958" s="16"/>
    </row>
    <row r="4959" spans="1:23" ht="15" customHeight="1" x14ac:dyDescent="0.2">
      <c r="A4959" s="21">
        <v>433114</v>
      </c>
      <c r="B4959" s="22"/>
      <c r="C4959" s="3">
        <v>42416</v>
      </c>
      <c r="D4959" s="23" t="s">
        <v>2624</v>
      </c>
      <c r="E4959" s="24"/>
      <c r="F4959" s="25">
        <v>2340.12</v>
      </c>
      <c r="G4959" s="26"/>
      <c r="H4959" s="26"/>
      <c r="I4959" s="26"/>
      <c r="J4959" s="26"/>
      <c r="K4959" s="26"/>
      <c r="L4959" s="26"/>
      <c r="M4959" s="26"/>
      <c r="N4959" s="26"/>
      <c r="O4959" s="26"/>
      <c r="P4959" s="26"/>
      <c r="Q4959" s="27"/>
      <c r="R4959" s="5" t="s">
        <v>15</v>
      </c>
      <c r="S4959" s="5" t="s">
        <v>488</v>
      </c>
      <c r="T4959" s="5" t="s">
        <v>52</v>
      </c>
      <c r="U4959" s="5" t="s">
        <v>489</v>
      </c>
      <c r="V4959" s="5" t="s">
        <v>15</v>
      </c>
      <c r="W4959" s="5" t="s">
        <v>490</v>
      </c>
    </row>
    <row r="4960" spans="1:23" ht="2.25" customHeight="1" x14ac:dyDescent="0.2">
      <c r="A4960" s="14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5"/>
    </row>
    <row r="4961" spans="1:23" ht="12.7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37">
        <f>+F4959</f>
        <v>2340.12</v>
      </c>
      <c r="L4961" s="37"/>
      <c r="M4961" s="37"/>
      <c r="N4961" s="37"/>
      <c r="O4961" s="37"/>
      <c r="P4961" s="37"/>
      <c r="Q4961" s="37"/>
      <c r="R4961" s="6"/>
      <c r="S4961" s="6"/>
      <c r="T4961" s="6"/>
      <c r="U4961" s="6"/>
      <c r="V4961" s="6"/>
      <c r="W4961" s="6"/>
    </row>
    <row r="4962" spans="1:23" ht="14.25" customHeight="1" x14ac:dyDescent="0.2">
      <c r="A4962" s="10"/>
      <c r="B4962" s="16"/>
      <c r="C4962" s="16"/>
      <c r="D4962" s="16"/>
      <c r="E4962" s="16"/>
      <c r="F4962" s="16"/>
      <c r="G4962" s="16"/>
      <c r="H4962" s="16"/>
      <c r="I4962" s="16"/>
      <c r="J4962" s="16"/>
      <c r="K4962" s="16"/>
      <c r="L4962" s="16"/>
      <c r="M4962" s="16"/>
      <c r="N4962" s="16"/>
      <c r="O4962" s="16"/>
      <c r="P4962" s="16"/>
      <c r="Q4962" s="16"/>
      <c r="R4962" s="16"/>
      <c r="S4962" s="16"/>
      <c r="T4962" s="16"/>
      <c r="U4962" s="16"/>
      <c r="V4962" s="16"/>
      <c r="W4962" s="16"/>
    </row>
    <row r="4963" spans="1:23" ht="15" customHeight="1" x14ac:dyDescent="0.2">
      <c r="A4963" s="21">
        <v>432288</v>
      </c>
      <c r="B4963" s="22"/>
      <c r="C4963" s="3">
        <v>42402</v>
      </c>
      <c r="D4963" s="23" t="s">
        <v>2625</v>
      </c>
      <c r="E4963" s="24"/>
      <c r="F4963" s="25">
        <v>1755.09</v>
      </c>
      <c r="G4963" s="26"/>
      <c r="H4963" s="26"/>
      <c r="I4963" s="26"/>
      <c r="J4963" s="26"/>
      <c r="K4963" s="26"/>
      <c r="L4963" s="26"/>
      <c r="M4963" s="26"/>
      <c r="N4963" s="26"/>
      <c r="O4963" s="26"/>
      <c r="P4963" s="26"/>
      <c r="Q4963" s="27"/>
      <c r="R4963" s="5" t="s">
        <v>15</v>
      </c>
      <c r="S4963" s="5" t="s">
        <v>488</v>
      </c>
      <c r="T4963" s="5" t="s">
        <v>52</v>
      </c>
      <c r="U4963" s="5" t="s">
        <v>489</v>
      </c>
      <c r="V4963" s="5" t="s">
        <v>15</v>
      </c>
      <c r="W4963" s="5" t="s">
        <v>2607</v>
      </c>
    </row>
    <row r="4964" spans="1:23" ht="14.25" customHeight="1" x14ac:dyDescent="0.2">
      <c r="A4964" s="28"/>
      <c r="B4964" s="29"/>
      <c r="C4964" s="8"/>
      <c r="D4964" s="28"/>
      <c r="E4964" s="29"/>
      <c r="F4964" s="31"/>
      <c r="G4964" s="33"/>
      <c r="H4964" s="33"/>
      <c r="I4964" s="33"/>
      <c r="J4964" s="33"/>
      <c r="K4964" s="33"/>
      <c r="L4964" s="33"/>
      <c r="M4964" s="33"/>
      <c r="N4964" s="33"/>
      <c r="O4964" s="33"/>
      <c r="P4964" s="33"/>
      <c r="Q4964" s="32"/>
      <c r="R4964" s="11"/>
      <c r="S4964" s="11"/>
      <c r="T4964" s="11"/>
      <c r="U4964" s="11"/>
      <c r="V4964" s="11"/>
      <c r="W4964" s="12" t="s">
        <v>2621</v>
      </c>
    </row>
    <row r="4965" spans="1:23" ht="15" customHeight="1" x14ac:dyDescent="0.2">
      <c r="A4965" s="31"/>
      <c r="B4965" s="32"/>
      <c r="C4965" s="11"/>
      <c r="D4965" s="28"/>
      <c r="E4965" s="29"/>
      <c r="F4965" s="34">
        <v>831</v>
      </c>
      <c r="G4965" s="35"/>
      <c r="H4965" s="35"/>
      <c r="I4965" s="35"/>
      <c r="J4965" s="35"/>
      <c r="K4965" s="35"/>
      <c r="L4965" s="35"/>
      <c r="M4965" s="35"/>
      <c r="N4965" s="35"/>
      <c r="O4965" s="35"/>
      <c r="P4965" s="35"/>
      <c r="Q4965" s="36"/>
      <c r="R4965" s="13" t="s">
        <v>2626</v>
      </c>
      <c r="S4965" s="13" t="s">
        <v>487</v>
      </c>
      <c r="T4965" s="13" t="s">
        <v>49</v>
      </c>
      <c r="U4965" s="13" t="s">
        <v>49</v>
      </c>
      <c r="V4965" s="13" t="s">
        <v>2626</v>
      </c>
      <c r="W4965" s="13" t="s">
        <v>753</v>
      </c>
    </row>
    <row r="4966" spans="1:23" ht="15" customHeight="1" x14ac:dyDescent="0.2">
      <c r="A4966" s="38">
        <v>433115</v>
      </c>
      <c r="B4966" s="39"/>
      <c r="C4966" s="17">
        <v>42416</v>
      </c>
      <c r="D4966" s="31"/>
      <c r="E4966" s="32"/>
      <c r="F4966" s="34">
        <v>1950.1</v>
      </c>
      <c r="G4966" s="35"/>
      <c r="H4966" s="35"/>
      <c r="I4966" s="35"/>
      <c r="J4966" s="35"/>
      <c r="K4966" s="35"/>
      <c r="L4966" s="35"/>
      <c r="M4966" s="35"/>
      <c r="N4966" s="35"/>
      <c r="O4966" s="35"/>
      <c r="P4966" s="35"/>
      <c r="Q4966" s="36"/>
      <c r="R4966" s="13" t="s">
        <v>15</v>
      </c>
      <c r="S4966" s="13" t="s">
        <v>488</v>
      </c>
      <c r="T4966" s="13" t="s">
        <v>52</v>
      </c>
      <c r="U4966" s="13" t="s">
        <v>489</v>
      </c>
      <c r="V4966" s="13" t="s">
        <v>15</v>
      </c>
      <c r="W4966" s="13" t="s">
        <v>2607</v>
      </c>
    </row>
    <row r="4967" spans="1:23" ht="2.25" customHeight="1" x14ac:dyDescent="0.2">
      <c r="A4967" s="14"/>
      <c r="B4967" s="15"/>
      <c r="C4967" s="15"/>
      <c r="D4967" s="15"/>
      <c r="E4967" s="15"/>
      <c r="F4967" s="15"/>
      <c r="G4967" s="15"/>
      <c r="H4967" s="15"/>
      <c r="I4967" s="15"/>
      <c r="J4967" s="15"/>
      <c r="K4967" s="15"/>
      <c r="L4967" s="15"/>
      <c r="M4967" s="15"/>
      <c r="N4967" s="15"/>
      <c r="O4967" s="15"/>
      <c r="P4967" s="15"/>
      <c r="Q4967" s="15"/>
      <c r="R4967" s="15"/>
      <c r="S4967" s="15"/>
      <c r="T4967" s="15"/>
      <c r="U4967" s="15"/>
      <c r="V4967" s="15"/>
      <c r="W4967" s="15"/>
    </row>
    <row r="4968" spans="1:23" ht="13.5" customHeight="1" x14ac:dyDescent="0.2">
      <c r="A4968" s="7"/>
      <c r="B4968" s="6"/>
      <c r="C4968" s="6"/>
      <c r="D4968" s="6"/>
      <c r="E4968" s="6"/>
      <c r="F4968" s="6"/>
      <c r="G4968" s="6"/>
      <c r="H4968" s="6"/>
      <c r="I4968" s="6"/>
      <c r="J4968" s="6"/>
      <c r="K4968" s="37">
        <f>SUM(hList_Frame_1!B3375:B3378)</f>
        <v>4536.1900000000005</v>
      </c>
      <c r="L4968" s="37"/>
      <c r="M4968" s="37"/>
      <c r="N4968" s="37"/>
      <c r="O4968" s="37"/>
      <c r="P4968" s="37"/>
      <c r="Q4968" s="37"/>
      <c r="R4968" s="6"/>
      <c r="S4968" s="6"/>
      <c r="T4968" s="6"/>
      <c r="U4968" s="6"/>
      <c r="V4968" s="6"/>
      <c r="W4968" s="6"/>
    </row>
    <row r="4969" spans="1:23" ht="13.5" customHeight="1" x14ac:dyDescent="0.2">
      <c r="A4969" s="10"/>
      <c r="B4969" s="16"/>
      <c r="C4969" s="16"/>
      <c r="D4969" s="16"/>
      <c r="E4969" s="16"/>
      <c r="F4969" s="16"/>
      <c r="G4969" s="16"/>
      <c r="H4969" s="16"/>
      <c r="I4969" s="16"/>
      <c r="J4969" s="16"/>
      <c r="K4969" s="16"/>
      <c r="L4969" s="16"/>
      <c r="M4969" s="16"/>
      <c r="N4969" s="16"/>
      <c r="O4969" s="16"/>
      <c r="P4969" s="16"/>
      <c r="Q4969" s="16"/>
      <c r="R4969" s="16"/>
      <c r="S4969" s="16"/>
      <c r="T4969" s="16"/>
      <c r="U4969" s="16"/>
      <c r="V4969" s="16"/>
      <c r="W4969" s="16"/>
    </row>
    <row r="4970" spans="1:23" ht="15" customHeight="1" x14ac:dyDescent="0.2">
      <c r="A4970" s="21">
        <v>433116</v>
      </c>
      <c r="B4970" s="22"/>
      <c r="C4970" s="3">
        <v>42416</v>
      </c>
      <c r="D4970" s="23" t="s">
        <v>30</v>
      </c>
      <c r="E4970" s="24"/>
      <c r="F4970" s="34">
        <v>278</v>
      </c>
      <c r="G4970" s="35"/>
      <c r="H4970" s="35"/>
      <c r="I4970" s="35"/>
      <c r="J4970" s="35"/>
      <c r="K4970" s="35"/>
      <c r="L4970" s="35"/>
      <c r="M4970" s="35"/>
      <c r="N4970" s="35"/>
      <c r="O4970" s="35"/>
      <c r="P4970" s="35"/>
      <c r="Q4970" s="36"/>
      <c r="R4970" s="13" t="s">
        <v>31</v>
      </c>
      <c r="S4970" s="13" t="s">
        <v>32</v>
      </c>
      <c r="T4970" s="13" t="s">
        <v>33</v>
      </c>
      <c r="U4970" s="13" t="s">
        <v>34</v>
      </c>
      <c r="V4970" s="13" t="s">
        <v>31</v>
      </c>
      <c r="W4970" s="13" t="s">
        <v>15</v>
      </c>
    </row>
    <row r="4971" spans="1:23" ht="15" customHeight="1" x14ac:dyDescent="0.2">
      <c r="A4971" s="31"/>
      <c r="B4971" s="32"/>
      <c r="C4971" s="11"/>
      <c r="D4971" s="31"/>
      <c r="E4971" s="32"/>
      <c r="F4971" s="34">
        <v>158.5</v>
      </c>
      <c r="G4971" s="35"/>
      <c r="H4971" s="35"/>
      <c r="I4971" s="35"/>
      <c r="J4971" s="35"/>
      <c r="K4971" s="35"/>
      <c r="L4971" s="35"/>
      <c r="M4971" s="35"/>
      <c r="N4971" s="35"/>
      <c r="O4971" s="35"/>
      <c r="P4971" s="35"/>
      <c r="Q4971" s="36"/>
      <c r="R4971" s="13" t="s">
        <v>36</v>
      </c>
      <c r="S4971" s="13" t="s">
        <v>32</v>
      </c>
      <c r="T4971" s="13" t="s">
        <v>33</v>
      </c>
      <c r="U4971" s="13" t="s">
        <v>34</v>
      </c>
      <c r="V4971" s="13" t="s">
        <v>36</v>
      </c>
      <c r="W4971" s="13" t="s">
        <v>15</v>
      </c>
    </row>
    <row r="4972" spans="1:23" ht="2.25" customHeight="1" x14ac:dyDescent="0.2">
      <c r="A4972" s="14"/>
      <c r="B4972" s="15"/>
      <c r="C4972" s="15"/>
      <c r="D4972" s="15"/>
      <c r="E4972" s="15"/>
      <c r="F4972" s="15"/>
      <c r="G4972" s="15"/>
      <c r="H4972" s="15"/>
      <c r="I4972" s="15"/>
      <c r="J4972" s="15"/>
      <c r="K4972" s="15"/>
      <c r="L4972" s="15"/>
      <c r="M4972" s="15"/>
      <c r="N4972" s="15"/>
      <c r="O4972" s="15"/>
      <c r="P4972" s="15"/>
      <c r="Q4972" s="15"/>
      <c r="R4972" s="15"/>
      <c r="S4972" s="15"/>
      <c r="T4972" s="15"/>
      <c r="U4972" s="15"/>
      <c r="V4972" s="15"/>
      <c r="W4972" s="15"/>
    </row>
    <row r="4973" spans="1:23" ht="12.75" customHeight="1" x14ac:dyDescent="0.2">
      <c r="A4973" s="7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37">
        <f>SUM(hList_Frame_1!B3379:B3380)</f>
        <v>436.5</v>
      </c>
      <c r="N4973" s="37"/>
      <c r="O4973" s="37"/>
      <c r="P4973" s="37"/>
      <c r="Q4973" s="37"/>
      <c r="R4973" s="6"/>
      <c r="S4973" s="6"/>
      <c r="T4973" s="6"/>
      <c r="U4973" s="6"/>
      <c r="V4973" s="6"/>
      <c r="W4973" s="6"/>
    </row>
    <row r="4974" spans="1:23" ht="14.25" customHeight="1" x14ac:dyDescent="0.2">
      <c r="A4974" s="10"/>
      <c r="B4974" s="16"/>
      <c r="C4974" s="16"/>
      <c r="D4974" s="16"/>
      <c r="E4974" s="16"/>
      <c r="F4974" s="16"/>
      <c r="G4974" s="16"/>
      <c r="H4974" s="16"/>
      <c r="I4974" s="16"/>
      <c r="J4974" s="16"/>
      <c r="K4974" s="16"/>
      <c r="L4974" s="16"/>
      <c r="M4974" s="16"/>
      <c r="N4974" s="16"/>
      <c r="O4974" s="16"/>
      <c r="P4974" s="16"/>
      <c r="Q4974" s="16"/>
      <c r="R4974" s="16"/>
      <c r="S4974" s="16"/>
      <c r="T4974" s="16"/>
      <c r="U4974" s="16"/>
      <c r="V4974" s="16"/>
      <c r="W4974" s="16"/>
    </row>
    <row r="4975" spans="1:23" ht="15" customHeight="1" x14ac:dyDescent="0.2">
      <c r="A4975" s="38">
        <v>432676</v>
      </c>
      <c r="B4975" s="39"/>
      <c r="C4975" s="17">
        <v>42409</v>
      </c>
      <c r="D4975" s="40" t="s">
        <v>2627</v>
      </c>
      <c r="E4975" s="41"/>
      <c r="F4975" s="34">
        <v>450</v>
      </c>
      <c r="G4975" s="35"/>
      <c r="H4975" s="35"/>
      <c r="I4975" s="35"/>
      <c r="J4975" s="35"/>
      <c r="K4975" s="35"/>
      <c r="L4975" s="35"/>
      <c r="M4975" s="35"/>
      <c r="N4975" s="35"/>
      <c r="O4975" s="35"/>
      <c r="P4975" s="35"/>
      <c r="Q4975" s="36"/>
      <c r="R4975" s="13" t="s">
        <v>2628</v>
      </c>
      <c r="S4975" s="13" t="s">
        <v>48</v>
      </c>
      <c r="T4975" s="13" t="s">
        <v>49</v>
      </c>
      <c r="U4975" s="13" t="s">
        <v>49</v>
      </c>
      <c r="V4975" s="13" t="s">
        <v>2628</v>
      </c>
      <c r="W4975" s="13" t="s">
        <v>320</v>
      </c>
    </row>
    <row r="4976" spans="1:23" ht="2.25" customHeight="1" x14ac:dyDescent="0.2">
      <c r="A4976" s="14"/>
      <c r="B4976" s="15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5"/>
    </row>
    <row r="4977" spans="1:23" ht="13.5" customHeight="1" x14ac:dyDescent="0.2">
      <c r="A4977" s="7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37">
        <f>SUM(hList_Frame_1!B3381:B3381)</f>
        <v>450</v>
      </c>
      <c r="N4977" s="37"/>
      <c r="O4977" s="37"/>
      <c r="P4977" s="37"/>
      <c r="Q4977" s="37"/>
      <c r="R4977" s="6"/>
      <c r="S4977" s="6"/>
      <c r="T4977" s="6"/>
      <c r="U4977" s="6"/>
      <c r="V4977" s="6"/>
      <c r="W4977" s="6"/>
    </row>
    <row r="4978" spans="1:23" ht="13.5" customHeight="1" x14ac:dyDescent="0.2">
      <c r="A4978" s="10"/>
      <c r="B4978" s="16"/>
      <c r="C4978" s="16"/>
      <c r="D4978" s="16"/>
      <c r="E4978" s="16"/>
      <c r="F4978" s="16"/>
      <c r="G4978" s="16"/>
      <c r="H4978" s="16"/>
      <c r="I4978" s="16"/>
      <c r="J4978" s="16"/>
      <c r="K4978" s="16"/>
      <c r="L4978" s="16"/>
      <c r="M4978" s="16"/>
      <c r="N4978" s="16"/>
      <c r="O4978" s="16"/>
      <c r="P4978" s="16"/>
      <c r="Q4978" s="16"/>
      <c r="R4978" s="16"/>
      <c r="S4978" s="16"/>
      <c r="T4978" s="16"/>
      <c r="U4978" s="16"/>
      <c r="V4978" s="16"/>
      <c r="W4978" s="16"/>
    </row>
    <row r="4979" spans="1:23" ht="15" customHeight="1" x14ac:dyDescent="0.2">
      <c r="A4979" s="38">
        <v>432677</v>
      </c>
      <c r="B4979" s="39"/>
      <c r="C4979" s="17">
        <v>42409</v>
      </c>
      <c r="D4979" s="40" t="s">
        <v>2629</v>
      </c>
      <c r="E4979" s="41"/>
      <c r="F4979" s="34">
        <v>106.02</v>
      </c>
      <c r="G4979" s="35"/>
      <c r="H4979" s="35"/>
      <c r="I4979" s="35"/>
      <c r="J4979" s="35"/>
      <c r="K4979" s="35"/>
      <c r="L4979" s="35"/>
      <c r="M4979" s="35"/>
      <c r="N4979" s="35"/>
      <c r="O4979" s="35"/>
      <c r="P4979" s="35"/>
      <c r="Q4979" s="36"/>
      <c r="R4979" s="13" t="s">
        <v>1261</v>
      </c>
      <c r="S4979" s="13" t="s">
        <v>810</v>
      </c>
      <c r="T4979" s="13" t="s">
        <v>26</v>
      </c>
      <c r="U4979" s="13" t="s">
        <v>27</v>
      </c>
      <c r="V4979" s="13" t="s">
        <v>1261</v>
      </c>
      <c r="W4979" s="13" t="s">
        <v>15</v>
      </c>
    </row>
    <row r="4980" spans="1:23" ht="2.25" customHeight="1" x14ac:dyDescent="0.2">
      <c r="A4980" s="14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</row>
    <row r="4981" spans="1:23" ht="13.5" customHeight="1" x14ac:dyDescent="0.2">
      <c r="A4981" s="7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37">
        <f>SUM(hList_Frame_1!B3382:B3382)</f>
        <v>106.02</v>
      </c>
      <c r="N4981" s="37"/>
      <c r="O4981" s="37"/>
      <c r="P4981" s="37"/>
      <c r="Q4981" s="37"/>
      <c r="R4981" s="6"/>
      <c r="S4981" s="6"/>
      <c r="T4981" s="6"/>
      <c r="U4981" s="6"/>
      <c r="V4981" s="6"/>
      <c r="W4981" s="6"/>
    </row>
    <row r="4982" spans="1:23" ht="13.5" customHeight="1" x14ac:dyDescent="0.2">
      <c r="A4982" s="10"/>
      <c r="B4982" s="16"/>
      <c r="C4982" s="16"/>
      <c r="D4982" s="16"/>
      <c r="E4982" s="16"/>
      <c r="F4982" s="16"/>
      <c r="G4982" s="16"/>
      <c r="H4982" s="16"/>
      <c r="I4982" s="16"/>
      <c r="J4982" s="16"/>
      <c r="K4982" s="16"/>
      <c r="L4982" s="16"/>
      <c r="M4982" s="16"/>
      <c r="N4982" s="16"/>
      <c r="O4982" s="16"/>
      <c r="P4982" s="16"/>
      <c r="Q4982" s="16"/>
      <c r="R4982" s="16"/>
      <c r="S4982" s="16"/>
      <c r="T4982" s="16"/>
      <c r="U4982" s="16"/>
      <c r="V4982" s="16"/>
      <c r="W4982" s="16"/>
    </row>
    <row r="4983" spans="1:23" ht="15" customHeight="1" x14ac:dyDescent="0.2">
      <c r="A4983" s="21">
        <v>432678</v>
      </c>
      <c r="B4983" s="22"/>
      <c r="C4983" s="3">
        <v>42409</v>
      </c>
      <c r="D4983" s="23" t="s">
        <v>2630</v>
      </c>
      <c r="E4983" s="24"/>
      <c r="F4983" s="25">
        <v>92.59</v>
      </c>
      <c r="G4983" s="26"/>
      <c r="H4983" s="26"/>
      <c r="I4983" s="26"/>
      <c r="J4983" s="26"/>
      <c r="K4983" s="26"/>
      <c r="L4983" s="26"/>
      <c r="M4983" s="26"/>
      <c r="N4983" s="26"/>
      <c r="O4983" s="26"/>
      <c r="P4983" s="26"/>
      <c r="Q4983" s="27"/>
      <c r="R4983" s="5" t="s">
        <v>517</v>
      </c>
      <c r="S4983" s="5" t="s">
        <v>516</v>
      </c>
      <c r="T4983" s="13" t="s">
        <v>131</v>
      </c>
      <c r="U4983" s="13" t="s">
        <v>134</v>
      </c>
      <c r="V4983" s="5" t="s">
        <v>517</v>
      </c>
      <c r="W4983" s="13" t="s">
        <v>15</v>
      </c>
    </row>
    <row r="4984" spans="1:23" ht="15" customHeight="1" x14ac:dyDescent="0.2">
      <c r="A4984" s="31"/>
      <c r="B4984" s="32"/>
      <c r="C4984" s="11"/>
      <c r="D4984" s="28"/>
      <c r="E4984" s="29"/>
      <c r="F4984" s="31"/>
      <c r="G4984" s="33"/>
      <c r="H4984" s="33"/>
      <c r="I4984" s="33"/>
      <c r="J4984" s="33"/>
      <c r="K4984" s="33"/>
      <c r="L4984" s="33"/>
      <c r="M4984" s="33"/>
      <c r="N4984" s="33"/>
      <c r="O4984" s="33"/>
      <c r="P4984" s="33"/>
      <c r="Q4984" s="32"/>
      <c r="R4984" s="11"/>
      <c r="S4984" s="11"/>
      <c r="T4984" s="13" t="s">
        <v>146</v>
      </c>
      <c r="U4984" s="13" t="s">
        <v>147</v>
      </c>
      <c r="V4984" s="11"/>
      <c r="W4984" s="13" t="s">
        <v>15</v>
      </c>
    </row>
    <row r="4985" spans="1:23" ht="15" customHeight="1" x14ac:dyDescent="0.2">
      <c r="A4985" s="38">
        <v>432679</v>
      </c>
      <c r="B4985" s="39"/>
      <c r="C4985" s="17">
        <v>42409</v>
      </c>
      <c r="D4985" s="28"/>
      <c r="E4985" s="29"/>
      <c r="F4985" s="34">
        <v>33.840000000000003</v>
      </c>
      <c r="G4985" s="35"/>
      <c r="H4985" s="35"/>
      <c r="I4985" s="35"/>
      <c r="J4985" s="35"/>
      <c r="K4985" s="35"/>
      <c r="L4985" s="35"/>
      <c r="M4985" s="35"/>
      <c r="N4985" s="35"/>
      <c r="O4985" s="35"/>
      <c r="P4985" s="35"/>
      <c r="Q4985" s="36"/>
      <c r="R4985" s="13" t="s">
        <v>517</v>
      </c>
      <c r="S4985" s="13" t="s">
        <v>516</v>
      </c>
      <c r="T4985" s="13" t="s">
        <v>107</v>
      </c>
      <c r="U4985" s="13" t="s">
        <v>108</v>
      </c>
      <c r="V4985" s="13" t="s">
        <v>517</v>
      </c>
      <c r="W4985" s="13" t="s">
        <v>109</v>
      </c>
    </row>
    <row r="4986" spans="1:23" ht="15" customHeight="1" x14ac:dyDescent="0.2">
      <c r="A4986" s="21">
        <v>432680</v>
      </c>
      <c r="B4986" s="22"/>
      <c r="C4986" s="3">
        <v>42409</v>
      </c>
      <c r="D4986" s="28"/>
      <c r="E4986" s="29"/>
      <c r="F4986" s="25">
        <v>1447.4</v>
      </c>
      <c r="G4986" s="26"/>
      <c r="H4986" s="26"/>
      <c r="I4986" s="26"/>
      <c r="J4986" s="26"/>
      <c r="K4986" s="26"/>
      <c r="L4986" s="26"/>
      <c r="M4986" s="26"/>
      <c r="N4986" s="26"/>
      <c r="O4986" s="26"/>
      <c r="P4986" s="26"/>
      <c r="Q4986" s="27"/>
      <c r="R4986" s="5" t="s">
        <v>517</v>
      </c>
      <c r="S4986" s="5" t="s">
        <v>516</v>
      </c>
      <c r="T4986" s="5" t="s">
        <v>146</v>
      </c>
      <c r="U4986" s="13" t="s">
        <v>2231</v>
      </c>
      <c r="V4986" s="5" t="s">
        <v>517</v>
      </c>
      <c r="W4986" s="13" t="s">
        <v>2232</v>
      </c>
    </row>
    <row r="4987" spans="1:23" ht="15" customHeight="1" x14ac:dyDescent="0.2">
      <c r="A4987" s="28"/>
      <c r="B4987" s="29"/>
      <c r="C4987" s="8"/>
      <c r="D4987" s="28"/>
      <c r="E4987" s="29"/>
      <c r="F4987" s="28"/>
      <c r="G4987" s="30"/>
      <c r="H4987" s="30"/>
      <c r="I4987" s="30"/>
      <c r="J4987" s="30"/>
      <c r="K4987" s="30"/>
      <c r="L4987" s="30"/>
      <c r="M4987" s="30"/>
      <c r="N4987" s="30"/>
      <c r="O4987" s="30"/>
      <c r="P4987" s="30"/>
      <c r="Q4987" s="29"/>
      <c r="R4987" s="8"/>
      <c r="S4987" s="8"/>
      <c r="T4987" s="8"/>
      <c r="U4987" s="13" t="s">
        <v>179</v>
      </c>
      <c r="V4987" s="8"/>
      <c r="W4987" s="13" t="s">
        <v>536</v>
      </c>
    </row>
    <row r="4988" spans="1:23" ht="15" customHeight="1" x14ac:dyDescent="0.2">
      <c r="A4988" s="28"/>
      <c r="B4988" s="29"/>
      <c r="C4988" s="8"/>
      <c r="D4988" s="28"/>
      <c r="E4988" s="29"/>
      <c r="F4988" s="28"/>
      <c r="G4988" s="30"/>
      <c r="H4988" s="30"/>
      <c r="I4988" s="30"/>
      <c r="J4988" s="30"/>
      <c r="K4988" s="30"/>
      <c r="L4988" s="30"/>
      <c r="M4988" s="30"/>
      <c r="N4988" s="30"/>
      <c r="O4988" s="30"/>
      <c r="P4988" s="30"/>
      <c r="Q4988" s="29"/>
      <c r="R4988" s="8"/>
      <c r="S4988" s="8"/>
      <c r="T4988" s="8"/>
      <c r="U4988" s="5" t="s">
        <v>147</v>
      </c>
      <c r="V4988" s="8"/>
      <c r="W4988" s="5" t="s">
        <v>15</v>
      </c>
    </row>
    <row r="4989" spans="1:23" ht="15" customHeight="1" x14ac:dyDescent="0.2">
      <c r="A4989" s="21">
        <v>433117</v>
      </c>
      <c r="B4989" s="22"/>
      <c r="C4989" s="3">
        <v>42416</v>
      </c>
      <c r="D4989" s="28"/>
      <c r="E4989" s="29"/>
      <c r="F4989" s="25">
        <v>120.29</v>
      </c>
      <c r="G4989" s="26"/>
      <c r="H4989" s="26"/>
      <c r="I4989" s="26"/>
      <c r="J4989" s="26"/>
      <c r="K4989" s="26"/>
      <c r="L4989" s="26"/>
      <c r="M4989" s="26"/>
      <c r="N4989" s="26"/>
      <c r="O4989" s="26"/>
      <c r="P4989" s="26"/>
      <c r="Q4989" s="27"/>
      <c r="R4989" s="5" t="s">
        <v>517</v>
      </c>
      <c r="S4989" s="5" t="s">
        <v>516</v>
      </c>
      <c r="T4989" s="5" t="s">
        <v>52</v>
      </c>
      <c r="U4989" s="5" t="s">
        <v>142</v>
      </c>
      <c r="V4989" s="5" t="s">
        <v>517</v>
      </c>
      <c r="W4989" s="5" t="s">
        <v>15</v>
      </c>
    </row>
    <row r="4990" spans="1:23" ht="15" customHeight="1" x14ac:dyDescent="0.2">
      <c r="A4990" s="38">
        <v>433118</v>
      </c>
      <c r="B4990" s="39"/>
      <c r="C4990" s="17">
        <v>42416</v>
      </c>
      <c r="D4990" s="31"/>
      <c r="E4990" s="32"/>
      <c r="F4990" s="34">
        <v>16.03</v>
      </c>
      <c r="G4990" s="35"/>
      <c r="H4990" s="35"/>
      <c r="I4990" s="35"/>
      <c r="J4990" s="35"/>
      <c r="K4990" s="35"/>
      <c r="L4990" s="35"/>
      <c r="M4990" s="35"/>
      <c r="N4990" s="35"/>
      <c r="O4990" s="35"/>
      <c r="P4990" s="35"/>
      <c r="Q4990" s="36"/>
      <c r="R4990" s="13" t="s">
        <v>517</v>
      </c>
      <c r="S4990" s="13" t="s">
        <v>516</v>
      </c>
      <c r="T4990" s="13" t="s">
        <v>107</v>
      </c>
      <c r="U4990" s="13" t="s">
        <v>108</v>
      </c>
      <c r="V4990" s="13" t="s">
        <v>517</v>
      </c>
      <c r="W4990" s="13" t="s">
        <v>109</v>
      </c>
    </row>
    <row r="4991" spans="1:23" ht="2.25" customHeight="1" x14ac:dyDescent="0.2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</row>
    <row r="4992" spans="1:23" ht="13.5" customHeight="1" x14ac:dyDescent="0.2">
      <c r="A4992" s="7"/>
      <c r="B4992" s="6"/>
      <c r="C4992" s="6"/>
      <c r="D4992" s="6"/>
      <c r="E4992" s="6"/>
      <c r="F4992" s="6"/>
      <c r="G4992" s="6"/>
      <c r="H4992" s="6"/>
      <c r="I4992" s="6"/>
      <c r="J4992" s="6"/>
      <c r="K4992" s="37">
        <f>SUM(F4983:Q4990)</f>
        <v>1710.15</v>
      </c>
      <c r="L4992" s="37"/>
      <c r="M4992" s="37"/>
      <c r="N4992" s="37"/>
      <c r="O4992" s="37"/>
      <c r="P4992" s="37"/>
      <c r="Q4992" s="37"/>
      <c r="R4992" s="6"/>
      <c r="S4992" s="6"/>
      <c r="T4992" s="6"/>
      <c r="U4992" s="6"/>
      <c r="V4992" s="6"/>
      <c r="W4992" s="6"/>
    </row>
    <row r="4993" spans="1:23" ht="13.5" customHeight="1" x14ac:dyDescent="0.2">
      <c r="A4993" s="10"/>
      <c r="B4993" s="16"/>
      <c r="C4993" s="16"/>
      <c r="D4993" s="16"/>
      <c r="E4993" s="16"/>
      <c r="F4993" s="16"/>
      <c r="G4993" s="16"/>
      <c r="H4993" s="16"/>
      <c r="I4993" s="16"/>
      <c r="J4993" s="16"/>
      <c r="K4993" s="16"/>
      <c r="L4993" s="16"/>
      <c r="M4993" s="16"/>
      <c r="N4993" s="16"/>
      <c r="O4993" s="16"/>
      <c r="P4993" s="16"/>
      <c r="Q4993" s="16"/>
      <c r="R4993" s="16"/>
      <c r="S4993" s="16"/>
      <c r="T4993" s="16"/>
      <c r="U4993" s="16"/>
      <c r="V4993" s="16"/>
      <c r="W4993" s="16"/>
    </row>
    <row r="4994" spans="1:23" ht="15" customHeight="1" x14ac:dyDescent="0.2">
      <c r="A4994" s="38">
        <v>432289</v>
      </c>
      <c r="B4994" s="39"/>
      <c r="C4994" s="17">
        <v>42402</v>
      </c>
      <c r="D4994" s="40" t="s">
        <v>2631</v>
      </c>
      <c r="E4994" s="41"/>
      <c r="F4994" s="34">
        <v>182.35</v>
      </c>
      <c r="G4994" s="35"/>
      <c r="H4994" s="35"/>
      <c r="I4994" s="35"/>
      <c r="J4994" s="35"/>
      <c r="K4994" s="35"/>
      <c r="L4994" s="35"/>
      <c r="M4994" s="35"/>
      <c r="N4994" s="35"/>
      <c r="O4994" s="35"/>
      <c r="P4994" s="35"/>
      <c r="Q4994" s="36"/>
      <c r="R4994" s="13" t="s">
        <v>15</v>
      </c>
      <c r="S4994" s="13" t="s">
        <v>252</v>
      </c>
      <c r="T4994" s="13" t="s">
        <v>144</v>
      </c>
      <c r="U4994" s="13" t="s">
        <v>253</v>
      </c>
      <c r="V4994" s="13" t="s">
        <v>15</v>
      </c>
      <c r="W4994" s="13" t="s">
        <v>15</v>
      </c>
    </row>
    <row r="4995" spans="1:23" ht="3" customHeight="1" x14ac:dyDescent="0.2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</row>
    <row r="4996" spans="1:23" ht="12.75" customHeight="1" x14ac:dyDescent="0.2">
      <c r="A4996" s="7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37">
        <f>SUM(hList_Frame_1!B3393:B3393)</f>
        <v>182.35</v>
      </c>
      <c r="N4996" s="37"/>
      <c r="O4996" s="37"/>
      <c r="P4996" s="37"/>
      <c r="Q4996" s="37"/>
      <c r="R4996" s="6"/>
      <c r="S4996" s="6"/>
      <c r="T4996" s="6"/>
      <c r="U4996" s="6"/>
      <c r="V4996" s="6"/>
      <c r="W4996" s="6"/>
    </row>
    <row r="4997" spans="1:23" ht="14.25" customHeight="1" x14ac:dyDescent="0.2">
      <c r="A4997" s="10"/>
      <c r="B4997" s="16"/>
      <c r="C4997" s="16"/>
      <c r="D4997" s="16"/>
      <c r="E4997" s="16"/>
      <c r="F4997" s="16"/>
      <c r="G4997" s="16"/>
      <c r="H4997" s="16"/>
      <c r="I4997" s="16"/>
      <c r="J4997" s="16"/>
      <c r="K4997" s="16"/>
      <c r="L4997" s="16"/>
      <c r="M4997" s="16"/>
      <c r="N4997" s="16"/>
      <c r="O4997" s="16"/>
      <c r="P4997" s="16"/>
      <c r="Q4997" s="16"/>
      <c r="R4997" s="16"/>
      <c r="S4997" s="16"/>
      <c r="T4997" s="16"/>
      <c r="U4997" s="16"/>
      <c r="V4997" s="16"/>
      <c r="W4997" s="16"/>
    </row>
    <row r="4998" spans="1:23" ht="15" customHeight="1" x14ac:dyDescent="0.2">
      <c r="A4998" s="38">
        <v>432290</v>
      </c>
      <c r="B4998" s="39"/>
      <c r="C4998" s="17">
        <v>42402</v>
      </c>
      <c r="D4998" s="40" t="s">
        <v>2632</v>
      </c>
      <c r="E4998" s="41"/>
      <c r="F4998" s="34">
        <v>300</v>
      </c>
      <c r="G4998" s="35"/>
      <c r="H4998" s="35"/>
      <c r="I4998" s="35"/>
      <c r="J4998" s="35"/>
      <c r="K4998" s="35"/>
      <c r="L4998" s="35"/>
      <c r="M4998" s="35"/>
      <c r="N4998" s="35"/>
      <c r="O4998" s="35"/>
      <c r="P4998" s="35"/>
      <c r="Q4998" s="36"/>
      <c r="R4998" s="13" t="s">
        <v>15</v>
      </c>
      <c r="S4998" s="13" t="s">
        <v>1325</v>
      </c>
      <c r="T4998" s="13" t="s">
        <v>13</v>
      </c>
      <c r="U4998" s="13" t="s">
        <v>81</v>
      </c>
      <c r="V4998" s="13" t="s">
        <v>15</v>
      </c>
      <c r="W4998" s="13" t="s">
        <v>15</v>
      </c>
    </row>
    <row r="4999" spans="1:23" ht="2.25" customHeight="1" x14ac:dyDescent="0.2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</row>
    <row r="5000" spans="1:23" ht="13.5" customHeight="1" x14ac:dyDescent="0.2">
      <c r="A5000" s="7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37">
        <f>SUM(hList_Frame_1!B3394:B3394)</f>
        <v>300</v>
      </c>
      <c r="N5000" s="37"/>
      <c r="O5000" s="37"/>
      <c r="P5000" s="37"/>
      <c r="Q5000" s="37"/>
      <c r="R5000" s="6"/>
      <c r="S5000" s="6"/>
      <c r="T5000" s="6"/>
      <c r="U5000" s="6"/>
      <c r="V5000" s="6"/>
      <c r="W5000" s="6"/>
    </row>
    <row r="5001" spans="1:23" ht="13.5" customHeight="1" x14ac:dyDescent="0.2">
      <c r="A5001" s="10"/>
      <c r="B5001" s="16"/>
      <c r="C5001" s="16"/>
      <c r="D5001" s="16"/>
      <c r="E5001" s="16"/>
      <c r="F5001" s="16"/>
      <c r="G5001" s="16"/>
      <c r="H5001" s="16"/>
      <c r="I5001" s="16"/>
      <c r="J5001" s="16"/>
      <c r="K5001" s="16"/>
      <c r="L5001" s="16"/>
      <c r="M5001" s="16"/>
      <c r="N5001" s="16"/>
      <c r="O5001" s="16"/>
      <c r="P5001" s="16"/>
      <c r="Q5001" s="16"/>
      <c r="R5001" s="16"/>
      <c r="S5001" s="16"/>
      <c r="T5001" s="16"/>
      <c r="U5001" s="16"/>
      <c r="V5001" s="16"/>
      <c r="W5001" s="16"/>
    </row>
    <row r="5002" spans="1:23" ht="15" customHeight="1" x14ac:dyDescent="0.2">
      <c r="A5002" s="38">
        <v>432291</v>
      </c>
      <c r="B5002" s="39"/>
      <c r="C5002" s="17">
        <v>42402</v>
      </c>
      <c r="D5002" s="40" t="s">
        <v>2633</v>
      </c>
      <c r="E5002" s="41"/>
      <c r="F5002" s="34">
        <v>585</v>
      </c>
      <c r="G5002" s="35"/>
      <c r="H5002" s="35"/>
      <c r="I5002" s="35"/>
      <c r="J5002" s="35"/>
      <c r="K5002" s="35"/>
      <c r="L5002" s="35"/>
      <c r="M5002" s="35"/>
      <c r="N5002" s="35"/>
      <c r="O5002" s="35"/>
      <c r="P5002" s="35"/>
      <c r="Q5002" s="36"/>
      <c r="R5002" s="13" t="s">
        <v>655</v>
      </c>
      <c r="S5002" s="13" t="s">
        <v>2548</v>
      </c>
      <c r="T5002" s="13" t="s">
        <v>83</v>
      </c>
      <c r="U5002" s="13" t="s">
        <v>194</v>
      </c>
      <c r="V5002" s="13" t="s">
        <v>655</v>
      </c>
      <c r="W5002" s="13" t="s">
        <v>2562</v>
      </c>
    </row>
    <row r="5003" spans="1:23" ht="2.25" customHeight="1" x14ac:dyDescent="0.2">
      <c r="A5003" s="14"/>
      <c r="B5003" s="15"/>
      <c r="C5003" s="15"/>
      <c r="D5003" s="15"/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/>
      <c r="W5003" s="15"/>
    </row>
    <row r="5004" spans="1:23" ht="12.75" customHeight="1" x14ac:dyDescent="0.2">
      <c r="A5004" s="7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37">
        <f>SUM(hList_Frame_1!B3395:B3395)</f>
        <v>585</v>
      </c>
      <c r="N5004" s="37"/>
      <c r="O5004" s="37"/>
      <c r="P5004" s="37"/>
      <c r="Q5004" s="37"/>
      <c r="R5004" s="6"/>
      <c r="S5004" s="6"/>
      <c r="T5004" s="6"/>
      <c r="U5004" s="6"/>
      <c r="V5004" s="6"/>
      <c r="W5004" s="6"/>
    </row>
    <row r="5005" spans="1:23" ht="14.25" customHeight="1" x14ac:dyDescent="0.2">
      <c r="A5005" s="10"/>
      <c r="B5005" s="16"/>
      <c r="C5005" s="16"/>
      <c r="D5005" s="16"/>
      <c r="E5005" s="16"/>
      <c r="F5005" s="16"/>
      <c r="G5005" s="16"/>
      <c r="H5005" s="16"/>
      <c r="I5005" s="16"/>
      <c r="J5005" s="16"/>
      <c r="K5005" s="16"/>
      <c r="L5005" s="16"/>
      <c r="M5005" s="16"/>
      <c r="N5005" s="16"/>
      <c r="O5005" s="16"/>
      <c r="P5005" s="16"/>
      <c r="Q5005" s="16"/>
      <c r="R5005" s="16"/>
      <c r="S5005" s="16"/>
      <c r="T5005" s="16"/>
      <c r="U5005" s="16"/>
      <c r="V5005" s="16"/>
      <c r="W5005" s="16"/>
    </row>
    <row r="5006" spans="1:23" ht="15" customHeight="1" x14ac:dyDescent="0.2">
      <c r="A5006" s="21">
        <v>432681</v>
      </c>
      <c r="B5006" s="22"/>
      <c r="C5006" s="3">
        <v>42409</v>
      </c>
      <c r="D5006" s="23" t="s">
        <v>2634</v>
      </c>
      <c r="E5006" s="24"/>
      <c r="F5006" s="25">
        <v>796</v>
      </c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7"/>
      <c r="R5006" s="5" t="s">
        <v>65</v>
      </c>
      <c r="S5006" s="5" t="s">
        <v>2564</v>
      </c>
      <c r="T5006" s="5" t="s">
        <v>146</v>
      </c>
      <c r="U5006" s="5" t="s">
        <v>2565</v>
      </c>
      <c r="V5006" s="5" t="s">
        <v>65</v>
      </c>
      <c r="W5006" s="5" t="s">
        <v>15</v>
      </c>
    </row>
    <row r="5007" spans="1:23" ht="2.25" customHeight="1" x14ac:dyDescent="0.2">
      <c r="A5007" s="14"/>
      <c r="B5007" s="15"/>
      <c r="C5007" s="15"/>
      <c r="D5007" s="15"/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/>
      <c r="W5007" s="15"/>
    </row>
    <row r="5008" spans="1:23" ht="13.5" customHeight="1" x14ac:dyDescent="0.2">
      <c r="A5008" s="7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37">
        <f>+F5006</f>
        <v>796</v>
      </c>
      <c r="N5008" s="37"/>
      <c r="O5008" s="37"/>
      <c r="P5008" s="37"/>
      <c r="Q5008" s="37"/>
      <c r="R5008" s="6"/>
      <c r="S5008" s="6"/>
      <c r="T5008" s="6"/>
      <c r="U5008" s="6"/>
      <c r="V5008" s="6"/>
      <c r="W5008" s="6"/>
    </row>
    <row r="5009" spans="1:23" ht="13.5" customHeight="1" x14ac:dyDescent="0.2">
      <c r="A5009" s="10"/>
      <c r="B5009" s="16"/>
      <c r="C5009" s="16"/>
      <c r="D5009" s="16"/>
      <c r="E5009" s="16"/>
      <c r="F5009" s="16"/>
      <c r="G5009" s="16"/>
      <c r="H5009" s="16"/>
      <c r="I5009" s="16"/>
      <c r="J5009" s="16"/>
      <c r="K5009" s="16"/>
      <c r="L5009" s="16"/>
      <c r="M5009" s="16"/>
      <c r="N5009" s="16"/>
      <c r="O5009" s="16"/>
      <c r="P5009" s="16"/>
      <c r="Q5009" s="16"/>
      <c r="R5009" s="16"/>
      <c r="S5009" s="16"/>
      <c r="T5009" s="16"/>
      <c r="U5009" s="16"/>
      <c r="V5009" s="16"/>
      <c r="W5009" s="16"/>
    </row>
    <row r="5010" spans="1:23" ht="15" customHeight="1" x14ac:dyDescent="0.2">
      <c r="A5010" s="38">
        <v>432292</v>
      </c>
      <c r="B5010" s="39"/>
      <c r="C5010" s="17">
        <v>42402</v>
      </c>
      <c r="D5010" s="40" t="s">
        <v>2635</v>
      </c>
      <c r="E5010" s="41"/>
      <c r="F5010" s="34">
        <v>441.24</v>
      </c>
      <c r="G5010" s="35"/>
      <c r="H5010" s="35"/>
      <c r="I5010" s="35"/>
      <c r="J5010" s="35"/>
      <c r="K5010" s="35"/>
      <c r="L5010" s="35"/>
      <c r="M5010" s="35"/>
      <c r="N5010" s="35"/>
      <c r="O5010" s="35"/>
      <c r="P5010" s="35"/>
      <c r="Q5010" s="36"/>
      <c r="R5010" s="13" t="s">
        <v>2636</v>
      </c>
      <c r="S5010" s="13" t="s">
        <v>245</v>
      </c>
      <c r="T5010" s="13" t="s">
        <v>72</v>
      </c>
      <c r="U5010" s="13" t="s">
        <v>73</v>
      </c>
      <c r="V5010" s="13" t="s">
        <v>2636</v>
      </c>
      <c r="W5010" s="13" t="s">
        <v>15</v>
      </c>
    </row>
    <row r="5011" spans="1:23" ht="2.25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</row>
    <row r="5012" spans="1:23" ht="12.75" customHeight="1" x14ac:dyDescent="0.2">
      <c r="A5012" s="7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37">
        <f>SUM(hList_Frame_1!B3398:B3398)</f>
        <v>441.24</v>
      </c>
      <c r="N5012" s="37"/>
      <c r="O5012" s="37"/>
      <c r="P5012" s="37"/>
      <c r="Q5012" s="37"/>
      <c r="R5012" s="6"/>
      <c r="S5012" s="6"/>
      <c r="T5012" s="6"/>
      <c r="U5012" s="6"/>
      <c r="V5012" s="6"/>
      <c r="W5012" s="6"/>
    </row>
    <row r="5013" spans="1:23" ht="14.25" customHeight="1" x14ac:dyDescent="0.2">
      <c r="A5013" s="10"/>
      <c r="B5013" s="16"/>
      <c r="C5013" s="16"/>
      <c r="D5013" s="16"/>
      <c r="E5013" s="16"/>
      <c r="F5013" s="16"/>
      <c r="G5013" s="16"/>
      <c r="H5013" s="16"/>
      <c r="I5013" s="16"/>
      <c r="J5013" s="16"/>
      <c r="K5013" s="16"/>
      <c r="L5013" s="16"/>
      <c r="M5013" s="16"/>
      <c r="N5013" s="16"/>
      <c r="O5013" s="16"/>
      <c r="P5013" s="16"/>
      <c r="Q5013" s="16"/>
      <c r="R5013" s="16"/>
      <c r="S5013" s="16"/>
      <c r="T5013" s="16"/>
      <c r="U5013" s="16"/>
      <c r="V5013" s="16"/>
      <c r="W5013" s="16"/>
    </row>
    <row r="5014" spans="1:23" ht="15" customHeight="1" x14ac:dyDescent="0.2">
      <c r="A5014" s="38">
        <v>432293</v>
      </c>
      <c r="B5014" s="39"/>
      <c r="C5014" s="17">
        <v>42402</v>
      </c>
      <c r="D5014" s="40" t="s">
        <v>2637</v>
      </c>
      <c r="E5014" s="41"/>
      <c r="F5014" s="34">
        <v>46.23</v>
      </c>
      <c r="G5014" s="35"/>
      <c r="H5014" s="35"/>
      <c r="I5014" s="35"/>
      <c r="J5014" s="35"/>
      <c r="K5014" s="35"/>
      <c r="L5014" s="35"/>
      <c r="M5014" s="35"/>
      <c r="N5014" s="35"/>
      <c r="O5014" s="35"/>
      <c r="P5014" s="35"/>
      <c r="Q5014" s="36"/>
      <c r="R5014" s="13" t="s">
        <v>15</v>
      </c>
      <c r="S5014" s="13" t="s">
        <v>118</v>
      </c>
      <c r="T5014" s="13" t="s">
        <v>72</v>
      </c>
      <c r="U5014" s="13" t="s">
        <v>73</v>
      </c>
      <c r="V5014" s="13" t="s">
        <v>15</v>
      </c>
      <c r="W5014" s="13" t="s">
        <v>15</v>
      </c>
    </row>
    <row r="5015" spans="1:23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</row>
    <row r="5016" spans="1:23" ht="13.5" customHeight="1" x14ac:dyDescent="0.2">
      <c r="A5016" s="7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  <c r="O5016" s="37">
        <f>SUM(hList_Frame_1!B3399:B3399)</f>
        <v>46.23</v>
      </c>
      <c r="P5016" s="37"/>
      <c r="Q5016" s="37"/>
      <c r="R5016" s="6"/>
      <c r="S5016" s="6"/>
      <c r="T5016" s="6"/>
      <c r="U5016" s="6"/>
      <c r="V5016" s="6"/>
      <c r="W5016" s="6"/>
    </row>
    <row r="5017" spans="1:23" ht="13.5" customHeight="1" x14ac:dyDescent="0.2">
      <c r="A5017" s="10"/>
      <c r="B5017" s="16"/>
      <c r="C5017" s="16"/>
      <c r="D5017" s="16"/>
      <c r="E5017" s="16"/>
      <c r="F5017" s="16"/>
      <c r="G5017" s="16"/>
      <c r="H5017" s="16"/>
      <c r="I5017" s="16"/>
      <c r="J5017" s="16"/>
      <c r="K5017" s="16"/>
      <c r="L5017" s="16"/>
      <c r="M5017" s="16"/>
      <c r="N5017" s="16"/>
      <c r="O5017" s="16"/>
      <c r="P5017" s="16"/>
      <c r="Q5017" s="16"/>
      <c r="R5017" s="16"/>
      <c r="S5017" s="16"/>
      <c r="T5017" s="16"/>
      <c r="U5017" s="16"/>
      <c r="V5017" s="16"/>
      <c r="W5017" s="16"/>
    </row>
    <row r="5018" spans="1:23" ht="15" customHeight="1" x14ac:dyDescent="0.2">
      <c r="A5018" s="38">
        <v>432294</v>
      </c>
      <c r="B5018" s="39"/>
      <c r="C5018" s="17">
        <v>42402</v>
      </c>
      <c r="D5018" s="40" t="s">
        <v>2638</v>
      </c>
      <c r="E5018" s="41"/>
      <c r="F5018" s="34">
        <v>500</v>
      </c>
      <c r="G5018" s="35"/>
      <c r="H5018" s="35"/>
      <c r="I5018" s="35"/>
      <c r="J5018" s="35"/>
      <c r="K5018" s="35"/>
      <c r="L5018" s="35"/>
      <c r="M5018" s="35"/>
      <c r="N5018" s="35"/>
      <c r="O5018" s="35"/>
      <c r="P5018" s="35"/>
      <c r="Q5018" s="36"/>
      <c r="R5018" s="13" t="s">
        <v>2639</v>
      </c>
      <c r="S5018" s="13" t="s">
        <v>48</v>
      </c>
      <c r="T5018" s="13" t="s">
        <v>49</v>
      </c>
      <c r="U5018" s="13" t="s">
        <v>49</v>
      </c>
      <c r="V5018" s="13" t="s">
        <v>2639</v>
      </c>
      <c r="W5018" s="13" t="s">
        <v>858</v>
      </c>
    </row>
    <row r="5019" spans="1:23" ht="2.25" customHeight="1" x14ac:dyDescent="0.2">
      <c r="A5019" s="14"/>
      <c r="B5019" s="15"/>
      <c r="C5019" s="15"/>
      <c r="D5019" s="15"/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/>
      <c r="W5019" s="15"/>
    </row>
    <row r="5020" spans="1:23" ht="13.5" customHeight="1" x14ac:dyDescent="0.2">
      <c r="A5020" s="7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37">
        <f>SUM(hList_Frame_1!B3400:B3400)</f>
        <v>500</v>
      </c>
      <c r="N5020" s="37"/>
      <c r="O5020" s="37"/>
      <c r="P5020" s="37"/>
      <c r="Q5020" s="37"/>
      <c r="R5020" s="6"/>
      <c r="S5020" s="6"/>
      <c r="T5020" s="6"/>
      <c r="U5020" s="6"/>
      <c r="V5020" s="6"/>
      <c r="W5020" s="6"/>
    </row>
    <row r="5021" spans="1:23" ht="13.5" customHeight="1" x14ac:dyDescent="0.2">
      <c r="A5021" s="10"/>
      <c r="B5021" s="16"/>
      <c r="C5021" s="16"/>
      <c r="D5021" s="16"/>
      <c r="E5021" s="16"/>
      <c r="F5021" s="16"/>
      <c r="G5021" s="16"/>
      <c r="H5021" s="16"/>
      <c r="I5021" s="16"/>
      <c r="J5021" s="16"/>
      <c r="K5021" s="16"/>
      <c r="L5021" s="16"/>
      <c r="M5021" s="16"/>
      <c r="N5021" s="16"/>
      <c r="O5021" s="16"/>
      <c r="P5021" s="16"/>
      <c r="Q5021" s="16"/>
      <c r="R5021" s="16"/>
      <c r="S5021" s="16"/>
      <c r="T5021" s="16"/>
      <c r="U5021" s="16"/>
      <c r="V5021" s="16"/>
      <c r="W5021" s="16"/>
    </row>
    <row r="5022" spans="1:23" ht="15" customHeight="1" x14ac:dyDescent="0.2">
      <c r="A5022" s="38">
        <v>433119</v>
      </c>
      <c r="B5022" s="39"/>
      <c r="C5022" s="17">
        <v>42416</v>
      </c>
      <c r="D5022" s="40" t="s">
        <v>2640</v>
      </c>
      <c r="E5022" s="41"/>
      <c r="F5022" s="34">
        <v>6865</v>
      </c>
      <c r="G5022" s="35"/>
      <c r="H5022" s="35"/>
      <c r="I5022" s="35"/>
      <c r="J5022" s="35"/>
      <c r="K5022" s="35"/>
      <c r="L5022" s="35"/>
      <c r="M5022" s="35"/>
      <c r="N5022" s="35"/>
      <c r="O5022" s="35"/>
      <c r="P5022" s="35"/>
      <c r="Q5022" s="36"/>
      <c r="R5022" s="13" t="s">
        <v>208</v>
      </c>
      <c r="S5022" s="13" t="s">
        <v>245</v>
      </c>
      <c r="T5022" s="13" t="s">
        <v>21</v>
      </c>
      <c r="U5022" s="13" t="s">
        <v>2641</v>
      </c>
      <c r="V5022" s="13" t="s">
        <v>208</v>
      </c>
      <c r="W5022" s="13" t="s">
        <v>2642</v>
      </c>
    </row>
    <row r="5023" spans="1:23" ht="3" customHeight="1" x14ac:dyDescent="0.2">
      <c r="A5023" s="14"/>
      <c r="B5023" s="15"/>
      <c r="C5023" s="15"/>
      <c r="D5023" s="15"/>
      <c r="E5023" s="15"/>
      <c r="F5023" s="15"/>
      <c r="G5023" s="15"/>
      <c r="H5023" s="15"/>
      <c r="I5023" s="15"/>
      <c r="J5023" s="15"/>
      <c r="K5023" s="15"/>
      <c r="L5023" s="15"/>
      <c r="M5023" s="15"/>
      <c r="N5023" s="15"/>
      <c r="O5023" s="15"/>
      <c r="P5023" s="15"/>
      <c r="Q5023" s="15"/>
      <c r="R5023" s="15"/>
      <c r="S5023" s="15"/>
      <c r="T5023" s="15"/>
      <c r="U5023" s="15"/>
      <c r="V5023" s="15"/>
      <c r="W5023" s="15"/>
    </row>
    <row r="5024" spans="1:23" ht="12.75" customHeight="1" x14ac:dyDescent="0.2">
      <c r="A5024" s="7"/>
      <c r="B5024" s="6"/>
      <c r="C5024" s="6"/>
      <c r="D5024" s="6"/>
      <c r="E5024" s="6"/>
      <c r="F5024" s="6"/>
      <c r="G5024" s="6"/>
      <c r="H5024" s="6"/>
      <c r="I5024" s="6"/>
      <c r="J5024" s="6"/>
      <c r="K5024" s="37">
        <f>SUM(hList_Frame_1!B3401:B3401)</f>
        <v>6865</v>
      </c>
      <c r="L5024" s="37"/>
      <c r="M5024" s="37"/>
      <c r="N5024" s="37"/>
      <c r="O5024" s="37"/>
      <c r="P5024" s="37"/>
      <c r="Q5024" s="37"/>
      <c r="R5024" s="6"/>
      <c r="S5024" s="6"/>
      <c r="T5024" s="6"/>
      <c r="U5024" s="6"/>
      <c r="V5024" s="6"/>
      <c r="W5024" s="6"/>
    </row>
    <row r="5025" spans="1:23" ht="13.5" customHeight="1" x14ac:dyDescent="0.2">
      <c r="A5025" s="10"/>
      <c r="B5025" s="16"/>
      <c r="C5025" s="16"/>
      <c r="D5025" s="16"/>
      <c r="E5025" s="16"/>
      <c r="F5025" s="16"/>
      <c r="G5025" s="16"/>
      <c r="H5025" s="16"/>
      <c r="I5025" s="16"/>
      <c r="J5025" s="16"/>
      <c r="K5025" s="16"/>
      <c r="L5025" s="16"/>
      <c r="M5025" s="16"/>
      <c r="N5025" s="16"/>
      <c r="O5025" s="16"/>
      <c r="P5025" s="16"/>
      <c r="Q5025" s="16"/>
      <c r="R5025" s="16"/>
      <c r="S5025" s="16"/>
      <c r="T5025" s="16"/>
      <c r="U5025" s="16"/>
      <c r="V5025" s="16"/>
      <c r="W5025" s="16"/>
    </row>
    <row r="5026" spans="1:23" ht="15" customHeight="1" x14ac:dyDescent="0.2">
      <c r="A5026" s="38">
        <v>432310</v>
      </c>
      <c r="B5026" s="39"/>
      <c r="C5026" s="17">
        <v>42405</v>
      </c>
      <c r="D5026" s="40" t="s">
        <v>2643</v>
      </c>
      <c r="E5026" s="41"/>
      <c r="F5026" s="34">
        <v>1250</v>
      </c>
      <c r="G5026" s="35"/>
      <c r="H5026" s="35"/>
      <c r="I5026" s="35"/>
      <c r="J5026" s="35"/>
      <c r="K5026" s="35"/>
      <c r="L5026" s="35"/>
      <c r="M5026" s="35"/>
      <c r="N5026" s="35"/>
      <c r="O5026" s="35"/>
      <c r="P5026" s="35"/>
      <c r="Q5026" s="36"/>
      <c r="R5026" s="13" t="s">
        <v>15</v>
      </c>
      <c r="S5026" s="13" t="s">
        <v>1864</v>
      </c>
      <c r="T5026" s="13" t="s">
        <v>52</v>
      </c>
      <c r="U5026" s="13" t="s">
        <v>1196</v>
      </c>
      <c r="V5026" s="13" t="s">
        <v>15</v>
      </c>
      <c r="W5026" s="13" t="s">
        <v>1197</v>
      </c>
    </row>
    <row r="5027" spans="1:23" ht="2.25" customHeight="1" x14ac:dyDescent="0.2">
      <c r="A5027" s="14"/>
      <c r="B5027" s="15"/>
      <c r="C5027" s="15"/>
      <c r="D5027" s="15"/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</row>
    <row r="5028" spans="1:23" ht="13.5" customHeight="1" x14ac:dyDescent="0.2">
      <c r="A5028" s="7"/>
      <c r="B5028" s="6"/>
      <c r="C5028" s="6"/>
      <c r="D5028" s="6"/>
      <c r="E5028" s="6"/>
      <c r="F5028" s="6"/>
      <c r="G5028" s="6"/>
      <c r="H5028" s="6"/>
      <c r="I5028" s="6"/>
      <c r="J5028" s="6"/>
      <c r="K5028" s="37">
        <f>SUM(hList_Frame_1!B3402:B3402)</f>
        <v>1250</v>
      </c>
      <c r="L5028" s="37"/>
      <c r="M5028" s="37"/>
      <c r="N5028" s="37"/>
      <c r="O5028" s="37"/>
      <c r="P5028" s="37"/>
      <c r="Q5028" s="37"/>
      <c r="R5028" s="6"/>
      <c r="S5028" s="6"/>
      <c r="T5028" s="6"/>
      <c r="U5028" s="6"/>
      <c r="V5028" s="6"/>
      <c r="W5028" s="6"/>
    </row>
    <row r="5029" spans="1:23" ht="13.5" customHeight="1" x14ac:dyDescent="0.2">
      <c r="A5029" s="10"/>
      <c r="B5029" s="16"/>
      <c r="C5029" s="16"/>
      <c r="D5029" s="16"/>
      <c r="E5029" s="16"/>
      <c r="F5029" s="16"/>
      <c r="G5029" s="16"/>
      <c r="H5029" s="16"/>
      <c r="I5029" s="16"/>
      <c r="J5029" s="16"/>
      <c r="K5029" s="16"/>
      <c r="L5029" s="16"/>
      <c r="M5029" s="16"/>
      <c r="N5029" s="16"/>
      <c r="O5029" s="16"/>
      <c r="P5029" s="16"/>
      <c r="Q5029" s="16"/>
      <c r="R5029" s="16"/>
      <c r="S5029" s="16"/>
      <c r="T5029" s="16"/>
      <c r="U5029" s="16"/>
      <c r="V5029" s="16"/>
      <c r="W5029" s="16"/>
    </row>
    <row r="5030" spans="1:23" ht="15" customHeight="1" x14ac:dyDescent="0.2">
      <c r="A5030" s="21">
        <v>432682</v>
      </c>
      <c r="B5030" s="22"/>
      <c r="C5030" s="3">
        <v>42409</v>
      </c>
      <c r="D5030" s="23" t="s">
        <v>2644</v>
      </c>
      <c r="E5030" s="24"/>
      <c r="F5030" s="25">
        <v>2145.11</v>
      </c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7"/>
      <c r="R5030" s="5" t="s">
        <v>15</v>
      </c>
      <c r="S5030" s="5" t="s">
        <v>488</v>
      </c>
      <c r="T5030" s="5" t="s">
        <v>52</v>
      </c>
      <c r="U5030" s="5" t="s">
        <v>489</v>
      </c>
      <c r="V5030" s="5" t="s">
        <v>15</v>
      </c>
      <c r="W5030" s="5" t="s">
        <v>2645</v>
      </c>
    </row>
    <row r="5031" spans="1:23" ht="14.25" customHeight="1" x14ac:dyDescent="0.2">
      <c r="A5031" s="28"/>
      <c r="B5031" s="29"/>
      <c r="C5031" s="8"/>
      <c r="D5031" s="28"/>
      <c r="E5031" s="29"/>
      <c r="F5031" s="31"/>
      <c r="G5031" s="33"/>
      <c r="H5031" s="33"/>
      <c r="I5031" s="33"/>
      <c r="J5031" s="33"/>
      <c r="K5031" s="33"/>
      <c r="L5031" s="33"/>
      <c r="M5031" s="33"/>
      <c r="N5031" s="33"/>
      <c r="O5031" s="33"/>
      <c r="P5031" s="33"/>
      <c r="Q5031" s="32"/>
      <c r="R5031" s="11"/>
      <c r="S5031" s="11"/>
      <c r="T5031" s="11"/>
      <c r="U5031" s="11"/>
      <c r="V5031" s="11"/>
      <c r="W5031" s="12" t="s">
        <v>2621</v>
      </c>
    </row>
    <row r="5032" spans="1:23" ht="15" customHeight="1" x14ac:dyDescent="0.2">
      <c r="A5032" s="31"/>
      <c r="B5032" s="32"/>
      <c r="C5032" s="11"/>
      <c r="D5032" s="31"/>
      <c r="E5032" s="32"/>
      <c r="F5032" s="34">
        <v>390.02</v>
      </c>
      <c r="G5032" s="35"/>
      <c r="H5032" s="35"/>
      <c r="I5032" s="35"/>
      <c r="J5032" s="35"/>
      <c r="K5032" s="35"/>
      <c r="L5032" s="35"/>
      <c r="M5032" s="35"/>
      <c r="N5032" s="35"/>
      <c r="O5032" s="35"/>
      <c r="P5032" s="35"/>
      <c r="Q5032" s="36"/>
      <c r="R5032" s="13" t="s">
        <v>2646</v>
      </c>
      <c r="S5032" s="13" t="s">
        <v>488</v>
      </c>
      <c r="T5032" s="13" t="s">
        <v>52</v>
      </c>
      <c r="U5032" s="13" t="s">
        <v>489</v>
      </c>
      <c r="V5032" s="13" t="s">
        <v>2646</v>
      </c>
      <c r="W5032" s="13" t="s">
        <v>2647</v>
      </c>
    </row>
    <row r="5033" spans="1:23" ht="2.25" customHeight="1" x14ac:dyDescent="0.2">
      <c r="A5033" s="14"/>
      <c r="B5033" s="15"/>
      <c r="C5033" s="15"/>
      <c r="D5033" s="15"/>
      <c r="E5033" s="15"/>
      <c r="F5033" s="15"/>
      <c r="G5033" s="15"/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/>
      <c r="W5033" s="15"/>
    </row>
    <row r="5034" spans="1:23" ht="13.5" customHeight="1" x14ac:dyDescent="0.2">
      <c r="A5034" s="7"/>
      <c r="B5034" s="6"/>
      <c r="C5034" s="6"/>
      <c r="D5034" s="6"/>
      <c r="E5034" s="6"/>
      <c r="F5034" s="6"/>
      <c r="G5034" s="6"/>
      <c r="H5034" s="6"/>
      <c r="I5034" s="6"/>
      <c r="J5034" s="6"/>
      <c r="K5034" s="37">
        <f>SUM(hList_Frame_1!B3403:B3405)</f>
        <v>2535.13</v>
      </c>
      <c r="L5034" s="37"/>
      <c r="M5034" s="37"/>
      <c r="N5034" s="37"/>
      <c r="O5034" s="37"/>
      <c r="P5034" s="37"/>
      <c r="Q5034" s="37"/>
      <c r="R5034" s="6"/>
      <c r="S5034" s="6"/>
      <c r="T5034" s="6"/>
      <c r="U5034" s="6"/>
      <c r="V5034" s="6"/>
      <c r="W5034" s="6"/>
    </row>
    <row r="5035" spans="1:23" ht="13.5" customHeight="1" x14ac:dyDescent="0.2">
      <c r="A5035" s="10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16"/>
      <c r="R5035" s="16"/>
      <c r="S5035" s="16"/>
      <c r="T5035" s="16"/>
      <c r="U5035" s="16"/>
      <c r="V5035" s="16"/>
      <c r="W5035" s="16"/>
    </row>
    <row r="5036" spans="1:23" ht="15" customHeight="1" x14ac:dyDescent="0.2">
      <c r="A5036" s="38">
        <v>432683</v>
      </c>
      <c r="B5036" s="39"/>
      <c r="C5036" s="17">
        <v>42409</v>
      </c>
      <c r="D5036" s="40" t="s">
        <v>2648</v>
      </c>
      <c r="E5036" s="41"/>
      <c r="F5036" s="34">
        <v>17.71</v>
      </c>
      <c r="G5036" s="35"/>
      <c r="H5036" s="35"/>
      <c r="I5036" s="35"/>
      <c r="J5036" s="35"/>
      <c r="K5036" s="35"/>
      <c r="L5036" s="35"/>
      <c r="M5036" s="35"/>
      <c r="N5036" s="35"/>
      <c r="O5036" s="35"/>
      <c r="P5036" s="35"/>
      <c r="Q5036" s="36"/>
      <c r="R5036" s="13" t="s">
        <v>15</v>
      </c>
      <c r="S5036" s="13" t="s">
        <v>118</v>
      </c>
      <c r="T5036" s="13" t="s">
        <v>136</v>
      </c>
      <c r="U5036" s="13" t="s">
        <v>137</v>
      </c>
      <c r="V5036" s="13" t="s">
        <v>15</v>
      </c>
      <c r="W5036" s="13" t="s">
        <v>15</v>
      </c>
    </row>
    <row r="5037" spans="1:23" ht="2.25" customHeight="1" x14ac:dyDescent="0.2">
      <c r="A5037" s="14"/>
      <c r="B5037" s="15"/>
      <c r="C5037" s="15"/>
      <c r="D5037" s="15"/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5"/>
      <c r="W5037" s="15"/>
    </row>
    <row r="5038" spans="1:23" ht="12.75" customHeight="1" x14ac:dyDescent="0.2">
      <c r="A5038" s="7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  <c r="O5038" s="37">
        <f>SUM(hList_Frame_1!B3406:B3406)</f>
        <v>17.71</v>
      </c>
      <c r="P5038" s="37"/>
      <c r="Q5038" s="37"/>
      <c r="R5038" s="6"/>
      <c r="S5038" s="6"/>
      <c r="T5038" s="6"/>
      <c r="U5038" s="6"/>
      <c r="V5038" s="6"/>
      <c r="W5038" s="6"/>
    </row>
    <row r="5039" spans="1:23" ht="14.25" customHeight="1" x14ac:dyDescent="0.2">
      <c r="A5039" s="10"/>
      <c r="B5039" s="16"/>
      <c r="C5039" s="16"/>
      <c r="D5039" s="16"/>
      <c r="E5039" s="16"/>
      <c r="F5039" s="16"/>
      <c r="G5039" s="16"/>
      <c r="H5039" s="16"/>
      <c r="I5039" s="16"/>
      <c r="J5039" s="16"/>
      <c r="K5039" s="16"/>
      <c r="L5039" s="16"/>
      <c r="M5039" s="16"/>
      <c r="N5039" s="16"/>
      <c r="O5039" s="16"/>
      <c r="P5039" s="16"/>
      <c r="Q5039" s="16"/>
      <c r="R5039" s="16"/>
      <c r="S5039" s="16"/>
      <c r="T5039" s="16"/>
      <c r="U5039" s="16"/>
      <c r="V5039" s="16"/>
      <c r="W5039" s="16"/>
    </row>
    <row r="5040" spans="1:23" ht="15" customHeight="1" x14ac:dyDescent="0.2">
      <c r="A5040" s="38">
        <v>432684</v>
      </c>
      <c r="B5040" s="39"/>
      <c r="C5040" s="17">
        <v>42409</v>
      </c>
      <c r="D5040" s="40" t="s">
        <v>2649</v>
      </c>
      <c r="E5040" s="41"/>
      <c r="F5040" s="34">
        <v>17.28</v>
      </c>
      <c r="G5040" s="35"/>
      <c r="H5040" s="35"/>
      <c r="I5040" s="35"/>
      <c r="J5040" s="35"/>
      <c r="K5040" s="35"/>
      <c r="L5040" s="35"/>
      <c r="M5040" s="35"/>
      <c r="N5040" s="35"/>
      <c r="O5040" s="35"/>
      <c r="P5040" s="35"/>
      <c r="Q5040" s="36"/>
      <c r="R5040" s="13" t="s">
        <v>15</v>
      </c>
      <c r="S5040" s="13" t="s">
        <v>118</v>
      </c>
      <c r="T5040" s="13" t="s">
        <v>107</v>
      </c>
      <c r="U5040" s="13" t="s">
        <v>108</v>
      </c>
      <c r="V5040" s="13" t="s">
        <v>15</v>
      </c>
      <c r="W5040" s="13" t="s">
        <v>261</v>
      </c>
    </row>
    <row r="5041" spans="1:23" ht="2.25" customHeight="1" x14ac:dyDescent="0.2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5"/>
    </row>
    <row r="5042" spans="1:23" ht="13.5" customHeight="1" x14ac:dyDescent="0.2">
      <c r="A5042" s="7"/>
      <c r="B5042" s="6"/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  <c r="O5042" s="37">
        <f>SUM(hList_Frame_1!B3407:B3407)</f>
        <v>17.28</v>
      </c>
      <c r="P5042" s="37"/>
      <c r="Q5042" s="37"/>
      <c r="R5042" s="6"/>
      <c r="S5042" s="6"/>
      <c r="T5042" s="6"/>
      <c r="U5042" s="6"/>
      <c r="V5042" s="6"/>
      <c r="W5042" s="6"/>
    </row>
    <row r="5043" spans="1:23" ht="13.5" customHeight="1" x14ac:dyDescent="0.2">
      <c r="A5043" s="10"/>
      <c r="B5043" s="16"/>
      <c r="C5043" s="16"/>
      <c r="D5043" s="16"/>
      <c r="E5043" s="16"/>
      <c r="F5043" s="16"/>
      <c r="G5043" s="16"/>
      <c r="H5043" s="16"/>
      <c r="I5043" s="16"/>
      <c r="J5043" s="16"/>
      <c r="K5043" s="16"/>
      <c r="L5043" s="16"/>
      <c r="M5043" s="16"/>
      <c r="N5043" s="16"/>
      <c r="O5043" s="16"/>
      <c r="P5043" s="16"/>
      <c r="Q5043" s="16"/>
      <c r="R5043" s="16"/>
      <c r="S5043" s="16"/>
      <c r="T5043" s="16"/>
      <c r="U5043" s="16"/>
      <c r="V5043" s="16"/>
      <c r="W5043" s="16"/>
    </row>
    <row r="5044" spans="1:23" ht="15" customHeight="1" x14ac:dyDescent="0.2">
      <c r="A5044" s="38">
        <v>432685</v>
      </c>
      <c r="B5044" s="39"/>
      <c r="C5044" s="17">
        <v>42409</v>
      </c>
      <c r="D5044" s="40" t="s">
        <v>2650</v>
      </c>
      <c r="E5044" s="41"/>
      <c r="F5044" s="34">
        <v>1000</v>
      </c>
      <c r="G5044" s="35"/>
      <c r="H5044" s="35"/>
      <c r="I5044" s="35"/>
      <c r="J5044" s="35"/>
      <c r="K5044" s="35"/>
      <c r="L5044" s="35"/>
      <c r="M5044" s="35"/>
      <c r="N5044" s="35"/>
      <c r="O5044" s="35"/>
      <c r="P5044" s="35"/>
      <c r="Q5044" s="36"/>
      <c r="R5044" s="13" t="s">
        <v>2651</v>
      </c>
      <c r="S5044" s="13" t="s">
        <v>48</v>
      </c>
      <c r="T5044" s="13" t="s">
        <v>49</v>
      </c>
      <c r="U5044" s="13" t="s">
        <v>49</v>
      </c>
      <c r="V5044" s="13" t="s">
        <v>2651</v>
      </c>
      <c r="W5044" s="13" t="s">
        <v>211</v>
      </c>
    </row>
    <row r="5045" spans="1:23" ht="2.25" customHeight="1" x14ac:dyDescent="0.2">
      <c r="A5045" s="14"/>
      <c r="B5045" s="15"/>
      <c r="C5045" s="15"/>
      <c r="D5045" s="15"/>
      <c r="E5045" s="15"/>
      <c r="F5045" s="15"/>
      <c r="G5045" s="15"/>
      <c r="H5045" s="15"/>
      <c r="I5045" s="15"/>
      <c r="J5045" s="15"/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/>
      <c r="W5045" s="15"/>
    </row>
    <row r="5046" spans="1:23" ht="12.75" customHeight="1" x14ac:dyDescent="0.2">
      <c r="A5046" s="7"/>
      <c r="B5046" s="6"/>
      <c r="C5046" s="6"/>
      <c r="D5046" s="6"/>
      <c r="E5046" s="6"/>
      <c r="F5046" s="6"/>
      <c r="G5046" s="6"/>
      <c r="H5046" s="6"/>
      <c r="I5046" s="6"/>
      <c r="J5046" s="6"/>
      <c r="K5046" s="37">
        <f>SUM(hList_Frame_1!B3408:B3408)</f>
        <v>1000</v>
      </c>
      <c r="L5046" s="37"/>
      <c r="M5046" s="37"/>
      <c r="N5046" s="37"/>
      <c r="O5046" s="37"/>
      <c r="P5046" s="37"/>
      <c r="Q5046" s="37"/>
      <c r="R5046" s="6"/>
      <c r="S5046" s="6"/>
      <c r="T5046" s="6"/>
      <c r="U5046" s="6"/>
      <c r="V5046" s="6"/>
      <c r="W5046" s="6"/>
    </row>
    <row r="5047" spans="1:23" ht="14.25" customHeight="1" x14ac:dyDescent="0.2">
      <c r="A5047" s="10"/>
      <c r="B5047" s="16"/>
      <c r="C5047" s="16"/>
      <c r="D5047" s="16"/>
      <c r="E5047" s="16"/>
      <c r="F5047" s="16"/>
      <c r="G5047" s="16"/>
      <c r="H5047" s="16"/>
      <c r="I5047" s="16"/>
      <c r="J5047" s="16"/>
      <c r="K5047" s="16"/>
      <c r="L5047" s="16"/>
      <c r="M5047" s="16"/>
      <c r="N5047" s="16"/>
      <c r="O5047" s="16"/>
      <c r="P5047" s="16"/>
      <c r="Q5047" s="16"/>
      <c r="R5047" s="16"/>
      <c r="S5047" s="16"/>
      <c r="T5047" s="16"/>
      <c r="U5047" s="16"/>
      <c r="V5047" s="16"/>
      <c r="W5047" s="16"/>
    </row>
    <row r="5048" spans="1:23" ht="15" customHeight="1" x14ac:dyDescent="0.2">
      <c r="A5048" s="21">
        <v>432686</v>
      </c>
      <c r="B5048" s="22"/>
      <c r="C5048" s="3">
        <v>42409</v>
      </c>
      <c r="D5048" s="23" t="s">
        <v>2652</v>
      </c>
      <c r="E5048" s="24"/>
      <c r="F5048" s="34">
        <v>500</v>
      </c>
      <c r="G5048" s="35"/>
      <c r="H5048" s="35"/>
      <c r="I5048" s="35"/>
      <c r="J5048" s="35"/>
      <c r="K5048" s="35"/>
      <c r="L5048" s="35"/>
      <c r="M5048" s="35"/>
      <c r="N5048" s="35"/>
      <c r="O5048" s="35"/>
      <c r="P5048" s="35"/>
      <c r="Q5048" s="36"/>
      <c r="R5048" s="13" t="s">
        <v>2653</v>
      </c>
      <c r="S5048" s="13" t="s">
        <v>48</v>
      </c>
      <c r="T5048" s="13" t="s">
        <v>49</v>
      </c>
      <c r="U5048" s="13" t="s">
        <v>49</v>
      </c>
      <c r="V5048" s="13" t="s">
        <v>2653</v>
      </c>
      <c r="W5048" s="13" t="s">
        <v>230</v>
      </c>
    </row>
    <row r="5049" spans="1:23" ht="15" customHeight="1" x14ac:dyDescent="0.2">
      <c r="A5049" s="28"/>
      <c r="B5049" s="29"/>
      <c r="C5049" s="8"/>
      <c r="D5049" s="28"/>
      <c r="E5049" s="29"/>
      <c r="F5049" s="34">
        <v>250</v>
      </c>
      <c r="G5049" s="35"/>
      <c r="H5049" s="35"/>
      <c r="I5049" s="35"/>
      <c r="J5049" s="35"/>
      <c r="K5049" s="35"/>
      <c r="L5049" s="35"/>
      <c r="M5049" s="35"/>
      <c r="N5049" s="35"/>
      <c r="O5049" s="35"/>
      <c r="P5049" s="35"/>
      <c r="Q5049" s="36"/>
      <c r="R5049" s="13" t="s">
        <v>2654</v>
      </c>
      <c r="S5049" s="13" t="s">
        <v>48</v>
      </c>
      <c r="T5049" s="13" t="s">
        <v>49</v>
      </c>
      <c r="U5049" s="13" t="s">
        <v>49</v>
      </c>
      <c r="V5049" s="13" t="s">
        <v>2654</v>
      </c>
      <c r="W5049" s="13" t="s">
        <v>230</v>
      </c>
    </row>
    <row r="5050" spans="1:23" ht="15" customHeight="1" x14ac:dyDescent="0.2">
      <c r="A5050" s="31"/>
      <c r="B5050" s="32"/>
      <c r="C5050" s="11"/>
      <c r="D5050" s="31"/>
      <c r="E5050" s="32"/>
      <c r="F5050" s="34">
        <v>750</v>
      </c>
      <c r="G5050" s="35"/>
      <c r="H5050" s="35"/>
      <c r="I5050" s="35"/>
      <c r="J5050" s="35"/>
      <c r="K5050" s="35"/>
      <c r="L5050" s="35"/>
      <c r="M5050" s="35"/>
      <c r="N5050" s="35"/>
      <c r="O5050" s="35"/>
      <c r="P5050" s="35"/>
      <c r="Q5050" s="36"/>
      <c r="R5050" s="13" t="s">
        <v>2655</v>
      </c>
      <c r="S5050" s="13" t="s">
        <v>48</v>
      </c>
      <c r="T5050" s="13" t="s">
        <v>49</v>
      </c>
      <c r="U5050" s="13" t="s">
        <v>49</v>
      </c>
      <c r="V5050" s="13" t="s">
        <v>2655</v>
      </c>
      <c r="W5050" s="13" t="s">
        <v>230</v>
      </c>
    </row>
    <row r="5051" spans="1:23" ht="2.25" customHeight="1" x14ac:dyDescent="0.2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</row>
    <row r="5052" spans="1:23" ht="12.75" customHeight="1" x14ac:dyDescent="0.2">
      <c r="A5052" s="7"/>
      <c r="B5052" s="6"/>
      <c r="C5052" s="6"/>
      <c r="D5052" s="6"/>
      <c r="E5052" s="6"/>
      <c r="F5052" s="6"/>
      <c r="G5052" s="6"/>
      <c r="H5052" s="6"/>
      <c r="I5052" s="6"/>
      <c r="J5052" s="6"/>
      <c r="K5052" s="37">
        <f>SUM(hList_Frame_1!B3409:B3411)</f>
        <v>1500</v>
      </c>
      <c r="L5052" s="37"/>
      <c r="M5052" s="37"/>
      <c r="N5052" s="37"/>
      <c r="O5052" s="37"/>
      <c r="P5052" s="37"/>
      <c r="Q5052" s="37"/>
      <c r="R5052" s="6"/>
      <c r="S5052" s="6"/>
      <c r="T5052" s="6"/>
      <c r="U5052" s="6"/>
      <c r="V5052" s="6"/>
      <c r="W5052" s="6"/>
    </row>
    <row r="5053" spans="1:23" ht="14.25" customHeight="1" x14ac:dyDescent="0.2">
      <c r="A5053" s="10"/>
      <c r="B5053" s="16"/>
      <c r="C5053" s="16"/>
      <c r="D5053" s="16"/>
      <c r="E5053" s="16"/>
      <c r="F5053" s="16"/>
      <c r="G5053" s="16"/>
      <c r="H5053" s="16"/>
      <c r="I5053" s="16"/>
      <c r="J5053" s="16"/>
      <c r="K5053" s="16"/>
      <c r="L5053" s="16"/>
      <c r="M5053" s="16"/>
      <c r="N5053" s="16"/>
      <c r="O5053" s="16"/>
      <c r="P5053" s="16"/>
      <c r="Q5053" s="16"/>
      <c r="R5053" s="16"/>
      <c r="S5053" s="16"/>
      <c r="T5053" s="16"/>
      <c r="U5053" s="16"/>
      <c r="V5053" s="16"/>
      <c r="W5053" s="16"/>
    </row>
    <row r="5054" spans="1:23" ht="15" customHeight="1" x14ac:dyDescent="0.2">
      <c r="A5054" s="38">
        <v>432687</v>
      </c>
      <c r="B5054" s="39"/>
      <c r="C5054" s="17">
        <v>42409</v>
      </c>
      <c r="D5054" s="40" t="s">
        <v>2656</v>
      </c>
      <c r="E5054" s="41"/>
      <c r="F5054" s="34">
        <v>500</v>
      </c>
      <c r="G5054" s="35"/>
      <c r="H5054" s="35"/>
      <c r="I5054" s="35"/>
      <c r="J5054" s="35"/>
      <c r="K5054" s="35"/>
      <c r="L5054" s="35"/>
      <c r="M5054" s="35"/>
      <c r="N5054" s="35"/>
      <c r="O5054" s="35"/>
      <c r="P5054" s="35"/>
      <c r="Q5054" s="36"/>
      <c r="R5054" s="13" t="s">
        <v>2657</v>
      </c>
      <c r="S5054" s="13" t="s">
        <v>48</v>
      </c>
      <c r="T5054" s="13" t="s">
        <v>49</v>
      </c>
      <c r="U5054" s="13" t="s">
        <v>49</v>
      </c>
      <c r="V5054" s="13" t="s">
        <v>2657</v>
      </c>
      <c r="W5054" s="13" t="s">
        <v>832</v>
      </c>
    </row>
    <row r="5055" spans="1:23" ht="2.25" customHeight="1" x14ac:dyDescent="0.2">
      <c r="A5055" s="14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</row>
    <row r="5056" spans="1:23" ht="13.5" customHeight="1" x14ac:dyDescent="0.2">
      <c r="A5056" s="7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37">
        <f>SUM(hList_Frame_1!B3412:B3412)</f>
        <v>500</v>
      </c>
      <c r="N5056" s="37"/>
      <c r="O5056" s="37"/>
      <c r="P5056" s="37"/>
      <c r="Q5056" s="37"/>
      <c r="R5056" s="6"/>
      <c r="S5056" s="6"/>
      <c r="T5056" s="6"/>
      <c r="U5056" s="6"/>
      <c r="V5056" s="6"/>
      <c r="W5056" s="6"/>
    </row>
    <row r="5057" spans="1:23" ht="13.5" customHeight="1" x14ac:dyDescent="0.2">
      <c r="A5057" s="10"/>
      <c r="B5057" s="16"/>
      <c r="C5057" s="16"/>
      <c r="D5057" s="16"/>
      <c r="E5057" s="16"/>
      <c r="F5057" s="16"/>
      <c r="G5057" s="16"/>
      <c r="H5057" s="16"/>
      <c r="I5057" s="16"/>
      <c r="J5057" s="16"/>
      <c r="K5057" s="16"/>
      <c r="L5057" s="16"/>
      <c r="M5057" s="16"/>
      <c r="N5057" s="16"/>
      <c r="O5057" s="16"/>
      <c r="P5057" s="16"/>
      <c r="Q5057" s="16"/>
      <c r="R5057" s="16"/>
      <c r="S5057" s="16"/>
      <c r="T5057" s="16"/>
      <c r="U5057" s="16"/>
      <c r="V5057" s="16"/>
      <c r="W5057" s="16"/>
    </row>
    <row r="5058" spans="1:23" ht="15" customHeight="1" x14ac:dyDescent="0.2">
      <c r="A5058" s="21">
        <v>433120</v>
      </c>
      <c r="B5058" s="22"/>
      <c r="C5058" s="3">
        <v>42416</v>
      </c>
      <c r="D5058" s="23" t="s">
        <v>2658</v>
      </c>
      <c r="E5058" s="24"/>
      <c r="F5058" s="25">
        <v>1365.07</v>
      </c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7"/>
      <c r="R5058" s="5" t="s">
        <v>15</v>
      </c>
      <c r="S5058" s="5" t="s">
        <v>488</v>
      </c>
      <c r="T5058" s="5" t="s">
        <v>52</v>
      </c>
      <c r="U5058" s="5" t="s">
        <v>489</v>
      </c>
      <c r="V5058" s="5" t="s">
        <v>15</v>
      </c>
      <c r="W5058" s="5" t="s">
        <v>490</v>
      </c>
    </row>
    <row r="5059" spans="1:23" ht="14.25" customHeight="1" x14ac:dyDescent="0.2">
      <c r="A5059" s="28"/>
      <c r="B5059" s="29"/>
      <c r="C5059" s="8"/>
      <c r="D5059" s="28"/>
      <c r="E5059" s="29"/>
      <c r="F5059" s="28"/>
      <c r="G5059" s="30"/>
      <c r="H5059" s="30"/>
      <c r="I5059" s="30"/>
      <c r="J5059" s="30"/>
      <c r="K5059" s="30"/>
      <c r="L5059" s="30"/>
      <c r="M5059" s="30"/>
      <c r="N5059" s="30"/>
      <c r="O5059" s="30"/>
      <c r="P5059" s="30"/>
      <c r="Q5059" s="29"/>
      <c r="R5059" s="8"/>
      <c r="S5059" s="8"/>
      <c r="T5059" s="8"/>
      <c r="U5059" s="8"/>
      <c r="V5059" s="8"/>
      <c r="W5059" s="9" t="s">
        <v>2659</v>
      </c>
    </row>
    <row r="5060" spans="1:23" ht="14.25" customHeight="1" x14ac:dyDescent="0.2">
      <c r="A5060" s="31"/>
      <c r="B5060" s="32"/>
      <c r="C5060" s="11"/>
      <c r="D5060" s="31"/>
      <c r="E5060" s="32"/>
      <c r="F5060" s="31"/>
      <c r="G5060" s="33"/>
      <c r="H5060" s="33"/>
      <c r="I5060" s="33"/>
      <c r="J5060" s="33"/>
      <c r="K5060" s="33"/>
      <c r="L5060" s="33"/>
      <c r="M5060" s="33"/>
      <c r="N5060" s="33"/>
      <c r="O5060" s="33"/>
      <c r="P5060" s="33"/>
      <c r="Q5060" s="32"/>
      <c r="R5060" s="11"/>
      <c r="S5060" s="11"/>
      <c r="T5060" s="11"/>
      <c r="U5060" s="11"/>
      <c r="V5060" s="11"/>
      <c r="W5060" s="12" t="s">
        <v>2660</v>
      </c>
    </row>
    <row r="5061" spans="1:23" ht="2.25" customHeight="1" x14ac:dyDescent="0.2">
      <c r="A5061" s="14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</row>
    <row r="5062" spans="1:23" ht="13.5" customHeight="1" x14ac:dyDescent="0.2">
      <c r="A5062" s="7"/>
      <c r="B5062" s="6"/>
      <c r="C5062" s="6"/>
      <c r="D5062" s="6"/>
      <c r="E5062" s="6"/>
      <c r="F5062" s="6"/>
      <c r="G5062" s="6"/>
      <c r="H5062" s="6"/>
      <c r="I5062" s="6"/>
      <c r="J5062" s="6"/>
      <c r="K5062" s="37">
        <f>SUM(hList_Frame_1!B3413:B3415)</f>
        <v>1365.07</v>
      </c>
      <c r="L5062" s="37"/>
      <c r="M5062" s="37"/>
      <c r="N5062" s="37"/>
      <c r="O5062" s="37"/>
      <c r="P5062" s="37"/>
      <c r="Q5062" s="37"/>
      <c r="R5062" s="6"/>
      <c r="S5062" s="6"/>
      <c r="T5062" s="6"/>
      <c r="U5062" s="6"/>
      <c r="V5062" s="6"/>
      <c r="W5062" s="6"/>
    </row>
    <row r="5063" spans="1:23" ht="13.5" customHeight="1" x14ac:dyDescent="0.2">
      <c r="A5063" s="10"/>
      <c r="B5063" s="16"/>
      <c r="C5063" s="16"/>
      <c r="D5063" s="16"/>
      <c r="E5063" s="16"/>
      <c r="F5063" s="16"/>
      <c r="G5063" s="16"/>
      <c r="H5063" s="16"/>
      <c r="I5063" s="16"/>
      <c r="J5063" s="16"/>
      <c r="K5063" s="16"/>
      <c r="L5063" s="16"/>
      <c r="M5063" s="16"/>
      <c r="N5063" s="16"/>
      <c r="O5063" s="16"/>
      <c r="P5063" s="16"/>
      <c r="Q5063" s="16"/>
      <c r="R5063" s="16"/>
      <c r="S5063" s="16"/>
      <c r="T5063" s="16"/>
      <c r="U5063" s="16"/>
      <c r="V5063" s="16"/>
      <c r="W5063" s="16"/>
    </row>
    <row r="5064" spans="1:23" ht="15" customHeight="1" x14ac:dyDescent="0.2">
      <c r="A5064" s="38">
        <v>432688</v>
      </c>
      <c r="B5064" s="39"/>
      <c r="C5064" s="17">
        <v>42409</v>
      </c>
      <c r="D5064" s="40" t="s">
        <v>2661</v>
      </c>
      <c r="E5064" s="41"/>
      <c r="F5064" s="34">
        <v>885</v>
      </c>
      <c r="G5064" s="35"/>
      <c r="H5064" s="35"/>
      <c r="I5064" s="35"/>
      <c r="J5064" s="35"/>
      <c r="K5064" s="35"/>
      <c r="L5064" s="35"/>
      <c r="M5064" s="35"/>
      <c r="N5064" s="35"/>
      <c r="O5064" s="35"/>
      <c r="P5064" s="35"/>
      <c r="Q5064" s="36"/>
      <c r="R5064" s="13" t="s">
        <v>655</v>
      </c>
      <c r="S5064" s="13" t="s">
        <v>2548</v>
      </c>
      <c r="T5064" s="13" t="s">
        <v>83</v>
      </c>
      <c r="U5064" s="13" t="s">
        <v>194</v>
      </c>
      <c r="V5064" s="13" t="s">
        <v>655</v>
      </c>
      <c r="W5064" s="13" t="s">
        <v>2562</v>
      </c>
    </row>
    <row r="5065" spans="1:23" ht="2.25" customHeight="1" x14ac:dyDescent="0.2">
      <c r="A5065" s="14"/>
      <c r="B5065" s="15"/>
      <c r="C5065" s="15"/>
      <c r="D5065" s="15"/>
      <c r="E5065" s="15"/>
      <c r="F5065" s="15"/>
      <c r="G5065" s="15"/>
      <c r="H5065" s="15"/>
      <c r="I5065" s="15"/>
      <c r="J5065" s="15"/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5"/>
    </row>
    <row r="5066" spans="1:23" ht="12.75" customHeight="1" x14ac:dyDescent="0.2">
      <c r="A5066" s="7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37">
        <f>SUM(hList_Frame_1!B3416:B3416)</f>
        <v>885</v>
      </c>
      <c r="N5066" s="37"/>
      <c r="O5066" s="37"/>
      <c r="P5066" s="37"/>
      <c r="Q5066" s="37"/>
      <c r="R5066" s="6"/>
      <c r="S5066" s="6"/>
      <c r="T5066" s="6"/>
      <c r="U5066" s="6"/>
      <c r="V5066" s="6"/>
      <c r="W5066" s="6"/>
    </row>
    <row r="5067" spans="1:23" ht="14.25" customHeight="1" x14ac:dyDescent="0.2">
      <c r="A5067" s="10"/>
      <c r="B5067" s="16"/>
      <c r="C5067" s="16"/>
      <c r="D5067" s="16"/>
      <c r="E5067" s="16"/>
      <c r="F5067" s="16"/>
      <c r="G5067" s="16"/>
      <c r="H5067" s="16"/>
      <c r="I5067" s="16"/>
      <c r="J5067" s="16"/>
      <c r="K5067" s="16"/>
      <c r="L5067" s="16"/>
      <c r="M5067" s="16"/>
      <c r="N5067" s="16"/>
      <c r="O5067" s="16"/>
      <c r="P5067" s="16"/>
      <c r="Q5067" s="16"/>
      <c r="R5067" s="16"/>
      <c r="S5067" s="16"/>
      <c r="T5067" s="16"/>
      <c r="U5067" s="16"/>
      <c r="V5067" s="16"/>
      <c r="W5067" s="16"/>
    </row>
    <row r="5068" spans="1:23" ht="15" customHeight="1" x14ac:dyDescent="0.2">
      <c r="A5068" s="38">
        <v>432689</v>
      </c>
      <c r="B5068" s="39"/>
      <c r="C5068" s="17">
        <v>42409</v>
      </c>
      <c r="D5068" s="40" t="s">
        <v>2662</v>
      </c>
      <c r="E5068" s="41"/>
      <c r="F5068" s="34">
        <v>120</v>
      </c>
      <c r="G5068" s="35"/>
      <c r="H5068" s="35"/>
      <c r="I5068" s="35"/>
      <c r="J5068" s="35"/>
      <c r="K5068" s="35"/>
      <c r="L5068" s="35"/>
      <c r="M5068" s="35"/>
      <c r="N5068" s="35"/>
      <c r="O5068" s="35"/>
      <c r="P5068" s="35"/>
      <c r="Q5068" s="36"/>
      <c r="R5068" s="13" t="s">
        <v>15</v>
      </c>
      <c r="S5068" s="13" t="s">
        <v>32</v>
      </c>
      <c r="T5068" s="13" t="s">
        <v>1830</v>
      </c>
      <c r="U5068" s="13" t="s">
        <v>1831</v>
      </c>
      <c r="V5068" s="13" t="s">
        <v>15</v>
      </c>
      <c r="W5068" s="13" t="s">
        <v>15</v>
      </c>
    </row>
    <row r="5069" spans="1:23" ht="2.25" customHeight="1" x14ac:dyDescent="0.2">
      <c r="A5069" s="14"/>
      <c r="B5069" s="15"/>
      <c r="C5069" s="15"/>
      <c r="D5069" s="15"/>
      <c r="E5069" s="15"/>
      <c r="F5069" s="15"/>
      <c r="G5069" s="15"/>
      <c r="H5069" s="15"/>
      <c r="I5069" s="15"/>
      <c r="J5069" s="15"/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</row>
    <row r="5070" spans="1:23" ht="13.5" customHeight="1" x14ac:dyDescent="0.2">
      <c r="A5070" s="7"/>
      <c r="B5070" s="6"/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37">
        <f>SUM(hList_Frame_1!B3417:B3417)</f>
        <v>120</v>
      </c>
      <c r="N5070" s="37"/>
      <c r="O5070" s="37"/>
      <c r="P5070" s="37"/>
      <c r="Q5070" s="37"/>
      <c r="R5070" s="6"/>
      <c r="S5070" s="6"/>
      <c r="T5070" s="6"/>
      <c r="U5070" s="6"/>
      <c r="V5070" s="6"/>
      <c r="W5070" s="6"/>
    </row>
    <row r="5071" spans="1:23" ht="13.5" customHeight="1" x14ac:dyDescent="0.2">
      <c r="A5071" s="10"/>
      <c r="B5071" s="16"/>
      <c r="C5071" s="16"/>
      <c r="D5071" s="16"/>
      <c r="E5071" s="16"/>
      <c r="F5071" s="16"/>
      <c r="G5071" s="16"/>
      <c r="H5071" s="16"/>
      <c r="I5071" s="16"/>
      <c r="J5071" s="16"/>
      <c r="K5071" s="16"/>
      <c r="L5071" s="16"/>
      <c r="M5071" s="16"/>
      <c r="N5071" s="16"/>
      <c r="O5071" s="16"/>
      <c r="P5071" s="16"/>
      <c r="Q5071" s="16"/>
      <c r="R5071" s="16"/>
      <c r="S5071" s="16"/>
      <c r="T5071" s="16"/>
      <c r="U5071" s="16"/>
      <c r="V5071" s="16"/>
      <c r="W5071" s="16"/>
    </row>
    <row r="5072" spans="1:23" ht="15" customHeight="1" x14ac:dyDescent="0.2">
      <c r="A5072" s="38">
        <v>433121</v>
      </c>
      <c r="B5072" s="39"/>
      <c r="C5072" s="17">
        <v>42416</v>
      </c>
      <c r="D5072" s="40" t="s">
        <v>2663</v>
      </c>
      <c r="E5072" s="41"/>
      <c r="F5072" s="34">
        <v>450</v>
      </c>
      <c r="G5072" s="35"/>
      <c r="H5072" s="35"/>
      <c r="I5072" s="35"/>
      <c r="J5072" s="35"/>
      <c r="K5072" s="35"/>
      <c r="L5072" s="35"/>
      <c r="M5072" s="35"/>
      <c r="N5072" s="35"/>
      <c r="O5072" s="35"/>
      <c r="P5072" s="35"/>
      <c r="Q5072" s="36"/>
      <c r="R5072" s="13" t="s">
        <v>2664</v>
      </c>
      <c r="S5072" s="13" t="s">
        <v>593</v>
      </c>
      <c r="T5072" s="13" t="s">
        <v>72</v>
      </c>
      <c r="U5072" s="13" t="s">
        <v>73</v>
      </c>
      <c r="V5072" s="13" t="s">
        <v>2664</v>
      </c>
      <c r="W5072" s="13" t="s">
        <v>15</v>
      </c>
    </row>
    <row r="5073" spans="1:23" ht="2.25" customHeight="1" x14ac:dyDescent="0.2">
      <c r="A5073" s="14"/>
      <c r="B5073" s="15"/>
      <c r="C5073" s="15"/>
      <c r="D5073" s="15"/>
      <c r="E5073" s="15"/>
      <c r="F5073" s="15"/>
      <c r="G5073" s="15"/>
      <c r="H5073" s="15"/>
      <c r="I5073" s="15"/>
      <c r="J5073" s="15"/>
      <c r="K5073" s="15"/>
      <c r="L5073" s="15"/>
      <c r="M5073" s="15"/>
      <c r="N5073" s="15"/>
      <c r="O5073" s="15"/>
      <c r="P5073" s="15"/>
      <c r="Q5073" s="15"/>
      <c r="R5073" s="15"/>
      <c r="S5073" s="15"/>
      <c r="T5073" s="15"/>
      <c r="U5073" s="15"/>
      <c r="V5073" s="15"/>
      <c r="W5073" s="15"/>
    </row>
    <row r="5074" spans="1:23" ht="12.75" customHeight="1" x14ac:dyDescent="0.2">
      <c r="A5074" s="7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37">
        <f>SUM(hList_Frame_1!B3418:B3418)</f>
        <v>450</v>
      </c>
      <c r="N5074" s="37"/>
      <c r="O5074" s="37"/>
      <c r="P5074" s="37"/>
      <c r="Q5074" s="37"/>
      <c r="R5074" s="6"/>
      <c r="S5074" s="6"/>
      <c r="T5074" s="6"/>
      <c r="U5074" s="6"/>
      <c r="V5074" s="6"/>
      <c r="W5074" s="6"/>
    </row>
    <row r="5075" spans="1:23" ht="14.25" customHeight="1" x14ac:dyDescent="0.2">
      <c r="A5075" s="10"/>
      <c r="B5075" s="16"/>
      <c r="C5075" s="16"/>
      <c r="D5075" s="16"/>
      <c r="E5075" s="16"/>
      <c r="F5075" s="16"/>
      <c r="G5075" s="16"/>
      <c r="H5075" s="16"/>
      <c r="I5075" s="16"/>
      <c r="J5075" s="16"/>
      <c r="K5075" s="16"/>
      <c r="L5075" s="16"/>
      <c r="M5075" s="16"/>
      <c r="N5075" s="16"/>
      <c r="O5075" s="16"/>
      <c r="P5075" s="16"/>
      <c r="Q5075" s="16"/>
      <c r="R5075" s="16"/>
      <c r="S5075" s="16"/>
      <c r="T5075" s="16"/>
      <c r="U5075" s="16"/>
      <c r="V5075" s="16"/>
      <c r="W5075" s="16"/>
    </row>
    <row r="5076" spans="1:23" ht="15" customHeight="1" x14ac:dyDescent="0.2">
      <c r="A5076" s="38">
        <v>433122</v>
      </c>
      <c r="B5076" s="39"/>
      <c r="C5076" s="17">
        <v>42416</v>
      </c>
      <c r="D5076" s="40" t="s">
        <v>2665</v>
      </c>
      <c r="E5076" s="41"/>
      <c r="F5076" s="34">
        <v>100</v>
      </c>
      <c r="G5076" s="35"/>
      <c r="H5076" s="35"/>
      <c r="I5076" s="35"/>
      <c r="J5076" s="35"/>
      <c r="K5076" s="35"/>
      <c r="L5076" s="35"/>
      <c r="M5076" s="35"/>
      <c r="N5076" s="35"/>
      <c r="O5076" s="35"/>
      <c r="P5076" s="35"/>
      <c r="Q5076" s="36"/>
      <c r="R5076" s="13" t="s">
        <v>65</v>
      </c>
      <c r="S5076" s="13" t="s">
        <v>69</v>
      </c>
      <c r="T5076" s="13" t="s">
        <v>52</v>
      </c>
      <c r="U5076" s="13" t="s">
        <v>141</v>
      </c>
      <c r="V5076" s="13" t="s">
        <v>65</v>
      </c>
      <c r="W5076" s="13" t="s">
        <v>15</v>
      </c>
    </row>
    <row r="5077" spans="1:23" ht="2.25" customHeight="1" x14ac:dyDescent="0.2">
      <c r="A5077" s="14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5"/>
    </row>
    <row r="5078" spans="1:23" ht="13.5" customHeight="1" x14ac:dyDescent="0.2">
      <c r="A5078" s="7"/>
      <c r="B5078" s="6"/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37">
        <f>SUM(hList_Frame_1!B3419:B3419)</f>
        <v>100</v>
      </c>
      <c r="N5078" s="37"/>
      <c r="O5078" s="37"/>
      <c r="P5078" s="37"/>
      <c r="Q5078" s="37"/>
      <c r="R5078" s="6"/>
      <c r="S5078" s="6"/>
      <c r="T5078" s="6"/>
      <c r="U5078" s="6"/>
      <c r="V5078" s="6"/>
      <c r="W5078" s="6"/>
    </row>
    <row r="5079" spans="1:23" ht="13.5" customHeight="1" x14ac:dyDescent="0.2">
      <c r="A5079" s="10"/>
      <c r="B5079" s="16"/>
      <c r="C5079" s="16"/>
      <c r="D5079" s="16"/>
      <c r="E5079" s="16"/>
      <c r="F5079" s="16"/>
      <c r="G5079" s="16"/>
      <c r="H5079" s="16"/>
      <c r="I5079" s="16"/>
      <c r="J5079" s="16"/>
      <c r="K5079" s="16"/>
      <c r="L5079" s="16"/>
      <c r="M5079" s="16"/>
      <c r="N5079" s="16"/>
      <c r="O5079" s="16"/>
      <c r="P5079" s="16"/>
      <c r="Q5079" s="16"/>
      <c r="R5079" s="16"/>
      <c r="S5079" s="16"/>
      <c r="T5079" s="16"/>
      <c r="U5079" s="16"/>
      <c r="V5079" s="16"/>
      <c r="W5079" s="16"/>
    </row>
    <row r="5080" spans="1:23" ht="15" customHeight="1" x14ac:dyDescent="0.2">
      <c r="A5080" s="38">
        <v>433123</v>
      </c>
      <c r="B5080" s="39"/>
      <c r="C5080" s="17">
        <v>42416</v>
      </c>
      <c r="D5080" s="40" t="s">
        <v>2666</v>
      </c>
      <c r="E5080" s="41"/>
      <c r="F5080" s="34">
        <v>663</v>
      </c>
      <c r="G5080" s="35"/>
      <c r="H5080" s="35"/>
      <c r="I5080" s="35"/>
      <c r="J5080" s="35"/>
      <c r="K5080" s="35"/>
      <c r="L5080" s="35"/>
      <c r="M5080" s="35"/>
      <c r="N5080" s="35"/>
      <c r="O5080" s="35"/>
      <c r="P5080" s="35"/>
      <c r="Q5080" s="36"/>
      <c r="R5080" s="13" t="s">
        <v>15</v>
      </c>
      <c r="S5080" s="13" t="s">
        <v>743</v>
      </c>
      <c r="T5080" s="13" t="s">
        <v>15</v>
      </c>
      <c r="U5080" s="13" t="s">
        <v>15</v>
      </c>
      <c r="V5080" s="13" t="s">
        <v>15</v>
      </c>
      <c r="W5080" s="13" t="s">
        <v>15</v>
      </c>
    </row>
    <row r="5081" spans="1:23" ht="2.25" customHeight="1" x14ac:dyDescent="0.2">
      <c r="A5081" s="14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5"/>
    </row>
    <row r="5082" spans="1:23" ht="13.5" customHeight="1" x14ac:dyDescent="0.2">
      <c r="A5082" s="7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37">
        <f>SUM(hList_Frame_1!B3420:B3420)</f>
        <v>663</v>
      </c>
      <c r="N5082" s="37"/>
      <c r="O5082" s="37"/>
      <c r="P5082" s="37"/>
      <c r="Q5082" s="37"/>
      <c r="R5082" s="6"/>
      <c r="S5082" s="6"/>
      <c r="T5082" s="6"/>
      <c r="U5082" s="6"/>
      <c r="V5082" s="6"/>
      <c r="W5082" s="6"/>
    </row>
    <row r="5083" spans="1:23" ht="13.5" customHeight="1" x14ac:dyDescent="0.2">
      <c r="A5083" s="10"/>
      <c r="B5083" s="16"/>
      <c r="C5083" s="16"/>
      <c r="D5083" s="16"/>
      <c r="E5083" s="16"/>
      <c r="F5083" s="16"/>
      <c r="G5083" s="16"/>
      <c r="H5083" s="16"/>
      <c r="I5083" s="16"/>
      <c r="J5083" s="16"/>
      <c r="K5083" s="16"/>
      <c r="L5083" s="16"/>
      <c r="M5083" s="16"/>
      <c r="N5083" s="16"/>
      <c r="O5083" s="16"/>
      <c r="P5083" s="16"/>
      <c r="Q5083" s="16"/>
      <c r="R5083" s="16"/>
      <c r="S5083" s="16"/>
      <c r="T5083" s="16"/>
      <c r="U5083" s="16"/>
      <c r="V5083" s="16"/>
      <c r="W5083" s="16"/>
    </row>
    <row r="5084" spans="1:23" ht="15" customHeight="1" x14ac:dyDescent="0.2">
      <c r="A5084" s="38">
        <v>433124</v>
      </c>
      <c r="B5084" s="39"/>
      <c r="C5084" s="17">
        <v>42416</v>
      </c>
      <c r="D5084" s="40" t="s">
        <v>2667</v>
      </c>
      <c r="E5084" s="41"/>
      <c r="F5084" s="34">
        <v>598</v>
      </c>
      <c r="G5084" s="35"/>
      <c r="H5084" s="35"/>
      <c r="I5084" s="35"/>
      <c r="J5084" s="35"/>
      <c r="K5084" s="35"/>
      <c r="L5084" s="35"/>
      <c r="M5084" s="35"/>
      <c r="N5084" s="35"/>
      <c r="O5084" s="35"/>
      <c r="P5084" s="35"/>
      <c r="Q5084" s="36"/>
      <c r="R5084" s="13" t="s">
        <v>15</v>
      </c>
      <c r="S5084" s="13" t="s">
        <v>743</v>
      </c>
      <c r="T5084" s="13" t="s">
        <v>15</v>
      </c>
      <c r="U5084" s="13" t="s">
        <v>15</v>
      </c>
      <c r="V5084" s="13" t="s">
        <v>15</v>
      </c>
      <c r="W5084" s="13" t="s">
        <v>15</v>
      </c>
    </row>
    <row r="5085" spans="1:23" ht="3" customHeight="1" x14ac:dyDescent="0.2">
      <c r="A5085" s="14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5"/>
    </row>
    <row r="5086" spans="1:23" ht="12.75" customHeight="1" x14ac:dyDescent="0.2">
      <c r="A5086" s="7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37">
        <f>SUM(hList_Frame_1!B3421:B3421)</f>
        <v>598</v>
      </c>
      <c r="N5086" s="37"/>
      <c r="O5086" s="37"/>
      <c r="P5086" s="37"/>
      <c r="Q5086" s="37"/>
      <c r="R5086" s="6"/>
      <c r="S5086" s="6"/>
      <c r="T5086" s="6"/>
      <c r="U5086" s="6"/>
      <c r="V5086" s="6"/>
      <c r="W5086" s="6"/>
    </row>
    <row r="5087" spans="1:23" ht="13.5" customHeight="1" x14ac:dyDescent="0.2">
      <c r="A5087" s="10"/>
      <c r="B5087" s="16"/>
      <c r="C5087" s="16"/>
      <c r="D5087" s="16"/>
      <c r="E5087" s="16"/>
      <c r="F5087" s="16"/>
      <c r="G5087" s="16"/>
      <c r="H5087" s="16"/>
      <c r="I5087" s="16"/>
      <c r="J5087" s="16"/>
      <c r="K5087" s="16"/>
      <c r="L5087" s="16"/>
      <c r="M5087" s="16"/>
      <c r="N5087" s="16"/>
      <c r="O5087" s="16"/>
      <c r="P5087" s="16"/>
      <c r="Q5087" s="16"/>
      <c r="R5087" s="16"/>
      <c r="S5087" s="16"/>
      <c r="T5087" s="16"/>
      <c r="U5087" s="16"/>
      <c r="V5087" s="16"/>
      <c r="W5087" s="16"/>
    </row>
    <row r="5088" spans="1:23" ht="15" customHeight="1" x14ac:dyDescent="0.2">
      <c r="A5088" s="38">
        <v>433125</v>
      </c>
      <c r="B5088" s="39"/>
      <c r="C5088" s="17">
        <v>42416</v>
      </c>
      <c r="D5088" s="40" t="s">
        <v>2668</v>
      </c>
      <c r="E5088" s="41"/>
      <c r="F5088" s="34">
        <v>162</v>
      </c>
      <c r="G5088" s="35"/>
      <c r="H5088" s="35"/>
      <c r="I5088" s="35"/>
      <c r="J5088" s="35"/>
      <c r="K5088" s="35"/>
      <c r="L5088" s="35"/>
      <c r="M5088" s="35"/>
      <c r="N5088" s="35"/>
      <c r="O5088" s="35"/>
      <c r="P5088" s="35"/>
      <c r="Q5088" s="36"/>
      <c r="R5088" s="13" t="s">
        <v>15</v>
      </c>
      <c r="S5088" s="13" t="s">
        <v>743</v>
      </c>
      <c r="T5088" s="13" t="s">
        <v>15</v>
      </c>
      <c r="U5088" s="13" t="s">
        <v>15</v>
      </c>
      <c r="V5088" s="13" t="s">
        <v>15</v>
      </c>
      <c r="W5088" s="13" t="s">
        <v>15</v>
      </c>
    </row>
    <row r="5089" spans="1:23" ht="2.25" customHeight="1" x14ac:dyDescent="0.2">
      <c r="A5089" s="14"/>
      <c r="B5089" s="15"/>
      <c r="C5089" s="15"/>
      <c r="D5089" s="15"/>
      <c r="E5089" s="15"/>
      <c r="F5089" s="15"/>
      <c r="G5089" s="15"/>
      <c r="H5089" s="15"/>
      <c r="I5089" s="15"/>
      <c r="J5089" s="15"/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5"/>
    </row>
    <row r="5090" spans="1:23" ht="13.5" customHeight="1" x14ac:dyDescent="0.2">
      <c r="A5090" s="7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37">
        <f>SUM(hList_Frame_1!B3422:B3422)</f>
        <v>162</v>
      </c>
      <c r="N5090" s="37"/>
      <c r="O5090" s="37"/>
      <c r="P5090" s="37"/>
      <c r="Q5090" s="37"/>
      <c r="R5090" s="6"/>
      <c r="S5090" s="6"/>
      <c r="T5090" s="6"/>
      <c r="U5090" s="6"/>
      <c r="V5090" s="6"/>
      <c r="W5090" s="6"/>
    </row>
    <row r="5091" spans="1:23" ht="13.5" customHeight="1" x14ac:dyDescent="0.2">
      <c r="A5091" s="10"/>
      <c r="B5091" s="16"/>
      <c r="C5091" s="16"/>
      <c r="D5091" s="16"/>
      <c r="E5091" s="16"/>
      <c r="F5091" s="16"/>
      <c r="G5091" s="16"/>
      <c r="H5091" s="16"/>
      <c r="I5091" s="16"/>
      <c r="J5091" s="16"/>
      <c r="K5091" s="16"/>
      <c r="L5091" s="16"/>
      <c r="M5091" s="16"/>
      <c r="N5091" s="16"/>
      <c r="O5091" s="16"/>
      <c r="P5091" s="16"/>
      <c r="Q5091" s="16"/>
      <c r="R5091" s="16"/>
      <c r="S5091" s="16"/>
      <c r="T5091" s="16"/>
      <c r="U5091" s="16"/>
      <c r="V5091" s="16"/>
      <c r="W5091" s="16"/>
    </row>
    <row r="5092" spans="1:23" ht="15" customHeight="1" x14ac:dyDescent="0.2">
      <c r="A5092" s="38">
        <v>433126</v>
      </c>
      <c r="B5092" s="39"/>
      <c r="C5092" s="17">
        <v>42416</v>
      </c>
      <c r="D5092" s="40" t="s">
        <v>2669</v>
      </c>
      <c r="E5092" s="41"/>
      <c r="F5092" s="34">
        <v>500</v>
      </c>
      <c r="G5092" s="35"/>
      <c r="H5092" s="35"/>
      <c r="I5092" s="35"/>
      <c r="J5092" s="35"/>
      <c r="K5092" s="35"/>
      <c r="L5092" s="35"/>
      <c r="M5092" s="35"/>
      <c r="N5092" s="35"/>
      <c r="O5092" s="35"/>
      <c r="P5092" s="35"/>
      <c r="Q5092" s="36"/>
      <c r="R5092" s="13" t="s">
        <v>2670</v>
      </c>
      <c r="S5092" s="13" t="s">
        <v>48</v>
      </c>
      <c r="T5092" s="13" t="s">
        <v>49</v>
      </c>
      <c r="U5092" s="13" t="s">
        <v>49</v>
      </c>
      <c r="V5092" s="13" t="s">
        <v>2670</v>
      </c>
      <c r="W5092" s="13" t="s">
        <v>269</v>
      </c>
    </row>
    <row r="5093" spans="1:23" ht="2.25" customHeight="1" x14ac:dyDescent="0.2">
      <c r="A5093" s="14"/>
      <c r="B5093" s="15"/>
      <c r="C5093" s="15"/>
      <c r="D5093" s="15"/>
      <c r="E5093" s="15"/>
      <c r="F5093" s="15"/>
      <c r="G5093" s="15"/>
      <c r="H5093" s="15"/>
      <c r="I5093" s="15"/>
      <c r="J5093" s="15"/>
      <c r="K5093" s="15"/>
      <c r="L5093" s="15"/>
      <c r="M5093" s="15"/>
      <c r="N5093" s="15"/>
      <c r="O5093" s="15"/>
      <c r="P5093" s="15"/>
      <c r="Q5093" s="15"/>
      <c r="R5093" s="15"/>
      <c r="S5093" s="15"/>
      <c r="T5093" s="15"/>
      <c r="U5093" s="15"/>
      <c r="V5093" s="15"/>
      <c r="W5093" s="15"/>
    </row>
    <row r="5094" spans="1:23" ht="12.75" customHeight="1" x14ac:dyDescent="0.2">
      <c r="A5094" s="7"/>
      <c r="B5094" s="6"/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37">
        <f>SUM(hList_Frame_1!B3423:B3423)</f>
        <v>500</v>
      </c>
      <c r="N5094" s="37"/>
      <c r="O5094" s="37"/>
      <c r="P5094" s="37"/>
      <c r="Q5094" s="37"/>
      <c r="R5094" s="6"/>
      <c r="S5094" s="6"/>
      <c r="T5094" s="6"/>
      <c r="U5094" s="6"/>
      <c r="V5094" s="6"/>
      <c r="W5094" s="6"/>
    </row>
    <row r="5095" spans="1:23" ht="14.25" customHeight="1" x14ac:dyDescent="0.2">
      <c r="A5095" s="10"/>
      <c r="B5095" s="16"/>
      <c r="C5095" s="16"/>
      <c r="D5095" s="16"/>
      <c r="E5095" s="16"/>
      <c r="F5095" s="16"/>
      <c r="G5095" s="16"/>
      <c r="H5095" s="16"/>
      <c r="I5095" s="16"/>
      <c r="J5095" s="16"/>
      <c r="K5095" s="16"/>
      <c r="L5095" s="16"/>
      <c r="M5095" s="16"/>
      <c r="N5095" s="16"/>
      <c r="O5095" s="16"/>
      <c r="P5095" s="16"/>
      <c r="Q5095" s="16"/>
      <c r="R5095" s="16"/>
      <c r="S5095" s="16"/>
      <c r="T5095" s="16"/>
      <c r="U5095" s="16"/>
      <c r="V5095" s="16"/>
      <c r="W5095" s="16"/>
    </row>
    <row r="5096" spans="1:23" ht="15" customHeight="1" x14ac:dyDescent="0.2">
      <c r="A5096" s="38">
        <v>433127</v>
      </c>
      <c r="B5096" s="39"/>
      <c r="C5096" s="17">
        <v>42416</v>
      </c>
      <c r="D5096" s="40" t="s">
        <v>2671</v>
      </c>
      <c r="E5096" s="41"/>
      <c r="F5096" s="34">
        <v>42.55</v>
      </c>
      <c r="G5096" s="35"/>
      <c r="H5096" s="35"/>
      <c r="I5096" s="35"/>
      <c r="J5096" s="35"/>
      <c r="K5096" s="35"/>
      <c r="L5096" s="35"/>
      <c r="M5096" s="35"/>
      <c r="N5096" s="35"/>
      <c r="O5096" s="35"/>
      <c r="P5096" s="35"/>
      <c r="Q5096" s="36"/>
      <c r="R5096" s="13" t="s">
        <v>15</v>
      </c>
      <c r="S5096" s="13" t="s">
        <v>118</v>
      </c>
      <c r="T5096" s="13" t="s">
        <v>122</v>
      </c>
      <c r="U5096" s="13" t="s">
        <v>123</v>
      </c>
      <c r="V5096" s="13" t="s">
        <v>15</v>
      </c>
      <c r="W5096" s="13" t="s">
        <v>15</v>
      </c>
    </row>
    <row r="5097" spans="1:23" ht="2.25" customHeight="1" x14ac:dyDescent="0.2">
      <c r="A5097" s="14"/>
      <c r="B5097" s="15"/>
      <c r="C5097" s="15"/>
      <c r="D5097" s="15"/>
      <c r="E5097" s="15"/>
      <c r="F5097" s="15"/>
      <c r="G5097" s="15"/>
      <c r="H5097" s="15"/>
      <c r="I5097" s="15"/>
      <c r="J5097" s="15"/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/>
      <c r="W5097" s="15"/>
    </row>
    <row r="5098" spans="1:23" ht="13.5" customHeight="1" x14ac:dyDescent="0.2">
      <c r="A5098" s="7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6"/>
      <c r="O5098" s="37">
        <f>SUM(hList_Frame_1!B3424:B3424)</f>
        <v>42.55</v>
      </c>
      <c r="P5098" s="37"/>
      <c r="Q5098" s="37"/>
      <c r="R5098" s="6"/>
      <c r="S5098" s="6"/>
      <c r="T5098" s="6"/>
      <c r="U5098" s="6"/>
      <c r="V5098" s="6"/>
      <c r="W5098" s="6"/>
    </row>
    <row r="5099" spans="1:23" ht="13.5" customHeight="1" x14ac:dyDescent="0.2">
      <c r="A5099" s="10"/>
      <c r="B5099" s="16"/>
      <c r="C5099" s="16"/>
      <c r="D5099" s="16"/>
      <c r="E5099" s="16"/>
      <c r="F5099" s="16"/>
      <c r="G5099" s="16"/>
      <c r="H5099" s="16"/>
      <c r="I5099" s="16"/>
      <c r="J5099" s="16"/>
      <c r="K5099" s="16"/>
      <c r="L5099" s="16"/>
      <c r="M5099" s="16"/>
      <c r="N5099" s="16"/>
      <c r="O5099" s="16"/>
      <c r="P5099" s="16"/>
      <c r="Q5099" s="16"/>
      <c r="R5099" s="16"/>
      <c r="S5099" s="16"/>
      <c r="T5099" s="16"/>
      <c r="U5099" s="16"/>
      <c r="V5099" s="16"/>
      <c r="W5099" s="16"/>
    </row>
    <row r="5100" spans="1:23" ht="15" customHeight="1" x14ac:dyDescent="0.2">
      <c r="A5100" s="38">
        <v>433128</v>
      </c>
      <c r="B5100" s="39"/>
      <c r="C5100" s="17">
        <v>42416</v>
      </c>
      <c r="D5100" s="40" t="s">
        <v>2672</v>
      </c>
      <c r="E5100" s="41"/>
      <c r="F5100" s="34">
        <v>17.28</v>
      </c>
      <c r="G5100" s="35"/>
      <c r="H5100" s="35"/>
      <c r="I5100" s="35"/>
      <c r="J5100" s="35"/>
      <c r="K5100" s="35"/>
      <c r="L5100" s="35"/>
      <c r="M5100" s="35"/>
      <c r="N5100" s="35"/>
      <c r="O5100" s="35"/>
      <c r="P5100" s="35"/>
      <c r="Q5100" s="36"/>
      <c r="R5100" s="13" t="s">
        <v>15</v>
      </c>
      <c r="S5100" s="13" t="s">
        <v>118</v>
      </c>
      <c r="T5100" s="13" t="s">
        <v>21</v>
      </c>
      <c r="U5100" s="13" t="s">
        <v>854</v>
      </c>
      <c r="V5100" s="13" t="s">
        <v>15</v>
      </c>
      <c r="W5100" s="13" t="s">
        <v>15</v>
      </c>
    </row>
    <row r="5101" spans="1:23" ht="2.25" customHeight="1" x14ac:dyDescent="0.2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</row>
    <row r="5102" spans="1:23" ht="12.75" customHeight="1" x14ac:dyDescent="0.2">
      <c r="A5102" s="7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  <c r="N5102" s="6"/>
      <c r="O5102" s="37">
        <f>SUM(hList_Frame_1!B3425:B3425)</f>
        <v>17.28</v>
      </c>
      <c r="P5102" s="37"/>
      <c r="Q5102" s="37"/>
      <c r="R5102" s="6"/>
      <c r="S5102" s="6"/>
      <c r="T5102" s="6"/>
      <c r="U5102" s="6"/>
      <c r="V5102" s="6"/>
      <c r="W5102" s="6"/>
    </row>
    <row r="5103" spans="1:23" ht="14.25" customHeight="1" x14ac:dyDescent="0.2">
      <c r="A5103" s="10"/>
      <c r="B5103" s="16"/>
      <c r="C5103" s="16"/>
      <c r="D5103" s="16"/>
      <c r="E5103" s="16"/>
      <c r="F5103" s="16"/>
      <c r="G5103" s="16"/>
      <c r="H5103" s="16"/>
      <c r="I5103" s="16"/>
      <c r="J5103" s="16"/>
      <c r="K5103" s="16"/>
      <c r="L5103" s="16"/>
      <c r="M5103" s="16"/>
      <c r="N5103" s="16"/>
      <c r="O5103" s="16"/>
      <c r="P5103" s="16"/>
      <c r="Q5103" s="16"/>
      <c r="R5103" s="16"/>
      <c r="S5103" s="16"/>
      <c r="T5103" s="16"/>
      <c r="U5103" s="16"/>
      <c r="V5103" s="16"/>
      <c r="W5103" s="16"/>
    </row>
    <row r="5104" spans="1:23" ht="15" customHeight="1" x14ac:dyDescent="0.2">
      <c r="A5104" s="38">
        <v>433129</v>
      </c>
      <c r="B5104" s="39"/>
      <c r="C5104" s="17">
        <v>42416</v>
      </c>
      <c r="D5104" s="40" t="s">
        <v>2673</v>
      </c>
      <c r="E5104" s="41"/>
      <c r="F5104" s="34">
        <v>600</v>
      </c>
      <c r="G5104" s="35"/>
      <c r="H5104" s="35"/>
      <c r="I5104" s="35"/>
      <c r="J5104" s="35"/>
      <c r="K5104" s="35"/>
      <c r="L5104" s="35"/>
      <c r="M5104" s="35"/>
      <c r="N5104" s="35"/>
      <c r="O5104" s="35"/>
      <c r="P5104" s="35"/>
      <c r="Q5104" s="36"/>
      <c r="R5104" s="13" t="s">
        <v>2674</v>
      </c>
      <c r="S5104" s="13" t="s">
        <v>48</v>
      </c>
      <c r="T5104" s="13" t="s">
        <v>49</v>
      </c>
      <c r="U5104" s="13" t="s">
        <v>49</v>
      </c>
      <c r="V5104" s="13" t="s">
        <v>2674</v>
      </c>
      <c r="W5104" s="13" t="s">
        <v>858</v>
      </c>
    </row>
    <row r="5105" spans="1:23" ht="2.25" customHeight="1" x14ac:dyDescent="0.2">
      <c r="A5105" s="14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</row>
    <row r="5106" spans="1:23" ht="13.5" customHeight="1" x14ac:dyDescent="0.2">
      <c r="A5106" s="7"/>
      <c r="B5106" s="6"/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37">
        <f>SUM(hList_Frame_1!B3426:B3426)</f>
        <v>600</v>
      </c>
      <c r="N5106" s="37"/>
      <c r="O5106" s="37"/>
      <c r="P5106" s="37"/>
      <c r="Q5106" s="37"/>
      <c r="R5106" s="6"/>
      <c r="S5106" s="6"/>
      <c r="T5106" s="6"/>
      <c r="U5106" s="6"/>
      <c r="V5106" s="6"/>
      <c r="W5106" s="6"/>
    </row>
    <row r="5107" spans="1:23" ht="13.5" customHeight="1" x14ac:dyDescent="0.2">
      <c r="A5107" s="10"/>
      <c r="B5107" s="16"/>
      <c r="C5107" s="16"/>
      <c r="D5107" s="16"/>
      <c r="E5107" s="16"/>
      <c r="F5107" s="16"/>
      <c r="G5107" s="16"/>
      <c r="H5107" s="16"/>
      <c r="I5107" s="16"/>
      <c r="J5107" s="16"/>
      <c r="K5107" s="16"/>
      <c r="L5107" s="16"/>
      <c r="M5107" s="16"/>
      <c r="N5107" s="16"/>
      <c r="O5107" s="16"/>
      <c r="P5107" s="16"/>
      <c r="Q5107" s="16"/>
      <c r="R5107" s="16"/>
      <c r="S5107" s="16"/>
      <c r="T5107" s="16"/>
      <c r="U5107" s="16"/>
      <c r="V5107" s="16"/>
      <c r="W5107" s="16"/>
    </row>
    <row r="5108" spans="1:23" ht="15" customHeight="1" x14ac:dyDescent="0.2">
      <c r="A5108" s="38">
        <v>432701</v>
      </c>
      <c r="B5108" s="39"/>
      <c r="C5108" s="17">
        <v>42416</v>
      </c>
      <c r="D5108" s="40" t="s">
        <v>2675</v>
      </c>
      <c r="E5108" s="41"/>
      <c r="F5108" s="34">
        <v>148.44999999999999</v>
      </c>
      <c r="G5108" s="35"/>
      <c r="H5108" s="35"/>
      <c r="I5108" s="35"/>
      <c r="J5108" s="35"/>
      <c r="K5108" s="35"/>
      <c r="L5108" s="35"/>
      <c r="M5108" s="35"/>
      <c r="N5108" s="35"/>
      <c r="O5108" s="35"/>
      <c r="P5108" s="35"/>
      <c r="Q5108" s="36"/>
      <c r="R5108" s="13" t="s">
        <v>15</v>
      </c>
      <c r="S5108" s="13" t="s">
        <v>1470</v>
      </c>
      <c r="T5108" s="13" t="s">
        <v>1471</v>
      </c>
      <c r="U5108" s="13" t="s">
        <v>1472</v>
      </c>
      <c r="V5108" s="13" t="s">
        <v>15</v>
      </c>
      <c r="W5108" s="13" t="s">
        <v>15</v>
      </c>
    </row>
    <row r="5109" spans="1:23" ht="2.25" customHeight="1" x14ac:dyDescent="0.2">
      <c r="A5109" s="14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</row>
    <row r="5110" spans="1:23" ht="12.75" customHeight="1" x14ac:dyDescent="0.2">
      <c r="A5110" s="7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37">
        <f>SUM(hList_Frame_1!B3427:B3427)</f>
        <v>148.44999999999999</v>
      </c>
      <c r="N5110" s="37"/>
      <c r="O5110" s="37"/>
      <c r="P5110" s="37"/>
      <c r="Q5110" s="37"/>
      <c r="R5110" s="6"/>
      <c r="S5110" s="6"/>
      <c r="T5110" s="6"/>
      <c r="U5110" s="6"/>
      <c r="V5110" s="6"/>
      <c r="W5110" s="6"/>
    </row>
    <row r="5111" spans="1:23" ht="14.25" customHeight="1" x14ac:dyDescent="0.2">
      <c r="A5111" s="10"/>
      <c r="B5111" s="16"/>
      <c r="C5111" s="16"/>
      <c r="D5111" s="16"/>
      <c r="E5111" s="16"/>
      <c r="F5111" s="16"/>
      <c r="G5111" s="16"/>
      <c r="H5111" s="16"/>
      <c r="I5111" s="16"/>
      <c r="J5111" s="16"/>
      <c r="K5111" s="16"/>
      <c r="L5111" s="16"/>
      <c r="M5111" s="16"/>
      <c r="N5111" s="16"/>
      <c r="O5111" s="16"/>
      <c r="P5111" s="16"/>
      <c r="Q5111" s="16"/>
      <c r="R5111" s="16"/>
      <c r="S5111" s="16"/>
      <c r="T5111" s="16"/>
      <c r="U5111" s="16"/>
      <c r="V5111" s="16"/>
      <c r="W5111" s="16"/>
    </row>
    <row r="5112" spans="1:23" ht="15" customHeight="1" x14ac:dyDescent="0.2">
      <c r="A5112" s="38">
        <v>432702</v>
      </c>
      <c r="B5112" s="39"/>
      <c r="C5112" s="17">
        <v>42416</v>
      </c>
      <c r="D5112" s="40" t="s">
        <v>2676</v>
      </c>
      <c r="E5112" s="41"/>
      <c r="F5112" s="34">
        <v>132.22</v>
      </c>
      <c r="G5112" s="35"/>
      <c r="H5112" s="35"/>
      <c r="I5112" s="35"/>
      <c r="J5112" s="35"/>
      <c r="K5112" s="35"/>
      <c r="L5112" s="35"/>
      <c r="M5112" s="35"/>
      <c r="N5112" s="35"/>
      <c r="O5112" s="35"/>
      <c r="P5112" s="35"/>
      <c r="Q5112" s="36"/>
      <c r="R5112" s="13" t="s">
        <v>15</v>
      </c>
      <c r="S5112" s="13" t="s">
        <v>1470</v>
      </c>
      <c r="T5112" s="13" t="s">
        <v>1471</v>
      </c>
      <c r="U5112" s="13" t="s">
        <v>1472</v>
      </c>
      <c r="V5112" s="13" t="s">
        <v>15</v>
      </c>
      <c r="W5112" s="13" t="s">
        <v>15</v>
      </c>
    </row>
    <row r="5113" spans="1:23" ht="2.25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</row>
    <row r="5114" spans="1:23" ht="13.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37">
        <f>SUM(hList_Frame_1!B3428:B3428)</f>
        <v>132.22</v>
      </c>
      <c r="N5114" s="37"/>
      <c r="O5114" s="37"/>
      <c r="P5114" s="37"/>
      <c r="Q5114" s="37"/>
      <c r="R5114" s="6"/>
      <c r="S5114" s="6"/>
      <c r="T5114" s="6"/>
      <c r="U5114" s="6"/>
      <c r="V5114" s="6"/>
      <c r="W5114" s="6"/>
    </row>
    <row r="5115" spans="1:23" ht="13.5" customHeight="1" x14ac:dyDescent="0.2">
      <c r="A5115" s="10"/>
      <c r="B5115" s="16"/>
      <c r="C5115" s="16"/>
      <c r="D5115" s="16"/>
      <c r="E5115" s="16"/>
      <c r="F5115" s="16"/>
      <c r="G5115" s="16"/>
      <c r="H5115" s="16"/>
      <c r="I5115" s="16"/>
      <c r="J5115" s="16"/>
      <c r="K5115" s="16"/>
      <c r="L5115" s="16"/>
      <c r="M5115" s="16"/>
      <c r="N5115" s="16"/>
      <c r="O5115" s="16"/>
      <c r="P5115" s="16"/>
      <c r="Q5115" s="16"/>
      <c r="R5115" s="16"/>
      <c r="S5115" s="16"/>
      <c r="T5115" s="16"/>
      <c r="U5115" s="16"/>
      <c r="V5115" s="16"/>
      <c r="W5115" s="16"/>
    </row>
    <row r="5116" spans="1:23" ht="15" customHeight="1" x14ac:dyDescent="0.2">
      <c r="A5116" s="38">
        <v>432703</v>
      </c>
      <c r="B5116" s="39"/>
      <c r="C5116" s="17">
        <v>42416</v>
      </c>
      <c r="D5116" s="40" t="s">
        <v>2677</v>
      </c>
      <c r="E5116" s="41"/>
      <c r="F5116" s="34">
        <v>166.8</v>
      </c>
      <c r="G5116" s="35"/>
      <c r="H5116" s="35"/>
      <c r="I5116" s="35"/>
      <c r="J5116" s="35"/>
      <c r="K5116" s="35"/>
      <c r="L5116" s="35"/>
      <c r="M5116" s="35"/>
      <c r="N5116" s="35"/>
      <c r="O5116" s="35"/>
      <c r="P5116" s="35"/>
      <c r="Q5116" s="36"/>
      <c r="R5116" s="13" t="s">
        <v>15</v>
      </c>
      <c r="S5116" s="13" t="s">
        <v>1470</v>
      </c>
      <c r="T5116" s="13" t="s">
        <v>1471</v>
      </c>
      <c r="U5116" s="13" t="s">
        <v>1472</v>
      </c>
      <c r="V5116" s="13" t="s">
        <v>15</v>
      </c>
      <c r="W5116" s="13" t="s">
        <v>15</v>
      </c>
    </row>
    <row r="5117" spans="1:23" ht="2.25" customHeight="1" x14ac:dyDescent="0.2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</row>
    <row r="5118" spans="1:23" ht="13.5" customHeight="1" x14ac:dyDescent="0.2">
      <c r="A5118" s="7"/>
      <c r="B5118" s="6"/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37">
        <f>SUM(hList_Frame_1!B3429:B3429)</f>
        <v>166.8</v>
      </c>
      <c r="N5118" s="37"/>
      <c r="O5118" s="37"/>
      <c r="P5118" s="37"/>
      <c r="Q5118" s="37"/>
      <c r="R5118" s="6"/>
      <c r="S5118" s="6"/>
      <c r="T5118" s="6"/>
      <c r="U5118" s="6"/>
      <c r="V5118" s="6"/>
      <c r="W5118" s="6"/>
    </row>
    <row r="5119" spans="1:23" ht="13.5" customHeight="1" x14ac:dyDescent="0.2">
      <c r="A5119" s="10"/>
      <c r="B5119" s="16"/>
      <c r="C5119" s="16"/>
      <c r="D5119" s="16"/>
      <c r="E5119" s="16"/>
      <c r="F5119" s="16"/>
      <c r="G5119" s="16"/>
      <c r="H5119" s="16"/>
      <c r="I5119" s="16"/>
      <c r="J5119" s="16"/>
      <c r="K5119" s="16"/>
      <c r="L5119" s="16"/>
      <c r="M5119" s="16"/>
      <c r="N5119" s="16"/>
      <c r="O5119" s="16"/>
      <c r="P5119" s="16"/>
      <c r="Q5119" s="16"/>
      <c r="R5119" s="16"/>
      <c r="S5119" s="16"/>
      <c r="T5119" s="16"/>
      <c r="U5119" s="16"/>
      <c r="V5119" s="16"/>
      <c r="W5119" s="16"/>
    </row>
    <row r="5120" spans="1:23" ht="15" customHeight="1" x14ac:dyDescent="0.2">
      <c r="A5120" s="21">
        <v>432704</v>
      </c>
      <c r="B5120" s="22"/>
      <c r="C5120" s="3">
        <v>42416</v>
      </c>
      <c r="D5120" s="23" t="s">
        <v>2678</v>
      </c>
      <c r="E5120" s="24"/>
      <c r="F5120" s="25">
        <v>186.5</v>
      </c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7"/>
      <c r="R5120" s="5" t="s">
        <v>15</v>
      </c>
      <c r="S5120" s="5" t="s">
        <v>1470</v>
      </c>
      <c r="T5120" s="5" t="s">
        <v>1471</v>
      </c>
      <c r="U5120" s="5" t="s">
        <v>1472</v>
      </c>
      <c r="V5120" s="5" t="s">
        <v>15</v>
      </c>
      <c r="W5120" s="5" t="s">
        <v>15</v>
      </c>
    </row>
    <row r="5121" spans="1:23" ht="3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</row>
    <row r="5122" spans="1:23" ht="12.75" customHeight="1" x14ac:dyDescent="0.2">
      <c r="A5122" s="7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37">
        <f>+F5120</f>
        <v>186.5</v>
      </c>
      <c r="N5122" s="37"/>
      <c r="O5122" s="37"/>
      <c r="P5122" s="37"/>
      <c r="Q5122" s="37"/>
      <c r="R5122" s="6"/>
      <c r="S5122" s="6"/>
      <c r="T5122" s="6"/>
      <c r="U5122" s="6"/>
      <c r="V5122" s="6"/>
      <c r="W5122" s="6"/>
    </row>
    <row r="5123" spans="1:23" ht="14.25" customHeight="1" x14ac:dyDescent="0.2">
      <c r="A5123" s="10"/>
      <c r="B5123" s="16"/>
      <c r="C5123" s="16"/>
      <c r="D5123" s="16"/>
      <c r="E5123" s="16"/>
      <c r="F5123" s="16"/>
      <c r="G5123" s="16"/>
      <c r="H5123" s="16"/>
      <c r="I5123" s="16"/>
      <c r="J5123" s="16"/>
      <c r="K5123" s="16"/>
      <c r="L5123" s="16"/>
      <c r="M5123" s="16"/>
      <c r="N5123" s="16"/>
      <c r="O5123" s="16"/>
      <c r="P5123" s="16"/>
      <c r="Q5123" s="16"/>
      <c r="R5123" s="16"/>
      <c r="S5123" s="16"/>
      <c r="T5123" s="16"/>
      <c r="U5123" s="16"/>
      <c r="V5123" s="16"/>
      <c r="W5123" s="16"/>
    </row>
    <row r="5124" spans="1:23" ht="15" customHeight="1" x14ac:dyDescent="0.2">
      <c r="A5124" s="38">
        <v>432705</v>
      </c>
      <c r="B5124" s="39"/>
      <c r="C5124" s="17">
        <v>42416</v>
      </c>
      <c r="D5124" s="40" t="s">
        <v>2679</v>
      </c>
      <c r="E5124" s="41"/>
      <c r="F5124" s="34">
        <v>350</v>
      </c>
      <c r="G5124" s="35"/>
      <c r="H5124" s="35"/>
      <c r="I5124" s="35"/>
      <c r="J5124" s="35"/>
      <c r="K5124" s="35"/>
      <c r="L5124" s="35"/>
      <c r="M5124" s="35"/>
      <c r="N5124" s="35"/>
      <c r="O5124" s="35"/>
      <c r="P5124" s="35"/>
      <c r="Q5124" s="36"/>
      <c r="R5124" s="13" t="s">
        <v>15</v>
      </c>
      <c r="S5124" s="13" t="s">
        <v>1470</v>
      </c>
      <c r="T5124" s="13" t="s">
        <v>1471</v>
      </c>
      <c r="U5124" s="13" t="s">
        <v>1472</v>
      </c>
      <c r="V5124" s="13" t="s">
        <v>15</v>
      </c>
      <c r="W5124" s="13" t="s">
        <v>15</v>
      </c>
    </row>
    <row r="5125" spans="1:23" ht="2.25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</row>
    <row r="5126" spans="1:23" ht="13.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37">
        <f>SUM(hList_Frame_1!B3432:B3432)</f>
        <v>350</v>
      </c>
      <c r="N5126" s="37"/>
      <c r="O5126" s="37"/>
      <c r="P5126" s="37"/>
      <c r="Q5126" s="37"/>
      <c r="R5126" s="6"/>
      <c r="S5126" s="6"/>
      <c r="T5126" s="6"/>
      <c r="U5126" s="6"/>
      <c r="V5126" s="6"/>
      <c r="W5126" s="6"/>
    </row>
    <row r="5127" spans="1:23" ht="13.5" customHeight="1" x14ac:dyDescent="0.2">
      <c r="A5127" s="10"/>
      <c r="B5127" s="16"/>
      <c r="C5127" s="16"/>
      <c r="D5127" s="16"/>
      <c r="E5127" s="16"/>
      <c r="F5127" s="16"/>
      <c r="G5127" s="16"/>
      <c r="H5127" s="16"/>
      <c r="I5127" s="16"/>
      <c r="J5127" s="16"/>
      <c r="K5127" s="16"/>
      <c r="L5127" s="16"/>
      <c r="M5127" s="16"/>
      <c r="N5127" s="16"/>
      <c r="O5127" s="16"/>
      <c r="P5127" s="16"/>
      <c r="Q5127" s="16"/>
      <c r="R5127" s="16"/>
      <c r="S5127" s="16"/>
      <c r="T5127" s="16"/>
      <c r="U5127" s="16"/>
      <c r="V5127" s="16"/>
      <c r="W5127" s="16"/>
    </row>
    <row r="5128" spans="1:23" ht="15" customHeight="1" x14ac:dyDescent="0.2">
      <c r="A5128" s="21">
        <v>432706</v>
      </c>
      <c r="B5128" s="22"/>
      <c r="C5128" s="3">
        <v>42416</v>
      </c>
      <c r="D5128" s="23" t="s">
        <v>2680</v>
      </c>
      <c r="E5128" s="24"/>
      <c r="F5128" s="25">
        <v>512.16999999999996</v>
      </c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7"/>
      <c r="R5128" s="5" t="s">
        <v>15</v>
      </c>
      <c r="S5128" s="5" t="s">
        <v>1470</v>
      </c>
      <c r="T5128" s="5" t="s">
        <v>1471</v>
      </c>
      <c r="U5128" s="5" t="s">
        <v>1472</v>
      </c>
      <c r="V5128" s="5" t="s">
        <v>15</v>
      </c>
      <c r="W5128" s="5" t="s">
        <v>15</v>
      </c>
    </row>
    <row r="5129" spans="1:23" ht="2.25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</row>
    <row r="5130" spans="1:23" ht="13.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37">
        <f>+F5128</f>
        <v>512.16999999999996</v>
      </c>
      <c r="N5130" s="37"/>
      <c r="O5130" s="37"/>
      <c r="P5130" s="37"/>
      <c r="Q5130" s="37"/>
      <c r="R5130" s="6"/>
      <c r="S5130" s="6"/>
      <c r="T5130" s="6"/>
      <c r="U5130" s="6"/>
      <c r="V5130" s="6"/>
      <c r="W5130" s="6"/>
    </row>
    <row r="5131" spans="1:23" ht="13.5" customHeight="1" x14ac:dyDescent="0.2">
      <c r="A5131" s="10"/>
      <c r="B5131" s="16"/>
      <c r="C5131" s="16"/>
      <c r="D5131" s="16"/>
      <c r="E5131" s="16"/>
      <c r="F5131" s="16"/>
      <c r="G5131" s="16"/>
      <c r="H5131" s="16"/>
      <c r="I5131" s="16"/>
      <c r="J5131" s="16"/>
      <c r="K5131" s="16"/>
      <c r="L5131" s="16"/>
      <c r="M5131" s="16"/>
      <c r="N5131" s="16"/>
      <c r="O5131" s="16"/>
      <c r="P5131" s="16"/>
      <c r="Q5131" s="16"/>
      <c r="R5131" s="16"/>
      <c r="S5131" s="16"/>
      <c r="T5131" s="16"/>
      <c r="U5131" s="16"/>
      <c r="V5131" s="16"/>
      <c r="W5131" s="16"/>
    </row>
    <row r="5132" spans="1:23" ht="15" customHeight="1" x14ac:dyDescent="0.2">
      <c r="A5132" s="38">
        <v>432707</v>
      </c>
      <c r="B5132" s="39"/>
      <c r="C5132" s="17">
        <v>42416</v>
      </c>
      <c r="D5132" s="40" t="s">
        <v>2681</v>
      </c>
      <c r="E5132" s="41"/>
      <c r="F5132" s="34">
        <v>151.74</v>
      </c>
      <c r="G5132" s="35"/>
      <c r="H5132" s="35"/>
      <c r="I5132" s="35"/>
      <c r="J5132" s="35"/>
      <c r="K5132" s="35"/>
      <c r="L5132" s="35"/>
      <c r="M5132" s="35"/>
      <c r="N5132" s="35"/>
      <c r="O5132" s="35"/>
      <c r="P5132" s="35"/>
      <c r="Q5132" s="36"/>
      <c r="R5132" s="13" t="s">
        <v>15</v>
      </c>
      <c r="S5132" s="13" t="s">
        <v>1470</v>
      </c>
      <c r="T5132" s="13" t="s">
        <v>1471</v>
      </c>
      <c r="U5132" s="13" t="s">
        <v>1472</v>
      </c>
      <c r="V5132" s="13" t="s">
        <v>15</v>
      </c>
      <c r="W5132" s="13" t="s">
        <v>15</v>
      </c>
    </row>
    <row r="5133" spans="1:23" ht="3" customHeight="1" x14ac:dyDescent="0.2">
      <c r="A5133" s="14"/>
      <c r="B5133" s="15"/>
      <c r="C5133" s="15"/>
      <c r="D5133" s="15"/>
      <c r="E5133" s="15"/>
      <c r="F5133" s="15"/>
      <c r="G5133" s="15"/>
      <c r="H5133" s="15"/>
      <c r="I5133" s="15"/>
      <c r="J5133" s="15"/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5"/>
    </row>
    <row r="5134" spans="1:23" ht="12.75" customHeight="1" x14ac:dyDescent="0.2">
      <c r="A5134" s="7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37">
        <f>SUM(hList_Frame_1!B3436:B3436)</f>
        <v>151.74</v>
      </c>
      <c r="N5134" s="37"/>
      <c r="O5134" s="37"/>
      <c r="P5134" s="37"/>
      <c r="Q5134" s="37"/>
      <c r="R5134" s="6"/>
      <c r="S5134" s="6"/>
      <c r="T5134" s="6"/>
      <c r="U5134" s="6"/>
      <c r="V5134" s="6"/>
      <c r="W5134" s="6"/>
    </row>
    <row r="5135" spans="1:23" ht="13.5" customHeight="1" x14ac:dyDescent="0.2">
      <c r="A5135" s="10"/>
      <c r="B5135" s="16"/>
      <c r="C5135" s="16"/>
      <c r="D5135" s="16"/>
      <c r="E5135" s="16"/>
      <c r="F5135" s="16"/>
      <c r="G5135" s="16"/>
      <c r="H5135" s="16"/>
      <c r="I5135" s="16"/>
      <c r="J5135" s="16"/>
      <c r="K5135" s="16"/>
      <c r="L5135" s="16"/>
      <c r="M5135" s="16"/>
      <c r="N5135" s="16"/>
      <c r="O5135" s="16"/>
      <c r="P5135" s="16"/>
      <c r="Q5135" s="16"/>
      <c r="R5135" s="16"/>
      <c r="S5135" s="16"/>
      <c r="T5135" s="16"/>
      <c r="U5135" s="16"/>
      <c r="V5135" s="16"/>
      <c r="W5135" s="16"/>
    </row>
    <row r="5136" spans="1:23" ht="15" customHeight="1" x14ac:dyDescent="0.2">
      <c r="A5136" s="38">
        <v>432708</v>
      </c>
      <c r="B5136" s="39"/>
      <c r="C5136" s="17">
        <v>42416</v>
      </c>
      <c r="D5136" s="40" t="s">
        <v>2682</v>
      </c>
      <c r="E5136" s="41"/>
      <c r="F5136" s="34">
        <v>109</v>
      </c>
      <c r="G5136" s="35"/>
      <c r="H5136" s="35"/>
      <c r="I5136" s="35"/>
      <c r="J5136" s="35"/>
      <c r="K5136" s="35"/>
      <c r="L5136" s="35"/>
      <c r="M5136" s="35"/>
      <c r="N5136" s="35"/>
      <c r="O5136" s="35"/>
      <c r="P5136" s="35"/>
      <c r="Q5136" s="36"/>
      <c r="R5136" s="13" t="s">
        <v>15</v>
      </c>
      <c r="S5136" s="13" t="s">
        <v>874</v>
      </c>
      <c r="T5136" s="13" t="s">
        <v>1471</v>
      </c>
      <c r="U5136" s="13" t="s">
        <v>1472</v>
      </c>
      <c r="V5136" s="13" t="s">
        <v>15</v>
      </c>
      <c r="W5136" s="13" t="s">
        <v>15</v>
      </c>
    </row>
    <row r="5137" spans="1:23" ht="2.25" customHeight="1" x14ac:dyDescent="0.2">
      <c r="A5137" s="14"/>
      <c r="B5137" s="15"/>
      <c r="C5137" s="15"/>
      <c r="D5137" s="15"/>
      <c r="E5137" s="15"/>
      <c r="F5137" s="15"/>
      <c r="G5137" s="15"/>
      <c r="H5137" s="15"/>
      <c r="I5137" s="15"/>
      <c r="J5137" s="15"/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/>
      <c r="W5137" s="15"/>
    </row>
    <row r="5138" spans="1:23" ht="13.5" customHeight="1" x14ac:dyDescent="0.2">
      <c r="A5138" s="7"/>
      <c r="B5138" s="6"/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37">
        <f>SUM(hList_Frame_1!B3437:B3437)</f>
        <v>109</v>
      </c>
      <c r="N5138" s="37"/>
      <c r="O5138" s="37"/>
      <c r="P5138" s="37"/>
      <c r="Q5138" s="37"/>
      <c r="R5138" s="6"/>
      <c r="S5138" s="6"/>
      <c r="T5138" s="6"/>
      <c r="U5138" s="6"/>
      <c r="V5138" s="6"/>
      <c r="W5138" s="6"/>
    </row>
    <row r="5139" spans="1:23" ht="13.5" customHeight="1" x14ac:dyDescent="0.2">
      <c r="A5139" s="10"/>
      <c r="B5139" s="16"/>
      <c r="C5139" s="16"/>
      <c r="D5139" s="16"/>
      <c r="E5139" s="16"/>
      <c r="F5139" s="16"/>
      <c r="G5139" s="16"/>
      <c r="H5139" s="16"/>
      <c r="I5139" s="16"/>
      <c r="J5139" s="16"/>
      <c r="K5139" s="16"/>
      <c r="L5139" s="16"/>
      <c r="M5139" s="16"/>
      <c r="N5139" s="16"/>
      <c r="O5139" s="16"/>
      <c r="P5139" s="16"/>
      <c r="Q5139" s="16"/>
      <c r="R5139" s="16"/>
      <c r="S5139" s="16"/>
      <c r="T5139" s="16"/>
      <c r="U5139" s="16"/>
      <c r="V5139" s="16"/>
      <c r="W5139" s="16"/>
    </row>
    <row r="5140" spans="1:23" ht="15" customHeight="1" x14ac:dyDescent="0.2">
      <c r="A5140" s="38">
        <v>432709</v>
      </c>
      <c r="B5140" s="39"/>
      <c r="C5140" s="17">
        <v>42416</v>
      </c>
      <c r="D5140" s="40" t="s">
        <v>2683</v>
      </c>
      <c r="E5140" s="41"/>
      <c r="F5140" s="34">
        <v>43.71</v>
      </c>
      <c r="G5140" s="35"/>
      <c r="H5140" s="35"/>
      <c r="I5140" s="35"/>
      <c r="J5140" s="35"/>
      <c r="K5140" s="35"/>
      <c r="L5140" s="35"/>
      <c r="M5140" s="35"/>
      <c r="N5140" s="35"/>
      <c r="O5140" s="35"/>
      <c r="P5140" s="35"/>
      <c r="Q5140" s="36"/>
      <c r="R5140" s="13" t="s">
        <v>15</v>
      </c>
      <c r="S5140" s="13" t="s">
        <v>2684</v>
      </c>
      <c r="T5140" s="13" t="s">
        <v>1471</v>
      </c>
      <c r="U5140" s="13" t="s">
        <v>1472</v>
      </c>
      <c r="V5140" s="13" t="s">
        <v>15</v>
      </c>
      <c r="W5140" s="13" t="s">
        <v>15</v>
      </c>
    </row>
    <row r="5141" spans="1:23" ht="2.25" customHeight="1" x14ac:dyDescent="0.2">
      <c r="A5141" s="14"/>
      <c r="B5141" s="15"/>
      <c r="C5141" s="15"/>
      <c r="D5141" s="15"/>
      <c r="E5141" s="15"/>
      <c r="F5141" s="15"/>
      <c r="G5141" s="15"/>
      <c r="H5141" s="15"/>
      <c r="I5141" s="15"/>
      <c r="J5141" s="15"/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/>
      <c r="W5141" s="15"/>
    </row>
    <row r="5142" spans="1:23" ht="12.75" customHeight="1" x14ac:dyDescent="0.2">
      <c r="A5142" s="7"/>
      <c r="B5142" s="6"/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  <c r="N5142" s="6"/>
      <c r="O5142" s="37">
        <f>SUM(hList_Frame_1!B3438:B3438)</f>
        <v>43.71</v>
      </c>
      <c r="P5142" s="37"/>
      <c r="Q5142" s="37"/>
      <c r="R5142" s="6"/>
      <c r="S5142" s="6"/>
      <c r="T5142" s="6"/>
      <c r="U5142" s="6"/>
      <c r="V5142" s="6"/>
      <c r="W5142" s="6"/>
    </row>
    <row r="5143" spans="1:23" ht="14.25" customHeight="1" x14ac:dyDescent="0.2">
      <c r="A5143" s="10"/>
      <c r="B5143" s="16"/>
      <c r="C5143" s="16"/>
      <c r="D5143" s="16"/>
      <c r="E5143" s="16"/>
      <c r="F5143" s="16"/>
      <c r="G5143" s="16"/>
      <c r="H5143" s="16"/>
      <c r="I5143" s="16"/>
      <c r="J5143" s="16"/>
      <c r="K5143" s="16"/>
      <c r="L5143" s="16"/>
      <c r="M5143" s="16"/>
      <c r="N5143" s="16"/>
      <c r="O5143" s="16"/>
      <c r="P5143" s="16"/>
      <c r="Q5143" s="16"/>
      <c r="R5143" s="16"/>
      <c r="S5143" s="16"/>
      <c r="T5143" s="16"/>
      <c r="U5143" s="16"/>
      <c r="V5143" s="16"/>
      <c r="W5143" s="16"/>
    </row>
    <row r="5144" spans="1:23" ht="15" customHeight="1" x14ac:dyDescent="0.2">
      <c r="A5144" s="38">
        <v>432710</v>
      </c>
      <c r="B5144" s="39"/>
      <c r="C5144" s="17">
        <v>42416</v>
      </c>
      <c r="D5144" s="40" t="s">
        <v>2685</v>
      </c>
      <c r="E5144" s="41"/>
      <c r="F5144" s="34">
        <v>113.12</v>
      </c>
      <c r="G5144" s="35"/>
      <c r="H5144" s="35"/>
      <c r="I5144" s="35"/>
      <c r="J5144" s="35"/>
      <c r="K5144" s="35"/>
      <c r="L5144" s="35"/>
      <c r="M5144" s="35"/>
      <c r="N5144" s="35"/>
      <c r="O5144" s="35"/>
      <c r="P5144" s="35"/>
      <c r="Q5144" s="36"/>
      <c r="R5144" s="13" t="s">
        <v>15</v>
      </c>
      <c r="S5144" s="13" t="s">
        <v>1470</v>
      </c>
      <c r="T5144" s="13" t="s">
        <v>1471</v>
      </c>
      <c r="U5144" s="13" t="s">
        <v>1472</v>
      </c>
      <c r="V5144" s="13" t="s">
        <v>15</v>
      </c>
      <c r="W5144" s="13" t="s">
        <v>15</v>
      </c>
    </row>
    <row r="5145" spans="1:23" ht="2.25" customHeight="1" x14ac:dyDescent="0.2">
      <c r="A5145" s="14"/>
      <c r="B5145" s="15"/>
      <c r="C5145" s="15"/>
      <c r="D5145" s="15"/>
      <c r="E5145" s="15"/>
      <c r="F5145" s="15"/>
      <c r="G5145" s="15"/>
      <c r="H5145" s="15"/>
      <c r="I5145" s="15"/>
      <c r="J5145" s="15"/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5"/>
    </row>
    <row r="5146" spans="1:23" ht="13.5" customHeight="1" x14ac:dyDescent="0.2">
      <c r="A5146" s="7"/>
      <c r="B5146" s="6"/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  <c r="N5146" s="37">
        <f>SUM(hList_Frame_1!B3439:B3439)</f>
        <v>113.12</v>
      </c>
      <c r="O5146" s="37"/>
      <c r="P5146" s="37"/>
      <c r="Q5146" s="37"/>
      <c r="R5146" s="6"/>
      <c r="S5146" s="6"/>
      <c r="T5146" s="6"/>
      <c r="U5146" s="6"/>
      <c r="V5146" s="6"/>
      <c r="W5146" s="6"/>
    </row>
    <row r="5147" spans="1:23" ht="13.5" customHeight="1" x14ac:dyDescent="0.2">
      <c r="A5147" s="10"/>
      <c r="B5147" s="16"/>
      <c r="C5147" s="16"/>
      <c r="D5147" s="16"/>
      <c r="E5147" s="16"/>
      <c r="F5147" s="16"/>
      <c r="G5147" s="16"/>
      <c r="H5147" s="16"/>
      <c r="I5147" s="16"/>
      <c r="J5147" s="16"/>
      <c r="K5147" s="16"/>
      <c r="L5147" s="16"/>
      <c r="M5147" s="16"/>
      <c r="N5147" s="16"/>
      <c r="O5147" s="16"/>
      <c r="P5147" s="16"/>
      <c r="Q5147" s="16"/>
      <c r="R5147" s="16"/>
      <c r="S5147" s="16"/>
      <c r="T5147" s="16"/>
      <c r="U5147" s="16"/>
      <c r="V5147" s="16"/>
      <c r="W5147" s="16"/>
    </row>
    <row r="5148" spans="1:23" ht="15" customHeight="1" x14ac:dyDescent="0.2">
      <c r="A5148" s="38">
        <v>432711</v>
      </c>
      <c r="B5148" s="39"/>
      <c r="C5148" s="17">
        <v>42416</v>
      </c>
      <c r="D5148" s="40" t="s">
        <v>2686</v>
      </c>
      <c r="E5148" s="41"/>
      <c r="F5148" s="34">
        <v>104.92</v>
      </c>
      <c r="G5148" s="35"/>
      <c r="H5148" s="35"/>
      <c r="I5148" s="35"/>
      <c r="J5148" s="35"/>
      <c r="K5148" s="35"/>
      <c r="L5148" s="35"/>
      <c r="M5148" s="35"/>
      <c r="N5148" s="35"/>
      <c r="O5148" s="35"/>
      <c r="P5148" s="35"/>
      <c r="Q5148" s="36"/>
      <c r="R5148" s="13" t="s">
        <v>15</v>
      </c>
      <c r="S5148" s="13" t="s">
        <v>1470</v>
      </c>
      <c r="T5148" s="13" t="s">
        <v>1471</v>
      </c>
      <c r="U5148" s="13" t="s">
        <v>1472</v>
      </c>
      <c r="V5148" s="13" t="s">
        <v>15</v>
      </c>
      <c r="W5148" s="13" t="s">
        <v>15</v>
      </c>
    </row>
    <row r="5149" spans="1:23" ht="2.25" customHeight="1" x14ac:dyDescent="0.2">
      <c r="A5149" s="14"/>
      <c r="B5149" s="15"/>
      <c r="C5149" s="15"/>
      <c r="D5149" s="15"/>
      <c r="E5149" s="15"/>
      <c r="F5149" s="15"/>
      <c r="G5149" s="15"/>
      <c r="H5149" s="15"/>
      <c r="I5149" s="15"/>
      <c r="J5149" s="15"/>
      <c r="K5149" s="15"/>
      <c r="L5149" s="15"/>
      <c r="M5149" s="15"/>
      <c r="N5149" s="15"/>
      <c r="O5149" s="15"/>
      <c r="P5149" s="15"/>
      <c r="Q5149" s="15"/>
      <c r="R5149" s="15"/>
      <c r="S5149" s="15"/>
      <c r="T5149" s="15"/>
      <c r="U5149" s="15"/>
      <c r="V5149" s="15"/>
      <c r="W5149" s="15"/>
    </row>
    <row r="5150" spans="1:23" ht="12.75" customHeight="1" x14ac:dyDescent="0.2">
      <c r="A5150" s="7"/>
      <c r="B5150" s="6"/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37">
        <f>SUM(hList_Frame_1!B3440:B3440)</f>
        <v>104.92</v>
      </c>
      <c r="N5150" s="37"/>
      <c r="O5150" s="37"/>
      <c r="P5150" s="37"/>
      <c r="Q5150" s="37"/>
      <c r="R5150" s="6"/>
      <c r="S5150" s="6"/>
      <c r="T5150" s="6"/>
      <c r="U5150" s="6"/>
      <c r="V5150" s="6"/>
      <c r="W5150" s="6"/>
    </row>
    <row r="5151" spans="1:23" ht="14.25" customHeight="1" x14ac:dyDescent="0.2">
      <c r="A5151" s="10"/>
      <c r="B5151" s="16"/>
      <c r="C5151" s="16"/>
      <c r="D5151" s="16"/>
      <c r="E5151" s="16"/>
      <c r="F5151" s="16"/>
      <c r="G5151" s="16"/>
      <c r="H5151" s="16"/>
      <c r="I5151" s="16"/>
      <c r="J5151" s="16"/>
      <c r="K5151" s="16"/>
      <c r="L5151" s="16"/>
      <c r="M5151" s="16"/>
      <c r="N5151" s="16"/>
      <c r="O5151" s="16"/>
      <c r="P5151" s="16"/>
      <c r="Q5151" s="16"/>
      <c r="R5151" s="16"/>
      <c r="S5151" s="16"/>
      <c r="T5151" s="16"/>
      <c r="U5151" s="16"/>
      <c r="V5151" s="16"/>
      <c r="W5151" s="16"/>
    </row>
    <row r="5152" spans="1:23" ht="15" customHeight="1" x14ac:dyDescent="0.2">
      <c r="A5152" s="38">
        <v>433130</v>
      </c>
      <c r="B5152" s="39"/>
      <c r="C5152" s="17">
        <v>42416</v>
      </c>
      <c r="D5152" s="40" t="s">
        <v>2687</v>
      </c>
      <c r="E5152" s="41"/>
      <c r="F5152" s="34">
        <v>442.32</v>
      </c>
      <c r="G5152" s="35"/>
      <c r="H5152" s="35"/>
      <c r="I5152" s="35"/>
      <c r="J5152" s="35"/>
      <c r="K5152" s="35"/>
      <c r="L5152" s="35"/>
      <c r="M5152" s="35"/>
      <c r="N5152" s="35"/>
      <c r="O5152" s="35"/>
      <c r="P5152" s="35"/>
      <c r="Q5152" s="36"/>
      <c r="R5152" s="13" t="s">
        <v>2688</v>
      </c>
      <c r="S5152" s="13" t="s">
        <v>245</v>
      </c>
      <c r="T5152" s="13" t="s">
        <v>72</v>
      </c>
      <c r="U5152" s="13" t="s">
        <v>73</v>
      </c>
      <c r="V5152" s="13" t="s">
        <v>2688</v>
      </c>
      <c r="W5152" s="13" t="s">
        <v>15</v>
      </c>
    </row>
    <row r="5153" spans="1:23" ht="2.25" customHeight="1" x14ac:dyDescent="0.2">
      <c r="A5153" s="14"/>
      <c r="B5153" s="15"/>
      <c r="C5153" s="15"/>
      <c r="D5153" s="15"/>
      <c r="E5153" s="15"/>
      <c r="F5153" s="15"/>
      <c r="G5153" s="15"/>
      <c r="H5153" s="15"/>
      <c r="I5153" s="15"/>
      <c r="J5153" s="15"/>
      <c r="K5153" s="15"/>
      <c r="L5153" s="15"/>
      <c r="M5153" s="15"/>
      <c r="N5153" s="15"/>
      <c r="O5153" s="15"/>
      <c r="P5153" s="15"/>
      <c r="Q5153" s="15"/>
      <c r="R5153" s="15"/>
      <c r="S5153" s="15"/>
      <c r="T5153" s="15"/>
      <c r="U5153" s="15"/>
      <c r="V5153" s="15"/>
      <c r="W5153" s="15"/>
    </row>
    <row r="5154" spans="1:23" ht="13.5" customHeight="1" x14ac:dyDescent="0.2">
      <c r="A5154" s="7"/>
      <c r="B5154" s="6"/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37">
        <f>SUM(hList_Frame_1!B3441:B3441)</f>
        <v>442.32</v>
      </c>
      <c r="N5154" s="37"/>
      <c r="O5154" s="37"/>
      <c r="P5154" s="37"/>
      <c r="Q5154" s="37"/>
      <c r="R5154" s="6"/>
      <c r="S5154" s="6"/>
      <c r="T5154" s="6"/>
      <c r="U5154" s="6"/>
      <c r="V5154" s="6"/>
      <c r="W5154" s="6"/>
    </row>
    <row r="5155" spans="1:23" ht="13.5" customHeight="1" x14ac:dyDescent="0.2">
      <c r="A5155" s="10"/>
      <c r="B5155" s="16"/>
      <c r="C5155" s="16"/>
      <c r="D5155" s="16"/>
      <c r="E5155" s="16"/>
      <c r="F5155" s="16"/>
      <c r="G5155" s="16"/>
      <c r="H5155" s="16"/>
      <c r="I5155" s="16"/>
      <c r="J5155" s="16"/>
      <c r="K5155" s="16"/>
      <c r="L5155" s="16"/>
      <c r="M5155" s="16"/>
      <c r="N5155" s="16"/>
      <c r="O5155" s="16"/>
      <c r="P5155" s="16"/>
      <c r="Q5155" s="16"/>
      <c r="R5155" s="16"/>
      <c r="S5155" s="16"/>
      <c r="T5155" s="16"/>
      <c r="U5155" s="16"/>
      <c r="V5155" s="16"/>
      <c r="W5155" s="16"/>
    </row>
    <row r="5156" spans="1:23" ht="15" customHeight="1" x14ac:dyDescent="0.2">
      <c r="A5156" s="38">
        <v>433131</v>
      </c>
      <c r="B5156" s="39"/>
      <c r="C5156" s="17">
        <v>42416</v>
      </c>
      <c r="D5156" s="40" t="s">
        <v>2689</v>
      </c>
      <c r="E5156" s="41"/>
      <c r="F5156" s="34">
        <v>441.24</v>
      </c>
      <c r="G5156" s="35"/>
      <c r="H5156" s="35"/>
      <c r="I5156" s="35"/>
      <c r="J5156" s="35"/>
      <c r="K5156" s="35"/>
      <c r="L5156" s="35"/>
      <c r="M5156" s="35"/>
      <c r="N5156" s="35"/>
      <c r="O5156" s="35"/>
      <c r="P5156" s="35"/>
      <c r="Q5156" s="36"/>
      <c r="R5156" s="13" t="s">
        <v>2690</v>
      </c>
      <c r="S5156" s="13" t="s">
        <v>245</v>
      </c>
      <c r="T5156" s="13" t="s">
        <v>72</v>
      </c>
      <c r="U5156" s="13" t="s">
        <v>73</v>
      </c>
      <c r="V5156" s="13" t="s">
        <v>2690</v>
      </c>
      <c r="W5156" s="13" t="s">
        <v>15</v>
      </c>
    </row>
    <row r="5157" spans="1:23" ht="2.25" customHeight="1" x14ac:dyDescent="0.2">
      <c r="A5157" s="14"/>
      <c r="B5157" s="15"/>
      <c r="C5157" s="15"/>
      <c r="D5157" s="15"/>
      <c r="E5157" s="15"/>
      <c r="F5157" s="15"/>
      <c r="G5157" s="15"/>
      <c r="H5157" s="15"/>
      <c r="I5157" s="15"/>
      <c r="J5157" s="15"/>
      <c r="K5157" s="15"/>
      <c r="L5157" s="15"/>
      <c r="M5157" s="15"/>
      <c r="N5157" s="15"/>
      <c r="O5157" s="15"/>
      <c r="P5157" s="15"/>
      <c r="Q5157" s="15"/>
      <c r="R5157" s="15"/>
      <c r="S5157" s="15"/>
      <c r="T5157" s="15"/>
      <c r="U5157" s="15"/>
      <c r="V5157" s="15"/>
      <c r="W5157" s="15"/>
    </row>
    <row r="5158" spans="1:23" ht="12.75" customHeight="1" x14ac:dyDescent="0.2">
      <c r="A5158" s="7"/>
      <c r="B5158" s="6"/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37">
        <f>SUM(hList_Frame_1!B3442:B3442)</f>
        <v>441.24</v>
      </c>
      <c r="N5158" s="37"/>
      <c r="O5158" s="37"/>
      <c r="P5158" s="37"/>
      <c r="Q5158" s="37"/>
      <c r="R5158" s="6"/>
      <c r="S5158" s="6"/>
      <c r="T5158" s="6"/>
      <c r="U5158" s="6"/>
      <c r="V5158" s="6"/>
      <c r="W5158" s="6"/>
    </row>
    <row r="5159" spans="1:23" ht="14.25" customHeight="1" x14ac:dyDescent="0.2">
      <c r="A5159" s="10"/>
      <c r="B5159" s="16"/>
      <c r="C5159" s="16"/>
      <c r="D5159" s="16"/>
      <c r="E5159" s="16"/>
      <c r="F5159" s="16"/>
      <c r="G5159" s="16"/>
      <c r="H5159" s="16"/>
      <c r="I5159" s="16"/>
      <c r="J5159" s="16"/>
      <c r="K5159" s="16"/>
      <c r="L5159" s="16"/>
      <c r="M5159" s="16"/>
      <c r="N5159" s="16"/>
      <c r="O5159" s="16"/>
      <c r="P5159" s="16"/>
      <c r="Q5159" s="16"/>
      <c r="R5159" s="16"/>
      <c r="S5159" s="16"/>
      <c r="T5159" s="16"/>
      <c r="U5159" s="16"/>
      <c r="V5159" s="16"/>
      <c r="W5159" s="16"/>
    </row>
    <row r="5160" spans="1:23" ht="15" customHeight="1" x14ac:dyDescent="0.2">
      <c r="A5160" s="38">
        <v>433132</v>
      </c>
      <c r="B5160" s="39"/>
      <c r="C5160" s="17">
        <v>42416</v>
      </c>
      <c r="D5160" s="40" t="s">
        <v>2691</v>
      </c>
      <c r="E5160" s="41"/>
      <c r="F5160" s="34">
        <v>25</v>
      </c>
      <c r="G5160" s="35"/>
      <c r="H5160" s="35"/>
      <c r="I5160" s="35"/>
      <c r="J5160" s="35"/>
      <c r="K5160" s="35"/>
      <c r="L5160" s="35"/>
      <c r="M5160" s="35"/>
      <c r="N5160" s="35"/>
      <c r="O5160" s="35"/>
      <c r="P5160" s="35"/>
      <c r="Q5160" s="36"/>
      <c r="R5160" s="13" t="s">
        <v>2692</v>
      </c>
      <c r="S5160" s="13" t="s">
        <v>2693</v>
      </c>
      <c r="T5160" s="13" t="s">
        <v>154</v>
      </c>
      <c r="U5160" s="13" t="s">
        <v>155</v>
      </c>
      <c r="V5160" s="13" t="s">
        <v>2692</v>
      </c>
      <c r="W5160" s="13" t="s">
        <v>15</v>
      </c>
    </row>
    <row r="5161" spans="1:23" ht="2.25" customHeight="1" x14ac:dyDescent="0.2">
      <c r="A5161" s="14"/>
      <c r="B5161" s="15"/>
      <c r="C5161" s="15"/>
      <c r="D5161" s="15"/>
      <c r="E5161" s="15"/>
      <c r="F5161" s="15"/>
      <c r="G5161" s="15"/>
      <c r="H5161" s="15"/>
      <c r="I5161" s="15"/>
      <c r="J5161" s="15"/>
      <c r="K5161" s="15"/>
      <c r="L5161" s="15"/>
      <c r="M5161" s="15"/>
      <c r="N5161" s="15"/>
      <c r="O5161" s="15"/>
      <c r="P5161" s="15"/>
      <c r="Q5161" s="15"/>
      <c r="R5161" s="15"/>
      <c r="S5161" s="15"/>
      <c r="T5161" s="15"/>
      <c r="U5161" s="15"/>
      <c r="V5161" s="15"/>
      <c r="W5161" s="15"/>
    </row>
    <row r="5162" spans="1:23" ht="13.5" customHeight="1" x14ac:dyDescent="0.2">
      <c r="A5162" s="7"/>
      <c r="B5162" s="6"/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  <c r="N5162" s="6"/>
      <c r="O5162" s="37">
        <f>SUM(hList_Frame_1!B3443:B3443)</f>
        <v>25</v>
      </c>
      <c r="P5162" s="37"/>
      <c r="Q5162" s="37"/>
      <c r="R5162" s="6"/>
      <c r="S5162" s="6"/>
      <c r="T5162" s="6"/>
      <c r="U5162" s="6"/>
      <c r="V5162" s="6"/>
      <c r="W5162" s="6"/>
    </row>
    <row r="5163" spans="1:23" ht="13.5" customHeight="1" x14ac:dyDescent="0.2">
      <c r="A5163" s="10"/>
      <c r="B5163" s="16"/>
      <c r="C5163" s="16"/>
      <c r="D5163" s="16"/>
      <c r="E5163" s="16"/>
      <c r="F5163" s="16"/>
      <c r="G5163" s="16"/>
      <c r="H5163" s="16"/>
      <c r="I5163" s="16"/>
      <c r="J5163" s="16"/>
      <c r="K5163" s="16"/>
      <c r="L5163" s="16"/>
      <c r="M5163" s="16"/>
      <c r="N5163" s="16"/>
      <c r="O5163" s="16"/>
      <c r="P5163" s="16"/>
      <c r="Q5163" s="16"/>
      <c r="R5163" s="16"/>
      <c r="S5163" s="16"/>
      <c r="T5163" s="16"/>
      <c r="U5163" s="16"/>
      <c r="V5163" s="16"/>
      <c r="W5163" s="16"/>
    </row>
    <row r="5164" spans="1:23" ht="15" customHeight="1" x14ac:dyDescent="0.2">
      <c r="A5164" s="21">
        <v>433152</v>
      </c>
      <c r="B5164" s="22"/>
      <c r="C5164" s="3">
        <v>42419</v>
      </c>
      <c r="D5164" s="23" t="s">
        <v>2694</v>
      </c>
      <c r="E5164" s="24"/>
      <c r="F5164" s="34">
        <v>995.25</v>
      </c>
      <c r="G5164" s="35"/>
      <c r="H5164" s="35"/>
      <c r="I5164" s="35"/>
      <c r="J5164" s="35"/>
      <c r="K5164" s="35"/>
      <c r="L5164" s="35"/>
      <c r="M5164" s="35"/>
      <c r="N5164" s="35"/>
      <c r="O5164" s="35"/>
      <c r="P5164" s="35"/>
      <c r="Q5164" s="36"/>
      <c r="R5164" s="13" t="s">
        <v>547</v>
      </c>
      <c r="S5164" s="13" t="s">
        <v>996</v>
      </c>
      <c r="T5164" s="13" t="s">
        <v>49</v>
      </c>
      <c r="U5164" s="13" t="s">
        <v>49</v>
      </c>
      <c r="V5164" s="13" t="s">
        <v>547</v>
      </c>
      <c r="W5164" s="13" t="s">
        <v>1275</v>
      </c>
    </row>
    <row r="5165" spans="1:23" ht="15" customHeight="1" x14ac:dyDescent="0.2">
      <c r="A5165" s="31"/>
      <c r="B5165" s="32"/>
      <c r="C5165" s="11"/>
      <c r="D5165" s="31"/>
      <c r="E5165" s="32"/>
      <c r="F5165" s="34">
        <v>995.25</v>
      </c>
      <c r="G5165" s="35"/>
      <c r="H5165" s="35"/>
      <c r="I5165" s="35"/>
      <c r="J5165" s="35"/>
      <c r="K5165" s="35"/>
      <c r="L5165" s="35"/>
      <c r="M5165" s="35"/>
      <c r="N5165" s="35"/>
      <c r="O5165" s="35"/>
      <c r="P5165" s="35"/>
      <c r="Q5165" s="36"/>
      <c r="R5165" s="13" t="s">
        <v>548</v>
      </c>
      <c r="S5165" s="13" t="s">
        <v>996</v>
      </c>
      <c r="T5165" s="13" t="s">
        <v>49</v>
      </c>
      <c r="U5165" s="13" t="s">
        <v>49</v>
      </c>
      <c r="V5165" s="13" t="s">
        <v>548</v>
      </c>
      <c r="W5165" s="13" t="s">
        <v>1275</v>
      </c>
    </row>
    <row r="5166" spans="1:23" ht="2.25" customHeight="1" x14ac:dyDescent="0.2">
      <c r="A5166" s="14"/>
      <c r="B5166" s="15"/>
      <c r="C5166" s="15"/>
      <c r="D5166" s="15"/>
      <c r="E5166" s="15"/>
      <c r="F5166" s="15"/>
      <c r="G5166" s="15"/>
      <c r="H5166" s="15"/>
      <c r="I5166" s="15"/>
      <c r="J5166" s="15"/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</row>
    <row r="5167" spans="1:23" ht="13.5" customHeight="1" x14ac:dyDescent="0.2">
      <c r="A5167" s="7"/>
      <c r="B5167" s="6"/>
      <c r="C5167" s="6"/>
      <c r="D5167" s="6"/>
      <c r="E5167" s="6"/>
      <c r="F5167" s="6"/>
      <c r="G5167" s="6"/>
      <c r="H5167" s="6"/>
      <c r="I5167" s="6"/>
      <c r="J5167" s="6"/>
      <c r="K5167" s="37">
        <f>SUM(hList_Frame_1!B3444:B3445)</f>
        <v>1990.5</v>
      </c>
      <c r="L5167" s="37"/>
      <c r="M5167" s="37"/>
      <c r="N5167" s="37"/>
      <c r="O5167" s="37"/>
      <c r="P5167" s="37"/>
      <c r="Q5167" s="37"/>
      <c r="R5167" s="6"/>
      <c r="S5167" s="6"/>
      <c r="T5167" s="6"/>
      <c r="U5167" s="6"/>
      <c r="V5167" s="6"/>
      <c r="W5167" s="6"/>
    </row>
    <row r="5168" spans="1:23" ht="13.5" customHeight="1" x14ac:dyDescent="0.2">
      <c r="A5168" s="10"/>
      <c r="B5168" s="16"/>
      <c r="C5168" s="16"/>
      <c r="D5168" s="16"/>
      <c r="E5168" s="16"/>
      <c r="F5168" s="16"/>
      <c r="G5168" s="16"/>
      <c r="H5168" s="16"/>
      <c r="I5168" s="16"/>
      <c r="J5168" s="16"/>
      <c r="K5168" s="16"/>
      <c r="L5168" s="16"/>
      <c r="M5168" s="16"/>
      <c r="N5168" s="16"/>
      <c r="O5168" s="16"/>
      <c r="P5168" s="16"/>
      <c r="Q5168" s="16"/>
      <c r="R5168" s="16"/>
      <c r="S5168" s="16"/>
      <c r="T5168" s="16"/>
      <c r="U5168" s="16"/>
      <c r="V5168" s="16"/>
      <c r="W5168" s="16"/>
    </row>
    <row r="5169" spans="1:23" ht="15" customHeight="1" x14ac:dyDescent="0.2">
      <c r="A5169" s="38">
        <v>433152</v>
      </c>
      <c r="B5169" s="39"/>
      <c r="C5169" s="17">
        <v>42419</v>
      </c>
      <c r="D5169" s="40" t="s">
        <v>339</v>
      </c>
      <c r="E5169" s="41"/>
      <c r="F5169" s="34">
        <v>3024.45</v>
      </c>
      <c r="G5169" s="35"/>
      <c r="H5169" s="35"/>
      <c r="I5169" s="35"/>
      <c r="J5169" s="35"/>
      <c r="K5169" s="35"/>
      <c r="L5169" s="35"/>
      <c r="M5169" s="35"/>
      <c r="N5169" s="35"/>
      <c r="O5169" s="35"/>
      <c r="P5169" s="35"/>
      <c r="Q5169" s="36"/>
      <c r="R5169" s="13" t="s">
        <v>340</v>
      </c>
      <c r="S5169" s="13" t="s">
        <v>996</v>
      </c>
      <c r="T5169" s="13" t="s">
        <v>49</v>
      </c>
      <c r="U5169" s="13" t="s">
        <v>49</v>
      </c>
      <c r="V5169" s="13" t="s">
        <v>340</v>
      </c>
      <c r="W5169" s="13" t="s">
        <v>1276</v>
      </c>
    </row>
    <row r="5170" spans="1:23" ht="2.25" customHeight="1" x14ac:dyDescent="0.2">
      <c r="A5170" s="14"/>
      <c r="B5170" s="15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</row>
    <row r="5171" spans="1:23" ht="12.75" customHeight="1" x14ac:dyDescent="0.2">
      <c r="A5171" s="7"/>
      <c r="B5171" s="6"/>
      <c r="C5171" s="6"/>
      <c r="D5171" s="6"/>
      <c r="E5171" s="6"/>
      <c r="F5171" s="6"/>
      <c r="G5171" s="6"/>
      <c r="H5171" s="6"/>
      <c r="I5171" s="6"/>
      <c r="J5171" s="6"/>
      <c r="K5171" s="37">
        <f>SUM(hList_Frame_1!B3446:B3446)</f>
        <v>3024.45</v>
      </c>
      <c r="L5171" s="37"/>
      <c r="M5171" s="37"/>
      <c r="N5171" s="37"/>
      <c r="O5171" s="37"/>
      <c r="P5171" s="37"/>
      <c r="Q5171" s="37"/>
      <c r="R5171" s="6"/>
      <c r="S5171" s="6"/>
      <c r="T5171" s="6"/>
      <c r="U5171" s="6"/>
      <c r="V5171" s="6"/>
      <c r="W5171" s="6"/>
    </row>
    <row r="5172" spans="1:23" ht="14.25" customHeight="1" x14ac:dyDescent="0.2">
      <c r="A5172" s="10"/>
      <c r="B5172" s="16"/>
      <c r="C5172" s="16"/>
      <c r="D5172" s="16"/>
      <c r="E5172" s="16"/>
      <c r="F5172" s="16"/>
      <c r="G5172" s="16"/>
      <c r="H5172" s="16"/>
      <c r="I5172" s="16"/>
      <c r="J5172" s="16"/>
      <c r="K5172" s="16"/>
      <c r="L5172" s="16"/>
      <c r="M5172" s="16"/>
      <c r="N5172" s="16"/>
      <c r="O5172" s="16"/>
      <c r="P5172" s="16"/>
      <c r="Q5172" s="16"/>
      <c r="R5172" s="16"/>
      <c r="S5172" s="16"/>
      <c r="T5172" s="16"/>
      <c r="U5172" s="16"/>
      <c r="V5172" s="16"/>
      <c r="W5172" s="16"/>
    </row>
    <row r="5173" spans="1:23" ht="15" customHeight="1" x14ac:dyDescent="0.2">
      <c r="A5173" s="38">
        <v>433185</v>
      </c>
      <c r="B5173" s="39"/>
      <c r="C5173" s="17">
        <v>42424</v>
      </c>
      <c r="D5173" s="40" t="s">
        <v>2695</v>
      </c>
      <c r="E5173" s="41"/>
      <c r="F5173" s="34">
        <v>1750</v>
      </c>
      <c r="G5173" s="35"/>
      <c r="H5173" s="35"/>
      <c r="I5173" s="35"/>
      <c r="J5173" s="35"/>
      <c r="K5173" s="35"/>
      <c r="L5173" s="35"/>
      <c r="M5173" s="35"/>
      <c r="N5173" s="35"/>
      <c r="O5173" s="35"/>
      <c r="P5173" s="35"/>
      <c r="Q5173" s="36"/>
      <c r="R5173" s="13" t="s">
        <v>15</v>
      </c>
      <c r="S5173" s="13" t="s">
        <v>218</v>
      </c>
      <c r="T5173" s="13" t="s">
        <v>52</v>
      </c>
      <c r="U5173" s="13" t="s">
        <v>2696</v>
      </c>
      <c r="V5173" s="13" t="s">
        <v>15</v>
      </c>
      <c r="W5173" s="13" t="s">
        <v>15</v>
      </c>
    </row>
    <row r="5174" spans="1:23" ht="2.25" customHeight="1" x14ac:dyDescent="0.2">
      <c r="A5174" s="14"/>
      <c r="B5174" s="15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</row>
    <row r="5175" spans="1:23" ht="13.5" customHeight="1" x14ac:dyDescent="0.2">
      <c r="A5175" s="7"/>
      <c r="B5175" s="6"/>
      <c r="C5175" s="6"/>
      <c r="D5175" s="6"/>
      <c r="E5175" s="6"/>
      <c r="F5175" s="6"/>
      <c r="G5175" s="6"/>
      <c r="H5175" s="6"/>
      <c r="I5175" s="6"/>
      <c r="J5175" s="6"/>
      <c r="K5175" s="37">
        <f>SUM(hList_Frame_1!B3447:B3447)</f>
        <v>1750</v>
      </c>
      <c r="L5175" s="37"/>
      <c r="M5175" s="37"/>
      <c r="N5175" s="37"/>
      <c r="O5175" s="37"/>
      <c r="P5175" s="37"/>
      <c r="Q5175" s="37"/>
      <c r="R5175" s="6"/>
      <c r="S5175" s="6"/>
      <c r="T5175" s="6"/>
      <c r="U5175" s="6"/>
      <c r="V5175" s="6"/>
      <c r="W5175" s="6"/>
    </row>
    <row r="5176" spans="1:23" ht="13.5" customHeight="1" x14ac:dyDescent="0.2">
      <c r="A5176" s="10"/>
      <c r="B5176" s="16"/>
      <c r="C5176" s="16"/>
      <c r="D5176" s="16"/>
      <c r="E5176" s="16"/>
      <c r="F5176" s="16"/>
      <c r="G5176" s="16"/>
      <c r="H5176" s="16"/>
      <c r="I5176" s="16"/>
      <c r="J5176" s="16"/>
      <c r="K5176" s="16"/>
      <c r="L5176" s="16"/>
      <c r="M5176" s="16"/>
      <c r="N5176" s="16"/>
      <c r="O5176" s="16"/>
      <c r="P5176" s="16"/>
      <c r="Q5176" s="16"/>
      <c r="R5176" s="16"/>
      <c r="S5176" s="16"/>
      <c r="T5176" s="16"/>
      <c r="U5176" s="16"/>
      <c r="V5176" s="16"/>
      <c r="W5176" s="16"/>
    </row>
    <row r="5177" spans="1:23" ht="15" customHeight="1" x14ac:dyDescent="0.2">
      <c r="A5177" s="38">
        <v>433186</v>
      </c>
      <c r="B5177" s="39"/>
      <c r="C5177" s="17">
        <v>42426</v>
      </c>
      <c r="D5177" s="40" t="s">
        <v>2697</v>
      </c>
      <c r="E5177" s="41"/>
      <c r="F5177" s="34">
        <v>50</v>
      </c>
      <c r="G5177" s="35"/>
      <c r="H5177" s="35"/>
      <c r="I5177" s="35"/>
      <c r="J5177" s="35"/>
      <c r="K5177" s="35"/>
      <c r="L5177" s="35"/>
      <c r="M5177" s="35"/>
      <c r="N5177" s="35"/>
      <c r="O5177" s="35"/>
      <c r="P5177" s="35"/>
      <c r="Q5177" s="36"/>
      <c r="R5177" s="13" t="s">
        <v>2698</v>
      </c>
      <c r="S5177" s="13" t="s">
        <v>15</v>
      </c>
      <c r="T5177" s="13" t="s">
        <v>15</v>
      </c>
      <c r="U5177" s="13" t="s">
        <v>15</v>
      </c>
      <c r="V5177" s="13" t="s">
        <v>2698</v>
      </c>
      <c r="W5177" s="13" t="s">
        <v>15</v>
      </c>
    </row>
    <row r="5178" spans="1:23" ht="2.25" customHeight="1" x14ac:dyDescent="0.2">
      <c r="A5178" s="14"/>
      <c r="B5178" s="15"/>
      <c r="C5178" s="15"/>
      <c r="D5178" s="15"/>
      <c r="E5178" s="15"/>
      <c r="F5178" s="15"/>
      <c r="G5178" s="15"/>
      <c r="H5178" s="15"/>
      <c r="I5178" s="15"/>
      <c r="J5178" s="15"/>
      <c r="K5178" s="15"/>
      <c r="L5178" s="15"/>
      <c r="M5178" s="15"/>
      <c r="N5178" s="15"/>
      <c r="O5178" s="15"/>
      <c r="P5178" s="15"/>
      <c r="Q5178" s="15"/>
      <c r="R5178" s="15"/>
      <c r="S5178" s="15"/>
      <c r="T5178" s="15"/>
      <c r="U5178" s="15"/>
      <c r="V5178" s="15"/>
      <c r="W5178" s="15"/>
    </row>
    <row r="5179" spans="1:23" ht="12.75" customHeight="1" x14ac:dyDescent="0.2">
      <c r="A5179" s="7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  <c r="O5179" s="37">
        <f>SUM(hList_Frame_1!B3448:B3448)</f>
        <v>50</v>
      </c>
      <c r="P5179" s="37"/>
      <c r="Q5179" s="37"/>
      <c r="R5179" s="6"/>
      <c r="S5179" s="6"/>
      <c r="T5179" s="6"/>
      <c r="U5179" s="6"/>
      <c r="V5179" s="6"/>
      <c r="W5179" s="6"/>
    </row>
    <row r="5180" spans="1:23" ht="14.25" customHeight="1" x14ac:dyDescent="0.2">
      <c r="A5180" s="10"/>
      <c r="B5180" s="16"/>
      <c r="C5180" s="16"/>
      <c r="D5180" s="16"/>
      <c r="E5180" s="16"/>
      <c r="F5180" s="16"/>
      <c r="G5180" s="16"/>
      <c r="H5180" s="16"/>
      <c r="I5180" s="16"/>
      <c r="J5180" s="16"/>
      <c r="K5180" s="16"/>
      <c r="L5180" s="16"/>
      <c r="M5180" s="16"/>
      <c r="N5180" s="16"/>
      <c r="O5180" s="16"/>
      <c r="P5180" s="16"/>
      <c r="Q5180" s="16"/>
      <c r="R5180" s="16"/>
      <c r="S5180" s="16"/>
      <c r="T5180" s="16"/>
      <c r="U5180" s="16"/>
      <c r="V5180" s="16"/>
      <c r="W5180" s="16"/>
    </row>
    <row r="5181" spans="1:23" ht="15" customHeight="1" x14ac:dyDescent="0.2">
      <c r="A5181" s="38">
        <v>431899</v>
      </c>
      <c r="B5181" s="39"/>
      <c r="C5181" s="17">
        <v>42402</v>
      </c>
      <c r="D5181" s="23" t="s">
        <v>2699</v>
      </c>
      <c r="E5181" s="24"/>
      <c r="F5181" s="34">
        <v>500</v>
      </c>
      <c r="G5181" s="35"/>
      <c r="H5181" s="35"/>
      <c r="I5181" s="35"/>
      <c r="J5181" s="35"/>
      <c r="K5181" s="35"/>
      <c r="L5181" s="35"/>
      <c r="M5181" s="35"/>
      <c r="N5181" s="35"/>
      <c r="O5181" s="35"/>
      <c r="P5181" s="35"/>
      <c r="Q5181" s="36"/>
      <c r="R5181" s="13" t="s">
        <v>15</v>
      </c>
      <c r="S5181" s="13" t="s">
        <v>2700</v>
      </c>
      <c r="T5181" s="13" t="s">
        <v>15</v>
      </c>
      <c r="U5181" s="13" t="s">
        <v>15</v>
      </c>
      <c r="V5181" s="13" t="s">
        <v>15</v>
      </c>
      <c r="W5181" s="13" t="s">
        <v>15</v>
      </c>
    </row>
    <row r="5182" spans="1:23" ht="15" customHeight="1" x14ac:dyDescent="0.2">
      <c r="A5182" s="38">
        <v>431900</v>
      </c>
      <c r="B5182" s="39"/>
      <c r="C5182" s="17">
        <v>42402</v>
      </c>
      <c r="D5182" s="28"/>
      <c r="E5182" s="29"/>
      <c r="F5182" s="34">
        <v>75</v>
      </c>
      <c r="G5182" s="35"/>
      <c r="H5182" s="35"/>
      <c r="I5182" s="35"/>
      <c r="J5182" s="35"/>
      <c r="K5182" s="35"/>
      <c r="L5182" s="35"/>
      <c r="M5182" s="35"/>
      <c r="N5182" s="35"/>
      <c r="O5182" s="35"/>
      <c r="P5182" s="35"/>
      <c r="Q5182" s="36"/>
      <c r="R5182" s="13" t="s">
        <v>15</v>
      </c>
      <c r="S5182" s="13" t="s">
        <v>2700</v>
      </c>
      <c r="T5182" s="13" t="s">
        <v>15</v>
      </c>
      <c r="U5182" s="13" t="s">
        <v>15</v>
      </c>
      <c r="V5182" s="13" t="s">
        <v>15</v>
      </c>
      <c r="W5182" s="13" t="s">
        <v>15</v>
      </c>
    </row>
    <row r="5183" spans="1:23" ht="15" customHeight="1" x14ac:dyDescent="0.2">
      <c r="A5183" s="38">
        <v>431901</v>
      </c>
      <c r="B5183" s="39"/>
      <c r="C5183" s="17">
        <v>42402</v>
      </c>
      <c r="D5183" s="28"/>
      <c r="E5183" s="29"/>
      <c r="F5183" s="34">
        <v>125</v>
      </c>
      <c r="G5183" s="35"/>
      <c r="H5183" s="35"/>
      <c r="I5183" s="35"/>
      <c r="J5183" s="35"/>
      <c r="K5183" s="35"/>
      <c r="L5183" s="35"/>
      <c r="M5183" s="35"/>
      <c r="N5183" s="35"/>
      <c r="O5183" s="35"/>
      <c r="P5183" s="35"/>
      <c r="Q5183" s="36"/>
      <c r="R5183" s="13" t="s">
        <v>15</v>
      </c>
      <c r="S5183" s="13" t="s">
        <v>2700</v>
      </c>
      <c r="T5183" s="13" t="s">
        <v>15</v>
      </c>
      <c r="U5183" s="13" t="s">
        <v>15</v>
      </c>
      <c r="V5183" s="13" t="s">
        <v>15</v>
      </c>
      <c r="W5183" s="13" t="s">
        <v>15</v>
      </c>
    </row>
    <row r="5184" spans="1:23" ht="15" customHeight="1" x14ac:dyDescent="0.2">
      <c r="A5184" s="38">
        <v>431902</v>
      </c>
      <c r="B5184" s="39"/>
      <c r="C5184" s="17">
        <v>42402</v>
      </c>
      <c r="D5184" s="28"/>
      <c r="E5184" s="29"/>
      <c r="F5184" s="34">
        <v>200</v>
      </c>
      <c r="G5184" s="35"/>
      <c r="H5184" s="35"/>
      <c r="I5184" s="35"/>
      <c r="J5184" s="35"/>
      <c r="K5184" s="35"/>
      <c r="L5184" s="35"/>
      <c r="M5184" s="35"/>
      <c r="N5184" s="35"/>
      <c r="O5184" s="35"/>
      <c r="P5184" s="35"/>
      <c r="Q5184" s="36"/>
      <c r="R5184" s="13" t="s">
        <v>15</v>
      </c>
      <c r="S5184" s="13" t="s">
        <v>2700</v>
      </c>
      <c r="T5184" s="13" t="s">
        <v>15</v>
      </c>
      <c r="U5184" s="13" t="s">
        <v>15</v>
      </c>
      <c r="V5184" s="13" t="s">
        <v>15</v>
      </c>
      <c r="W5184" s="13" t="s">
        <v>15</v>
      </c>
    </row>
    <row r="5185" spans="1:23" ht="15" customHeight="1" x14ac:dyDescent="0.2">
      <c r="A5185" s="38">
        <v>431903</v>
      </c>
      <c r="B5185" s="39"/>
      <c r="C5185" s="17">
        <v>42402</v>
      </c>
      <c r="D5185" s="28"/>
      <c r="E5185" s="29"/>
      <c r="F5185" s="34">
        <v>100</v>
      </c>
      <c r="G5185" s="35"/>
      <c r="H5185" s="35"/>
      <c r="I5185" s="35"/>
      <c r="J5185" s="35"/>
      <c r="K5185" s="35"/>
      <c r="L5185" s="35"/>
      <c r="M5185" s="35"/>
      <c r="N5185" s="35"/>
      <c r="O5185" s="35"/>
      <c r="P5185" s="35"/>
      <c r="Q5185" s="36"/>
      <c r="R5185" s="13" t="s">
        <v>15</v>
      </c>
      <c r="S5185" s="13" t="s">
        <v>2700</v>
      </c>
      <c r="T5185" s="13" t="s">
        <v>15</v>
      </c>
      <c r="U5185" s="13" t="s">
        <v>15</v>
      </c>
      <c r="V5185" s="13" t="s">
        <v>15</v>
      </c>
      <c r="W5185" s="13" t="s">
        <v>15</v>
      </c>
    </row>
    <row r="5186" spans="1:23" ht="15" customHeight="1" x14ac:dyDescent="0.2">
      <c r="A5186" s="38">
        <v>431904</v>
      </c>
      <c r="B5186" s="39"/>
      <c r="C5186" s="17">
        <v>42402</v>
      </c>
      <c r="D5186" s="28"/>
      <c r="E5186" s="29"/>
      <c r="F5186" s="34">
        <v>300</v>
      </c>
      <c r="G5186" s="35"/>
      <c r="H5186" s="35"/>
      <c r="I5186" s="35"/>
      <c r="J5186" s="35"/>
      <c r="K5186" s="35"/>
      <c r="L5186" s="35"/>
      <c r="M5186" s="35"/>
      <c r="N5186" s="35"/>
      <c r="O5186" s="35"/>
      <c r="P5186" s="35"/>
      <c r="Q5186" s="36"/>
      <c r="R5186" s="13" t="s">
        <v>15</v>
      </c>
      <c r="S5186" s="13" t="s">
        <v>2700</v>
      </c>
      <c r="T5186" s="13" t="s">
        <v>15</v>
      </c>
      <c r="U5186" s="13" t="s">
        <v>15</v>
      </c>
      <c r="V5186" s="13" t="s">
        <v>15</v>
      </c>
      <c r="W5186" s="13" t="s">
        <v>15</v>
      </c>
    </row>
    <row r="5187" spans="1:23" ht="15" customHeight="1" x14ac:dyDescent="0.2">
      <c r="A5187" s="38">
        <v>432295</v>
      </c>
      <c r="B5187" s="39"/>
      <c r="C5187" s="17">
        <v>42402</v>
      </c>
      <c r="D5187" s="28"/>
      <c r="E5187" s="29"/>
      <c r="F5187" s="34">
        <v>75</v>
      </c>
      <c r="G5187" s="35"/>
      <c r="H5187" s="35"/>
      <c r="I5187" s="35"/>
      <c r="J5187" s="35"/>
      <c r="K5187" s="35"/>
      <c r="L5187" s="35"/>
      <c r="M5187" s="35"/>
      <c r="N5187" s="35"/>
      <c r="O5187" s="35"/>
      <c r="P5187" s="35"/>
      <c r="Q5187" s="36"/>
      <c r="R5187" s="13" t="s">
        <v>15</v>
      </c>
      <c r="S5187" s="13" t="s">
        <v>232</v>
      </c>
      <c r="T5187" s="13" t="s">
        <v>1830</v>
      </c>
      <c r="U5187" s="13" t="s">
        <v>1831</v>
      </c>
      <c r="V5187" s="13" t="s">
        <v>15</v>
      </c>
      <c r="W5187" s="13" t="s">
        <v>15</v>
      </c>
    </row>
    <row r="5188" spans="1:23" ht="15" customHeight="1" x14ac:dyDescent="0.2">
      <c r="A5188" s="38">
        <v>432724</v>
      </c>
      <c r="B5188" s="39"/>
      <c r="C5188" s="17">
        <v>42416</v>
      </c>
      <c r="D5188" s="28"/>
      <c r="E5188" s="29"/>
      <c r="F5188" s="34">
        <v>500</v>
      </c>
      <c r="G5188" s="35"/>
      <c r="H5188" s="35"/>
      <c r="I5188" s="35"/>
      <c r="J5188" s="35"/>
      <c r="K5188" s="35"/>
      <c r="L5188" s="35"/>
      <c r="M5188" s="35"/>
      <c r="N5188" s="35"/>
      <c r="O5188" s="35"/>
      <c r="P5188" s="35"/>
      <c r="Q5188" s="36"/>
      <c r="R5188" s="13" t="s">
        <v>15</v>
      </c>
      <c r="S5188" s="13" t="s">
        <v>2700</v>
      </c>
      <c r="T5188" s="13" t="s">
        <v>15</v>
      </c>
      <c r="U5188" s="13" t="s">
        <v>15</v>
      </c>
      <c r="V5188" s="13" t="s">
        <v>15</v>
      </c>
      <c r="W5188" s="13" t="s">
        <v>15</v>
      </c>
    </row>
    <row r="5189" spans="1:23" ht="15" customHeight="1" x14ac:dyDescent="0.2">
      <c r="A5189" s="38">
        <v>432725</v>
      </c>
      <c r="B5189" s="39"/>
      <c r="C5189" s="17">
        <v>42416</v>
      </c>
      <c r="D5189" s="28"/>
      <c r="E5189" s="29"/>
      <c r="F5189" s="34">
        <v>300</v>
      </c>
      <c r="G5189" s="35"/>
      <c r="H5189" s="35"/>
      <c r="I5189" s="35"/>
      <c r="J5189" s="35"/>
      <c r="K5189" s="35"/>
      <c r="L5189" s="35"/>
      <c r="M5189" s="35"/>
      <c r="N5189" s="35"/>
      <c r="O5189" s="35"/>
      <c r="P5189" s="35"/>
      <c r="Q5189" s="36"/>
      <c r="R5189" s="13" t="s">
        <v>15</v>
      </c>
      <c r="S5189" s="13" t="s">
        <v>2700</v>
      </c>
      <c r="T5189" s="13" t="s">
        <v>15</v>
      </c>
      <c r="U5189" s="13" t="s">
        <v>15</v>
      </c>
      <c r="V5189" s="13" t="s">
        <v>15</v>
      </c>
      <c r="W5189" s="13" t="s">
        <v>15</v>
      </c>
    </row>
    <row r="5190" spans="1:23" ht="15" customHeight="1" x14ac:dyDescent="0.2">
      <c r="A5190" s="38">
        <v>432726</v>
      </c>
      <c r="B5190" s="39"/>
      <c r="C5190" s="17">
        <v>42416</v>
      </c>
      <c r="D5190" s="31"/>
      <c r="E5190" s="32"/>
      <c r="F5190" s="34">
        <v>300</v>
      </c>
      <c r="G5190" s="35"/>
      <c r="H5190" s="35"/>
      <c r="I5190" s="35"/>
      <c r="J5190" s="35"/>
      <c r="K5190" s="35"/>
      <c r="L5190" s="35"/>
      <c r="M5190" s="35"/>
      <c r="N5190" s="35"/>
      <c r="O5190" s="35"/>
      <c r="P5190" s="35"/>
      <c r="Q5190" s="36"/>
      <c r="R5190" s="13" t="s">
        <v>15</v>
      </c>
      <c r="S5190" s="13" t="s">
        <v>2700</v>
      </c>
      <c r="T5190" s="13" t="s">
        <v>15</v>
      </c>
      <c r="U5190" s="13" t="s">
        <v>15</v>
      </c>
      <c r="V5190" s="13" t="s">
        <v>15</v>
      </c>
      <c r="W5190" s="13" t="s">
        <v>15</v>
      </c>
    </row>
    <row r="5191" spans="1:23" ht="2.25" customHeight="1" x14ac:dyDescent="0.2">
      <c r="A5191" s="14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/>
      <c r="L5191" s="15"/>
      <c r="M5191" s="15"/>
      <c r="N5191" s="15"/>
      <c r="O5191" s="15"/>
      <c r="P5191" s="15"/>
      <c r="Q5191" s="15"/>
      <c r="R5191" s="15"/>
      <c r="S5191" s="15"/>
      <c r="T5191" s="15"/>
      <c r="U5191" s="15"/>
      <c r="V5191" s="15"/>
      <c r="W5191" s="15"/>
    </row>
    <row r="5192" spans="1:23" ht="13.5" customHeight="1" x14ac:dyDescent="0.2">
      <c r="A5192" s="7"/>
      <c r="B5192" s="6"/>
      <c r="C5192" s="6"/>
      <c r="D5192" s="6"/>
      <c r="E5192" s="6"/>
      <c r="F5192" s="6"/>
      <c r="G5192" s="6"/>
      <c r="H5192" s="6"/>
      <c r="I5192" s="6"/>
      <c r="J5192" s="6"/>
      <c r="K5192" s="37">
        <f>SUM(hList_Frame_1!B3449:B3458)</f>
        <v>2475</v>
      </c>
      <c r="L5192" s="37"/>
      <c r="M5192" s="37"/>
      <c r="N5192" s="37"/>
      <c r="O5192" s="37"/>
      <c r="P5192" s="37"/>
      <c r="Q5192" s="37"/>
      <c r="R5192" s="6"/>
      <c r="S5192" s="6"/>
      <c r="T5192" s="6"/>
      <c r="U5192" s="6"/>
      <c r="V5192" s="6"/>
      <c r="W5192" s="6"/>
    </row>
    <row r="5193" spans="1:23" ht="13.5" customHeight="1" x14ac:dyDescent="0.2">
      <c r="A5193" s="10"/>
      <c r="B5193" s="16"/>
      <c r="C5193" s="16"/>
      <c r="D5193" s="16"/>
      <c r="E5193" s="16"/>
      <c r="F5193" s="16"/>
      <c r="G5193" s="16"/>
      <c r="H5193" s="16"/>
      <c r="I5193" s="16"/>
      <c r="J5193" s="16"/>
      <c r="K5193" s="16"/>
      <c r="L5193" s="16"/>
      <c r="M5193" s="16"/>
      <c r="N5193" s="16"/>
      <c r="O5193" s="16"/>
      <c r="P5193" s="16"/>
      <c r="Q5193" s="16"/>
      <c r="R5193" s="16"/>
      <c r="S5193" s="16"/>
      <c r="T5193" s="16"/>
      <c r="U5193" s="16"/>
      <c r="V5193" s="16"/>
      <c r="W5193" s="16"/>
    </row>
    <row r="5194" spans="1:23" ht="2.25" customHeight="1" x14ac:dyDescent="0.2">
      <c r="A5194" s="14"/>
      <c r="B5194" s="15"/>
      <c r="C5194" s="15"/>
      <c r="D5194" s="15"/>
      <c r="E5194" s="15"/>
      <c r="F5194" s="15"/>
      <c r="G5194" s="15"/>
      <c r="H5194" s="15"/>
      <c r="I5194" s="15"/>
      <c r="J5194" s="15"/>
      <c r="K5194" s="15"/>
      <c r="L5194" s="15"/>
      <c r="M5194" s="15"/>
      <c r="N5194" s="15"/>
      <c r="O5194" s="15"/>
      <c r="P5194" s="15"/>
      <c r="Q5194" s="15"/>
      <c r="R5194" s="15"/>
      <c r="S5194" s="15"/>
      <c r="T5194" s="15"/>
      <c r="U5194" s="15"/>
      <c r="V5194" s="15"/>
      <c r="W5194" s="15"/>
    </row>
    <row r="5195" spans="1:23" ht="13.5" customHeight="1" x14ac:dyDescent="0.2">
      <c r="A5195" s="7"/>
      <c r="B5195" s="2">
        <f>COUNT(hList_Frame_1!A1:A3458)</f>
        <v>1285</v>
      </c>
      <c r="C5195" s="6"/>
      <c r="D5195" s="6"/>
      <c r="E5195" s="37">
        <f>SUM(F2:F5192)</f>
        <v>11311022.950000014</v>
      </c>
      <c r="F5195" s="37"/>
      <c r="G5195" s="37"/>
      <c r="H5195" s="37"/>
      <c r="I5195" s="37"/>
      <c r="J5195" s="37"/>
      <c r="K5195" s="37"/>
      <c r="L5195" s="37"/>
      <c r="M5195" s="37"/>
      <c r="N5195" s="37"/>
      <c r="O5195" s="37"/>
      <c r="P5195" s="37"/>
      <c r="Q5195" s="37"/>
      <c r="R5195" s="6"/>
      <c r="S5195" s="6"/>
      <c r="T5195" s="6"/>
      <c r="U5195" s="6"/>
      <c r="V5195" s="6"/>
      <c r="W5195" s="6"/>
    </row>
    <row r="5196" spans="1:23" ht="13.5" customHeight="1" x14ac:dyDescent="0.2">
      <c r="A5196" s="10"/>
      <c r="B5196" s="16"/>
      <c r="C5196" s="16"/>
      <c r="D5196" s="16"/>
      <c r="E5196" s="16"/>
      <c r="F5196" s="16"/>
      <c r="G5196" s="16"/>
      <c r="H5196" s="16"/>
      <c r="I5196" s="16"/>
      <c r="J5196" s="16"/>
      <c r="K5196" s="16"/>
      <c r="L5196" s="16"/>
      <c r="M5196" s="16"/>
      <c r="N5196" s="16"/>
      <c r="O5196" s="16"/>
      <c r="P5196" s="16"/>
      <c r="Q5196" s="16"/>
      <c r="R5196" s="16"/>
      <c r="S5196" s="16"/>
      <c r="T5196" s="16"/>
      <c r="U5196" s="16"/>
      <c r="V5196" s="16"/>
      <c r="W5196" s="16"/>
    </row>
  </sheetData>
  <sheetProtection password="E6AA" sheet="1" objects="1" scenarios="1"/>
  <mergeCells count="9362">
    <mergeCell ref="A5190:B5190"/>
    <mergeCell ref="D5190:E5190"/>
    <mergeCell ref="F5190:Q5190"/>
    <mergeCell ref="K5192:Q5192"/>
    <mergeCell ref="E5195:Q5195"/>
    <mergeCell ref="A5188:B5188"/>
    <mergeCell ref="D5188:E5188"/>
    <mergeCell ref="F5188:Q5188"/>
    <mergeCell ref="A5189:B5189"/>
    <mergeCell ref="D5189:E5189"/>
    <mergeCell ref="F5189:Q5189"/>
    <mergeCell ref="A5186:B5186"/>
    <mergeCell ref="D5186:E5186"/>
    <mergeCell ref="F5186:Q5186"/>
    <mergeCell ref="A5187:B5187"/>
    <mergeCell ref="D5187:E5187"/>
    <mergeCell ref="F5187:Q5187"/>
    <mergeCell ref="A5184:B5184"/>
    <mergeCell ref="D5184:E5184"/>
    <mergeCell ref="F5184:Q5184"/>
    <mergeCell ref="A5185:B5185"/>
    <mergeCell ref="D5185:E5185"/>
    <mergeCell ref="F5185:Q5185"/>
    <mergeCell ref="A5182:B5182"/>
    <mergeCell ref="D5182:E5182"/>
    <mergeCell ref="F5182:Q5182"/>
    <mergeCell ref="A5183:B5183"/>
    <mergeCell ref="D5183:E5183"/>
    <mergeCell ref="F5183:Q5183"/>
    <mergeCell ref="K5175:Q5175"/>
    <mergeCell ref="A5177:B5177"/>
    <mergeCell ref="D5177:E5177"/>
    <mergeCell ref="F5177:Q5177"/>
    <mergeCell ref="O5179:Q5179"/>
    <mergeCell ref="A5181:B5181"/>
    <mergeCell ref="D5181:E5181"/>
    <mergeCell ref="F5181:Q5181"/>
    <mergeCell ref="K5167:Q5167"/>
    <mergeCell ref="A5169:B5169"/>
    <mergeCell ref="D5169:E5169"/>
    <mergeCell ref="F5169:Q5169"/>
    <mergeCell ref="K5171:Q5171"/>
    <mergeCell ref="A5173:B5173"/>
    <mergeCell ref="D5173:E5173"/>
    <mergeCell ref="F5173:Q5173"/>
    <mergeCell ref="O5162:Q5162"/>
    <mergeCell ref="A5164:B5164"/>
    <mergeCell ref="D5164:E5164"/>
    <mergeCell ref="F5164:Q5164"/>
    <mergeCell ref="A5165:B5165"/>
    <mergeCell ref="D5165:E5165"/>
    <mergeCell ref="F5165:Q5165"/>
    <mergeCell ref="M5154:Q5154"/>
    <mergeCell ref="A5156:B5156"/>
    <mergeCell ref="D5156:E5156"/>
    <mergeCell ref="F5156:Q5156"/>
    <mergeCell ref="M5158:Q5158"/>
    <mergeCell ref="A5160:B5160"/>
    <mergeCell ref="D5160:E5160"/>
    <mergeCell ref="F5160:Q5160"/>
    <mergeCell ref="N5146:Q5146"/>
    <mergeCell ref="A5148:B5148"/>
    <mergeCell ref="D5148:E5148"/>
    <mergeCell ref="F5148:Q5148"/>
    <mergeCell ref="M5150:Q5150"/>
    <mergeCell ref="A5152:B5152"/>
    <mergeCell ref="D5152:E5152"/>
    <mergeCell ref="F5152:Q5152"/>
    <mergeCell ref="M5138:Q5138"/>
    <mergeCell ref="A5140:B5140"/>
    <mergeCell ref="D5140:E5140"/>
    <mergeCell ref="F5140:Q5140"/>
    <mergeCell ref="O5142:Q5142"/>
    <mergeCell ref="A5144:B5144"/>
    <mergeCell ref="D5144:E5144"/>
    <mergeCell ref="F5144:Q5144"/>
    <mergeCell ref="M5130:Q5130"/>
    <mergeCell ref="A5132:B5132"/>
    <mergeCell ref="D5132:E5132"/>
    <mergeCell ref="F5132:Q5132"/>
    <mergeCell ref="M5134:Q5134"/>
    <mergeCell ref="A5136:B5136"/>
    <mergeCell ref="D5136:E5136"/>
    <mergeCell ref="F5136:Q5136"/>
    <mergeCell ref="M5122:Q5122"/>
    <mergeCell ref="A5124:B5124"/>
    <mergeCell ref="D5124:E5124"/>
    <mergeCell ref="F5124:Q5124"/>
    <mergeCell ref="M5126:Q5126"/>
    <mergeCell ref="A5128:B5128"/>
    <mergeCell ref="D5128:E5128"/>
    <mergeCell ref="F5128:Q5128"/>
    <mergeCell ref="M5118:Q5118"/>
    <mergeCell ref="A5120:B5120"/>
    <mergeCell ref="D5120:E5120"/>
    <mergeCell ref="F5120:Q5120"/>
    <mergeCell ref="M5110:Q5110"/>
    <mergeCell ref="A5112:B5112"/>
    <mergeCell ref="D5112:E5112"/>
    <mergeCell ref="F5112:Q5112"/>
    <mergeCell ref="M5114:Q5114"/>
    <mergeCell ref="A5116:B5116"/>
    <mergeCell ref="D5116:E5116"/>
    <mergeCell ref="F5116:Q5116"/>
    <mergeCell ref="O5102:Q5102"/>
    <mergeCell ref="A5104:B5104"/>
    <mergeCell ref="D5104:E5104"/>
    <mergeCell ref="F5104:Q5104"/>
    <mergeCell ref="M5106:Q5106"/>
    <mergeCell ref="A5108:B5108"/>
    <mergeCell ref="D5108:E5108"/>
    <mergeCell ref="F5108:Q5108"/>
    <mergeCell ref="M5094:Q5094"/>
    <mergeCell ref="A5096:B5096"/>
    <mergeCell ref="D5096:E5096"/>
    <mergeCell ref="F5096:Q5096"/>
    <mergeCell ref="O5098:Q5098"/>
    <mergeCell ref="A5100:B5100"/>
    <mergeCell ref="D5100:E5100"/>
    <mergeCell ref="F5100:Q5100"/>
    <mergeCell ref="M5086:Q5086"/>
    <mergeCell ref="A5088:B5088"/>
    <mergeCell ref="D5088:E5088"/>
    <mergeCell ref="F5088:Q5088"/>
    <mergeCell ref="M5090:Q5090"/>
    <mergeCell ref="A5092:B5092"/>
    <mergeCell ref="D5092:E5092"/>
    <mergeCell ref="F5092:Q5092"/>
    <mergeCell ref="M5078:Q5078"/>
    <mergeCell ref="A5080:B5080"/>
    <mergeCell ref="D5080:E5080"/>
    <mergeCell ref="F5080:Q5080"/>
    <mergeCell ref="M5082:Q5082"/>
    <mergeCell ref="A5084:B5084"/>
    <mergeCell ref="D5084:E5084"/>
    <mergeCell ref="F5084:Q5084"/>
    <mergeCell ref="M5070:Q5070"/>
    <mergeCell ref="A5072:B5072"/>
    <mergeCell ref="D5072:E5072"/>
    <mergeCell ref="F5072:Q5072"/>
    <mergeCell ref="M5074:Q5074"/>
    <mergeCell ref="A5076:B5076"/>
    <mergeCell ref="D5076:E5076"/>
    <mergeCell ref="F5076:Q5076"/>
    <mergeCell ref="K5062:Q5062"/>
    <mergeCell ref="A5064:B5064"/>
    <mergeCell ref="D5064:E5064"/>
    <mergeCell ref="F5064:Q5064"/>
    <mergeCell ref="M5066:Q5066"/>
    <mergeCell ref="A5068:B5068"/>
    <mergeCell ref="D5068:E5068"/>
    <mergeCell ref="F5068:Q5068"/>
    <mergeCell ref="A5059:B5059"/>
    <mergeCell ref="D5059:E5059"/>
    <mergeCell ref="F5059:Q5059"/>
    <mergeCell ref="A5060:B5060"/>
    <mergeCell ref="D5060:E5060"/>
    <mergeCell ref="F5060:Q5060"/>
    <mergeCell ref="K5052:Q5052"/>
    <mergeCell ref="A5054:B5054"/>
    <mergeCell ref="D5054:E5054"/>
    <mergeCell ref="F5054:Q5054"/>
    <mergeCell ref="M5056:Q5056"/>
    <mergeCell ref="A5058:B5058"/>
    <mergeCell ref="D5058:E5058"/>
    <mergeCell ref="F5058:Q5058"/>
    <mergeCell ref="A5049:B5049"/>
    <mergeCell ref="D5049:E5049"/>
    <mergeCell ref="F5049:Q5049"/>
    <mergeCell ref="A5050:B5050"/>
    <mergeCell ref="D5050:E5050"/>
    <mergeCell ref="F5050:Q5050"/>
    <mergeCell ref="O5042:Q5042"/>
    <mergeCell ref="A5044:B5044"/>
    <mergeCell ref="D5044:E5044"/>
    <mergeCell ref="F5044:Q5044"/>
    <mergeCell ref="K5046:Q5046"/>
    <mergeCell ref="A5048:B5048"/>
    <mergeCell ref="D5048:E5048"/>
    <mergeCell ref="F5048:Q5048"/>
    <mergeCell ref="K5034:Q5034"/>
    <mergeCell ref="A5036:B5036"/>
    <mergeCell ref="D5036:E5036"/>
    <mergeCell ref="F5036:Q5036"/>
    <mergeCell ref="O5038:Q5038"/>
    <mergeCell ref="A5040:B5040"/>
    <mergeCell ref="D5040:E5040"/>
    <mergeCell ref="F5040:Q5040"/>
    <mergeCell ref="A5031:B5031"/>
    <mergeCell ref="D5031:E5031"/>
    <mergeCell ref="F5031:Q5031"/>
    <mergeCell ref="A5032:B5032"/>
    <mergeCell ref="D5032:E5032"/>
    <mergeCell ref="F5032:Q5032"/>
    <mergeCell ref="K5024:Q5024"/>
    <mergeCell ref="A5026:B5026"/>
    <mergeCell ref="D5026:E5026"/>
    <mergeCell ref="F5026:Q5026"/>
    <mergeCell ref="K5028:Q5028"/>
    <mergeCell ref="A5030:B5030"/>
    <mergeCell ref="D5030:E5030"/>
    <mergeCell ref="F5030:Q5030"/>
    <mergeCell ref="O5016:Q5016"/>
    <mergeCell ref="A5018:B5018"/>
    <mergeCell ref="D5018:E5018"/>
    <mergeCell ref="F5018:Q5018"/>
    <mergeCell ref="M5020:Q5020"/>
    <mergeCell ref="A5022:B5022"/>
    <mergeCell ref="D5022:E5022"/>
    <mergeCell ref="F5022:Q5022"/>
    <mergeCell ref="M5008:Q5008"/>
    <mergeCell ref="A5010:B5010"/>
    <mergeCell ref="D5010:E5010"/>
    <mergeCell ref="F5010:Q5010"/>
    <mergeCell ref="M5012:Q5012"/>
    <mergeCell ref="A5014:B5014"/>
    <mergeCell ref="D5014:E5014"/>
    <mergeCell ref="F5014:Q5014"/>
    <mergeCell ref="M5004:Q5004"/>
    <mergeCell ref="A5006:B5006"/>
    <mergeCell ref="D5006:E5006"/>
    <mergeCell ref="F5006:Q5006"/>
    <mergeCell ref="M4996:Q4996"/>
    <mergeCell ref="A4998:B4998"/>
    <mergeCell ref="D4998:E4998"/>
    <mergeCell ref="F4998:Q4998"/>
    <mergeCell ref="M5000:Q5000"/>
    <mergeCell ref="A5002:B5002"/>
    <mergeCell ref="D5002:E5002"/>
    <mergeCell ref="F5002:Q5002"/>
    <mergeCell ref="A4990:B4990"/>
    <mergeCell ref="D4990:E4990"/>
    <mergeCell ref="F4990:Q4990"/>
    <mergeCell ref="K4992:Q4992"/>
    <mergeCell ref="A4994:B4994"/>
    <mergeCell ref="D4994:E4994"/>
    <mergeCell ref="F4994:Q4994"/>
    <mergeCell ref="A4989:B4989"/>
    <mergeCell ref="D4989:E4989"/>
    <mergeCell ref="F4989:Q4989"/>
    <mergeCell ref="A4988:B4988"/>
    <mergeCell ref="D4988:E4988"/>
    <mergeCell ref="F4988:Q4988"/>
    <mergeCell ref="A4986:B4986"/>
    <mergeCell ref="D4986:E4986"/>
    <mergeCell ref="F4986:Q4986"/>
    <mergeCell ref="A4987:B4987"/>
    <mergeCell ref="D4987:E4987"/>
    <mergeCell ref="F4987:Q4987"/>
    <mergeCell ref="A4984:B4984"/>
    <mergeCell ref="D4984:E4984"/>
    <mergeCell ref="F4984:Q4984"/>
    <mergeCell ref="A4985:B4985"/>
    <mergeCell ref="D4985:E4985"/>
    <mergeCell ref="F4985:Q4985"/>
    <mergeCell ref="M4977:Q4977"/>
    <mergeCell ref="A4979:B4979"/>
    <mergeCell ref="D4979:E4979"/>
    <mergeCell ref="F4979:Q4979"/>
    <mergeCell ref="M4981:Q4981"/>
    <mergeCell ref="A4983:B4983"/>
    <mergeCell ref="D4983:E4983"/>
    <mergeCell ref="F4983:Q4983"/>
    <mergeCell ref="A4971:B4971"/>
    <mergeCell ref="D4971:E4971"/>
    <mergeCell ref="F4971:Q4971"/>
    <mergeCell ref="M4973:Q4973"/>
    <mergeCell ref="A4975:B4975"/>
    <mergeCell ref="D4975:E4975"/>
    <mergeCell ref="F4975:Q4975"/>
    <mergeCell ref="A4966:B4966"/>
    <mergeCell ref="D4966:E4966"/>
    <mergeCell ref="F4966:Q4966"/>
    <mergeCell ref="K4968:Q4968"/>
    <mergeCell ref="A4970:B4970"/>
    <mergeCell ref="D4970:E4970"/>
    <mergeCell ref="F4970:Q4970"/>
    <mergeCell ref="A4964:B4964"/>
    <mergeCell ref="D4964:E4964"/>
    <mergeCell ref="F4964:Q4964"/>
    <mergeCell ref="A4965:B4965"/>
    <mergeCell ref="D4965:E4965"/>
    <mergeCell ref="F4965:Q4965"/>
    <mergeCell ref="K4961:Q4961"/>
    <mergeCell ref="A4963:B4963"/>
    <mergeCell ref="D4963:E4963"/>
    <mergeCell ref="F4963:Q4963"/>
    <mergeCell ref="A4955:B4955"/>
    <mergeCell ref="D4955:E4955"/>
    <mergeCell ref="F4955:Q4955"/>
    <mergeCell ref="K4957:Q4957"/>
    <mergeCell ref="A4959:B4959"/>
    <mergeCell ref="D4959:E4959"/>
    <mergeCell ref="F4959:Q4959"/>
    <mergeCell ref="A4953:B4953"/>
    <mergeCell ref="D4953:E4953"/>
    <mergeCell ref="F4953:Q4953"/>
    <mergeCell ref="A4954:B4954"/>
    <mergeCell ref="D4954:E4954"/>
    <mergeCell ref="F4954:Q4954"/>
    <mergeCell ref="A4948:B4948"/>
    <mergeCell ref="D4948:E4948"/>
    <mergeCell ref="F4948:Q4948"/>
    <mergeCell ref="K4950:Q4950"/>
    <mergeCell ref="A4952:B4952"/>
    <mergeCell ref="D4952:E4952"/>
    <mergeCell ref="F4952:Q4952"/>
    <mergeCell ref="K4941:Q4941"/>
    <mergeCell ref="A4943:B4943"/>
    <mergeCell ref="D4943:E4943"/>
    <mergeCell ref="F4943:Q4943"/>
    <mergeCell ref="M4945:Q4945"/>
    <mergeCell ref="A4947:B4947"/>
    <mergeCell ref="D4947:E4947"/>
    <mergeCell ref="F4947:Q4947"/>
    <mergeCell ref="M4936:Q4936"/>
    <mergeCell ref="A4938:B4938"/>
    <mergeCell ref="D4938:E4938"/>
    <mergeCell ref="F4938:Q4938"/>
    <mergeCell ref="A4939:B4939"/>
    <mergeCell ref="D4939:E4939"/>
    <mergeCell ref="F4939:Q4939"/>
    <mergeCell ref="A4930:B4930"/>
    <mergeCell ref="D4930:E4930"/>
    <mergeCell ref="F4930:Q4930"/>
    <mergeCell ref="K4932:Q4932"/>
    <mergeCell ref="A4934:B4934"/>
    <mergeCell ref="D4934:E4934"/>
    <mergeCell ref="F4934:Q4934"/>
    <mergeCell ref="A4928:B4928"/>
    <mergeCell ref="D4928:E4928"/>
    <mergeCell ref="F4928:Q4928"/>
    <mergeCell ref="A4929:B4929"/>
    <mergeCell ref="D4929:E4929"/>
    <mergeCell ref="F4929:Q4929"/>
    <mergeCell ref="A4927:B4927"/>
    <mergeCell ref="D4927:E4927"/>
    <mergeCell ref="F4927:Q4927"/>
    <mergeCell ref="A4926:B4926"/>
    <mergeCell ref="D4926:E4926"/>
    <mergeCell ref="F4926:Q4926"/>
    <mergeCell ref="A4924:B4924"/>
    <mergeCell ref="D4924:E4924"/>
    <mergeCell ref="F4924:Q4924"/>
    <mergeCell ref="A4925:B4925"/>
    <mergeCell ref="D4925:E4925"/>
    <mergeCell ref="F4925:Q4925"/>
    <mergeCell ref="A4923:B4923"/>
    <mergeCell ref="D4923:E4923"/>
    <mergeCell ref="F4923:Q4923"/>
    <mergeCell ref="A4922:B4922"/>
    <mergeCell ref="D4922:E4922"/>
    <mergeCell ref="F4922:Q4922"/>
    <mergeCell ref="A4921:B4921"/>
    <mergeCell ref="D4921:E4921"/>
    <mergeCell ref="F4921:Q4921"/>
    <mergeCell ref="A4919:B4919"/>
    <mergeCell ref="D4919:E4919"/>
    <mergeCell ref="F4919:Q4919"/>
    <mergeCell ref="A4920:B4920"/>
    <mergeCell ref="D4920:E4920"/>
    <mergeCell ref="F4920:Q4920"/>
    <mergeCell ref="A4918:B4918"/>
    <mergeCell ref="D4918:E4918"/>
    <mergeCell ref="F4918:Q4918"/>
    <mergeCell ref="A4916:B4916"/>
    <mergeCell ref="D4916:E4916"/>
    <mergeCell ref="F4916:Q4916"/>
    <mergeCell ref="A4917:B4917"/>
    <mergeCell ref="D4917:E4917"/>
    <mergeCell ref="F4917:Q4917"/>
    <mergeCell ref="A4915:B4915"/>
    <mergeCell ref="D4915:E4915"/>
    <mergeCell ref="F4915:Q4915"/>
    <mergeCell ref="A4910:B4910"/>
    <mergeCell ref="D4910:E4910"/>
    <mergeCell ref="F4910:Q4910"/>
    <mergeCell ref="K4912:Q4912"/>
    <mergeCell ref="A4914:B4914"/>
    <mergeCell ref="D4914:E4914"/>
    <mergeCell ref="F4914:Q4914"/>
    <mergeCell ref="A4908:B4908"/>
    <mergeCell ref="D4908:E4908"/>
    <mergeCell ref="F4908:Q4908"/>
    <mergeCell ref="A4909:B4909"/>
    <mergeCell ref="D4909:E4909"/>
    <mergeCell ref="F4909:Q4909"/>
    <mergeCell ref="A4903:B4903"/>
    <mergeCell ref="D4903:E4903"/>
    <mergeCell ref="F4903:Q4903"/>
    <mergeCell ref="O4905:Q4905"/>
    <mergeCell ref="A4907:B4907"/>
    <mergeCell ref="D4907:E4907"/>
    <mergeCell ref="F4907:Q4907"/>
    <mergeCell ref="A4898:B4898"/>
    <mergeCell ref="D4898:E4898"/>
    <mergeCell ref="F4898:Q4898"/>
    <mergeCell ref="N4900:Q4900"/>
    <mergeCell ref="A4902:B4902"/>
    <mergeCell ref="D4902:E4902"/>
    <mergeCell ref="F4902:Q4902"/>
    <mergeCell ref="A4893:B4893"/>
    <mergeCell ref="D4893:E4893"/>
    <mergeCell ref="F4893:Q4893"/>
    <mergeCell ref="M4895:Q4895"/>
    <mergeCell ref="A4897:B4897"/>
    <mergeCell ref="D4897:E4897"/>
    <mergeCell ref="F4897:Q4897"/>
    <mergeCell ref="A4888:B4888"/>
    <mergeCell ref="D4888:E4888"/>
    <mergeCell ref="F4888:Q4888"/>
    <mergeCell ref="M4890:Q4890"/>
    <mergeCell ref="A4892:B4892"/>
    <mergeCell ref="D4892:E4892"/>
    <mergeCell ref="F4892:Q4892"/>
    <mergeCell ref="A4883:B4883"/>
    <mergeCell ref="D4883:E4883"/>
    <mergeCell ref="F4883:Q4883"/>
    <mergeCell ref="M4885:Q4885"/>
    <mergeCell ref="A4887:B4887"/>
    <mergeCell ref="D4887:E4887"/>
    <mergeCell ref="F4887:Q4887"/>
    <mergeCell ref="A4878:B4878"/>
    <mergeCell ref="D4878:E4878"/>
    <mergeCell ref="F4878:Q4878"/>
    <mergeCell ref="M4880:Q4880"/>
    <mergeCell ref="A4882:B4882"/>
    <mergeCell ref="D4882:E4882"/>
    <mergeCell ref="F4882:Q4882"/>
    <mergeCell ref="A4876:B4876"/>
    <mergeCell ref="D4876:E4876"/>
    <mergeCell ref="F4876:Q4876"/>
    <mergeCell ref="A4877:B4877"/>
    <mergeCell ref="D4877:E4877"/>
    <mergeCell ref="F4877:Q4877"/>
    <mergeCell ref="K4869:Q4869"/>
    <mergeCell ref="A4871:B4871"/>
    <mergeCell ref="D4871:E4871"/>
    <mergeCell ref="F4871:Q4871"/>
    <mergeCell ref="K4873:Q4873"/>
    <mergeCell ref="A4875:B4875"/>
    <mergeCell ref="D4875:E4875"/>
    <mergeCell ref="F4875:Q4875"/>
    <mergeCell ref="A4863:B4863"/>
    <mergeCell ref="D4863:E4863"/>
    <mergeCell ref="F4863:Q4863"/>
    <mergeCell ref="M4865:Q4865"/>
    <mergeCell ref="A4867:B4867"/>
    <mergeCell ref="D4867:E4867"/>
    <mergeCell ref="F4867:Q4867"/>
    <mergeCell ref="A4858:B4858"/>
    <mergeCell ref="D4858:E4858"/>
    <mergeCell ref="F4858:Q4858"/>
    <mergeCell ref="K4860:Q4860"/>
    <mergeCell ref="A4862:B4862"/>
    <mergeCell ref="D4862:E4862"/>
    <mergeCell ref="F4862:Q4862"/>
    <mergeCell ref="A4856:B4856"/>
    <mergeCell ref="D4856:E4856"/>
    <mergeCell ref="F4856:Q4856"/>
    <mergeCell ref="A4857:B4857"/>
    <mergeCell ref="D4857:E4857"/>
    <mergeCell ref="F4857:Q4857"/>
    <mergeCell ref="K4852:Q4852"/>
    <mergeCell ref="A4854:B4854"/>
    <mergeCell ref="D4854:E4854"/>
    <mergeCell ref="F4854:Q4854"/>
    <mergeCell ref="A4855:B4855"/>
    <mergeCell ref="D4855:E4855"/>
    <mergeCell ref="F4855:Q4855"/>
    <mergeCell ref="A4850:B4850"/>
    <mergeCell ref="D4850:E4850"/>
    <mergeCell ref="F4850:Q4850"/>
    <mergeCell ref="A4849:B4849"/>
    <mergeCell ref="D4849:E4849"/>
    <mergeCell ref="F4849:Q4849"/>
    <mergeCell ref="A4848:B4848"/>
    <mergeCell ref="D4848:E4848"/>
    <mergeCell ref="F4848:Q4848"/>
    <mergeCell ref="O4845:Q4845"/>
    <mergeCell ref="A4847:B4847"/>
    <mergeCell ref="D4847:E4847"/>
    <mergeCell ref="F4847:Q4847"/>
    <mergeCell ref="K4841:Q4841"/>
    <mergeCell ref="A4843:B4843"/>
    <mergeCell ref="D4843:E4843"/>
    <mergeCell ref="F4843:Q4843"/>
    <mergeCell ref="A4839:B4839"/>
    <mergeCell ref="D4839:E4839"/>
    <mergeCell ref="F4839:Q4839"/>
    <mergeCell ref="A4838:B4838"/>
    <mergeCell ref="D4838:E4838"/>
    <mergeCell ref="F4838:Q4838"/>
    <mergeCell ref="I4831:Q4831"/>
    <mergeCell ref="A4833:B4833"/>
    <mergeCell ref="D4833:E4833"/>
    <mergeCell ref="F4833:Q4833"/>
    <mergeCell ref="O4835:Q4835"/>
    <mergeCell ref="A4837:B4837"/>
    <mergeCell ref="D4837:E4837"/>
    <mergeCell ref="F4837:Q4837"/>
    <mergeCell ref="A4825:B4825"/>
    <mergeCell ref="D4825:E4825"/>
    <mergeCell ref="F4825:Q4825"/>
    <mergeCell ref="M4827:Q4827"/>
    <mergeCell ref="A4829:B4829"/>
    <mergeCell ref="D4829:E4829"/>
    <mergeCell ref="F4829:Q4829"/>
    <mergeCell ref="A4824:B4824"/>
    <mergeCell ref="D4824:E4824"/>
    <mergeCell ref="F4824:Q4824"/>
    <mergeCell ref="M4817:Q4817"/>
    <mergeCell ref="A4819:B4819"/>
    <mergeCell ref="D4819:E4819"/>
    <mergeCell ref="F4819:Q4819"/>
    <mergeCell ref="I4821:Q4821"/>
    <mergeCell ref="A4823:B4823"/>
    <mergeCell ref="D4823:E4823"/>
    <mergeCell ref="F4823:Q4823"/>
    <mergeCell ref="K4812:Q4812"/>
    <mergeCell ref="A4814:B4814"/>
    <mergeCell ref="D4814:E4814"/>
    <mergeCell ref="F4814:Q4814"/>
    <mergeCell ref="A4815:B4815"/>
    <mergeCell ref="D4815:E4815"/>
    <mergeCell ref="F4815:Q4815"/>
    <mergeCell ref="K4804:Q4804"/>
    <mergeCell ref="A4806:B4806"/>
    <mergeCell ref="D4806:E4806"/>
    <mergeCell ref="F4806:Q4806"/>
    <mergeCell ref="K4808:Q4808"/>
    <mergeCell ref="A4810:B4810"/>
    <mergeCell ref="D4810:E4810"/>
    <mergeCell ref="F4810:Q4810"/>
    <mergeCell ref="A4801:B4801"/>
    <mergeCell ref="D4801:E4801"/>
    <mergeCell ref="F4801:Q4801"/>
    <mergeCell ref="A4802:B4802"/>
    <mergeCell ref="D4802:E4802"/>
    <mergeCell ref="F4802:Q4802"/>
    <mergeCell ref="K4797:Q4797"/>
    <mergeCell ref="A4799:B4799"/>
    <mergeCell ref="D4799:E4799"/>
    <mergeCell ref="F4799:Q4799"/>
    <mergeCell ref="A4800:B4800"/>
    <mergeCell ref="D4800:E4800"/>
    <mergeCell ref="F4800:Q4800"/>
    <mergeCell ref="A4791:B4791"/>
    <mergeCell ref="D4791:E4791"/>
    <mergeCell ref="F4791:Q4791"/>
    <mergeCell ref="H4793:Q4793"/>
    <mergeCell ref="A4795:B4795"/>
    <mergeCell ref="D4795:E4795"/>
    <mergeCell ref="F4795:Q4795"/>
    <mergeCell ref="M4784:Q4784"/>
    <mergeCell ref="A4786:B4786"/>
    <mergeCell ref="D4786:E4786"/>
    <mergeCell ref="F4786:Q4786"/>
    <mergeCell ref="I4788:Q4788"/>
    <mergeCell ref="A4790:B4790"/>
    <mergeCell ref="D4790:E4790"/>
    <mergeCell ref="F4790:Q4790"/>
    <mergeCell ref="M4780:Q4780"/>
    <mergeCell ref="A4782:B4782"/>
    <mergeCell ref="D4782:E4782"/>
    <mergeCell ref="F4782:Q4782"/>
    <mergeCell ref="M4772:Q4772"/>
    <mergeCell ref="A4774:B4774"/>
    <mergeCell ref="D4774:E4774"/>
    <mergeCell ref="F4774:Q4774"/>
    <mergeCell ref="M4776:Q4776"/>
    <mergeCell ref="A4778:B4778"/>
    <mergeCell ref="D4778:E4778"/>
    <mergeCell ref="F4778:Q4778"/>
    <mergeCell ref="M4764:Q4764"/>
    <mergeCell ref="A4766:B4766"/>
    <mergeCell ref="D4766:E4766"/>
    <mergeCell ref="F4766:Q4766"/>
    <mergeCell ref="O4768:Q4768"/>
    <mergeCell ref="A4770:B4770"/>
    <mergeCell ref="D4770:E4770"/>
    <mergeCell ref="F4770:Q4770"/>
    <mergeCell ref="I4759:Q4759"/>
    <mergeCell ref="A4761:B4761"/>
    <mergeCell ref="D4761:E4761"/>
    <mergeCell ref="F4761:Q4761"/>
    <mergeCell ref="A4762:B4762"/>
    <mergeCell ref="D4762:E4762"/>
    <mergeCell ref="F4762:Q4762"/>
    <mergeCell ref="K4751:Q4751"/>
    <mergeCell ref="A4753:B4753"/>
    <mergeCell ref="D4753:E4753"/>
    <mergeCell ref="F4753:Q4753"/>
    <mergeCell ref="O4755:Q4755"/>
    <mergeCell ref="A4757:B4757"/>
    <mergeCell ref="D4757:E4757"/>
    <mergeCell ref="F4757:Q4757"/>
    <mergeCell ref="A4745:B4745"/>
    <mergeCell ref="D4745:E4745"/>
    <mergeCell ref="F4745:Q4745"/>
    <mergeCell ref="K4747:Q4747"/>
    <mergeCell ref="A4749:B4749"/>
    <mergeCell ref="D4749:E4749"/>
    <mergeCell ref="F4749:Q4749"/>
    <mergeCell ref="A4740:B4740"/>
    <mergeCell ref="D4740:E4740"/>
    <mergeCell ref="F4740:Q4740"/>
    <mergeCell ref="K4742:Q4742"/>
    <mergeCell ref="A4744:B4744"/>
    <mergeCell ref="D4744:E4744"/>
    <mergeCell ref="F4744:Q4744"/>
    <mergeCell ref="O4733:Q4733"/>
    <mergeCell ref="A4735:B4735"/>
    <mergeCell ref="D4735:E4735"/>
    <mergeCell ref="F4735:Q4735"/>
    <mergeCell ref="M4737:Q4737"/>
    <mergeCell ref="A4739:B4739"/>
    <mergeCell ref="D4739:E4739"/>
    <mergeCell ref="F4739:Q4739"/>
    <mergeCell ref="M4725:Q4725"/>
    <mergeCell ref="A4727:B4727"/>
    <mergeCell ref="D4727:E4727"/>
    <mergeCell ref="F4727:Q4727"/>
    <mergeCell ref="K4729:Q4729"/>
    <mergeCell ref="A4731:B4731"/>
    <mergeCell ref="D4731:E4731"/>
    <mergeCell ref="F4731:Q4731"/>
    <mergeCell ref="M4717:Q4717"/>
    <mergeCell ref="A4719:B4719"/>
    <mergeCell ref="D4719:E4719"/>
    <mergeCell ref="F4719:Q4719"/>
    <mergeCell ref="K4721:Q4721"/>
    <mergeCell ref="A4723:B4723"/>
    <mergeCell ref="D4723:E4723"/>
    <mergeCell ref="F4723:Q4723"/>
    <mergeCell ref="A4714:B4714"/>
    <mergeCell ref="D4714:E4714"/>
    <mergeCell ref="F4714:Q4714"/>
    <mergeCell ref="A4715:B4715"/>
    <mergeCell ref="D4715:E4715"/>
    <mergeCell ref="F4715:Q4715"/>
    <mergeCell ref="A4712:B4712"/>
    <mergeCell ref="D4712:E4712"/>
    <mergeCell ref="F4712:Q4712"/>
    <mergeCell ref="A4713:B4713"/>
    <mergeCell ref="D4713:E4713"/>
    <mergeCell ref="F4713:Q4713"/>
    <mergeCell ref="A4710:B4710"/>
    <mergeCell ref="D4710:E4710"/>
    <mergeCell ref="F4710:Q4710"/>
    <mergeCell ref="A4711:B4711"/>
    <mergeCell ref="D4711:E4711"/>
    <mergeCell ref="F4711:Q4711"/>
    <mergeCell ref="A4705:B4705"/>
    <mergeCell ref="D4705:E4705"/>
    <mergeCell ref="F4705:Q4705"/>
    <mergeCell ref="M4707:Q4707"/>
    <mergeCell ref="A4709:B4709"/>
    <mergeCell ref="D4709:E4709"/>
    <mergeCell ref="F4709:Q4709"/>
    <mergeCell ref="M4698:Q4698"/>
    <mergeCell ref="A4700:B4700"/>
    <mergeCell ref="D4700:E4700"/>
    <mergeCell ref="F4700:Q4700"/>
    <mergeCell ref="O4702:Q4702"/>
    <mergeCell ref="A4704:B4704"/>
    <mergeCell ref="D4704:E4704"/>
    <mergeCell ref="F4704:Q4704"/>
    <mergeCell ref="M4690:Q4690"/>
    <mergeCell ref="A4692:B4692"/>
    <mergeCell ref="D4692:E4692"/>
    <mergeCell ref="F4692:Q4692"/>
    <mergeCell ref="O4694:Q4694"/>
    <mergeCell ref="A4696:B4696"/>
    <mergeCell ref="D4696:E4696"/>
    <mergeCell ref="F4696:Q4696"/>
    <mergeCell ref="O4685:Q4685"/>
    <mergeCell ref="A4687:B4687"/>
    <mergeCell ref="D4687:E4687"/>
    <mergeCell ref="F4687:Q4687"/>
    <mergeCell ref="A4688:B4688"/>
    <mergeCell ref="D4688:E4688"/>
    <mergeCell ref="F4688:Q4688"/>
    <mergeCell ref="K4680:Q4680"/>
    <mergeCell ref="A4682:B4682"/>
    <mergeCell ref="D4682:E4682"/>
    <mergeCell ref="F4682:Q4682"/>
    <mergeCell ref="A4683:B4683"/>
    <mergeCell ref="D4683:E4683"/>
    <mergeCell ref="F4683:Q4683"/>
    <mergeCell ref="A4677:B4677"/>
    <mergeCell ref="D4677:E4677"/>
    <mergeCell ref="F4677:Q4677"/>
    <mergeCell ref="A4678:B4678"/>
    <mergeCell ref="D4678:E4678"/>
    <mergeCell ref="F4678:Q4678"/>
    <mergeCell ref="M4670:Q4670"/>
    <mergeCell ref="A4672:B4672"/>
    <mergeCell ref="D4672:E4672"/>
    <mergeCell ref="F4672:Q4672"/>
    <mergeCell ref="M4674:Q4674"/>
    <mergeCell ref="A4676:B4676"/>
    <mergeCell ref="D4676:E4676"/>
    <mergeCell ref="F4676:Q4676"/>
    <mergeCell ref="K4665:Q4665"/>
    <mergeCell ref="A4667:B4667"/>
    <mergeCell ref="D4667:E4667"/>
    <mergeCell ref="F4667:Q4667"/>
    <mergeCell ref="A4668:B4668"/>
    <mergeCell ref="D4668:E4668"/>
    <mergeCell ref="F4668:Q4668"/>
    <mergeCell ref="A4662:B4662"/>
    <mergeCell ref="D4662:E4662"/>
    <mergeCell ref="F4662:Q4662"/>
    <mergeCell ref="A4663:B4663"/>
    <mergeCell ref="D4663:E4663"/>
    <mergeCell ref="F4663:Q4663"/>
    <mergeCell ref="A4660:B4660"/>
    <mergeCell ref="D4660:E4660"/>
    <mergeCell ref="F4660:Q4660"/>
    <mergeCell ref="A4661:B4661"/>
    <mergeCell ref="D4661:E4661"/>
    <mergeCell ref="F4661:Q4661"/>
    <mergeCell ref="A4655:B4655"/>
    <mergeCell ref="D4655:E4655"/>
    <mergeCell ref="F4655:Q4655"/>
    <mergeCell ref="K4657:Q4657"/>
    <mergeCell ref="A4659:B4659"/>
    <mergeCell ref="D4659:E4659"/>
    <mergeCell ref="F4659:Q4659"/>
    <mergeCell ref="A4653:B4653"/>
    <mergeCell ref="D4653:E4653"/>
    <mergeCell ref="F4653:Q4653"/>
    <mergeCell ref="A4654:B4654"/>
    <mergeCell ref="D4654:E4654"/>
    <mergeCell ref="F4654:Q4654"/>
    <mergeCell ref="O4649:Q4649"/>
    <mergeCell ref="A4651:B4651"/>
    <mergeCell ref="D4651:E4651"/>
    <mergeCell ref="F4651:Q4651"/>
    <mergeCell ref="A4652:B4652"/>
    <mergeCell ref="D4652:E4652"/>
    <mergeCell ref="F4652:Q4652"/>
    <mergeCell ref="K4641:Q4641"/>
    <mergeCell ref="A4643:B4643"/>
    <mergeCell ref="D4643:E4643"/>
    <mergeCell ref="F4643:Q4643"/>
    <mergeCell ref="M4645:Q4645"/>
    <mergeCell ref="A4647:B4647"/>
    <mergeCell ref="D4647:E4647"/>
    <mergeCell ref="F4647:Q4647"/>
    <mergeCell ref="A4639:B4639"/>
    <mergeCell ref="D4639:E4639"/>
    <mergeCell ref="F4639:Q4639"/>
    <mergeCell ref="A4638:B4638"/>
    <mergeCell ref="D4638:E4638"/>
    <mergeCell ref="F4638:Q4638"/>
    <mergeCell ref="A4637:B4637"/>
    <mergeCell ref="D4637:E4637"/>
    <mergeCell ref="F4637:Q4637"/>
    <mergeCell ref="A4635:B4635"/>
    <mergeCell ref="D4635:E4635"/>
    <mergeCell ref="F4635:Q4635"/>
    <mergeCell ref="A4636:B4636"/>
    <mergeCell ref="D4636:E4636"/>
    <mergeCell ref="F4636:Q4636"/>
    <mergeCell ref="A4634:B4634"/>
    <mergeCell ref="D4634:E4634"/>
    <mergeCell ref="F4634:Q4634"/>
    <mergeCell ref="A4632:B4632"/>
    <mergeCell ref="D4632:E4632"/>
    <mergeCell ref="F4632:Q4632"/>
    <mergeCell ref="A4633:B4633"/>
    <mergeCell ref="D4633:E4633"/>
    <mergeCell ref="F4633:Q4633"/>
    <mergeCell ref="A4630:B4630"/>
    <mergeCell ref="D4630:E4630"/>
    <mergeCell ref="F4630:Q4630"/>
    <mergeCell ref="A4631:B4631"/>
    <mergeCell ref="D4631:E4631"/>
    <mergeCell ref="F4631:Q4631"/>
    <mergeCell ref="A4629:B4629"/>
    <mergeCell ref="D4629:E4629"/>
    <mergeCell ref="F4629:Q4629"/>
    <mergeCell ref="A4628:B4628"/>
    <mergeCell ref="D4628:E4628"/>
    <mergeCell ref="F4628:Q4628"/>
    <mergeCell ref="A4627:B4627"/>
    <mergeCell ref="D4627:E4627"/>
    <mergeCell ref="F4627:Q4627"/>
    <mergeCell ref="A4626:B4626"/>
    <mergeCell ref="D4626:E4626"/>
    <mergeCell ref="F4626:Q4626"/>
    <mergeCell ref="A4625:B4625"/>
    <mergeCell ref="D4625:E4625"/>
    <mergeCell ref="F4625:Q4625"/>
    <mergeCell ref="A4623:B4623"/>
    <mergeCell ref="D4623:E4623"/>
    <mergeCell ref="F4623:Q4623"/>
    <mergeCell ref="A4624:B4624"/>
    <mergeCell ref="D4624:E4624"/>
    <mergeCell ref="F4624:Q4624"/>
    <mergeCell ref="A4622:B4622"/>
    <mergeCell ref="D4622:E4622"/>
    <mergeCell ref="F4622:Q4622"/>
    <mergeCell ref="A4621:B4621"/>
    <mergeCell ref="D4621:E4621"/>
    <mergeCell ref="F4621:Q4621"/>
    <mergeCell ref="A4616:B4616"/>
    <mergeCell ref="D4616:E4616"/>
    <mergeCell ref="F4616:Q4616"/>
    <mergeCell ref="K4618:Q4618"/>
    <mergeCell ref="A4620:B4620"/>
    <mergeCell ref="D4620:E4620"/>
    <mergeCell ref="F4620:Q4620"/>
    <mergeCell ref="A4615:B4615"/>
    <mergeCell ref="D4615:E4615"/>
    <mergeCell ref="F4615:Q4615"/>
    <mergeCell ref="A4613:B4613"/>
    <mergeCell ref="D4613:E4613"/>
    <mergeCell ref="F4613:Q4613"/>
    <mergeCell ref="A4614:B4614"/>
    <mergeCell ref="D4614:E4614"/>
    <mergeCell ref="F4614:Q4614"/>
    <mergeCell ref="M4609:Q4609"/>
    <mergeCell ref="A4611:B4611"/>
    <mergeCell ref="D4611:E4611"/>
    <mergeCell ref="F4611:Q4611"/>
    <mergeCell ref="A4612:B4612"/>
    <mergeCell ref="D4612:E4612"/>
    <mergeCell ref="F4612:Q4612"/>
    <mergeCell ref="O4604:Q4604"/>
    <mergeCell ref="A4606:B4606"/>
    <mergeCell ref="D4606:E4606"/>
    <mergeCell ref="F4606:Q4606"/>
    <mergeCell ref="A4607:B4607"/>
    <mergeCell ref="D4607:E4607"/>
    <mergeCell ref="F4607:Q4607"/>
    <mergeCell ref="I4596:Q4596"/>
    <mergeCell ref="A4598:B4598"/>
    <mergeCell ref="D4598:E4598"/>
    <mergeCell ref="F4598:Q4598"/>
    <mergeCell ref="K4600:Q4600"/>
    <mergeCell ref="A4602:B4602"/>
    <mergeCell ref="D4602:E4602"/>
    <mergeCell ref="F4602:Q4602"/>
    <mergeCell ref="K4588:Q4588"/>
    <mergeCell ref="A4590:B4590"/>
    <mergeCell ref="D4590:E4590"/>
    <mergeCell ref="F4590:Q4590"/>
    <mergeCell ref="M4592:Q4592"/>
    <mergeCell ref="A4594:B4594"/>
    <mergeCell ref="D4594:E4594"/>
    <mergeCell ref="F4594:Q4594"/>
    <mergeCell ref="A4585:B4585"/>
    <mergeCell ref="D4585:E4585"/>
    <mergeCell ref="F4585:Q4585"/>
    <mergeCell ref="A4586:B4586"/>
    <mergeCell ref="D4586:E4586"/>
    <mergeCell ref="F4586:Q4586"/>
    <mergeCell ref="A4580:B4580"/>
    <mergeCell ref="D4580:E4580"/>
    <mergeCell ref="F4580:Q4580"/>
    <mergeCell ref="M4582:Q4582"/>
    <mergeCell ref="A4584:B4584"/>
    <mergeCell ref="D4584:E4584"/>
    <mergeCell ref="F4584:Q4584"/>
    <mergeCell ref="M4573:Q4573"/>
    <mergeCell ref="A4575:B4575"/>
    <mergeCell ref="D4575:E4575"/>
    <mergeCell ref="F4575:Q4575"/>
    <mergeCell ref="K4577:Q4577"/>
    <mergeCell ref="A4579:B4579"/>
    <mergeCell ref="D4579:E4579"/>
    <mergeCell ref="F4579:Q4579"/>
    <mergeCell ref="A4567:B4567"/>
    <mergeCell ref="D4567:E4567"/>
    <mergeCell ref="F4567:Q4567"/>
    <mergeCell ref="K4569:Q4569"/>
    <mergeCell ref="A4571:B4571"/>
    <mergeCell ref="D4571:E4571"/>
    <mergeCell ref="F4571:Q4571"/>
    <mergeCell ref="A4565:B4565"/>
    <mergeCell ref="D4565:E4565"/>
    <mergeCell ref="F4565:Q4565"/>
    <mergeCell ref="A4566:B4566"/>
    <mergeCell ref="D4566:E4566"/>
    <mergeCell ref="F4566:Q4566"/>
    <mergeCell ref="K4558:Q4558"/>
    <mergeCell ref="A4560:B4560"/>
    <mergeCell ref="D4560:E4560"/>
    <mergeCell ref="F4560:Q4560"/>
    <mergeCell ref="M4562:Q4562"/>
    <mergeCell ref="A4564:B4564"/>
    <mergeCell ref="D4564:E4564"/>
    <mergeCell ref="F4564:Q4564"/>
    <mergeCell ref="A4555:B4555"/>
    <mergeCell ref="D4555:E4555"/>
    <mergeCell ref="F4555:Q4555"/>
    <mergeCell ref="A4556:B4556"/>
    <mergeCell ref="D4556:E4556"/>
    <mergeCell ref="F4556:Q4556"/>
    <mergeCell ref="A4553:B4553"/>
    <mergeCell ref="D4553:E4553"/>
    <mergeCell ref="F4553:Q4553"/>
    <mergeCell ref="A4554:B4554"/>
    <mergeCell ref="D4554:E4554"/>
    <mergeCell ref="F4554:Q4554"/>
    <mergeCell ref="A4551:B4551"/>
    <mergeCell ref="D4551:E4551"/>
    <mergeCell ref="F4551:Q4551"/>
    <mergeCell ref="A4552:B4552"/>
    <mergeCell ref="D4552:E4552"/>
    <mergeCell ref="F4552:Q4552"/>
    <mergeCell ref="A4549:B4549"/>
    <mergeCell ref="D4549:E4549"/>
    <mergeCell ref="F4549:Q4549"/>
    <mergeCell ref="A4550:B4550"/>
    <mergeCell ref="D4550:E4550"/>
    <mergeCell ref="F4550:Q4550"/>
    <mergeCell ref="A4547:B4547"/>
    <mergeCell ref="D4547:E4547"/>
    <mergeCell ref="F4547:Q4547"/>
    <mergeCell ref="A4548:B4548"/>
    <mergeCell ref="D4548:E4548"/>
    <mergeCell ref="F4548:Q4548"/>
    <mergeCell ref="A4545:B4545"/>
    <mergeCell ref="D4545:E4545"/>
    <mergeCell ref="F4545:Q4545"/>
    <mergeCell ref="A4546:B4546"/>
    <mergeCell ref="D4546:E4546"/>
    <mergeCell ref="F4546:Q4546"/>
    <mergeCell ref="A4543:B4543"/>
    <mergeCell ref="D4543:E4543"/>
    <mergeCell ref="F4543:Q4543"/>
    <mergeCell ref="A4544:B4544"/>
    <mergeCell ref="D4544:E4544"/>
    <mergeCell ref="F4544:Q4544"/>
    <mergeCell ref="A4541:B4541"/>
    <mergeCell ref="D4541:E4541"/>
    <mergeCell ref="F4541:Q4541"/>
    <mergeCell ref="A4542:B4542"/>
    <mergeCell ref="D4542:E4542"/>
    <mergeCell ref="F4542:Q4542"/>
    <mergeCell ref="M4537:Q4537"/>
    <mergeCell ref="A4539:B4539"/>
    <mergeCell ref="D4539:E4539"/>
    <mergeCell ref="F4539:Q4539"/>
    <mergeCell ref="A4540:B4540"/>
    <mergeCell ref="D4540:E4540"/>
    <mergeCell ref="F4540:Q4540"/>
    <mergeCell ref="K4532:Q4532"/>
    <mergeCell ref="A4534:B4534"/>
    <mergeCell ref="D4534:E4534"/>
    <mergeCell ref="F4534:Q4534"/>
    <mergeCell ref="A4535:B4535"/>
    <mergeCell ref="D4535:E4535"/>
    <mergeCell ref="F4535:Q4535"/>
    <mergeCell ref="A4530:B4530"/>
    <mergeCell ref="D4530:E4530"/>
    <mergeCell ref="F4530:Q4530"/>
    <mergeCell ref="A4525:B4525"/>
    <mergeCell ref="D4525:E4525"/>
    <mergeCell ref="F4525:Q4525"/>
    <mergeCell ref="M4527:Q4527"/>
    <mergeCell ref="A4529:B4529"/>
    <mergeCell ref="D4529:E4529"/>
    <mergeCell ref="F4529:Q4529"/>
    <mergeCell ref="O4518:Q4518"/>
    <mergeCell ref="A4520:B4520"/>
    <mergeCell ref="D4520:E4520"/>
    <mergeCell ref="F4520:Q4520"/>
    <mergeCell ref="K4522:Q4522"/>
    <mergeCell ref="A4524:B4524"/>
    <mergeCell ref="D4524:E4524"/>
    <mergeCell ref="F4524:Q4524"/>
    <mergeCell ref="K4510:Q4510"/>
    <mergeCell ref="A4512:B4512"/>
    <mergeCell ref="D4512:E4512"/>
    <mergeCell ref="F4512:Q4512"/>
    <mergeCell ref="M4514:Q4514"/>
    <mergeCell ref="A4516:B4516"/>
    <mergeCell ref="D4516:E4516"/>
    <mergeCell ref="F4516:Q4516"/>
    <mergeCell ref="A4507:B4507"/>
    <mergeCell ref="D4507:E4507"/>
    <mergeCell ref="F4507:Q4507"/>
    <mergeCell ref="A4508:B4508"/>
    <mergeCell ref="D4508:E4508"/>
    <mergeCell ref="F4508:Q4508"/>
    <mergeCell ref="A4505:B4505"/>
    <mergeCell ref="D4505:E4505"/>
    <mergeCell ref="F4505:Q4505"/>
    <mergeCell ref="A4506:B4506"/>
    <mergeCell ref="D4506:E4506"/>
    <mergeCell ref="F4506:Q4506"/>
    <mergeCell ref="A4504:B4504"/>
    <mergeCell ref="D4504:E4504"/>
    <mergeCell ref="F4504:Q4504"/>
    <mergeCell ref="A4502:B4502"/>
    <mergeCell ref="D4502:E4502"/>
    <mergeCell ref="F4502:Q4502"/>
    <mergeCell ref="A4503:B4503"/>
    <mergeCell ref="D4503:E4503"/>
    <mergeCell ref="F4503:Q4503"/>
    <mergeCell ref="A4500:B4500"/>
    <mergeCell ref="D4500:E4500"/>
    <mergeCell ref="F4500:Q4500"/>
    <mergeCell ref="A4501:B4501"/>
    <mergeCell ref="D4501:E4501"/>
    <mergeCell ref="F4501:Q4501"/>
    <mergeCell ref="M4493:Q4493"/>
    <mergeCell ref="A4495:B4495"/>
    <mergeCell ref="D4495:E4495"/>
    <mergeCell ref="F4495:Q4495"/>
    <mergeCell ref="K4497:Q4497"/>
    <mergeCell ref="A4499:B4499"/>
    <mergeCell ref="D4499:E4499"/>
    <mergeCell ref="F4499:Q4499"/>
    <mergeCell ref="A4487:B4487"/>
    <mergeCell ref="D4487:E4487"/>
    <mergeCell ref="F4487:Q4487"/>
    <mergeCell ref="K4489:Q4489"/>
    <mergeCell ref="A4491:B4491"/>
    <mergeCell ref="D4491:E4491"/>
    <mergeCell ref="F4491:Q4491"/>
    <mergeCell ref="M4480:Q4480"/>
    <mergeCell ref="A4482:B4482"/>
    <mergeCell ref="D4482:E4482"/>
    <mergeCell ref="F4482:Q4482"/>
    <mergeCell ref="M4484:Q4484"/>
    <mergeCell ref="A4486:B4486"/>
    <mergeCell ref="D4486:E4486"/>
    <mergeCell ref="F4486:Q4486"/>
    <mergeCell ref="K4472:Q4472"/>
    <mergeCell ref="A4474:B4474"/>
    <mergeCell ref="D4474:E4474"/>
    <mergeCell ref="F4474:Q4474"/>
    <mergeCell ref="M4476:Q4476"/>
    <mergeCell ref="A4478:B4478"/>
    <mergeCell ref="D4478:E4478"/>
    <mergeCell ref="F4478:Q4478"/>
    <mergeCell ref="A4466:B4466"/>
    <mergeCell ref="D4466:E4466"/>
    <mergeCell ref="F4466:Q4466"/>
    <mergeCell ref="M4468:Q4468"/>
    <mergeCell ref="A4470:B4470"/>
    <mergeCell ref="D4470:E4470"/>
    <mergeCell ref="F4470:Q4470"/>
    <mergeCell ref="K4459:Q4459"/>
    <mergeCell ref="A4461:B4461"/>
    <mergeCell ref="D4461:E4461"/>
    <mergeCell ref="F4461:Q4461"/>
    <mergeCell ref="M4463:Q4463"/>
    <mergeCell ref="A4465:B4465"/>
    <mergeCell ref="D4465:E4465"/>
    <mergeCell ref="F4465:Q4465"/>
    <mergeCell ref="A4457:B4457"/>
    <mergeCell ref="D4457:E4457"/>
    <mergeCell ref="F4457:Q4457"/>
    <mergeCell ref="N4454:Q4454"/>
    <mergeCell ref="A4456:B4456"/>
    <mergeCell ref="D4456:E4456"/>
    <mergeCell ref="F4456:Q4456"/>
    <mergeCell ref="A4448:B4448"/>
    <mergeCell ref="D4448:E4448"/>
    <mergeCell ref="F4448:Q4448"/>
    <mergeCell ref="K4450:Q4450"/>
    <mergeCell ref="A4452:B4452"/>
    <mergeCell ref="D4452:E4452"/>
    <mergeCell ref="F4452:Q4452"/>
    <mergeCell ref="A4446:B4446"/>
    <mergeCell ref="D4446:E4446"/>
    <mergeCell ref="F4446:Q4446"/>
    <mergeCell ref="A4447:B4447"/>
    <mergeCell ref="D4447:E4447"/>
    <mergeCell ref="F4447:Q4447"/>
    <mergeCell ref="A4444:B4444"/>
    <mergeCell ref="D4444:E4444"/>
    <mergeCell ref="F4444:Q4444"/>
    <mergeCell ref="A4445:B4445"/>
    <mergeCell ref="D4445:E4445"/>
    <mergeCell ref="F4445:Q4445"/>
    <mergeCell ref="A4442:B4442"/>
    <mergeCell ref="D4442:E4442"/>
    <mergeCell ref="F4442:Q4442"/>
    <mergeCell ref="A4443:B4443"/>
    <mergeCell ref="D4443:E4443"/>
    <mergeCell ref="F4443:Q4443"/>
    <mergeCell ref="A4440:B4440"/>
    <mergeCell ref="D4440:E4440"/>
    <mergeCell ref="F4440:Q4440"/>
    <mergeCell ref="A4441:B4441"/>
    <mergeCell ref="D4441:E4441"/>
    <mergeCell ref="F4441:Q4441"/>
    <mergeCell ref="A4438:B4438"/>
    <mergeCell ref="D4438:E4438"/>
    <mergeCell ref="F4438:Q4438"/>
    <mergeCell ref="A4439:B4439"/>
    <mergeCell ref="D4439:E4439"/>
    <mergeCell ref="F4439:Q4439"/>
    <mergeCell ref="A4436:B4436"/>
    <mergeCell ref="D4436:E4436"/>
    <mergeCell ref="F4436:Q4436"/>
    <mergeCell ref="A4437:B4437"/>
    <mergeCell ref="D4437:E4437"/>
    <mergeCell ref="F4437:Q4437"/>
    <mergeCell ref="A4434:B4434"/>
    <mergeCell ref="D4434:E4434"/>
    <mergeCell ref="F4434:Q4434"/>
    <mergeCell ref="A4435:B4435"/>
    <mergeCell ref="D4435:E4435"/>
    <mergeCell ref="F4435:Q4435"/>
    <mergeCell ref="A4432:B4432"/>
    <mergeCell ref="D4432:E4432"/>
    <mergeCell ref="F4432:Q4432"/>
    <mergeCell ref="A4433:B4433"/>
    <mergeCell ref="D4433:E4433"/>
    <mergeCell ref="F4433:Q4433"/>
    <mergeCell ref="M4428:Q4428"/>
    <mergeCell ref="A4430:B4430"/>
    <mergeCell ref="D4430:E4430"/>
    <mergeCell ref="F4430:Q4430"/>
    <mergeCell ref="A4431:B4431"/>
    <mergeCell ref="D4431:E4431"/>
    <mergeCell ref="F4431:Q4431"/>
    <mergeCell ref="A4422:B4422"/>
    <mergeCell ref="D4422:E4422"/>
    <mergeCell ref="F4422:Q4422"/>
    <mergeCell ref="K4424:Q4424"/>
    <mergeCell ref="A4426:B4426"/>
    <mergeCell ref="D4426:E4426"/>
    <mergeCell ref="F4426:Q4426"/>
    <mergeCell ref="A4420:B4420"/>
    <mergeCell ref="D4420:E4420"/>
    <mergeCell ref="F4420:Q4420"/>
    <mergeCell ref="A4421:B4421"/>
    <mergeCell ref="D4421:E4421"/>
    <mergeCell ref="F4421:Q4421"/>
    <mergeCell ref="A4418:B4418"/>
    <mergeCell ref="D4418:E4418"/>
    <mergeCell ref="F4418:Q4418"/>
    <mergeCell ref="A4419:B4419"/>
    <mergeCell ref="D4419:E4419"/>
    <mergeCell ref="F4419:Q4419"/>
    <mergeCell ref="A4416:B4416"/>
    <mergeCell ref="D4416:E4416"/>
    <mergeCell ref="F4416:Q4416"/>
    <mergeCell ref="A4417:B4417"/>
    <mergeCell ref="D4417:E4417"/>
    <mergeCell ref="F4417:Q4417"/>
    <mergeCell ref="K4412:Q4412"/>
    <mergeCell ref="A4414:B4414"/>
    <mergeCell ref="D4414:E4414"/>
    <mergeCell ref="F4414:Q4414"/>
    <mergeCell ref="A4415:B4415"/>
    <mergeCell ref="D4415:E4415"/>
    <mergeCell ref="F4415:Q4415"/>
    <mergeCell ref="M4404:Q4404"/>
    <mergeCell ref="A4406:B4406"/>
    <mergeCell ref="D4406:E4406"/>
    <mergeCell ref="F4406:Q4406"/>
    <mergeCell ref="M4408:Q4408"/>
    <mergeCell ref="A4410:B4410"/>
    <mergeCell ref="D4410:E4410"/>
    <mergeCell ref="F4410:Q4410"/>
    <mergeCell ref="A4398:B4398"/>
    <mergeCell ref="D4398:E4398"/>
    <mergeCell ref="F4398:Q4398"/>
    <mergeCell ref="K4400:Q4400"/>
    <mergeCell ref="A4402:B4402"/>
    <mergeCell ref="D4402:E4402"/>
    <mergeCell ref="F4402:Q4402"/>
    <mergeCell ref="A4397:B4397"/>
    <mergeCell ref="D4397:E4397"/>
    <mergeCell ref="F4397:Q4397"/>
    <mergeCell ref="A4395:B4395"/>
    <mergeCell ref="D4395:E4395"/>
    <mergeCell ref="F4395:Q4395"/>
    <mergeCell ref="A4396:B4396"/>
    <mergeCell ref="D4396:E4396"/>
    <mergeCell ref="F4396:Q4396"/>
    <mergeCell ref="K4388:Q4388"/>
    <mergeCell ref="A4390:B4390"/>
    <mergeCell ref="D4390:E4390"/>
    <mergeCell ref="F4390:Q4390"/>
    <mergeCell ref="M4392:Q4392"/>
    <mergeCell ref="A4394:B4394"/>
    <mergeCell ref="D4394:E4394"/>
    <mergeCell ref="F4394:Q4394"/>
    <mergeCell ref="M4383:Q4383"/>
    <mergeCell ref="A4385:B4385"/>
    <mergeCell ref="D4385:E4385"/>
    <mergeCell ref="F4385:Q4385"/>
    <mergeCell ref="A4386:B4386"/>
    <mergeCell ref="D4386:E4386"/>
    <mergeCell ref="F4386:Q4386"/>
    <mergeCell ref="O4379:Q4379"/>
    <mergeCell ref="A4381:B4381"/>
    <mergeCell ref="D4381:E4381"/>
    <mergeCell ref="F4381:Q4381"/>
    <mergeCell ref="A4373:B4373"/>
    <mergeCell ref="D4373:E4373"/>
    <mergeCell ref="F4373:Q4373"/>
    <mergeCell ref="P4375:Q4375"/>
    <mergeCell ref="A4377:B4377"/>
    <mergeCell ref="D4377:E4377"/>
    <mergeCell ref="F4377:Q4377"/>
    <mergeCell ref="A4371:B4371"/>
    <mergeCell ref="D4371:E4371"/>
    <mergeCell ref="F4371:Q4371"/>
    <mergeCell ref="A4372:B4372"/>
    <mergeCell ref="D4372:E4372"/>
    <mergeCell ref="F4372:Q4372"/>
    <mergeCell ref="A4370:B4370"/>
    <mergeCell ref="D4370:E4370"/>
    <mergeCell ref="F4370:Q4370"/>
    <mergeCell ref="A4365:B4365"/>
    <mergeCell ref="D4365:E4365"/>
    <mergeCell ref="F4365:Q4365"/>
    <mergeCell ref="M4367:Q4367"/>
    <mergeCell ref="A4369:B4369"/>
    <mergeCell ref="D4369:E4369"/>
    <mergeCell ref="F4369:Q4369"/>
    <mergeCell ref="M4358:Q4358"/>
    <mergeCell ref="A4360:B4360"/>
    <mergeCell ref="D4360:E4360"/>
    <mergeCell ref="F4360:Q4360"/>
    <mergeCell ref="M4362:Q4362"/>
    <mergeCell ref="A4364:B4364"/>
    <mergeCell ref="D4364:E4364"/>
    <mergeCell ref="F4364:Q4364"/>
    <mergeCell ref="K4350:Q4350"/>
    <mergeCell ref="A4352:B4352"/>
    <mergeCell ref="D4352:E4352"/>
    <mergeCell ref="F4352:Q4352"/>
    <mergeCell ref="M4354:Q4354"/>
    <mergeCell ref="A4356:B4356"/>
    <mergeCell ref="D4356:E4356"/>
    <mergeCell ref="F4356:Q4356"/>
    <mergeCell ref="A4347:B4347"/>
    <mergeCell ref="D4347:E4347"/>
    <mergeCell ref="F4347:Q4347"/>
    <mergeCell ref="A4348:B4348"/>
    <mergeCell ref="D4348:E4348"/>
    <mergeCell ref="F4348:Q4348"/>
    <mergeCell ref="A4345:B4345"/>
    <mergeCell ref="D4345:E4345"/>
    <mergeCell ref="F4345:Q4345"/>
    <mergeCell ref="A4346:B4346"/>
    <mergeCell ref="D4346:E4346"/>
    <mergeCell ref="F4346:Q4346"/>
    <mergeCell ref="A4343:B4343"/>
    <mergeCell ref="D4343:E4343"/>
    <mergeCell ref="F4343:Q4343"/>
    <mergeCell ref="A4344:B4344"/>
    <mergeCell ref="D4344:E4344"/>
    <mergeCell ref="F4344:Q4344"/>
    <mergeCell ref="A4341:B4341"/>
    <mergeCell ref="D4341:E4341"/>
    <mergeCell ref="F4341:Q4341"/>
    <mergeCell ref="A4342:B4342"/>
    <mergeCell ref="D4342:E4342"/>
    <mergeCell ref="F4342:Q4342"/>
    <mergeCell ref="A4339:B4339"/>
    <mergeCell ref="D4339:E4339"/>
    <mergeCell ref="F4339:Q4339"/>
    <mergeCell ref="A4340:B4340"/>
    <mergeCell ref="D4340:E4340"/>
    <mergeCell ref="F4340:Q4340"/>
    <mergeCell ref="A4337:B4337"/>
    <mergeCell ref="D4337:E4337"/>
    <mergeCell ref="F4337:Q4337"/>
    <mergeCell ref="A4338:B4338"/>
    <mergeCell ref="D4338:E4338"/>
    <mergeCell ref="F4338:Q4338"/>
    <mergeCell ref="K4333:Q4333"/>
    <mergeCell ref="A4335:B4335"/>
    <mergeCell ref="D4335:E4335"/>
    <mergeCell ref="F4335:Q4335"/>
    <mergeCell ref="A4336:B4336"/>
    <mergeCell ref="D4336:E4336"/>
    <mergeCell ref="F4336:Q4336"/>
    <mergeCell ref="A4330:B4330"/>
    <mergeCell ref="D4330:E4330"/>
    <mergeCell ref="F4330:Q4330"/>
    <mergeCell ref="A4331:B4331"/>
    <mergeCell ref="D4331:E4331"/>
    <mergeCell ref="F4331:Q4331"/>
    <mergeCell ref="A4328:B4328"/>
    <mergeCell ref="D4328:E4328"/>
    <mergeCell ref="F4328:Q4328"/>
    <mergeCell ref="A4329:B4329"/>
    <mergeCell ref="D4329:E4329"/>
    <mergeCell ref="F4329:Q4329"/>
    <mergeCell ref="A4326:B4326"/>
    <mergeCell ref="D4326:E4326"/>
    <mergeCell ref="F4326:Q4326"/>
    <mergeCell ref="A4327:B4327"/>
    <mergeCell ref="D4327:E4327"/>
    <mergeCell ref="F4327:Q4327"/>
    <mergeCell ref="A4324:B4324"/>
    <mergeCell ref="D4324:E4324"/>
    <mergeCell ref="F4324:Q4324"/>
    <mergeCell ref="A4325:B4325"/>
    <mergeCell ref="D4325:E4325"/>
    <mergeCell ref="F4325:Q4325"/>
    <mergeCell ref="K4320:Q4320"/>
    <mergeCell ref="A4322:B4322"/>
    <mergeCell ref="D4322:E4322"/>
    <mergeCell ref="F4322:Q4322"/>
    <mergeCell ref="A4323:B4323"/>
    <mergeCell ref="D4323:E4323"/>
    <mergeCell ref="F4323:Q4323"/>
    <mergeCell ref="K4312:Q4312"/>
    <mergeCell ref="A4314:B4314"/>
    <mergeCell ref="D4314:E4314"/>
    <mergeCell ref="F4314:Q4314"/>
    <mergeCell ref="O4316:Q4316"/>
    <mergeCell ref="A4318:B4318"/>
    <mergeCell ref="D4318:E4318"/>
    <mergeCell ref="F4318:Q4318"/>
    <mergeCell ref="A4310:B4310"/>
    <mergeCell ref="D4310:E4310"/>
    <mergeCell ref="F4310:Q4310"/>
    <mergeCell ref="A4309:B4309"/>
    <mergeCell ref="D4309:E4309"/>
    <mergeCell ref="F4309:Q4309"/>
    <mergeCell ref="A4308:B4308"/>
    <mergeCell ref="D4308:E4308"/>
    <mergeCell ref="F4308:Q4308"/>
    <mergeCell ref="A4307:B4307"/>
    <mergeCell ref="D4307:E4307"/>
    <mergeCell ref="F4307:Q4307"/>
    <mergeCell ref="A4306:B4306"/>
    <mergeCell ref="D4306:E4306"/>
    <mergeCell ref="F4306:Q4306"/>
    <mergeCell ref="A4305:B4305"/>
    <mergeCell ref="D4305:E4305"/>
    <mergeCell ref="F4305:Q4305"/>
    <mergeCell ref="A4303:B4303"/>
    <mergeCell ref="D4303:E4303"/>
    <mergeCell ref="F4303:Q4303"/>
    <mergeCell ref="A4304:B4304"/>
    <mergeCell ref="D4304:E4304"/>
    <mergeCell ref="F4304:Q4304"/>
    <mergeCell ref="L4296:Q4296"/>
    <mergeCell ref="A4298:B4298"/>
    <mergeCell ref="D4298:E4298"/>
    <mergeCell ref="F4298:Q4298"/>
    <mergeCell ref="M4300:Q4300"/>
    <mergeCell ref="A4302:B4302"/>
    <mergeCell ref="D4302:E4302"/>
    <mergeCell ref="F4302:Q4302"/>
    <mergeCell ref="A4290:B4290"/>
    <mergeCell ref="D4290:E4290"/>
    <mergeCell ref="F4290:Q4290"/>
    <mergeCell ref="M4292:Q4292"/>
    <mergeCell ref="A4294:B4294"/>
    <mergeCell ref="D4294:E4294"/>
    <mergeCell ref="F4294:Q4294"/>
    <mergeCell ref="M4287:Q4287"/>
    <mergeCell ref="A4289:B4289"/>
    <mergeCell ref="D4289:E4289"/>
    <mergeCell ref="F4289:Q4289"/>
    <mergeCell ref="M4282:Q4282"/>
    <mergeCell ref="A4284:B4284"/>
    <mergeCell ref="D4284:E4284"/>
    <mergeCell ref="F4284:Q4284"/>
    <mergeCell ref="A4285:B4285"/>
    <mergeCell ref="D4285:E4285"/>
    <mergeCell ref="F4285:Q4285"/>
    <mergeCell ref="K4274:Q4274"/>
    <mergeCell ref="A4276:B4276"/>
    <mergeCell ref="D4276:E4276"/>
    <mergeCell ref="F4276:Q4276"/>
    <mergeCell ref="M4278:Q4278"/>
    <mergeCell ref="A4280:B4280"/>
    <mergeCell ref="D4280:E4280"/>
    <mergeCell ref="F4280:Q4280"/>
    <mergeCell ref="A4272:B4272"/>
    <mergeCell ref="D4272:E4272"/>
    <mergeCell ref="F4272:Q4272"/>
    <mergeCell ref="A4271:B4271"/>
    <mergeCell ref="D4271:E4271"/>
    <mergeCell ref="F4271:Q4271"/>
    <mergeCell ref="A4270:B4270"/>
    <mergeCell ref="D4270:E4270"/>
    <mergeCell ref="F4270:Q4270"/>
    <mergeCell ref="A4269:B4269"/>
    <mergeCell ref="D4269:E4269"/>
    <mergeCell ref="F4269:Q4269"/>
    <mergeCell ref="H4266:Q4266"/>
    <mergeCell ref="A4268:B4268"/>
    <mergeCell ref="D4268:E4268"/>
    <mergeCell ref="F4268:Q4268"/>
    <mergeCell ref="A4263:B4263"/>
    <mergeCell ref="D4263:E4263"/>
    <mergeCell ref="F4263:Q4263"/>
    <mergeCell ref="A4264:B4264"/>
    <mergeCell ref="D4264:E4264"/>
    <mergeCell ref="F4264:Q4264"/>
    <mergeCell ref="A4261:B4261"/>
    <mergeCell ref="D4261:E4261"/>
    <mergeCell ref="F4261:Q4261"/>
    <mergeCell ref="A4262:B4262"/>
    <mergeCell ref="D4262:E4262"/>
    <mergeCell ref="F4262:Q4262"/>
    <mergeCell ref="A4259:B4259"/>
    <mergeCell ref="D4259:E4259"/>
    <mergeCell ref="F4259:Q4259"/>
    <mergeCell ref="A4260:B4260"/>
    <mergeCell ref="D4260:E4260"/>
    <mergeCell ref="F4260:Q4260"/>
    <mergeCell ref="A4257:B4257"/>
    <mergeCell ref="D4257:E4257"/>
    <mergeCell ref="F4257:Q4257"/>
    <mergeCell ref="A4258:B4258"/>
    <mergeCell ref="D4258:E4258"/>
    <mergeCell ref="F4258:Q4258"/>
    <mergeCell ref="A4255:B4255"/>
    <mergeCell ref="D4255:E4255"/>
    <mergeCell ref="F4255:Q4255"/>
    <mergeCell ref="A4256:B4256"/>
    <mergeCell ref="D4256:E4256"/>
    <mergeCell ref="F4256:Q4256"/>
    <mergeCell ref="A4253:B4253"/>
    <mergeCell ref="D4253:E4253"/>
    <mergeCell ref="F4253:Q4253"/>
    <mergeCell ref="A4254:B4254"/>
    <mergeCell ref="D4254:E4254"/>
    <mergeCell ref="F4254:Q4254"/>
    <mergeCell ref="A4251:B4251"/>
    <mergeCell ref="D4251:E4251"/>
    <mergeCell ref="F4251:Q4251"/>
    <mergeCell ref="A4252:B4252"/>
    <mergeCell ref="D4252:E4252"/>
    <mergeCell ref="F4252:Q4252"/>
    <mergeCell ref="A4249:B4249"/>
    <mergeCell ref="D4249:E4249"/>
    <mergeCell ref="F4249:Q4249"/>
    <mergeCell ref="A4250:B4250"/>
    <mergeCell ref="D4250:E4250"/>
    <mergeCell ref="F4250:Q4250"/>
    <mergeCell ref="A4247:B4247"/>
    <mergeCell ref="D4247:E4247"/>
    <mergeCell ref="F4247:Q4247"/>
    <mergeCell ref="A4248:B4248"/>
    <mergeCell ref="D4248:E4248"/>
    <mergeCell ref="F4248:Q4248"/>
    <mergeCell ref="A4245:B4245"/>
    <mergeCell ref="D4245:E4245"/>
    <mergeCell ref="F4245:Q4245"/>
    <mergeCell ref="A4246:B4246"/>
    <mergeCell ref="D4246:E4246"/>
    <mergeCell ref="F4246:Q4246"/>
    <mergeCell ref="M4238:Q4238"/>
    <mergeCell ref="A4240:B4240"/>
    <mergeCell ref="D4240:E4240"/>
    <mergeCell ref="F4240:Q4240"/>
    <mergeCell ref="M4242:Q4242"/>
    <mergeCell ref="A4244:B4244"/>
    <mergeCell ref="D4244:E4244"/>
    <mergeCell ref="F4244:Q4244"/>
    <mergeCell ref="A4236:B4236"/>
    <mergeCell ref="D4236:E4236"/>
    <mergeCell ref="F4236:Q4236"/>
    <mergeCell ref="A4234:B4234"/>
    <mergeCell ref="D4234:E4234"/>
    <mergeCell ref="F4234:Q4234"/>
    <mergeCell ref="A4235:B4235"/>
    <mergeCell ref="D4235:E4235"/>
    <mergeCell ref="F4235:Q4235"/>
    <mergeCell ref="K4227:Q4227"/>
    <mergeCell ref="A4229:B4229"/>
    <mergeCell ref="D4229:E4229"/>
    <mergeCell ref="F4229:Q4229"/>
    <mergeCell ref="O4231:Q4231"/>
    <mergeCell ref="A4233:B4233"/>
    <mergeCell ref="D4233:E4233"/>
    <mergeCell ref="F4233:Q4233"/>
    <mergeCell ref="A4224:B4224"/>
    <mergeCell ref="D4224:E4224"/>
    <mergeCell ref="F4224:Q4224"/>
    <mergeCell ref="A4225:B4225"/>
    <mergeCell ref="D4225:E4225"/>
    <mergeCell ref="F4225:Q4225"/>
    <mergeCell ref="A4219:B4219"/>
    <mergeCell ref="D4219:E4219"/>
    <mergeCell ref="F4219:Q4219"/>
    <mergeCell ref="K4221:Q4221"/>
    <mergeCell ref="A4223:B4223"/>
    <mergeCell ref="D4223:E4223"/>
    <mergeCell ref="F4223:Q4223"/>
    <mergeCell ref="A4217:B4217"/>
    <mergeCell ref="D4217:E4217"/>
    <mergeCell ref="F4217:Q4217"/>
    <mergeCell ref="A4218:B4218"/>
    <mergeCell ref="D4218:E4218"/>
    <mergeCell ref="F4218:Q4218"/>
    <mergeCell ref="O4210:Q4210"/>
    <mergeCell ref="A4212:B4212"/>
    <mergeCell ref="D4212:E4212"/>
    <mergeCell ref="F4212:Q4212"/>
    <mergeCell ref="M4214:Q4214"/>
    <mergeCell ref="A4216:B4216"/>
    <mergeCell ref="D4216:E4216"/>
    <mergeCell ref="F4216:Q4216"/>
    <mergeCell ref="M4202:Q4202"/>
    <mergeCell ref="A4204:B4204"/>
    <mergeCell ref="D4204:E4204"/>
    <mergeCell ref="F4204:Q4204"/>
    <mergeCell ref="M4206:Q4206"/>
    <mergeCell ref="A4208:B4208"/>
    <mergeCell ref="D4208:E4208"/>
    <mergeCell ref="F4208:Q4208"/>
    <mergeCell ref="M4194:Q4194"/>
    <mergeCell ref="A4196:B4196"/>
    <mergeCell ref="D4196:E4196"/>
    <mergeCell ref="F4196:Q4196"/>
    <mergeCell ref="O4198:Q4198"/>
    <mergeCell ref="A4200:B4200"/>
    <mergeCell ref="D4200:E4200"/>
    <mergeCell ref="F4200:Q4200"/>
    <mergeCell ref="K4189:Q4189"/>
    <mergeCell ref="A4191:B4191"/>
    <mergeCell ref="D4191:E4191"/>
    <mergeCell ref="F4191:Q4191"/>
    <mergeCell ref="A4192:B4192"/>
    <mergeCell ref="D4192:E4192"/>
    <mergeCell ref="F4192:Q4192"/>
    <mergeCell ref="A4186:B4186"/>
    <mergeCell ref="D4186:E4186"/>
    <mergeCell ref="F4186:Q4186"/>
    <mergeCell ref="A4187:B4187"/>
    <mergeCell ref="D4187:E4187"/>
    <mergeCell ref="F4187:Q4187"/>
    <mergeCell ref="A4181:B4181"/>
    <mergeCell ref="D4181:E4181"/>
    <mergeCell ref="F4181:Q4181"/>
    <mergeCell ref="K4183:Q4183"/>
    <mergeCell ref="A4185:B4185"/>
    <mergeCell ref="D4185:E4185"/>
    <mergeCell ref="F4185:Q4185"/>
    <mergeCell ref="A4179:B4179"/>
    <mergeCell ref="D4179:E4179"/>
    <mergeCell ref="F4179:Q4179"/>
    <mergeCell ref="A4180:B4180"/>
    <mergeCell ref="D4180:E4180"/>
    <mergeCell ref="F4180:Q4180"/>
    <mergeCell ref="M4175:Q4175"/>
    <mergeCell ref="A4177:B4177"/>
    <mergeCell ref="D4177:E4177"/>
    <mergeCell ref="F4177:Q4177"/>
    <mergeCell ref="A4178:B4178"/>
    <mergeCell ref="D4178:E4178"/>
    <mergeCell ref="F4178:Q4178"/>
    <mergeCell ref="M4167:Q4167"/>
    <mergeCell ref="A4169:B4169"/>
    <mergeCell ref="D4169:E4169"/>
    <mergeCell ref="F4169:Q4169"/>
    <mergeCell ref="M4171:Q4171"/>
    <mergeCell ref="A4173:B4173"/>
    <mergeCell ref="D4173:E4173"/>
    <mergeCell ref="F4173:Q4173"/>
    <mergeCell ref="M4159:Q4159"/>
    <mergeCell ref="A4161:B4161"/>
    <mergeCell ref="D4161:E4161"/>
    <mergeCell ref="F4161:Q4161"/>
    <mergeCell ref="O4163:Q4163"/>
    <mergeCell ref="A4165:B4165"/>
    <mergeCell ref="D4165:E4165"/>
    <mergeCell ref="F4165:Q4165"/>
    <mergeCell ref="I4151:Q4151"/>
    <mergeCell ref="A4153:B4153"/>
    <mergeCell ref="D4153:E4153"/>
    <mergeCell ref="F4153:Q4153"/>
    <mergeCell ref="M4155:Q4155"/>
    <mergeCell ref="A4157:B4157"/>
    <mergeCell ref="D4157:E4157"/>
    <mergeCell ref="F4157:Q4157"/>
    <mergeCell ref="A4148:B4148"/>
    <mergeCell ref="D4148:E4148"/>
    <mergeCell ref="F4148:Q4148"/>
    <mergeCell ref="A4149:B4149"/>
    <mergeCell ref="D4149:E4149"/>
    <mergeCell ref="F4149:Q4149"/>
    <mergeCell ref="K4141:Q4141"/>
    <mergeCell ref="A4143:B4143"/>
    <mergeCell ref="D4143:E4143"/>
    <mergeCell ref="F4143:Q4143"/>
    <mergeCell ref="M4145:Q4145"/>
    <mergeCell ref="A4147:B4147"/>
    <mergeCell ref="D4147:E4147"/>
    <mergeCell ref="F4147:Q4147"/>
    <mergeCell ref="K4133:Q4133"/>
    <mergeCell ref="A4135:B4135"/>
    <mergeCell ref="D4135:E4135"/>
    <mergeCell ref="F4135:Q4135"/>
    <mergeCell ref="M4137:Q4137"/>
    <mergeCell ref="A4139:B4139"/>
    <mergeCell ref="D4139:E4139"/>
    <mergeCell ref="F4139:Q4139"/>
    <mergeCell ref="A4130:B4130"/>
    <mergeCell ref="D4130:E4130"/>
    <mergeCell ref="F4130:Q4130"/>
    <mergeCell ref="A4131:B4131"/>
    <mergeCell ref="D4131:E4131"/>
    <mergeCell ref="F4131:Q4131"/>
    <mergeCell ref="A4128:B4128"/>
    <mergeCell ref="D4128:E4128"/>
    <mergeCell ref="F4128:Q4128"/>
    <mergeCell ref="A4129:B4129"/>
    <mergeCell ref="D4129:E4129"/>
    <mergeCell ref="F4129:Q4129"/>
    <mergeCell ref="A4126:B4126"/>
    <mergeCell ref="D4126:E4126"/>
    <mergeCell ref="F4126:Q4126"/>
    <mergeCell ref="A4127:B4127"/>
    <mergeCell ref="D4127:E4127"/>
    <mergeCell ref="F4127:Q4127"/>
    <mergeCell ref="A4124:B4124"/>
    <mergeCell ref="D4124:E4124"/>
    <mergeCell ref="F4124:Q4124"/>
    <mergeCell ref="A4125:B4125"/>
    <mergeCell ref="D4125:E4125"/>
    <mergeCell ref="F4125:Q4125"/>
    <mergeCell ref="A4122:B4122"/>
    <mergeCell ref="D4122:E4122"/>
    <mergeCell ref="F4122:Q4122"/>
    <mergeCell ref="A4123:B4123"/>
    <mergeCell ref="D4123:E4123"/>
    <mergeCell ref="F4123:Q4123"/>
    <mergeCell ref="A4120:B4120"/>
    <mergeCell ref="D4120:E4120"/>
    <mergeCell ref="F4120:Q4120"/>
    <mergeCell ref="A4121:B4121"/>
    <mergeCell ref="D4121:E4121"/>
    <mergeCell ref="F4121:Q4121"/>
    <mergeCell ref="M4116:Q4116"/>
    <mergeCell ref="A4118:B4118"/>
    <mergeCell ref="D4118:E4118"/>
    <mergeCell ref="F4118:Q4118"/>
    <mergeCell ref="A4119:B4119"/>
    <mergeCell ref="D4119:E4119"/>
    <mergeCell ref="F4119:Q4119"/>
    <mergeCell ref="K4108:Q4108"/>
    <mergeCell ref="A4110:B4110"/>
    <mergeCell ref="D4110:E4110"/>
    <mergeCell ref="F4110:Q4110"/>
    <mergeCell ref="M4112:Q4112"/>
    <mergeCell ref="A4114:B4114"/>
    <mergeCell ref="D4114:E4114"/>
    <mergeCell ref="F4114:Q4114"/>
    <mergeCell ref="A4105:B4105"/>
    <mergeCell ref="D4105:E4105"/>
    <mergeCell ref="F4105:Q4105"/>
    <mergeCell ref="A4106:B4106"/>
    <mergeCell ref="D4106:E4106"/>
    <mergeCell ref="F4106:Q4106"/>
    <mergeCell ref="A4103:B4103"/>
    <mergeCell ref="D4103:E4103"/>
    <mergeCell ref="F4103:Q4103"/>
    <mergeCell ref="A4104:B4104"/>
    <mergeCell ref="D4104:E4104"/>
    <mergeCell ref="F4104:Q4104"/>
    <mergeCell ref="A4101:B4101"/>
    <mergeCell ref="D4101:E4101"/>
    <mergeCell ref="F4101:Q4101"/>
    <mergeCell ref="A4102:B4102"/>
    <mergeCell ref="D4102:E4102"/>
    <mergeCell ref="F4102:Q4102"/>
    <mergeCell ref="K4094:Q4094"/>
    <mergeCell ref="A4096:B4096"/>
    <mergeCell ref="D4096:E4096"/>
    <mergeCell ref="F4096:Q4096"/>
    <mergeCell ref="O4098:Q4098"/>
    <mergeCell ref="A4100:B4100"/>
    <mergeCell ref="D4100:E4100"/>
    <mergeCell ref="F4100:Q4100"/>
    <mergeCell ref="O4086:Q4086"/>
    <mergeCell ref="A4088:B4088"/>
    <mergeCell ref="D4088:E4088"/>
    <mergeCell ref="F4088:Q4088"/>
    <mergeCell ref="M4090:Q4090"/>
    <mergeCell ref="A4092:B4092"/>
    <mergeCell ref="D4092:E4092"/>
    <mergeCell ref="F4092:Q4092"/>
    <mergeCell ref="K4078:Q4078"/>
    <mergeCell ref="A4080:B4080"/>
    <mergeCell ref="D4080:E4080"/>
    <mergeCell ref="F4080:Q4080"/>
    <mergeCell ref="M4082:Q4082"/>
    <mergeCell ref="A4084:B4084"/>
    <mergeCell ref="D4084:E4084"/>
    <mergeCell ref="F4084:Q4084"/>
    <mergeCell ref="A4076:B4076"/>
    <mergeCell ref="D4076:E4076"/>
    <mergeCell ref="F4076:Q4076"/>
    <mergeCell ref="A4074:B4074"/>
    <mergeCell ref="D4074:E4074"/>
    <mergeCell ref="F4074:Q4074"/>
    <mergeCell ref="A4075:B4075"/>
    <mergeCell ref="D4075:E4075"/>
    <mergeCell ref="F4075:Q4075"/>
    <mergeCell ref="M4070:Q4070"/>
    <mergeCell ref="A4072:B4072"/>
    <mergeCell ref="D4072:E4072"/>
    <mergeCell ref="F4072:Q4072"/>
    <mergeCell ref="A4073:B4073"/>
    <mergeCell ref="D4073:E4073"/>
    <mergeCell ref="F4073:Q4073"/>
    <mergeCell ref="M4062:Q4062"/>
    <mergeCell ref="A4064:B4064"/>
    <mergeCell ref="D4064:E4064"/>
    <mergeCell ref="F4064:Q4064"/>
    <mergeCell ref="M4066:Q4066"/>
    <mergeCell ref="A4068:B4068"/>
    <mergeCell ref="D4068:E4068"/>
    <mergeCell ref="F4068:Q4068"/>
    <mergeCell ref="K4058:Q4058"/>
    <mergeCell ref="A4060:B4060"/>
    <mergeCell ref="D4060:E4060"/>
    <mergeCell ref="F4060:Q4060"/>
    <mergeCell ref="A4052:B4052"/>
    <mergeCell ref="D4052:E4052"/>
    <mergeCell ref="F4052:Q4052"/>
    <mergeCell ref="M4054:Q4054"/>
    <mergeCell ref="A4056:B4056"/>
    <mergeCell ref="D4056:E4056"/>
    <mergeCell ref="F4056:Q4056"/>
    <mergeCell ref="M4045:Q4045"/>
    <mergeCell ref="A4047:B4047"/>
    <mergeCell ref="D4047:E4047"/>
    <mergeCell ref="F4047:Q4047"/>
    <mergeCell ref="K4049:Q4049"/>
    <mergeCell ref="A4051:B4051"/>
    <mergeCell ref="D4051:E4051"/>
    <mergeCell ref="F4051:Q4051"/>
    <mergeCell ref="K4040:Q4040"/>
    <mergeCell ref="A4042:B4042"/>
    <mergeCell ref="D4042:E4042"/>
    <mergeCell ref="F4042:Q4042"/>
    <mergeCell ref="A4043:B4043"/>
    <mergeCell ref="D4043:E4043"/>
    <mergeCell ref="F4043:Q4043"/>
    <mergeCell ref="A4034:B4034"/>
    <mergeCell ref="D4034:E4034"/>
    <mergeCell ref="F4034:Q4034"/>
    <mergeCell ref="M4036:Q4036"/>
    <mergeCell ref="A4038:B4038"/>
    <mergeCell ref="D4038:E4038"/>
    <mergeCell ref="F4038:Q4038"/>
    <mergeCell ref="O4027:Q4027"/>
    <mergeCell ref="A4029:B4029"/>
    <mergeCell ref="D4029:E4029"/>
    <mergeCell ref="F4029:Q4029"/>
    <mergeCell ref="N4031:Q4031"/>
    <mergeCell ref="A4033:B4033"/>
    <mergeCell ref="D4033:E4033"/>
    <mergeCell ref="F4033:Q4033"/>
    <mergeCell ref="M4019:Q4019"/>
    <mergeCell ref="A4021:B4021"/>
    <mergeCell ref="D4021:E4021"/>
    <mergeCell ref="F4021:Q4021"/>
    <mergeCell ref="O4023:Q4023"/>
    <mergeCell ref="A4025:B4025"/>
    <mergeCell ref="D4025:E4025"/>
    <mergeCell ref="F4025:Q4025"/>
    <mergeCell ref="O4011:Q4011"/>
    <mergeCell ref="A4013:B4013"/>
    <mergeCell ref="D4013:E4013"/>
    <mergeCell ref="F4013:Q4013"/>
    <mergeCell ref="M4015:Q4015"/>
    <mergeCell ref="A4017:B4017"/>
    <mergeCell ref="D4017:E4017"/>
    <mergeCell ref="F4017:Q4017"/>
    <mergeCell ref="I4003:Q4003"/>
    <mergeCell ref="A4005:B4005"/>
    <mergeCell ref="D4005:E4005"/>
    <mergeCell ref="F4005:Q4005"/>
    <mergeCell ref="O4007:Q4007"/>
    <mergeCell ref="A4009:B4009"/>
    <mergeCell ref="D4009:E4009"/>
    <mergeCell ref="F4009:Q4009"/>
    <mergeCell ref="K3998:Q3998"/>
    <mergeCell ref="A4000:B4000"/>
    <mergeCell ref="D4000:E4000"/>
    <mergeCell ref="F4000:Q4000"/>
    <mergeCell ref="A4001:B4001"/>
    <mergeCell ref="D4001:E4001"/>
    <mergeCell ref="F4001:Q4001"/>
    <mergeCell ref="K3993:Q3993"/>
    <mergeCell ref="A3995:B3995"/>
    <mergeCell ref="D3995:E3995"/>
    <mergeCell ref="F3995:Q3995"/>
    <mergeCell ref="A3996:B3996"/>
    <mergeCell ref="D3996:E3996"/>
    <mergeCell ref="F3996:Q3996"/>
    <mergeCell ref="I3988:Q3988"/>
    <mergeCell ref="A3990:B3990"/>
    <mergeCell ref="D3990:E3990"/>
    <mergeCell ref="F3990:Q3990"/>
    <mergeCell ref="A3991:B3991"/>
    <mergeCell ref="D3991:E3991"/>
    <mergeCell ref="F3991:Q3991"/>
    <mergeCell ref="A3985:B3985"/>
    <mergeCell ref="D3985:E3985"/>
    <mergeCell ref="F3985:Q3985"/>
    <mergeCell ref="A3986:B3986"/>
    <mergeCell ref="D3986:E3986"/>
    <mergeCell ref="F3986:Q3986"/>
    <mergeCell ref="M3982:Q3982"/>
    <mergeCell ref="A3984:B3984"/>
    <mergeCell ref="D3984:E3984"/>
    <mergeCell ref="F3984:Q3984"/>
    <mergeCell ref="A3980:B3980"/>
    <mergeCell ref="D3980:E3980"/>
    <mergeCell ref="F3980:Q3980"/>
    <mergeCell ref="A3975:B3975"/>
    <mergeCell ref="D3975:E3975"/>
    <mergeCell ref="F3975:Q3975"/>
    <mergeCell ref="I3977:Q3977"/>
    <mergeCell ref="A3979:B3979"/>
    <mergeCell ref="D3979:E3979"/>
    <mergeCell ref="F3979:Q3979"/>
    <mergeCell ref="A3974:B3974"/>
    <mergeCell ref="D3974:E3974"/>
    <mergeCell ref="F3974:Q3974"/>
    <mergeCell ref="A3969:B3969"/>
    <mergeCell ref="D3969:E3969"/>
    <mergeCell ref="F3969:Q3969"/>
    <mergeCell ref="M3971:Q3971"/>
    <mergeCell ref="A3973:B3973"/>
    <mergeCell ref="D3973:E3973"/>
    <mergeCell ref="F3973:Q3973"/>
    <mergeCell ref="M3965:Q3965"/>
    <mergeCell ref="A3967:B3967"/>
    <mergeCell ref="D3967:E3967"/>
    <mergeCell ref="F3967:Q3967"/>
    <mergeCell ref="A3968:B3968"/>
    <mergeCell ref="D3968:E3968"/>
    <mergeCell ref="F3968:Q3968"/>
    <mergeCell ref="A3963:B3963"/>
    <mergeCell ref="D3963:E3963"/>
    <mergeCell ref="F3963:Q3963"/>
    <mergeCell ref="K3960:Q3960"/>
    <mergeCell ref="A3962:B3962"/>
    <mergeCell ref="D3962:E3962"/>
    <mergeCell ref="F3962:Q3962"/>
    <mergeCell ref="A3957:B3957"/>
    <mergeCell ref="D3957:E3957"/>
    <mergeCell ref="F3957:Q3957"/>
    <mergeCell ref="A3958:B3958"/>
    <mergeCell ref="D3958:E3958"/>
    <mergeCell ref="F3958:Q3958"/>
    <mergeCell ref="A3955:B3955"/>
    <mergeCell ref="D3955:E3955"/>
    <mergeCell ref="F3955:Q3955"/>
    <mergeCell ref="A3956:B3956"/>
    <mergeCell ref="D3956:E3956"/>
    <mergeCell ref="F3956:Q3956"/>
    <mergeCell ref="A3953:B3953"/>
    <mergeCell ref="D3953:E3953"/>
    <mergeCell ref="F3953:Q3953"/>
    <mergeCell ref="A3954:B3954"/>
    <mergeCell ref="D3954:E3954"/>
    <mergeCell ref="F3954:Q3954"/>
    <mergeCell ref="A3948:B3948"/>
    <mergeCell ref="D3948:E3948"/>
    <mergeCell ref="F3948:Q3948"/>
    <mergeCell ref="K3950:Q3950"/>
    <mergeCell ref="A3952:B3952"/>
    <mergeCell ref="D3952:E3952"/>
    <mergeCell ref="F3952:Q3952"/>
    <mergeCell ref="A3946:B3946"/>
    <mergeCell ref="D3946:E3946"/>
    <mergeCell ref="F3946:Q3946"/>
    <mergeCell ref="A3947:B3947"/>
    <mergeCell ref="D3947:E3947"/>
    <mergeCell ref="F3947:Q3947"/>
    <mergeCell ref="A3944:B3944"/>
    <mergeCell ref="D3944:E3944"/>
    <mergeCell ref="F3944:Q3944"/>
    <mergeCell ref="A3945:B3945"/>
    <mergeCell ref="D3945:E3945"/>
    <mergeCell ref="F3945:Q3945"/>
    <mergeCell ref="K3940:Q3940"/>
    <mergeCell ref="A3942:B3942"/>
    <mergeCell ref="D3942:E3942"/>
    <mergeCell ref="F3942:Q3942"/>
    <mergeCell ref="A3943:B3943"/>
    <mergeCell ref="D3943:E3943"/>
    <mergeCell ref="F3943:Q3943"/>
    <mergeCell ref="A3937:B3937"/>
    <mergeCell ref="D3937:E3937"/>
    <mergeCell ref="F3937:Q3937"/>
    <mergeCell ref="A3938:B3938"/>
    <mergeCell ref="D3938:E3938"/>
    <mergeCell ref="F3938:Q3938"/>
    <mergeCell ref="A3935:B3935"/>
    <mergeCell ref="D3935:E3935"/>
    <mergeCell ref="F3935:Q3935"/>
    <mergeCell ref="A3936:B3936"/>
    <mergeCell ref="D3936:E3936"/>
    <mergeCell ref="F3936:Q3936"/>
    <mergeCell ref="M3928:Q3928"/>
    <mergeCell ref="A3930:B3930"/>
    <mergeCell ref="D3930:E3930"/>
    <mergeCell ref="F3930:Q3930"/>
    <mergeCell ref="O3932:Q3932"/>
    <mergeCell ref="A3934:B3934"/>
    <mergeCell ref="D3934:E3934"/>
    <mergeCell ref="F3934:Q3934"/>
    <mergeCell ref="A3925:B3925"/>
    <mergeCell ref="D3925:E3925"/>
    <mergeCell ref="F3925:Q3925"/>
    <mergeCell ref="A3926:B3926"/>
    <mergeCell ref="D3926:E3926"/>
    <mergeCell ref="F3926:Q3926"/>
    <mergeCell ref="A3923:B3923"/>
    <mergeCell ref="D3923:E3923"/>
    <mergeCell ref="F3923:Q3923"/>
    <mergeCell ref="A3924:B3924"/>
    <mergeCell ref="D3924:E3924"/>
    <mergeCell ref="F3924:Q3924"/>
    <mergeCell ref="A3918:B3918"/>
    <mergeCell ref="D3918:E3918"/>
    <mergeCell ref="F3918:Q3918"/>
    <mergeCell ref="K3920:Q3920"/>
    <mergeCell ref="A3922:B3922"/>
    <mergeCell ref="D3922:E3922"/>
    <mergeCell ref="F3922:Q3922"/>
    <mergeCell ref="A3916:B3916"/>
    <mergeCell ref="D3916:E3916"/>
    <mergeCell ref="F3916:Q3916"/>
    <mergeCell ref="A3917:B3917"/>
    <mergeCell ref="D3917:E3917"/>
    <mergeCell ref="F3917:Q3917"/>
    <mergeCell ref="A3914:B3914"/>
    <mergeCell ref="D3914:E3914"/>
    <mergeCell ref="F3914:Q3914"/>
    <mergeCell ref="A3915:B3915"/>
    <mergeCell ref="D3915:E3915"/>
    <mergeCell ref="F3915:Q3915"/>
    <mergeCell ref="A3912:B3912"/>
    <mergeCell ref="D3912:E3912"/>
    <mergeCell ref="F3912:Q3912"/>
    <mergeCell ref="A3913:B3913"/>
    <mergeCell ref="D3913:E3913"/>
    <mergeCell ref="F3913:Q3913"/>
    <mergeCell ref="A3910:B3910"/>
    <mergeCell ref="D3910:E3910"/>
    <mergeCell ref="F3910:Q3910"/>
    <mergeCell ref="A3911:B3911"/>
    <mergeCell ref="D3911:E3911"/>
    <mergeCell ref="F3911:Q3911"/>
    <mergeCell ref="A3908:B3908"/>
    <mergeCell ref="D3908:E3908"/>
    <mergeCell ref="F3908:Q3908"/>
    <mergeCell ref="A3909:B3909"/>
    <mergeCell ref="D3909:E3909"/>
    <mergeCell ref="F3909:Q3909"/>
    <mergeCell ref="A3906:B3906"/>
    <mergeCell ref="D3906:E3906"/>
    <mergeCell ref="F3906:Q3906"/>
    <mergeCell ref="A3907:B3907"/>
    <mergeCell ref="D3907:E3907"/>
    <mergeCell ref="F3907:Q3907"/>
    <mergeCell ref="A3904:B3904"/>
    <mergeCell ref="D3904:E3904"/>
    <mergeCell ref="F3904:Q3904"/>
    <mergeCell ref="A3905:B3905"/>
    <mergeCell ref="D3905:E3905"/>
    <mergeCell ref="F3905:Q3905"/>
    <mergeCell ref="A3902:B3902"/>
    <mergeCell ref="D3902:E3902"/>
    <mergeCell ref="F3902:Q3902"/>
    <mergeCell ref="A3903:B3903"/>
    <mergeCell ref="D3903:E3903"/>
    <mergeCell ref="F3903:Q3903"/>
    <mergeCell ref="A3900:B3900"/>
    <mergeCell ref="D3900:E3900"/>
    <mergeCell ref="F3900:Q3900"/>
    <mergeCell ref="A3901:B3901"/>
    <mergeCell ref="D3901:E3901"/>
    <mergeCell ref="F3901:Q3901"/>
    <mergeCell ref="A3898:B3898"/>
    <mergeCell ref="D3898:E3898"/>
    <mergeCell ref="F3898:Q3898"/>
    <mergeCell ref="A3899:B3899"/>
    <mergeCell ref="D3899:E3899"/>
    <mergeCell ref="F3899:Q3899"/>
    <mergeCell ref="A3893:B3893"/>
    <mergeCell ref="D3893:E3893"/>
    <mergeCell ref="F3893:Q3893"/>
    <mergeCell ref="M3895:Q3895"/>
    <mergeCell ref="A3897:B3897"/>
    <mergeCell ref="D3897:E3897"/>
    <mergeCell ref="F3897:Q3897"/>
    <mergeCell ref="O3886:Q3886"/>
    <mergeCell ref="A3888:B3888"/>
    <mergeCell ref="D3888:E3888"/>
    <mergeCell ref="F3888:Q3888"/>
    <mergeCell ref="M3890:Q3890"/>
    <mergeCell ref="A3892:B3892"/>
    <mergeCell ref="D3892:E3892"/>
    <mergeCell ref="F3892:Q3892"/>
    <mergeCell ref="K3878:Q3878"/>
    <mergeCell ref="A3880:B3880"/>
    <mergeCell ref="D3880:E3880"/>
    <mergeCell ref="F3880:Q3880"/>
    <mergeCell ref="M3882:Q3882"/>
    <mergeCell ref="A3884:B3884"/>
    <mergeCell ref="D3884:E3884"/>
    <mergeCell ref="F3884:Q3884"/>
    <mergeCell ref="A3875:B3875"/>
    <mergeCell ref="D3875:E3875"/>
    <mergeCell ref="F3875:Q3875"/>
    <mergeCell ref="A3876:B3876"/>
    <mergeCell ref="D3876:E3876"/>
    <mergeCell ref="F3876:Q3876"/>
    <mergeCell ref="K3871:Q3871"/>
    <mergeCell ref="A3873:B3873"/>
    <mergeCell ref="D3873:E3873"/>
    <mergeCell ref="F3873:Q3873"/>
    <mergeCell ref="A3874:B3874"/>
    <mergeCell ref="D3874:E3874"/>
    <mergeCell ref="F3874:Q3874"/>
    <mergeCell ref="A3868:B3868"/>
    <mergeCell ref="D3868:E3868"/>
    <mergeCell ref="F3868:Q3868"/>
    <mergeCell ref="A3869:B3869"/>
    <mergeCell ref="D3869:E3869"/>
    <mergeCell ref="F3869:Q3869"/>
    <mergeCell ref="I3861:Q3861"/>
    <mergeCell ref="A3863:B3863"/>
    <mergeCell ref="D3863:E3863"/>
    <mergeCell ref="F3863:Q3863"/>
    <mergeCell ref="M3865:Q3865"/>
    <mergeCell ref="A3867:B3867"/>
    <mergeCell ref="D3867:E3867"/>
    <mergeCell ref="F3867:Q3867"/>
    <mergeCell ref="A3855:B3855"/>
    <mergeCell ref="D3855:E3855"/>
    <mergeCell ref="F3855:Q3855"/>
    <mergeCell ref="K3857:Q3857"/>
    <mergeCell ref="A3859:B3859"/>
    <mergeCell ref="D3859:E3859"/>
    <mergeCell ref="F3859:Q3859"/>
    <mergeCell ref="A3853:B3853"/>
    <mergeCell ref="D3853:E3853"/>
    <mergeCell ref="F3853:Q3853"/>
    <mergeCell ref="A3854:B3854"/>
    <mergeCell ref="D3854:E3854"/>
    <mergeCell ref="F3854:Q3854"/>
    <mergeCell ref="A3851:B3851"/>
    <mergeCell ref="D3851:E3851"/>
    <mergeCell ref="F3851:Q3851"/>
    <mergeCell ref="A3852:B3852"/>
    <mergeCell ref="D3852:E3852"/>
    <mergeCell ref="F3852:Q3852"/>
    <mergeCell ref="A3846:B3846"/>
    <mergeCell ref="D3846:E3846"/>
    <mergeCell ref="F3846:Q3846"/>
    <mergeCell ref="K3848:Q3848"/>
    <mergeCell ref="A3850:B3850"/>
    <mergeCell ref="D3850:E3850"/>
    <mergeCell ref="F3850:Q3850"/>
    <mergeCell ref="A3844:B3844"/>
    <mergeCell ref="D3844:E3844"/>
    <mergeCell ref="F3844:Q3844"/>
    <mergeCell ref="A3845:B3845"/>
    <mergeCell ref="D3845:E3845"/>
    <mergeCell ref="F3845:Q3845"/>
    <mergeCell ref="A3842:B3842"/>
    <mergeCell ref="D3842:E3842"/>
    <mergeCell ref="F3842:Q3842"/>
    <mergeCell ref="A3843:B3843"/>
    <mergeCell ref="D3843:E3843"/>
    <mergeCell ref="F3843:Q3843"/>
    <mergeCell ref="K3839:Q3839"/>
    <mergeCell ref="A3841:B3841"/>
    <mergeCell ref="D3841:E3841"/>
    <mergeCell ref="F3841:Q3841"/>
    <mergeCell ref="K3831:Q3831"/>
    <mergeCell ref="A3833:B3833"/>
    <mergeCell ref="D3833:E3833"/>
    <mergeCell ref="F3833:Q3833"/>
    <mergeCell ref="M3835:Q3835"/>
    <mergeCell ref="A3837:B3837"/>
    <mergeCell ref="D3837:E3837"/>
    <mergeCell ref="F3837:Q3837"/>
    <mergeCell ref="A3825:B3825"/>
    <mergeCell ref="D3825:E3825"/>
    <mergeCell ref="F3825:Q3825"/>
    <mergeCell ref="O3827:Q3827"/>
    <mergeCell ref="A3829:B3829"/>
    <mergeCell ref="D3829:E3829"/>
    <mergeCell ref="F3829:Q3829"/>
    <mergeCell ref="A3820:B3820"/>
    <mergeCell ref="D3820:E3820"/>
    <mergeCell ref="F3820:Q3820"/>
    <mergeCell ref="K3822:Q3822"/>
    <mergeCell ref="A3824:B3824"/>
    <mergeCell ref="D3824:E3824"/>
    <mergeCell ref="F3824:Q3824"/>
    <mergeCell ref="M3817:Q3817"/>
    <mergeCell ref="A3819:B3819"/>
    <mergeCell ref="D3819:E3819"/>
    <mergeCell ref="F3819:Q3819"/>
    <mergeCell ref="I3813:Q3813"/>
    <mergeCell ref="A3815:B3815"/>
    <mergeCell ref="D3815:E3815"/>
    <mergeCell ref="F3815:Q3815"/>
    <mergeCell ref="A3810:B3810"/>
    <mergeCell ref="D3810:E3810"/>
    <mergeCell ref="F3810:Q3810"/>
    <mergeCell ref="A3811:B3811"/>
    <mergeCell ref="D3811:E3811"/>
    <mergeCell ref="F3811:Q3811"/>
    <mergeCell ref="A3808:B3808"/>
    <mergeCell ref="D3808:E3808"/>
    <mergeCell ref="F3808:Q3808"/>
    <mergeCell ref="A3809:B3809"/>
    <mergeCell ref="D3809:E3809"/>
    <mergeCell ref="F3809:Q3809"/>
    <mergeCell ref="A3806:B3806"/>
    <mergeCell ref="D3806:E3806"/>
    <mergeCell ref="F3806:Q3806"/>
    <mergeCell ref="A3807:B3807"/>
    <mergeCell ref="D3807:E3807"/>
    <mergeCell ref="F3807:Q3807"/>
    <mergeCell ref="A3804:B3804"/>
    <mergeCell ref="D3804:E3804"/>
    <mergeCell ref="F3804:Q3804"/>
    <mergeCell ref="A3805:B3805"/>
    <mergeCell ref="D3805:E3805"/>
    <mergeCell ref="F3805:Q3805"/>
    <mergeCell ref="A3802:B3802"/>
    <mergeCell ref="D3802:E3802"/>
    <mergeCell ref="F3802:Q3802"/>
    <mergeCell ref="A3803:B3803"/>
    <mergeCell ref="D3803:E3803"/>
    <mergeCell ref="F3803:Q3803"/>
    <mergeCell ref="A3800:B3800"/>
    <mergeCell ref="D3800:E3800"/>
    <mergeCell ref="F3800:Q3800"/>
    <mergeCell ref="A3801:B3801"/>
    <mergeCell ref="D3801:E3801"/>
    <mergeCell ref="F3801:Q3801"/>
    <mergeCell ref="A3798:B3798"/>
    <mergeCell ref="D3798:E3798"/>
    <mergeCell ref="F3798:Q3798"/>
    <mergeCell ref="A3799:B3799"/>
    <mergeCell ref="D3799:E3799"/>
    <mergeCell ref="F3799:Q3799"/>
    <mergeCell ref="A3796:B3796"/>
    <mergeCell ref="D3796:E3796"/>
    <mergeCell ref="F3796:Q3796"/>
    <mergeCell ref="A3797:B3797"/>
    <mergeCell ref="D3797:E3797"/>
    <mergeCell ref="F3797:Q3797"/>
    <mergeCell ref="A3794:B3794"/>
    <mergeCell ref="D3794:E3794"/>
    <mergeCell ref="F3794:Q3794"/>
    <mergeCell ref="A3795:B3795"/>
    <mergeCell ref="D3795:E3795"/>
    <mergeCell ref="F3795:Q3795"/>
    <mergeCell ref="A3792:B3792"/>
    <mergeCell ref="D3792:E3792"/>
    <mergeCell ref="F3792:Q3792"/>
    <mergeCell ref="A3793:B3793"/>
    <mergeCell ref="D3793:E3793"/>
    <mergeCell ref="F3793:Q3793"/>
    <mergeCell ref="A3790:B3790"/>
    <mergeCell ref="D3790:E3790"/>
    <mergeCell ref="F3790:Q3790"/>
    <mergeCell ref="A3791:B3791"/>
    <mergeCell ref="D3791:E3791"/>
    <mergeCell ref="F3791:Q3791"/>
    <mergeCell ref="A3788:B3788"/>
    <mergeCell ref="D3788:E3788"/>
    <mergeCell ref="F3788:Q3788"/>
    <mergeCell ref="A3789:B3789"/>
    <mergeCell ref="D3789:E3789"/>
    <mergeCell ref="F3789:Q3789"/>
    <mergeCell ref="K3781:Q3781"/>
    <mergeCell ref="A3783:B3783"/>
    <mergeCell ref="D3783:E3783"/>
    <mergeCell ref="F3783:Q3783"/>
    <mergeCell ref="K3785:Q3785"/>
    <mergeCell ref="A3787:B3787"/>
    <mergeCell ref="D3787:E3787"/>
    <mergeCell ref="F3787:Q3787"/>
    <mergeCell ref="M3773:Q3773"/>
    <mergeCell ref="A3775:B3775"/>
    <mergeCell ref="D3775:E3775"/>
    <mergeCell ref="F3775:Q3775"/>
    <mergeCell ref="K3777:Q3777"/>
    <mergeCell ref="A3779:B3779"/>
    <mergeCell ref="D3779:E3779"/>
    <mergeCell ref="F3779:Q3779"/>
    <mergeCell ref="A3770:B3770"/>
    <mergeCell ref="D3770:E3770"/>
    <mergeCell ref="F3770:Q3770"/>
    <mergeCell ref="A3771:B3771"/>
    <mergeCell ref="D3771:E3771"/>
    <mergeCell ref="F3771:Q3771"/>
    <mergeCell ref="A3768:B3768"/>
    <mergeCell ref="D3768:E3768"/>
    <mergeCell ref="F3768:Q3768"/>
    <mergeCell ref="A3769:B3769"/>
    <mergeCell ref="D3769:E3769"/>
    <mergeCell ref="F3769:Q3769"/>
    <mergeCell ref="A3767:B3767"/>
    <mergeCell ref="D3767:E3767"/>
    <mergeCell ref="F3767:Q3767"/>
    <mergeCell ref="K3764:Q3764"/>
    <mergeCell ref="A3766:B3766"/>
    <mergeCell ref="D3766:E3766"/>
    <mergeCell ref="F3766:Q3766"/>
    <mergeCell ref="A3758:B3758"/>
    <mergeCell ref="D3758:E3758"/>
    <mergeCell ref="F3758:Q3758"/>
    <mergeCell ref="K3760:Q3760"/>
    <mergeCell ref="A3762:B3762"/>
    <mergeCell ref="D3762:E3762"/>
    <mergeCell ref="F3762:Q3762"/>
    <mergeCell ref="A3753:B3753"/>
    <mergeCell ref="D3753:E3753"/>
    <mergeCell ref="F3753:Q3753"/>
    <mergeCell ref="K3755:Q3755"/>
    <mergeCell ref="A3757:B3757"/>
    <mergeCell ref="D3757:E3757"/>
    <mergeCell ref="F3757:Q3757"/>
    <mergeCell ref="O3749:Q3749"/>
    <mergeCell ref="A3751:B3751"/>
    <mergeCell ref="D3751:E3751"/>
    <mergeCell ref="F3751:Q3751"/>
    <mergeCell ref="A3752:B3752"/>
    <mergeCell ref="D3752:E3752"/>
    <mergeCell ref="F3752:Q3752"/>
    <mergeCell ref="O3741:Q3741"/>
    <mergeCell ref="A3743:B3743"/>
    <mergeCell ref="D3743:E3743"/>
    <mergeCell ref="F3743:Q3743"/>
    <mergeCell ref="I3745:Q3745"/>
    <mergeCell ref="A3747:B3747"/>
    <mergeCell ref="D3747:E3747"/>
    <mergeCell ref="F3747:Q3747"/>
    <mergeCell ref="A3735:B3735"/>
    <mergeCell ref="D3735:E3735"/>
    <mergeCell ref="F3735:Q3735"/>
    <mergeCell ref="I3737:Q3737"/>
    <mergeCell ref="A3739:B3739"/>
    <mergeCell ref="D3739:E3739"/>
    <mergeCell ref="F3739:Q3739"/>
    <mergeCell ref="A3733:B3733"/>
    <mergeCell ref="D3733:E3733"/>
    <mergeCell ref="F3733:Q3733"/>
    <mergeCell ref="A3734:B3734"/>
    <mergeCell ref="D3734:E3734"/>
    <mergeCell ref="F3734:Q3734"/>
    <mergeCell ref="A3731:B3731"/>
    <mergeCell ref="D3731:E3731"/>
    <mergeCell ref="F3731:Q3731"/>
    <mergeCell ref="A3732:B3732"/>
    <mergeCell ref="D3732:E3732"/>
    <mergeCell ref="F3732:Q3732"/>
    <mergeCell ref="A3729:B3729"/>
    <mergeCell ref="D3729:E3729"/>
    <mergeCell ref="F3729:Q3729"/>
    <mergeCell ref="A3730:B3730"/>
    <mergeCell ref="D3730:E3730"/>
    <mergeCell ref="F3730:Q3730"/>
    <mergeCell ref="A3727:B3727"/>
    <mergeCell ref="D3727:E3727"/>
    <mergeCell ref="F3727:Q3727"/>
    <mergeCell ref="A3728:B3728"/>
    <mergeCell ref="D3728:E3728"/>
    <mergeCell ref="F3728:Q3728"/>
    <mergeCell ref="A3725:B3725"/>
    <mergeCell ref="D3725:E3725"/>
    <mergeCell ref="F3725:Q3725"/>
    <mergeCell ref="A3726:B3726"/>
    <mergeCell ref="D3726:E3726"/>
    <mergeCell ref="F3726:Q3726"/>
    <mergeCell ref="A3723:B3723"/>
    <mergeCell ref="D3723:E3723"/>
    <mergeCell ref="F3723:Q3723"/>
    <mergeCell ref="A3724:B3724"/>
    <mergeCell ref="D3724:E3724"/>
    <mergeCell ref="F3724:Q3724"/>
    <mergeCell ref="A3721:B3721"/>
    <mergeCell ref="D3721:E3721"/>
    <mergeCell ref="F3721:Q3721"/>
    <mergeCell ref="A3722:B3722"/>
    <mergeCell ref="D3722:E3722"/>
    <mergeCell ref="F3722:Q3722"/>
    <mergeCell ref="A3719:B3719"/>
    <mergeCell ref="D3719:E3719"/>
    <mergeCell ref="F3719:Q3719"/>
    <mergeCell ref="A3720:B3720"/>
    <mergeCell ref="D3720:E3720"/>
    <mergeCell ref="F3720:Q3720"/>
    <mergeCell ref="A3717:B3717"/>
    <mergeCell ref="D3717:E3717"/>
    <mergeCell ref="F3717:Q3717"/>
    <mergeCell ref="A3718:B3718"/>
    <mergeCell ref="D3718:E3718"/>
    <mergeCell ref="F3718:Q3718"/>
    <mergeCell ref="A3715:B3715"/>
    <mergeCell ref="D3715:E3715"/>
    <mergeCell ref="F3715:Q3715"/>
    <mergeCell ref="A3716:B3716"/>
    <mergeCell ref="D3716:E3716"/>
    <mergeCell ref="F3716:Q3716"/>
    <mergeCell ref="I3711:Q3711"/>
    <mergeCell ref="A3713:B3713"/>
    <mergeCell ref="D3713:E3713"/>
    <mergeCell ref="F3713:Q3713"/>
    <mergeCell ref="A3714:B3714"/>
    <mergeCell ref="D3714:E3714"/>
    <mergeCell ref="F3714:Q3714"/>
    <mergeCell ref="A3709:B3709"/>
    <mergeCell ref="D3709:E3709"/>
    <mergeCell ref="F3709:Q3709"/>
    <mergeCell ref="A3707:B3707"/>
    <mergeCell ref="D3707:E3707"/>
    <mergeCell ref="F3707:Q3707"/>
    <mergeCell ref="A3708:B3708"/>
    <mergeCell ref="D3708:E3708"/>
    <mergeCell ref="F3708:Q3708"/>
    <mergeCell ref="A3705:B3705"/>
    <mergeCell ref="D3705:E3705"/>
    <mergeCell ref="F3705:Q3705"/>
    <mergeCell ref="A3706:B3706"/>
    <mergeCell ref="D3706:E3706"/>
    <mergeCell ref="F3706:Q3706"/>
    <mergeCell ref="A3703:B3703"/>
    <mergeCell ref="D3703:E3703"/>
    <mergeCell ref="F3703:Q3703"/>
    <mergeCell ref="A3704:B3704"/>
    <mergeCell ref="D3704:E3704"/>
    <mergeCell ref="F3704:Q3704"/>
    <mergeCell ref="I3696:Q3696"/>
    <mergeCell ref="A3698:B3698"/>
    <mergeCell ref="D3698:E3698"/>
    <mergeCell ref="F3698:Q3698"/>
    <mergeCell ref="A3702:B3702"/>
    <mergeCell ref="D3702:E3702"/>
    <mergeCell ref="F3702:Q3702"/>
    <mergeCell ref="A3693:B3693"/>
    <mergeCell ref="D3693:E3693"/>
    <mergeCell ref="F3693:Q3693"/>
    <mergeCell ref="A3694:B3694"/>
    <mergeCell ref="D3694:E3694"/>
    <mergeCell ref="F3694:Q3694"/>
    <mergeCell ref="A3691:B3691"/>
    <mergeCell ref="D3691:E3691"/>
    <mergeCell ref="F3691:Q3691"/>
    <mergeCell ref="A3692:B3692"/>
    <mergeCell ref="D3692:E3692"/>
    <mergeCell ref="F3692:Q3692"/>
    <mergeCell ref="A3689:B3689"/>
    <mergeCell ref="D3689:E3689"/>
    <mergeCell ref="F3689:Q3689"/>
    <mergeCell ref="A3690:B3690"/>
    <mergeCell ref="D3690:E3690"/>
    <mergeCell ref="F3690:Q3690"/>
    <mergeCell ref="A3687:B3687"/>
    <mergeCell ref="D3687:E3687"/>
    <mergeCell ref="F3687:Q3687"/>
    <mergeCell ref="A3688:B3688"/>
    <mergeCell ref="D3688:E3688"/>
    <mergeCell ref="F3688:Q3688"/>
    <mergeCell ref="A3685:B3685"/>
    <mergeCell ref="D3685:E3685"/>
    <mergeCell ref="F3685:Q3685"/>
    <mergeCell ref="A3686:B3686"/>
    <mergeCell ref="D3686:E3686"/>
    <mergeCell ref="F3686:Q3686"/>
    <mergeCell ref="A3683:B3683"/>
    <mergeCell ref="D3683:E3683"/>
    <mergeCell ref="F3683:Q3683"/>
    <mergeCell ref="A3684:B3684"/>
    <mergeCell ref="D3684:E3684"/>
    <mergeCell ref="F3684:Q3684"/>
    <mergeCell ref="A3681:B3681"/>
    <mergeCell ref="D3681:E3681"/>
    <mergeCell ref="F3681:Q3681"/>
    <mergeCell ref="A3682:B3682"/>
    <mergeCell ref="D3682:E3682"/>
    <mergeCell ref="F3682:Q3682"/>
    <mergeCell ref="A3679:B3679"/>
    <mergeCell ref="D3679:E3679"/>
    <mergeCell ref="F3679:Q3679"/>
    <mergeCell ref="A3680:B3680"/>
    <mergeCell ref="D3680:E3680"/>
    <mergeCell ref="F3680:Q3680"/>
    <mergeCell ref="K3675:Q3675"/>
    <mergeCell ref="A3677:B3677"/>
    <mergeCell ref="D3677:E3677"/>
    <mergeCell ref="F3677:Q3677"/>
    <mergeCell ref="A3678:B3678"/>
    <mergeCell ref="D3678:E3678"/>
    <mergeCell ref="F3678:Q3678"/>
    <mergeCell ref="A3673:B3673"/>
    <mergeCell ref="D3673:E3673"/>
    <mergeCell ref="F3673:Q3673"/>
    <mergeCell ref="A3671:B3671"/>
    <mergeCell ref="D3671:E3671"/>
    <mergeCell ref="F3671:Q3671"/>
    <mergeCell ref="A3672:B3672"/>
    <mergeCell ref="D3672:E3672"/>
    <mergeCell ref="F3672:Q3672"/>
    <mergeCell ref="A3669:B3669"/>
    <mergeCell ref="D3669:E3669"/>
    <mergeCell ref="F3669:Q3669"/>
    <mergeCell ref="A3670:B3670"/>
    <mergeCell ref="D3670:E3670"/>
    <mergeCell ref="F3670:Q3670"/>
    <mergeCell ref="A3667:B3667"/>
    <mergeCell ref="D3667:E3667"/>
    <mergeCell ref="F3667:Q3667"/>
    <mergeCell ref="A3668:B3668"/>
    <mergeCell ref="D3668:E3668"/>
    <mergeCell ref="F3668:Q3668"/>
    <mergeCell ref="A3666:B3666"/>
    <mergeCell ref="D3666:E3666"/>
    <mergeCell ref="F3666:Q3666"/>
    <mergeCell ref="A3665:B3665"/>
    <mergeCell ref="D3665:E3665"/>
    <mergeCell ref="F3665:Q3665"/>
    <mergeCell ref="A3664:B3664"/>
    <mergeCell ref="D3664:E3664"/>
    <mergeCell ref="F3664:Q3664"/>
    <mergeCell ref="A3663:B3663"/>
    <mergeCell ref="D3663:E3663"/>
    <mergeCell ref="F3663:Q3663"/>
    <mergeCell ref="A3661:B3661"/>
    <mergeCell ref="D3661:E3661"/>
    <mergeCell ref="F3661:Q3661"/>
    <mergeCell ref="A3662:B3662"/>
    <mergeCell ref="D3662:E3662"/>
    <mergeCell ref="F3662:Q3662"/>
    <mergeCell ref="A3659:B3659"/>
    <mergeCell ref="D3659:E3659"/>
    <mergeCell ref="F3659:Q3659"/>
    <mergeCell ref="A3660:B3660"/>
    <mergeCell ref="D3660:E3660"/>
    <mergeCell ref="F3660:Q3660"/>
    <mergeCell ref="A3657:B3657"/>
    <mergeCell ref="D3657:E3657"/>
    <mergeCell ref="F3657:Q3657"/>
    <mergeCell ref="A3658:B3658"/>
    <mergeCell ref="D3658:E3658"/>
    <mergeCell ref="F3658:Q3658"/>
    <mergeCell ref="A3655:B3655"/>
    <mergeCell ref="D3655:E3655"/>
    <mergeCell ref="F3655:Q3655"/>
    <mergeCell ref="A3656:B3656"/>
    <mergeCell ref="D3656:E3656"/>
    <mergeCell ref="F3656:Q3656"/>
    <mergeCell ref="A3653:B3653"/>
    <mergeCell ref="D3653:E3653"/>
    <mergeCell ref="F3653:Q3653"/>
    <mergeCell ref="A3654:B3654"/>
    <mergeCell ref="D3654:E3654"/>
    <mergeCell ref="F3654:Q3654"/>
    <mergeCell ref="A3651:B3651"/>
    <mergeCell ref="D3651:E3651"/>
    <mergeCell ref="F3651:Q3651"/>
    <mergeCell ref="A3652:B3652"/>
    <mergeCell ref="D3652:E3652"/>
    <mergeCell ref="F3652:Q3652"/>
    <mergeCell ref="A3649:B3649"/>
    <mergeCell ref="D3649:E3649"/>
    <mergeCell ref="F3649:Q3649"/>
    <mergeCell ref="A3650:B3650"/>
    <mergeCell ref="D3650:E3650"/>
    <mergeCell ref="F3650:Q3650"/>
    <mergeCell ref="A3647:B3647"/>
    <mergeCell ref="D3647:E3647"/>
    <mergeCell ref="F3647:Q3647"/>
    <mergeCell ref="A3648:B3648"/>
    <mergeCell ref="D3648:E3648"/>
    <mergeCell ref="F3648:Q3648"/>
    <mergeCell ref="A3645:B3645"/>
    <mergeCell ref="D3645:E3645"/>
    <mergeCell ref="F3645:Q3645"/>
    <mergeCell ref="A3646:B3646"/>
    <mergeCell ref="D3646:E3646"/>
    <mergeCell ref="F3646:Q3646"/>
    <mergeCell ref="A3643:B3643"/>
    <mergeCell ref="D3643:E3643"/>
    <mergeCell ref="F3643:Q3643"/>
    <mergeCell ref="A3644:B3644"/>
    <mergeCell ref="D3644:E3644"/>
    <mergeCell ref="F3644:Q3644"/>
    <mergeCell ref="A3642:B3642"/>
    <mergeCell ref="D3642:E3642"/>
    <mergeCell ref="F3642:Q3642"/>
    <mergeCell ref="A3641:B3641"/>
    <mergeCell ref="D3641:E3641"/>
    <mergeCell ref="F3641:Q3641"/>
    <mergeCell ref="A3640:B3640"/>
    <mergeCell ref="D3640:E3640"/>
    <mergeCell ref="F3640:Q3640"/>
    <mergeCell ref="A3639:B3639"/>
    <mergeCell ref="D3639:E3639"/>
    <mergeCell ref="F3639:Q3639"/>
    <mergeCell ref="I3636:Q3636"/>
    <mergeCell ref="A3638:B3638"/>
    <mergeCell ref="D3638:E3638"/>
    <mergeCell ref="F3638:Q3638"/>
    <mergeCell ref="K3631:Q3631"/>
    <mergeCell ref="A3633:B3633"/>
    <mergeCell ref="D3633:E3633"/>
    <mergeCell ref="F3633:Q3633"/>
    <mergeCell ref="A3634:B3634"/>
    <mergeCell ref="D3634:E3634"/>
    <mergeCell ref="F3634:Q3634"/>
    <mergeCell ref="A3625:B3625"/>
    <mergeCell ref="D3625:E3625"/>
    <mergeCell ref="F3625:Q3625"/>
    <mergeCell ref="M3627:Q3627"/>
    <mergeCell ref="A3629:B3629"/>
    <mergeCell ref="D3629:E3629"/>
    <mergeCell ref="F3629:Q3629"/>
    <mergeCell ref="K3618:Q3618"/>
    <mergeCell ref="A3620:B3620"/>
    <mergeCell ref="D3620:E3620"/>
    <mergeCell ref="F3620:Q3620"/>
    <mergeCell ref="M3622:Q3622"/>
    <mergeCell ref="A3624:B3624"/>
    <mergeCell ref="D3624:E3624"/>
    <mergeCell ref="F3624:Q3624"/>
    <mergeCell ref="A3616:B3616"/>
    <mergeCell ref="D3616:E3616"/>
    <mergeCell ref="F3616:Q3616"/>
    <mergeCell ref="M3609:Q3609"/>
    <mergeCell ref="A3611:B3611"/>
    <mergeCell ref="D3611:E3611"/>
    <mergeCell ref="F3611:Q3611"/>
    <mergeCell ref="M3613:Q3613"/>
    <mergeCell ref="A3615:B3615"/>
    <mergeCell ref="D3615:E3615"/>
    <mergeCell ref="F3615:Q3615"/>
    <mergeCell ref="K3601:Q3601"/>
    <mergeCell ref="A3603:B3603"/>
    <mergeCell ref="D3603:E3603"/>
    <mergeCell ref="F3603:Q3603"/>
    <mergeCell ref="O3605:Q3605"/>
    <mergeCell ref="A3607:B3607"/>
    <mergeCell ref="D3607:E3607"/>
    <mergeCell ref="F3607:Q3607"/>
    <mergeCell ref="M3597:Q3597"/>
    <mergeCell ref="A3599:B3599"/>
    <mergeCell ref="D3599:E3599"/>
    <mergeCell ref="F3599:Q3599"/>
    <mergeCell ref="A3591:B3591"/>
    <mergeCell ref="D3591:E3591"/>
    <mergeCell ref="F3591:Q3591"/>
    <mergeCell ref="K3593:Q3593"/>
    <mergeCell ref="A3595:B3595"/>
    <mergeCell ref="D3595:E3595"/>
    <mergeCell ref="F3595:Q3595"/>
    <mergeCell ref="A3589:B3589"/>
    <mergeCell ref="D3589:E3589"/>
    <mergeCell ref="F3589:Q3589"/>
    <mergeCell ref="A3590:B3590"/>
    <mergeCell ref="D3590:E3590"/>
    <mergeCell ref="F3590:Q3590"/>
    <mergeCell ref="K3586:Q3586"/>
    <mergeCell ref="A3588:B3588"/>
    <mergeCell ref="D3588:E3588"/>
    <mergeCell ref="F3588:Q3588"/>
    <mergeCell ref="K3581:Q3581"/>
    <mergeCell ref="A3583:B3583"/>
    <mergeCell ref="D3583:E3583"/>
    <mergeCell ref="F3583:Q3583"/>
    <mergeCell ref="A3584:B3584"/>
    <mergeCell ref="D3584:E3584"/>
    <mergeCell ref="F3584:Q3584"/>
    <mergeCell ref="M3576:Q3576"/>
    <mergeCell ref="A3578:B3578"/>
    <mergeCell ref="D3578:E3578"/>
    <mergeCell ref="F3578:Q3578"/>
    <mergeCell ref="A3579:B3579"/>
    <mergeCell ref="D3579:E3579"/>
    <mergeCell ref="F3579:Q3579"/>
    <mergeCell ref="A3570:B3570"/>
    <mergeCell ref="D3570:E3570"/>
    <mergeCell ref="F3570:Q3570"/>
    <mergeCell ref="K3572:Q3572"/>
    <mergeCell ref="A3574:B3574"/>
    <mergeCell ref="D3574:E3574"/>
    <mergeCell ref="F3574:Q3574"/>
    <mergeCell ref="A3568:B3568"/>
    <mergeCell ref="D3568:E3568"/>
    <mergeCell ref="F3568:Q3568"/>
    <mergeCell ref="A3569:B3569"/>
    <mergeCell ref="D3569:E3569"/>
    <mergeCell ref="F3569:Q3569"/>
    <mergeCell ref="A3563:B3563"/>
    <mergeCell ref="D3563:E3563"/>
    <mergeCell ref="F3563:Q3563"/>
    <mergeCell ref="K3565:Q3565"/>
    <mergeCell ref="A3567:B3567"/>
    <mergeCell ref="D3567:E3567"/>
    <mergeCell ref="F3567:Q3567"/>
    <mergeCell ref="A3562:B3562"/>
    <mergeCell ref="D3562:E3562"/>
    <mergeCell ref="F3562:Q3562"/>
    <mergeCell ref="A3561:B3561"/>
    <mergeCell ref="D3561:E3561"/>
    <mergeCell ref="F3561:Q3561"/>
    <mergeCell ref="A3560:B3560"/>
    <mergeCell ref="D3560:E3560"/>
    <mergeCell ref="F3560:Q3560"/>
    <mergeCell ref="O3556:Q3556"/>
    <mergeCell ref="A3558:B3558"/>
    <mergeCell ref="D3558:E3558"/>
    <mergeCell ref="F3558:Q3558"/>
    <mergeCell ref="A3559:B3559"/>
    <mergeCell ref="D3559:E3559"/>
    <mergeCell ref="F3559:Q3559"/>
    <mergeCell ref="K3548:Q3548"/>
    <mergeCell ref="A3550:B3550"/>
    <mergeCell ref="D3550:E3550"/>
    <mergeCell ref="F3550:Q3550"/>
    <mergeCell ref="N3552:Q3552"/>
    <mergeCell ref="A3554:B3554"/>
    <mergeCell ref="D3554:E3554"/>
    <mergeCell ref="F3554:Q3554"/>
    <mergeCell ref="A3545:B3545"/>
    <mergeCell ref="D3545:E3545"/>
    <mergeCell ref="F3545:Q3545"/>
    <mergeCell ref="A3546:B3546"/>
    <mergeCell ref="D3546:E3546"/>
    <mergeCell ref="F3546:Q3546"/>
    <mergeCell ref="A3543:B3543"/>
    <mergeCell ref="D3543:E3543"/>
    <mergeCell ref="F3543:Q3543"/>
    <mergeCell ref="A3544:B3544"/>
    <mergeCell ref="D3544:E3544"/>
    <mergeCell ref="F3544:Q3544"/>
    <mergeCell ref="A3541:B3541"/>
    <mergeCell ref="D3541:E3541"/>
    <mergeCell ref="F3541:Q3541"/>
    <mergeCell ref="A3542:B3542"/>
    <mergeCell ref="D3542:E3542"/>
    <mergeCell ref="F3542:Q3542"/>
    <mergeCell ref="M3537:Q3537"/>
    <mergeCell ref="A3539:B3539"/>
    <mergeCell ref="D3539:E3539"/>
    <mergeCell ref="F3539:Q3539"/>
    <mergeCell ref="A3540:B3540"/>
    <mergeCell ref="D3540:E3540"/>
    <mergeCell ref="F3540:Q3540"/>
    <mergeCell ref="A3534:B3534"/>
    <mergeCell ref="D3534:E3534"/>
    <mergeCell ref="F3534:Q3534"/>
    <mergeCell ref="A3535:B3535"/>
    <mergeCell ref="D3535:E3535"/>
    <mergeCell ref="F3535:Q3535"/>
    <mergeCell ref="A3533:B3533"/>
    <mergeCell ref="D3533:E3533"/>
    <mergeCell ref="F3533:Q3533"/>
    <mergeCell ref="A3531:B3531"/>
    <mergeCell ref="D3531:E3531"/>
    <mergeCell ref="F3531:Q3531"/>
    <mergeCell ref="A3532:B3532"/>
    <mergeCell ref="D3532:E3532"/>
    <mergeCell ref="F3532:Q3532"/>
    <mergeCell ref="K3524:Q3524"/>
    <mergeCell ref="A3526:B3526"/>
    <mergeCell ref="D3526:E3526"/>
    <mergeCell ref="F3526:Q3526"/>
    <mergeCell ref="K3528:Q3528"/>
    <mergeCell ref="A3530:B3530"/>
    <mergeCell ref="D3530:E3530"/>
    <mergeCell ref="F3530:Q3530"/>
    <mergeCell ref="K3516:Q3516"/>
    <mergeCell ref="A3518:B3518"/>
    <mergeCell ref="D3518:E3518"/>
    <mergeCell ref="F3518:Q3518"/>
    <mergeCell ref="K3520:Q3520"/>
    <mergeCell ref="A3522:B3522"/>
    <mergeCell ref="D3522:E3522"/>
    <mergeCell ref="F3522:Q3522"/>
    <mergeCell ref="M3512:Q3512"/>
    <mergeCell ref="A3514:B3514"/>
    <mergeCell ref="D3514:E3514"/>
    <mergeCell ref="F3514:Q3514"/>
    <mergeCell ref="A3506:B3506"/>
    <mergeCell ref="D3506:E3506"/>
    <mergeCell ref="F3506:Q3506"/>
    <mergeCell ref="M3508:Q3508"/>
    <mergeCell ref="A3510:B3510"/>
    <mergeCell ref="D3510:E3510"/>
    <mergeCell ref="F3510:Q3510"/>
    <mergeCell ref="A3501:B3501"/>
    <mergeCell ref="D3501:E3501"/>
    <mergeCell ref="F3501:Q3501"/>
    <mergeCell ref="I3503:Q3503"/>
    <mergeCell ref="A3505:B3505"/>
    <mergeCell ref="D3505:E3505"/>
    <mergeCell ref="F3505:Q3505"/>
    <mergeCell ref="A3499:B3499"/>
    <mergeCell ref="D3499:E3499"/>
    <mergeCell ref="F3499:Q3499"/>
    <mergeCell ref="A3500:B3500"/>
    <mergeCell ref="D3500:E3500"/>
    <mergeCell ref="F3500:Q3500"/>
    <mergeCell ref="A3497:B3497"/>
    <mergeCell ref="D3497:E3497"/>
    <mergeCell ref="F3497:Q3497"/>
    <mergeCell ref="A3498:B3498"/>
    <mergeCell ref="D3498:E3498"/>
    <mergeCell ref="F3498:Q3498"/>
    <mergeCell ref="A3495:B3495"/>
    <mergeCell ref="D3495:E3495"/>
    <mergeCell ref="F3495:Q3495"/>
    <mergeCell ref="A3496:B3496"/>
    <mergeCell ref="D3496:E3496"/>
    <mergeCell ref="F3496:Q3496"/>
    <mergeCell ref="A3493:B3493"/>
    <mergeCell ref="D3493:E3493"/>
    <mergeCell ref="F3493:Q3493"/>
    <mergeCell ref="A3494:B3494"/>
    <mergeCell ref="D3494:E3494"/>
    <mergeCell ref="F3494:Q3494"/>
    <mergeCell ref="A3491:B3491"/>
    <mergeCell ref="D3491:E3491"/>
    <mergeCell ref="F3491:Q3491"/>
    <mergeCell ref="A3492:B3492"/>
    <mergeCell ref="D3492:E3492"/>
    <mergeCell ref="F3492:Q3492"/>
    <mergeCell ref="A3489:B3489"/>
    <mergeCell ref="D3489:E3489"/>
    <mergeCell ref="F3489:Q3489"/>
    <mergeCell ref="A3490:B3490"/>
    <mergeCell ref="D3490:E3490"/>
    <mergeCell ref="F3490:Q3490"/>
    <mergeCell ref="A3487:B3487"/>
    <mergeCell ref="D3487:E3487"/>
    <mergeCell ref="F3487:Q3487"/>
    <mergeCell ref="A3488:B3488"/>
    <mergeCell ref="D3488:E3488"/>
    <mergeCell ref="F3488:Q3488"/>
    <mergeCell ref="A3485:B3485"/>
    <mergeCell ref="D3485:E3485"/>
    <mergeCell ref="F3485:Q3485"/>
    <mergeCell ref="A3486:B3486"/>
    <mergeCell ref="D3486:E3486"/>
    <mergeCell ref="F3486:Q3486"/>
    <mergeCell ref="A3483:B3483"/>
    <mergeCell ref="D3483:E3483"/>
    <mergeCell ref="F3483:Q3483"/>
    <mergeCell ref="A3484:B3484"/>
    <mergeCell ref="D3484:E3484"/>
    <mergeCell ref="F3484:Q3484"/>
    <mergeCell ref="A3481:B3481"/>
    <mergeCell ref="D3481:E3481"/>
    <mergeCell ref="F3481:Q3481"/>
    <mergeCell ref="A3482:B3482"/>
    <mergeCell ref="D3482:E3482"/>
    <mergeCell ref="F3482:Q3482"/>
    <mergeCell ref="A3479:B3479"/>
    <mergeCell ref="D3479:E3479"/>
    <mergeCell ref="F3479:Q3479"/>
    <mergeCell ref="A3480:B3480"/>
    <mergeCell ref="D3480:E3480"/>
    <mergeCell ref="F3480:Q3480"/>
    <mergeCell ref="A3477:B3477"/>
    <mergeCell ref="D3477:E3477"/>
    <mergeCell ref="F3477:Q3477"/>
    <mergeCell ref="A3478:B3478"/>
    <mergeCell ref="D3478:E3478"/>
    <mergeCell ref="F3478:Q3478"/>
    <mergeCell ref="A3475:B3475"/>
    <mergeCell ref="D3475:E3475"/>
    <mergeCell ref="F3475:Q3475"/>
    <mergeCell ref="A3476:B3476"/>
    <mergeCell ref="D3476:E3476"/>
    <mergeCell ref="F3476:Q3476"/>
    <mergeCell ref="A3473:B3473"/>
    <mergeCell ref="D3473:E3473"/>
    <mergeCell ref="F3473:Q3473"/>
    <mergeCell ref="A3474:B3474"/>
    <mergeCell ref="D3474:E3474"/>
    <mergeCell ref="F3474:Q3474"/>
    <mergeCell ref="A3471:B3471"/>
    <mergeCell ref="D3471:E3471"/>
    <mergeCell ref="F3471:Q3471"/>
    <mergeCell ref="A3472:B3472"/>
    <mergeCell ref="D3472:E3472"/>
    <mergeCell ref="F3472:Q3472"/>
    <mergeCell ref="A3469:B3469"/>
    <mergeCell ref="D3469:E3469"/>
    <mergeCell ref="F3469:Q3469"/>
    <mergeCell ref="A3470:B3470"/>
    <mergeCell ref="D3470:E3470"/>
    <mergeCell ref="F3470:Q3470"/>
    <mergeCell ref="A3467:B3467"/>
    <mergeCell ref="D3467:E3467"/>
    <mergeCell ref="F3467:Q3467"/>
    <mergeCell ref="A3468:B3468"/>
    <mergeCell ref="D3468:E3468"/>
    <mergeCell ref="F3468:Q3468"/>
    <mergeCell ref="I3460:Q3460"/>
    <mergeCell ref="A3462:B3462"/>
    <mergeCell ref="D3462:E3462"/>
    <mergeCell ref="F3462:Q3462"/>
    <mergeCell ref="M3464:Q3464"/>
    <mergeCell ref="A3466:B3466"/>
    <mergeCell ref="D3466:E3466"/>
    <mergeCell ref="F3466:Q3466"/>
    <mergeCell ref="A3457:B3457"/>
    <mergeCell ref="D3457:E3457"/>
    <mergeCell ref="F3457:Q3457"/>
    <mergeCell ref="A3458:B3458"/>
    <mergeCell ref="D3458:E3458"/>
    <mergeCell ref="F3458:Q3458"/>
    <mergeCell ref="A3455:B3455"/>
    <mergeCell ref="D3455:E3455"/>
    <mergeCell ref="F3455:Q3455"/>
    <mergeCell ref="A3456:B3456"/>
    <mergeCell ref="D3456:E3456"/>
    <mergeCell ref="F3456:Q3456"/>
    <mergeCell ref="A3453:B3453"/>
    <mergeCell ref="D3453:E3453"/>
    <mergeCell ref="F3453:Q3453"/>
    <mergeCell ref="A3454:B3454"/>
    <mergeCell ref="D3454:E3454"/>
    <mergeCell ref="F3454:Q3454"/>
    <mergeCell ref="A3451:B3451"/>
    <mergeCell ref="D3451:E3451"/>
    <mergeCell ref="F3451:Q3451"/>
    <mergeCell ref="A3452:B3452"/>
    <mergeCell ref="D3452:E3452"/>
    <mergeCell ref="F3452:Q3452"/>
    <mergeCell ref="A3449:B3449"/>
    <mergeCell ref="D3449:E3449"/>
    <mergeCell ref="F3449:Q3449"/>
    <mergeCell ref="A3450:B3450"/>
    <mergeCell ref="D3450:E3450"/>
    <mergeCell ref="F3450:Q3450"/>
    <mergeCell ref="A3447:B3447"/>
    <mergeCell ref="D3447:E3447"/>
    <mergeCell ref="F3447:Q3447"/>
    <mergeCell ref="A3448:B3448"/>
    <mergeCell ref="D3448:E3448"/>
    <mergeCell ref="F3448:Q3448"/>
    <mergeCell ref="A3445:B3445"/>
    <mergeCell ref="D3445:E3445"/>
    <mergeCell ref="F3445:Q3445"/>
    <mergeCell ref="A3446:B3446"/>
    <mergeCell ref="D3446:E3446"/>
    <mergeCell ref="F3446:Q3446"/>
    <mergeCell ref="A3443:B3443"/>
    <mergeCell ref="D3443:E3443"/>
    <mergeCell ref="F3443:Q3443"/>
    <mergeCell ref="A3444:B3444"/>
    <mergeCell ref="D3444:E3444"/>
    <mergeCell ref="F3444:Q3444"/>
    <mergeCell ref="A3441:B3441"/>
    <mergeCell ref="D3441:E3441"/>
    <mergeCell ref="F3441:Q3441"/>
    <mergeCell ref="A3442:B3442"/>
    <mergeCell ref="D3442:E3442"/>
    <mergeCell ref="F3442:Q3442"/>
    <mergeCell ref="K3437:Q3437"/>
    <mergeCell ref="A3439:B3439"/>
    <mergeCell ref="D3439:E3439"/>
    <mergeCell ref="F3439:Q3439"/>
    <mergeCell ref="A3440:B3440"/>
    <mergeCell ref="D3440:E3440"/>
    <mergeCell ref="F3440:Q3440"/>
    <mergeCell ref="A3434:B3434"/>
    <mergeCell ref="D3434:E3434"/>
    <mergeCell ref="F3434:Q3434"/>
    <mergeCell ref="A3435:B3435"/>
    <mergeCell ref="D3435:E3435"/>
    <mergeCell ref="F3435:Q3435"/>
    <mergeCell ref="A3432:B3432"/>
    <mergeCell ref="D3432:E3432"/>
    <mergeCell ref="F3432:Q3432"/>
    <mergeCell ref="A3433:B3433"/>
    <mergeCell ref="D3433:E3433"/>
    <mergeCell ref="F3433:Q3433"/>
    <mergeCell ref="O3428:Q3428"/>
    <mergeCell ref="A3430:B3430"/>
    <mergeCell ref="D3430:E3430"/>
    <mergeCell ref="F3430:Q3430"/>
    <mergeCell ref="A3431:B3431"/>
    <mergeCell ref="D3431:E3431"/>
    <mergeCell ref="F3431:Q3431"/>
    <mergeCell ref="M3420:Q3420"/>
    <mergeCell ref="A3422:B3422"/>
    <mergeCell ref="D3422:E3422"/>
    <mergeCell ref="F3422:Q3422"/>
    <mergeCell ref="K3424:Q3424"/>
    <mergeCell ref="A3426:B3426"/>
    <mergeCell ref="D3426:E3426"/>
    <mergeCell ref="F3426:Q3426"/>
    <mergeCell ref="A3414:B3414"/>
    <mergeCell ref="D3414:E3414"/>
    <mergeCell ref="F3414:Q3414"/>
    <mergeCell ref="K3416:Q3416"/>
    <mergeCell ref="A3418:B3418"/>
    <mergeCell ref="D3418:E3418"/>
    <mergeCell ref="F3418:Q3418"/>
    <mergeCell ref="A3409:B3409"/>
    <mergeCell ref="D3409:E3409"/>
    <mergeCell ref="F3409:Q3409"/>
    <mergeCell ref="K3411:Q3411"/>
    <mergeCell ref="A3413:B3413"/>
    <mergeCell ref="D3413:E3413"/>
    <mergeCell ref="F3413:Q3413"/>
    <mergeCell ref="A3404:B3404"/>
    <mergeCell ref="D3404:E3404"/>
    <mergeCell ref="F3404:Q3404"/>
    <mergeCell ref="K3406:Q3406"/>
    <mergeCell ref="A3408:B3408"/>
    <mergeCell ref="D3408:E3408"/>
    <mergeCell ref="F3408:Q3408"/>
    <mergeCell ref="A3402:B3402"/>
    <mergeCell ref="D3402:E3402"/>
    <mergeCell ref="F3402:Q3402"/>
    <mergeCell ref="A3403:B3403"/>
    <mergeCell ref="D3403:E3403"/>
    <mergeCell ref="F3403:Q3403"/>
    <mergeCell ref="A3400:B3400"/>
    <mergeCell ref="D3400:E3400"/>
    <mergeCell ref="F3400:Q3400"/>
    <mergeCell ref="A3401:B3401"/>
    <mergeCell ref="D3401:E3401"/>
    <mergeCell ref="F3401:Q3401"/>
    <mergeCell ref="A3398:B3398"/>
    <mergeCell ref="D3398:E3398"/>
    <mergeCell ref="F3398:Q3398"/>
    <mergeCell ref="A3399:B3399"/>
    <mergeCell ref="D3399:E3399"/>
    <mergeCell ref="F3399:Q3399"/>
    <mergeCell ref="A3396:B3396"/>
    <mergeCell ref="D3396:E3396"/>
    <mergeCell ref="F3396:Q3396"/>
    <mergeCell ref="A3397:B3397"/>
    <mergeCell ref="D3397:E3397"/>
    <mergeCell ref="F3397:Q3397"/>
    <mergeCell ref="A3394:B3394"/>
    <mergeCell ref="D3394:E3394"/>
    <mergeCell ref="F3394:Q3394"/>
    <mergeCell ref="A3395:B3395"/>
    <mergeCell ref="D3395:E3395"/>
    <mergeCell ref="F3395:Q3395"/>
    <mergeCell ref="A3392:B3392"/>
    <mergeCell ref="D3392:E3392"/>
    <mergeCell ref="F3392:Q3392"/>
    <mergeCell ref="A3393:B3393"/>
    <mergeCell ref="D3393:E3393"/>
    <mergeCell ref="F3393:Q3393"/>
    <mergeCell ref="I3385:Q3385"/>
    <mergeCell ref="A3387:B3387"/>
    <mergeCell ref="D3387:E3387"/>
    <mergeCell ref="F3387:Q3387"/>
    <mergeCell ref="I3389:Q3389"/>
    <mergeCell ref="A3391:B3391"/>
    <mergeCell ref="D3391:E3391"/>
    <mergeCell ref="F3391:Q3391"/>
    <mergeCell ref="A3383:B3383"/>
    <mergeCell ref="D3383:E3383"/>
    <mergeCell ref="F3383:Q3383"/>
    <mergeCell ref="A3381:B3381"/>
    <mergeCell ref="D3381:E3381"/>
    <mergeCell ref="F3381:Q3381"/>
    <mergeCell ref="A3382:B3382"/>
    <mergeCell ref="D3382:E3382"/>
    <mergeCell ref="F3382:Q3382"/>
    <mergeCell ref="A3379:B3379"/>
    <mergeCell ref="D3379:E3379"/>
    <mergeCell ref="F3379:Q3379"/>
    <mergeCell ref="A3380:B3380"/>
    <mergeCell ref="D3380:E3380"/>
    <mergeCell ref="F3380:Q3380"/>
    <mergeCell ref="A3378:B3378"/>
    <mergeCell ref="D3378:E3378"/>
    <mergeCell ref="F3378:Q3378"/>
    <mergeCell ref="A3376:B3376"/>
    <mergeCell ref="D3376:E3376"/>
    <mergeCell ref="F3376:Q3376"/>
    <mergeCell ref="A3377:B3377"/>
    <mergeCell ref="D3377:E3377"/>
    <mergeCell ref="F3377:Q3377"/>
    <mergeCell ref="A3374:B3374"/>
    <mergeCell ref="D3374:E3374"/>
    <mergeCell ref="F3374:Q3374"/>
    <mergeCell ref="A3375:B3375"/>
    <mergeCell ref="D3375:E3375"/>
    <mergeCell ref="F3375:Q3375"/>
    <mergeCell ref="A3372:B3372"/>
    <mergeCell ref="D3372:E3372"/>
    <mergeCell ref="F3372:Q3372"/>
    <mergeCell ref="A3373:B3373"/>
    <mergeCell ref="D3373:E3373"/>
    <mergeCell ref="F3373:Q3373"/>
    <mergeCell ref="A3370:B3370"/>
    <mergeCell ref="D3370:E3370"/>
    <mergeCell ref="F3370:Q3370"/>
    <mergeCell ref="A3371:B3371"/>
    <mergeCell ref="D3371:E3371"/>
    <mergeCell ref="F3371:Q3371"/>
    <mergeCell ref="A3368:B3368"/>
    <mergeCell ref="D3368:E3368"/>
    <mergeCell ref="F3368:Q3368"/>
    <mergeCell ref="A3369:B3369"/>
    <mergeCell ref="D3369:E3369"/>
    <mergeCell ref="F3369:Q3369"/>
    <mergeCell ref="A3367:B3367"/>
    <mergeCell ref="D3367:E3367"/>
    <mergeCell ref="F3367:Q3367"/>
    <mergeCell ref="A3366:B3366"/>
    <mergeCell ref="D3366:E3366"/>
    <mergeCell ref="F3366:Q3366"/>
    <mergeCell ref="A3364:B3364"/>
    <mergeCell ref="D3364:E3364"/>
    <mergeCell ref="F3364:Q3364"/>
    <mergeCell ref="A3365:B3365"/>
    <mergeCell ref="D3365:E3365"/>
    <mergeCell ref="F3365:Q3365"/>
    <mergeCell ref="A3362:B3362"/>
    <mergeCell ref="D3362:E3362"/>
    <mergeCell ref="F3362:Q3362"/>
    <mergeCell ref="A3363:B3363"/>
    <mergeCell ref="D3363:E3363"/>
    <mergeCell ref="F3363:Q3363"/>
    <mergeCell ref="A3360:B3360"/>
    <mergeCell ref="D3360:E3360"/>
    <mergeCell ref="F3360:Q3360"/>
    <mergeCell ref="A3361:B3361"/>
    <mergeCell ref="D3361:E3361"/>
    <mergeCell ref="F3361:Q3361"/>
    <mergeCell ref="A3359:B3359"/>
    <mergeCell ref="D3359:E3359"/>
    <mergeCell ref="F3359:Q3359"/>
    <mergeCell ref="A3358:B3358"/>
    <mergeCell ref="D3358:E3358"/>
    <mergeCell ref="F3358:Q3358"/>
    <mergeCell ref="A3356:B3356"/>
    <mergeCell ref="D3356:E3356"/>
    <mergeCell ref="F3356:Q3356"/>
    <mergeCell ref="A3357:B3357"/>
    <mergeCell ref="D3357:E3357"/>
    <mergeCell ref="F3357:Q3357"/>
    <mergeCell ref="A3354:B3354"/>
    <mergeCell ref="D3354:E3354"/>
    <mergeCell ref="F3354:Q3354"/>
    <mergeCell ref="A3355:B3355"/>
    <mergeCell ref="D3355:E3355"/>
    <mergeCell ref="F3355:Q3355"/>
    <mergeCell ref="A3353:B3353"/>
    <mergeCell ref="D3353:E3353"/>
    <mergeCell ref="F3353:Q3353"/>
    <mergeCell ref="A3352:B3352"/>
    <mergeCell ref="D3352:E3352"/>
    <mergeCell ref="F3352:Q3352"/>
    <mergeCell ref="A3350:B3350"/>
    <mergeCell ref="D3350:E3350"/>
    <mergeCell ref="F3350:Q3350"/>
    <mergeCell ref="A3351:B3351"/>
    <mergeCell ref="D3351:E3351"/>
    <mergeCell ref="F3351:Q3351"/>
    <mergeCell ref="A3348:B3348"/>
    <mergeCell ref="D3348:E3348"/>
    <mergeCell ref="F3348:Q3348"/>
    <mergeCell ref="A3349:B3349"/>
    <mergeCell ref="D3349:E3349"/>
    <mergeCell ref="F3349:Q3349"/>
    <mergeCell ref="A3347:B3347"/>
    <mergeCell ref="D3347:E3347"/>
    <mergeCell ref="F3347:Q3347"/>
    <mergeCell ref="A3346:B3346"/>
    <mergeCell ref="D3346:E3346"/>
    <mergeCell ref="F3346:Q3346"/>
    <mergeCell ref="A3345:B3345"/>
    <mergeCell ref="D3345:E3345"/>
    <mergeCell ref="F3345:Q3345"/>
    <mergeCell ref="A3344:B3344"/>
    <mergeCell ref="D3344:E3344"/>
    <mergeCell ref="F3344:Q3344"/>
    <mergeCell ref="A3343:B3343"/>
    <mergeCell ref="D3343:E3343"/>
    <mergeCell ref="F3343:Q3343"/>
    <mergeCell ref="A3342:B3342"/>
    <mergeCell ref="D3342:E3342"/>
    <mergeCell ref="F3342:Q3342"/>
    <mergeCell ref="A3340:B3340"/>
    <mergeCell ref="D3340:E3340"/>
    <mergeCell ref="F3340:Q3340"/>
    <mergeCell ref="A3341:B3341"/>
    <mergeCell ref="D3341:E3341"/>
    <mergeCell ref="F3341:Q3341"/>
    <mergeCell ref="A3338:B3338"/>
    <mergeCell ref="D3338:E3338"/>
    <mergeCell ref="F3338:Q3338"/>
    <mergeCell ref="A3339:B3339"/>
    <mergeCell ref="D3339:E3339"/>
    <mergeCell ref="F3339:Q3339"/>
    <mergeCell ref="A3336:B3336"/>
    <mergeCell ref="D3336:E3336"/>
    <mergeCell ref="F3336:Q3336"/>
    <mergeCell ref="A3337:B3337"/>
    <mergeCell ref="D3337:E3337"/>
    <mergeCell ref="F3337:Q3337"/>
    <mergeCell ref="A3334:B3334"/>
    <mergeCell ref="D3334:E3334"/>
    <mergeCell ref="F3334:Q3334"/>
    <mergeCell ref="A3335:B3335"/>
    <mergeCell ref="D3335:E3335"/>
    <mergeCell ref="F3335:Q3335"/>
    <mergeCell ref="A3332:B3332"/>
    <mergeCell ref="D3332:E3332"/>
    <mergeCell ref="F3332:Q3332"/>
    <mergeCell ref="A3333:B3333"/>
    <mergeCell ref="D3333:E3333"/>
    <mergeCell ref="F3333:Q3333"/>
    <mergeCell ref="A3330:B3330"/>
    <mergeCell ref="D3330:E3330"/>
    <mergeCell ref="F3330:Q3330"/>
    <mergeCell ref="A3331:B3331"/>
    <mergeCell ref="D3331:E3331"/>
    <mergeCell ref="F3331:Q3331"/>
    <mergeCell ref="A3328:B3328"/>
    <mergeCell ref="D3328:E3328"/>
    <mergeCell ref="F3328:Q3328"/>
    <mergeCell ref="A3329:B3329"/>
    <mergeCell ref="D3329:E3329"/>
    <mergeCell ref="F3329:Q3329"/>
    <mergeCell ref="A3326:B3326"/>
    <mergeCell ref="D3326:E3326"/>
    <mergeCell ref="F3326:Q3326"/>
    <mergeCell ref="A3327:B3327"/>
    <mergeCell ref="D3327:E3327"/>
    <mergeCell ref="F3327:Q3327"/>
    <mergeCell ref="A3324:B3324"/>
    <mergeCell ref="D3324:E3324"/>
    <mergeCell ref="F3324:Q3324"/>
    <mergeCell ref="A3325:B3325"/>
    <mergeCell ref="D3325:E3325"/>
    <mergeCell ref="F3325:Q3325"/>
    <mergeCell ref="A3322:B3322"/>
    <mergeCell ref="D3322:E3322"/>
    <mergeCell ref="F3322:Q3322"/>
    <mergeCell ref="A3323:B3323"/>
    <mergeCell ref="D3323:E3323"/>
    <mergeCell ref="F3323:Q3323"/>
    <mergeCell ref="A3320:B3320"/>
    <mergeCell ref="D3320:E3320"/>
    <mergeCell ref="F3320:Q3320"/>
    <mergeCell ref="A3321:B3321"/>
    <mergeCell ref="D3321:E3321"/>
    <mergeCell ref="F3321:Q3321"/>
    <mergeCell ref="A3318:B3318"/>
    <mergeCell ref="D3318:E3318"/>
    <mergeCell ref="F3318:Q3318"/>
    <mergeCell ref="A3319:B3319"/>
    <mergeCell ref="D3319:E3319"/>
    <mergeCell ref="F3319:Q3319"/>
    <mergeCell ref="A3316:B3316"/>
    <mergeCell ref="D3316:E3316"/>
    <mergeCell ref="F3316:Q3316"/>
    <mergeCell ref="A3317:B3317"/>
    <mergeCell ref="D3317:E3317"/>
    <mergeCell ref="F3317:Q3317"/>
    <mergeCell ref="A3314:B3314"/>
    <mergeCell ref="D3314:E3314"/>
    <mergeCell ref="F3314:Q3314"/>
    <mergeCell ref="A3315:B3315"/>
    <mergeCell ref="D3315:E3315"/>
    <mergeCell ref="F3315:Q3315"/>
    <mergeCell ref="A3313:B3313"/>
    <mergeCell ref="D3313:E3313"/>
    <mergeCell ref="F3313:Q3313"/>
    <mergeCell ref="A3312:B3312"/>
    <mergeCell ref="D3312:E3312"/>
    <mergeCell ref="F3312:Q3312"/>
    <mergeCell ref="A3310:B3310"/>
    <mergeCell ref="D3310:E3310"/>
    <mergeCell ref="F3310:Q3310"/>
    <mergeCell ref="A3311:B3311"/>
    <mergeCell ref="D3311:E3311"/>
    <mergeCell ref="F3311:Q3311"/>
    <mergeCell ref="A3308:B3308"/>
    <mergeCell ref="D3308:E3308"/>
    <mergeCell ref="F3308:Q3308"/>
    <mergeCell ref="A3309:B3309"/>
    <mergeCell ref="D3309:E3309"/>
    <mergeCell ref="F3309:Q3309"/>
    <mergeCell ref="A3307:B3307"/>
    <mergeCell ref="D3307:E3307"/>
    <mergeCell ref="F3307:Q3307"/>
    <mergeCell ref="A3305:B3305"/>
    <mergeCell ref="D3305:E3305"/>
    <mergeCell ref="F3305:Q3305"/>
    <mergeCell ref="A3306:B3306"/>
    <mergeCell ref="D3306:E3306"/>
    <mergeCell ref="F3306:Q3306"/>
    <mergeCell ref="A3304:B3304"/>
    <mergeCell ref="D3304:E3304"/>
    <mergeCell ref="F3304:Q3304"/>
    <mergeCell ref="A3302:B3302"/>
    <mergeCell ref="D3302:E3302"/>
    <mergeCell ref="F3302:Q3302"/>
    <mergeCell ref="A3303:B3303"/>
    <mergeCell ref="D3303:E3303"/>
    <mergeCell ref="F3303:Q3303"/>
    <mergeCell ref="A3300:B3300"/>
    <mergeCell ref="D3300:E3300"/>
    <mergeCell ref="F3300:Q3300"/>
    <mergeCell ref="A3301:B3301"/>
    <mergeCell ref="D3301:E3301"/>
    <mergeCell ref="F3301:Q3301"/>
    <mergeCell ref="A3298:B3298"/>
    <mergeCell ref="D3298:E3298"/>
    <mergeCell ref="F3298:Q3298"/>
    <mergeCell ref="A3299:B3299"/>
    <mergeCell ref="D3299:E3299"/>
    <mergeCell ref="F3299:Q3299"/>
    <mergeCell ref="A3297:B3297"/>
    <mergeCell ref="D3297:E3297"/>
    <mergeCell ref="F3297:Q3297"/>
    <mergeCell ref="A3296:B3296"/>
    <mergeCell ref="D3296:E3296"/>
    <mergeCell ref="F3296:Q3296"/>
    <mergeCell ref="A3294:B3294"/>
    <mergeCell ref="D3294:E3294"/>
    <mergeCell ref="F3294:Q3294"/>
    <mergeCell ref="A3295:B3295"/>
    <mergeCell ref="D3295:E3295"/>
    <mergeCell ref="F3295:Q3295"/>
    <mergeCell ref="A3292:B3292"/>
    <mergeCell ref="D3292:E3292"/>
    <mergeCell ref="F3292:Q3292"/>
    <mergeCell ref="A3293:B3293"/>
    <mergeCell ref="D3293:E3293"/>
    <mergeCell ref="F3293:Q3293"/>
    <mergeCell ref="A3290:B3290"/>
    <mergeCell ref="D3290:E3290"/>
    <mergeCell ref="F3290:Q3290"/>
    <mergeCell ref="A3291:B3291"/>
    <mergeCell ref="D3291:E3291"/>
    <mergeCell ref="F3291:Q3291"/>
    <mergeCell ref="A3288:B3288"/>
    <mergeCell ref="D3288:E3288"/>
    <mergeCell ref="F3288:Q3288"/>
    <mergeCell ref="A3289:B3289"/>
    <mergeCell ref="D3289:E3289"/>
    <mergeCell ref="F3289:Q3289"/>
    <mergeCell ref="A3286:B3286"/>
    <mergeCell ref="D3286:E3286"/>
    <mergeCell ref="F3286:Q3286"/>
    <mergeCell ref="A3287:B3287"/>
    <mergeCell ref="D3287:E3287"/>
    <mergeCell ref="F3287:Q3287"/>
    <mergeCell ref="A3284:B3284"/>
    <mergeCell ref="D3284:E3284"/>
    <mergeCell ref="F3284:Q3284"/>
    <mergeCell ref="A3285:B3285"/>
    <mergeCell ref="D3285:E3285"/>
    <mergeCell ref="F3285:Q3285"/>
    <mergeCell ref="A3283:B3283"/>
    <mergeCell ref="D3283:E3283"/>
    <mergeCell ref="F3283:Q3283"/>
    <mergeCell ref="A3281:B3281"/>
    <mergeCell ref="D3281:E3281"/>
    <mergeCell ref="F3281:Q3281"/>
    <mergeCell ref="A3282:B3282"/>
    <mergeCell ref="D3282:E3282"/>
    <mergeCell ref="F3282:Q3282"/>
    <mergeCell ref="A3280:B3280"/>
    <mergeCell ref="D3280:E3280"/>
    <mergeCell ref="F3280:Q3280"/>
    <mergeCell ref="A3279:B3279"/>
    <mergeCell ref="D3279:E3279"/>
    <mergeCell ref="F3279:Q3279"/>
    <mergeCell ref="A3277:B3277"/>
    <mergeCell ref="D3277:E3277"/>
    <mergeCell ref="F3277:Q3277"/>
    <mergeCell ref="A3278:B3278"/>
    <mergeCell ref="D3278:E3278"/>
    <mergeCell ref="F3278:Q3278"/>
    <mergeCell ref="A3275:B3275"/>
    <mergeCell ref="D3275:E3275"/>
    <mergeCell ref="F3275:Q3275"/>
    <mergeCell ref="A3276:B3276"/>
    <mergeCell ref="D3276:E3276"/>
    <mergeCell ref="F3276:Q3276"/>
    <mergeCell ref="A3273:B3273"/>
    <mergeCell ref="D3273:E3273"/>
    <mergeCell ref="F3273:Q3273"/>
    <mergeCell ref="A3274:B3274"/>
    <mergeCell ref="D3274:E3274"/>
    <mergeCell ref="F3274:Q3274"/>
    <mergeCell ref="A3272:B3272"/>
    <mergeCell ref="D3272:E3272"/>
    <mergeCell ref="F3272:Q3272"/>
    <mergeCell ref="A3271:B3271"/>
    <mergeCell ref="D3271:E3271"/>
    <mergeCell ref="F3271:Q3271"/>
    <mergeCell ref="A3270:B3270"/>
    <mergeCell ref="D3270:E3270"/>
    <mergeCell ref="F3270:Q3270"/>
    <mergeCell ref="A3269:B3269"/>
    <mergeCell ref="D3269:E3269"/>
    <mergeCell ref="F3269:Q3269"/>
    <mergeCell ref="A3268:B3268"/>
    <mergeCell ref="D3268:E3268"/>
    <mergeCell ref="F3268:Q3268"/>
    <mergeCell ref="A3267:B3267"/>
    <mergeCell ref="D3267:E3267"/>
    <mergeCell ref="F3267:Q3267"/>
    <mergeCell ref="A3265:B3265"/>
    <mergeCell ref="D3265:E3265"/>
    <mergeCell ref="F3265:Q3265"/>
    <mergeCell ref="A3266:B3266"/>
    <mergeCell ref="D3266:E3266"/>
    <mergeCell ref="F3266:Q3266"/>
    <mergeCell ref="A3263:B3263"/>
    <mergeCell ref="D3263:E3263"/>
    <mergeCell ref="F3263:Q3263"/>
    <mergeCell ref="A3264:B3264"/>
    <mergeCell ref="D3264:E3264"/>
    <mergeCell ref="F3264:Q3264"/>
    <mergeCell ref="A3262:B3262"/>
    <mergeCell ref="D3262:E3262"/>
    <mergeCell ref="F3262:Q3262"/>
    <mergeCell ref="A3260:B3260"/>
    <mergeCell ref="D3260:E3260"/>
    <mergeCell ref="F3260:Q3260"/>
    <mergeCell ref="A3261:B3261"/>
    <mergeCell ref="D3261:E3261"/>
    <mergeCell ref="F3261:Q3261"/>
    <mergeCell ref="A3259:B3259"/>
    <mergeCell ref="D3259:E3259"/>
    <mergeCell ref="F3259:Q3259"/>
    <mergeCell ref="A3257:B3257"/>
    <mergeCell ref="D3257:E3257"/>
    <mergeCell ref="F3257:Q3257"/>
    <mergeCell ref="A3258:B3258"/>
    <mergeCell ref="D3258:E3258"/>
    <mergeCell ref="F3258:Q3258"/>
    <mergeCell ref="A3256:B3256"/>
    <mergeCell ref="D3256:E3256"/>
    <mergeCell ref="F3256:Q3256"/>
    <mergeCell ref="A3255:B3255"/>
    <mergeCell ref="D3255:E3255"/>
    <mergeCell ref="F3255:Q3255"/>
    <mergeCell ref="A3253:B3253"/>
    <mergeCell ref="D3253:E3253"/>
    <mergeCell ref="F3253:Q3253"/>
    <mergeCell ref="A3254:B3254"/>
    <mergeCell ref="D3254:E3254"/>
    <mergeCell ref="F3254:Q3254"/>
    <mergeCell ref="A3251:B3251"/>
    <mergeCell ref="D3251:E3251"/>
    <mergeCell ref="F3251:Q3251"/>
    <mergeCell ref="A3252:B3252"/>
    <mergeCell ref="D3252:E3252"/>
    <mergeCell ref="F3252:Q3252"/>
    <mergeCell ref="A3249:B3249"/>
    <mergeCell ref="D3249:E3249"/>
    <mergeCell ref="F3249:Q3249"/>
    <mergeCell ref="A3250:B3250"/>
    <mergeCell ref="D3250:E3250"/>
    <mergeCell ref="F3250:Q3250"/>
    <mergeCell ref="A3247:B3247"/>
    <mergeCell ref="D3247:E3247"/>
    <mergeCell ref="F3247:Q3247"/>
    <mergeCell ref="A3248:B3248"/>
    <mergeCell ref="D3248:E3248"/>
    <mergeCell ref="F3248:Q3248"/>
    <mergeCell ref="A3245:B3245"/>
    <mergeCell ref="D3245:E3245"/>
    <mergeCell ref="F3245:Q3245"/>
    <mergeCell ref="A3246:B3246"/>
    <mergeCell ref="D3246:E3246"/>
    <mergeCell ref="F3246:Q3246"/>
    <mergeCell ref="A3243:B3243"/>
    <mergeCell ref="D3243:E3243"/>
    <mergeCell ref="F3243:Q3243"/>
    <mergeCell ref="A3244:B3244"/>
    <mergeCell ref="D3244:E3244"/>
    <mergeCell ref="F3244:Q3244"/>
    <mergeCell ref="A3241:B3241"/>
    <mergeCell ref="D3241:E3241"/>
    <mergeCell ref="F3241:Q3241"/>
    <mergeCell ref="A3242:B3242"/>
    <mergeCell ref="D3242:E3242"/>
    <mergeCell ref="F3242:Q3242"/>
    <mergeCell ref="A3239:B3239"/>
    <mergeCell ref="D3239:E3239"/>
    <mergeCell ref="F3239:Q3239"/>
    <mergeCell ref="A3240:B3240"/>
    <mergeCell ref="D3240:E3240"/>
    <mergeCell ref="F3240:Q3240"/>
    <mergeCell ref="A3237:B3237"/>
    <mergeCell ref="D3237:E3237"/>
    <mergeCell ref="F3237:Q3237"/>
    <mergeCell ref="A3238:B3238"/>
    <mergeCell ref="D3238:E3238"/>
    <mergeCell ref="F3238:Q3238"/>
    <mergeCell ref="A3235:B3235"/>
    <mergeCell ref="D3235:E3235"/>
    <mergeCell ref="F3235:Q3235"/>
    <mergeCell ref="A3236:B3236"/>
    <mergeCell ref="D3236:E3236"/>
    <mergeCell ref="F3236:Q3236"/>
    <mergeCell ref="A3233:B3233"/>
    <mergeCell ref="D3233:E3233"/>
    <mergeCell ref="F3233:Q3233"/>
    <mergeCell ref="A3234:B3234"/>
    <mergeCell ref="D3234:E3234"/>
    <mergeCell ref="F3234:Q3234"/>
    <mergeCell ref="A3232:B3232"/>
    <mergeCell ref="D3232:E3232"/>
    <mergeCell ref="F3232:Q3232"/>
    <mergeCell ref="A3230:B3230"/>
    <mergeCell ref="D3230:E3230"/>
    <mergeCell ref="F3230:Q3230"/>
    <mergeCell ref="A3231:B3231"/>
    <mergeCell ref="D3231:E3231"/>
    <mergeCell ref="F3231:Q3231"/>
    <mergeCell ref="A3228:B3228"/>
    <mergeCell ref="D3228:E3228"/>
    <mergeCell ref="F3228:Q3228"/>
    <mergeCell ref="A3229:B3229"/>
    <mergeCell ref="D3229:E3229"/>
    <mergeCell ref="F3229:Q3229"/>
    <mergeCell ref="A3226:B3226"/>
    <mergeCell ref="D3226:E3226"/>
    <mergeCell ref="F3226:Q3226"/>
    <mergeCell ref="A3227:B3227"/>
    <mergeCell ref="D3227:E3227"/>
    <mergeCell ref="F3227:Q3227"/>
    <mergeCell ref="A3225:B3225"/>
    <mergeCell ref="D3225:E3225"/>
    <mergeCell ref="F3225:Q3225"/>
    <mergeCell ref="A3223:B3223"/>
    <mergeCell ref="D3223:E3223"/>
    <mergeCell ref="F3223:Q3223"/>
    <mergeCell ref="A3224:B3224"/>
    <mergeCell ref="D3224:E3224"/>
    <mergeCell ref="F3224:Q3224"/>
    <mergeCell ref="A3221:B3221"/>
    <mergeCell ref="D3221:E3221"/>
    <mergeCell ref="F3221:Q3221"/>
    <mergeCell ref="A3222:B3222"/>
    <mergeCell ref="D3222:E3222"/>
    <mergeCell ref="F3222:Q3222"/>
    <mergeCell ref="A3219:B3219"/>
    <mergeCell ref="D3219:E3219"/>
    <mergeCell ref="F3219:Q3219"/>
    <mergeCell ref="A3220:B3220"/>
    <mergeCell ref="D3220:E3220"/>
    <mergeCell ref="F3220:Q3220"/>
    <mergeCell ref="A3218:B3218"/>
    <mergeCell ref="D3218:E3218"/>
    <mergeCell ref="F3218:Q3218"/>
    <mergeCell ref="A3216:B3216"/>
    <mergeCell ref="D3216:E3216"/>
    <mergeCell ref="F3216:Q3216"/>
    <mergeCell ref="A3217:B3217"/>
    <mergeCell ref="D3217:E3217"/>
    <mergeCell ref="F3217:Q3217"/>
    <mergeCell ref="A3214:B3214"/>
    <mergeCell ref="D3214:E3214"/>
    <mergeCell ref="F3214:Q3214"/>
    <mergeCell ref="A3215:B3215"/>
    <mergeCell ref="D3215:E3215"/>
    <mergeCell ref="F3215:Q3215"/>
    <mergeCell ref="A3213:B3213"/>
    <mergeCell ref="D3213:E3213"/>
    <mergeCell ref="F3213:Q3213"/>
    <mergeCell ref="A3212:B3212"/>
    <mergeCell ref="D3212:E3212"/>
    <mergeCell ref="F3212:Q3212"/>
    <mergeCell ref="A3210:B3210"/>
    <mergeCell ref="D3210:E3210"/>
    <mergeCell ref="F3210:Q3210"/>
    <mergeCell ref="A3211:B3211"/>
    <mergeCell ref="D3211:E3211"/>
    <mergeCell ref="F3211:Q3211"/>
    <mergeCell ref="A3208:B3208"/>
    <mergeCell ref="D3208:E3208"/>
    <mergeCell ref="F3208:Q3208"/>
    <mergeCell ref="A3209:B3209"/>
    <mergeCell ref="D3209:E3209"/>
    <mergeCell ref="F3209:Q3209"/>
    <mergeCell ref="A3206:B3206"/>
    <mergeCell ref="D3206:E3206"/>
    <mergeCell ref="F3206:Q3206"/>
    <mergeCell ref="A3207:B3207"/>
    <mergeCell ref="D3207:E3207"/>
    <mergeCell ref="F3207:Q3207"/>
    <mergeCell ref="A3204:B3204"/>
    <mergeCell ref="D3204:E3204"/>
    <mergeCell ref="F3204:Q3204"/>
    <mergeCell ref="A3205:B3205"/>
    <mergeCell ref="D3205:E3205"/>
    <mergeCell ref="F3205:Q3205"/>
    <mergeCell ref="A3202:B3202"/>
    <mergeCell ref="D3202:E3202"/>
    <mergeCell ref="F3202:Q3202"/>
    <mergeCell ref="A3203:B3203"/>
    <mergeCell ref="D3203:E3203"/>
    <mergeCell ref="F3203:Q3203"/>
    <mergeCell ref="A3200:B3200"/>
    <mergeCell ref="D3200:E3200"/>
    <mergeCell ref="F3200:Q3200"/>
    <mergeCell ref="A3201:B3201"/>
    <mergeCell ref="D3201:E3201"/>
    <mergeCell ref="F3201:Q3201"/>
    <mergeCell ref="A3198:B3198"/>
    <mergeCell ref="D3198:E3198"/>
    <mergeCell ref="F3198:Q3198"/>
    <mergeCell ref="A3199:B3199"/>
    <mergeCell ref="D3199:E3199"/>
    <mergeCell ref="F3199:Q3199"/>
    <mergeCell ref="A3196:B3196"/>
    <mergeCell ref="D3196:E3196"/>
    <mergeCell ref="F3196:Q3196"/>
    <mergeCell ref="A3197:B3197"/>
    <mergeCell ref="D3197:E3197"/>
    <mergeCell ref="F3197:Q3197"/>
    <mergeCell ref="A3194:B3194"/>
    <mergeCell ref="D3194:E3194"/>
    <mergeCell ref="F3194:Q3194"/>
    <mergeCell ref="A3195:B3195"/>
    <mergeCell ref="D3195:E3195"/>
    <mergeCell ref="F3195:Q3195"/>
    <mergeCell ref="A3192:B3192"/>
    <mergeCell ref="D3192:E3192"/>
    <mergeCell ref="F3192:Q3192"/>
    <mergeCell ref="A3193:B3193"/>
    <mergeCell ref="D3193:E3193"/>
    <mergeCell ref="F3193:Q3193"/>
    <mergeCell ref="A3191:B3191"/>
    <mergeCell ref="D3191:E3191"/>
    <mergeCell ref="F3191:Q3191"/>
    <mergeCell ref="A3189:B3189"/>
    <mergeCell ref="D3189:E3189"/>
    <mergeCell ref="F3189:Q3189"/>
    <mergeCell ref="A3190:B3190"/>
    <mergeCell ref="D3190:E3190"/>
    <mergeCell ref="F3190:Q3190"/>
    <mergeCell ref="A3188:B3188"/>
    <mergeCell ref="D3188:E3188"/>
    <mergeCell ref="F3188:Q3188"/>
    <mergeCell ref="A3186:B3186"/>
    <mergeCell ref="D3186:E3186"/>
    <mergeCell ref="F3186:Q3186"/>
    <mergeCell ref="A3187:B3187"/>
    <mergeCell ref="D3187:E3187"/>
    <mergeCell ref="F3187:Q3187"/>
    <mergeCell ref="A3184:B3184"/>
    <mergeCell ref="D3184:E3184"/>
    <mergeCell ref="F3184:Q3184"/>
    <mergeCell ref="A3185:B3185"/>
    <mergeCell ref="D3185:E3185"/>
    <mergeCell ref="F3185:Q3185"/>
    <mergeCell ref="A3182:B3182"/>
    <mergeCell ref="D3182:E3182"/>
    <mergeCell ref="F3182:Q3182"/>
    <mergeCell ref="A3183:B3183"/>
    <mergeCell ref="D3183:E3183"/>
    <mergeCell ref="F3183:Q3183"/>
    <mergeCell ref="A3180:B3180"/>
    <mergeCell ref="D3180:E3180"/>
    <mergeCell ref="F3180:Q3180"/>
    <mergeCell ref="A3181:B3181"/>
    <mergeCell ref="D3181:E3181"/>
    <mergeCell ref="F3181:Q3181"/>
    <mergeCell ref="A3178:B3178"/>
    <mergeCell ref="D3178:E3178"/>
    <mergeCell ref="F3178:Q3178"/>
    <mergeCell ref="A3179:B3179"/>
    <mergeCell ref="D3179:E3179"/>
    <mergeCell ref="F3179:Q3179"/>
    <mergeCell ref="A3176:B3176"/>
    <mergeCell ref="D3176:E3176"/>
    <mergeCell ref="F3176:Q3176"/>
    <mergeCell ref="A3177:B3177"/>
    <mergeCell ref="D3177:E3177"/>
    <mergeCell ref="F3177:Q3177"/>
    <mergeCell ref="A3175:B3175"/>
    <mergeCell ref="D3175:E3175"/>
    <mergeCell ref="F3175:Q3175"/>
    <mergeCell ref="A3174:B3174"/>
    <mergeCell ref="D3174:E3174"/>
    <mergeCell ref="F3174:Q3174"/>
    <mergeCell ref="A3173:B3173"/>
    <mergeCell ref="D3173:E3173"/>
    <mergeCell ref="F3173:Q3173"/>
    <mergeCell ref="A3171:B3171"/>
    <mergeCell ref="D3171:E3171"/>
    <mergeCell ref="F3171:Q3171"/>
    <mergeCell ref="A3172:B3172"/>
    <mergeCell ref="D3172:E3172"/>
    <mergeCell ref="F3172:Q3172"/>
    <mergeCell ref="A3169:B3169"/>
    <mergeCell ref="D3169:E3169"/>
    <mergeCell ref="F3169:Q3169"/>
    <mergeCell ref="A3170:B3170"/>
    <mergeCell ref="D3170:E3170"/>
    <mergeCell ref="F3170:Q3170"/>
    <mergeCell ref="A3167:B3167"/>
    <mergeCell ref="D3167:E3167"/>
    <mergeCell ref="F3167:Q3167"/>
    <mergeCell ref="A3168:B3168"/>
    <mergeCell ref="D3168:E3168"/>
    <mergeCell ref="F3168:Q3168"/>
    <mergeCell ref="A3165:B3165"/>
    <mergeCell ref="D3165:E3165"/>
    <mergeCell ref="F3165:Q3165"/>
    <mergeCell ref="A3166:B3166"/>
    <mergeCell ref="D3166:E3166"/>
    <mergeCell ref="F3166:Q3166"/>
    <mergeCell ref="A3163:B3163"/>
    <mergeCell ref="D3163:E3163"/>
    <mergeCell ref="F3163:Q3163"/>
    <mergeCell ref="A3164:B3164"/>
    <mergeCell ref="D3164:E3164"/>
    <mergeCell ref="F3164:Q3164"/>
    <mergeCell ref="A3161:B3161"/>
    <mergeCell ref="D3161:E3161"/>
    <mergeCell ref="F3161:Q3161"/>
    <mergeCell ref="A3162:B3162"/>
    <mergeCell ref="D3162:E3162"/>
    <mergeCell ref="F3162:Q3162"/>
    <mergeCell ref="A3159:B3159"/>
    <mergeCell ref="D3159:E3159"/>
    <mergeCell ref="F3159:Q3159"/>
    <mergeCell ref="A3160:B3160"/>
    <mergeCell ref="D3160:E3160"/>
    <mergeCell ref="F3160:Q3160"/>
    <mergeCell ref="M3155:Q3155"/>
    <mergeCell ref="A3157:B3157"/>
    <mergeCell ref="D3157:E3157"/>
    <mergeCell ref="F3157:Q3157"/>
    <mergeCell ref="A3158:B3158"/>
    <mergeCell ref="D3158:E3158"/>
    <mergeCell ref="F3158:Q3158"/>
    <mergeCell ref="M3151:Q3151"/>
    <mergeCell ref="A3153:B3153"/>
    <mergeCell ref="D3153:E3153"/>
    <mergeCell ref="F3153:Q3153"/>
    <mergeCell ref="A3145:B3145"/>
    <mergeCell ref="D3145:E3145"/>
    <mergeCell ref="F3145:Q3145"/>
    <mergeCell ref="K3147:Q3147"/>
    <mergeCell ref="A3149:B3149"/>
    <mergeCell ref="D3149:E3149"/>
    <mergeCell ref="F3149:Q3149"/>
    <mergeCell ref="K3142:Q3142"/>
    <mergeCell ref="A3144:B3144"/>
    <mergeCell ref="D3144:E3144"/>
    <mergeCell ref="F3144:Q3144"/>
    <mergeCell ref="A3139:B3139"/>
    <mergeCell ref="D3139:E3139"/>
    <mergeCell ref="F3139:Q3139"/>
    <mergeCell ref="A3140:B3140"/>
    <mergeCell ref="D3140:E3140"/>
    <mergeCell ref="F3140:Q3140"/>
    <mergeCell ref="M3132:Q3132"/>
    <mergeCell ref="A3134:B3134"/>
    <mergeCell ref="D3134:E3134"/>
    <mergeCell ref="F3134:Q3134"/>
    <mergeCell ref="M3136:Q3136"/>
    <mergeCell ref="A3138:B3138"/>
    <mergeCell ref="D3138:E3138"/>
    <mergeCell ref="F3138:Q3138"/>
    <mergeCell ref="M3124:Q3124"/>
    <mergeCell ref="A3126:B3126"/>
    <mergeCell ref="D3126:E3126"/>
    <mergeCell ref="F3126:Q3126"/>
    <mergeCell ref="O3128:Q3128"/>
    <mergeCell ref="A3130:B3130"/>
    <mergeCell ref="D3130:E3130"/>
    <mergeCell ref="F3130:Q3130"/>
    <mergeCell ref="K3119:Q3119"/>
    <mergeCell ref="A3121:B3121"/>
    <mergeCell ref="D3121:E3121"/>
    <mergeCell ref="F3121:Q3121"/>
    <mergeCell ref="A3122:B3122"/>
    <mergeCell ref="D3122:E3122"/>
    <mergeCell ref="F3122:Q3122"/>
    <mergeCell ref="A3116:B3116"/>
    <mergeCell ref="D3116:E3116"/>
    <mergeCell ref="F3116:Q3116"/>
    <mergeCell ref="A3117:B3117"/>
    <mergeCell ref="D3117:E3117"/>
    <mergeCell ref="F3117:Q3117"/>
    <mergeCell ref="M3112:Q3112"/>
    <mergeCell ref="A3114:B3114"/>
    <mergeCell ref="D3114:E3114"/>
    <mergeCell ref="F3114:Q3114"/>
    <mergeCell ref="A3115:B3115"/>
    <mergeCell ref="D3115:E3115"/>
    <mergeCell ref="F3115:Q3115"/>
    <mergeCell ref="A3110:B3110"/>
    <mergeCell ref="D3110:E3110"/>
    <mergeCell ref="F3110:Q3110"/>
    <mergeCell ref="A3105:B3105"/>
    <mergeCell ref="D3105:E3105"/>
    <mergeCell ref="F3105:Q3105"/>
    <mergeCell ref="K3107:Q3107"/>
    <mergeCell ref="A3109:B3109"/>
    <mergeCell ref="D3109:E3109"/>
    <mergeCell ref="F3109:Q3109"/>
    <mergeCell ref="A3103:B3103"/>
    <mergeCell ref="D3103:E3103"/>
    <mergeCell ref="F3103:Q3103"/>
    <mergeCell ref="A3104:B3104"/>
    <mergeCell ref="D3104:E3104"/>
    <mergeCell ref="F3104:Q3104"/>
    <mergeCell ref="A3101:B3101"/>
    <mergeCell ref="D3101:E3101"/>
    <mergeCell ref="F3101:Q3101"/>
    <mergeCell ref="A3102:B3102"/>
    <mergeCell ref="D3102:E3102"/>
    <mergeCell ref="F3102:Q3102"/>
    <mergeCell ref="A3096:B3096"/>
    <mergeCell ref="D3096:E3096"/>
    <mergeCell ref="F3096:Q3096"/>
    <mergeCell ref="K3098:Q3098"/>
    <mergeCell ref="A3100:B3100"/>
    <mergeCell ref="D3100:E3100"/>
    <mergeCell ref="F3100:Q3100"/>
    <mergeCell ref="K3093:Q3093"/>
    <mergeCell ref="A3095:B3095"/>
    <mergeCell ref="D3095:E3095"/>
    <mergeCell ref="F3095:Q3095"/>
    <mergeCell ref="A3091:B3091"/>
    <mergeCell ref="D3091:E3091"/>
    <mergeCell ref="F3091:Q3091"/>
    <mergeCell ref="K3084:Q3084"/>
    <mergeCell ref="A3086:B3086"/>
    <mergeCell ref="D3086:E3086"/>
    <mergeCell ref="F3086:Q3086"/>
    <mergeCell ref="O3088:Q3088"/>
    <mergeCell ref="A3090:B3090"/>
    <mergeCell ref="D3090:E3090"/>
    <mergeCell ref="F3090:Q3090"/>
    <mergeCell ref="K3079:Q3079"/>
    <mergeCell ref="A3081:B3081"/>
    <mergeCell ref="D3081:E3081"/>
    <mergeCell ref="F3081:Q3081"/>
    <mergeCell ref="A3082:B3082"/>
    <mergeCell ref="D3082:E3082"/>
    <mergeCell ref="F3082:Q3082"/>
    <mergeCell ref="M3075:Q3075"/>
    <mergeCell ref="A3077:B3077"/>
    <mergeCell ref="D3077:E3077"/>
    <mergeCell ref="F3077:Q3077"/>
    <mergeCell ref="A3073:B3073"/>
    <mergeCell ref="D3073:E3073"/>
    <mergeCell ref="F3073:Q3073"/>
    <mergeCell ref="A3072:B3072"/>
    <mergeCell ref="D3072:E3072"/>
    <mergeCell ref="F3072:Q3072"/>
    <mergeCell ref="A3070:B3070"/>
    <mergeCell ref="D3070:E3070"/>
    <mergeCell ref="F3070:Q3070"/>
    <mergeCell ref="A3071:B3071"/>
    <mergeCell ref="D3071:E3071"/>
    <mergeCell ref="F3071:Q3071"/>
    <mergeCell ref="A3065:B3065"/>
    <mergeCell ref="D3065:E3065"/>
    <mergeCell ref="F3065:Q3065"/>
    <mergeCell ref="K3067:Q3067"/>
    <mergeCell ref="A3069:B3069"/>
    <mergeCell ref="D3069:E3069"/>
    <mergeCell ref="F3069:Q3069"/>
    <mergeCell ref="A3063:B3063"/>
    <mergeCell ref="D3063:E3063"/>
    <mergeCell ref="F3063:Q3063"/>
    <mergeCell ref="A3064:B3064"/>
    <mergeCell ref="D3064:E3064"/>
    <mergeCell ref="F3064:Q3064"/>
    <mergeCell ref="K3056:Q3056"/>
    <mergeCell ref="A3058:B3058"/>
    <mergeCell ref="D3058:E3058"/>
    <mergeCell ref="F3058:Q3058"/>
    <mergeCell ref="K3060:Q3060"/>
    <mergeCell ref="A3062:B3062"/>
    <mergeCell ref="D3062:E3062"/>
    <mergeCell ref="F3062:Q3062"/>
    <mergeCell ref="A3053:B3053"/>
    <mergeCell ref="D3053:E3053"/>
    <mergeCell ref="F3053:Q3053"/>
    <mergeCell ref="A3054:B3054"/>
    <mergeCell ref="D3054:E3054"/>
    <mergeCell ref="F3054:Q3054"/>
    <mergeCell ref="A3051:B3051"/>
    <mergeCell ref="D3051:E3051"/>
    <mergeCell ref="F3051:Q3051"/>
    <mergeCell ref="A3052:B3052"/>
    <mergeCell ref="D3052:E3052"/>
    <mergeCell ref="F3052:Q3052"/>
    <mergeCell ref="A3050:B3050"/>
    <mergeCell ref="D3050:E3050"/>
    <mergeCell ref="F3050:Q3050"/>
    <mergeCell ref="K3047:Q3047"/>
    <mergeCell ref="A3049:B3049"/>
    <mergeCell ref="D3049:E3049"/>
    <mergeCell ref="F3049:Q3049"/>
    <mergeCell ref="A3044:B3044"/>
    <mergeCell ref="D3044:E3044"/>
    <mergeCell ref="F3044:Q3044"/>
    <mergeCell ref="A3045:B3045"/>
    <mergeCell ref="D3045:E3045"/>
    <mergeCell ref="F3045:Q3045"/>
    <mergeCell ref="A3042:B3042"/>
    <mergeCell ref="D3042:E3042"/>
    <mergeCell ref="F3042:Q3042"/>
    <mergeCell ref="A3043:B3043"/>
    <mergeCell ref="D3043:E3043"/>
    <mergeCell ref="F3043:Q3043"/>
    <mergeCell ref="A3037:B3037"/>
    <mergeCell ref="D3037:E3037"/>
    <mergeCell ref="F3037:Q3037"/>
    <mergeCell ref="M3039:Q3039"/>
    <mergeCell ref="A3041:B3041"/>
    <mergeCell ref="D3041:E3041"/>
    <mergeCell ref="F3041:Q3041"/>
    <mergeCell ref="A3035:B3035"/>
    <mergeCell ref="D3035:E3035"/>
    <mergeCell ref="F3035:Q3035"/>
    <mergeCell ref="A3036:B3036"/>
    <mergeCell ref="D3036:E3036"/>
    <mergeCell ref="F3036:Q3036"/>
    <mergeCell ref="K3028:Q3028"/>
    <mergeCell ref="A3030:B3030"/>
    <mergeCell ref="D3030:E3030"/>
    <mergeCell ref="F3030:Q3030"/>
    <mergeCell ref="K3032:Q3032"/>
    <mergeCell ref="A3034:B3034"/>
    <mergeCell ref="D3034:E3034"/>
    <mergeCell ref="F3034:Q3034"/>
    <mergeCell ref="A3025:B3025"/>
    <mergeCell ref="D3025:E3025"/>
    <mergeCell ref="F3025:Q3025"/>
    <mergeCell ref="A3026:B3026"/>
    <mergeCell ref="D3026:E3026"/>
    <mergeCell ref="F3026:Q3026"/>
    <mergeCell ref="A3023:B3023"/>
    <mergeCell ref="D3023:E3023"/>
    <mergeCell ref="F3023:Q3023"/>
    <mergeCell ref="A3024:B3024"/>
    <mergeCell ref="D3024:E3024"/>
    <mergeCell ref="F3024:Q3024"/>
    <mergeCell ref="A3021:B3021"/>
    <mergeCell ref="D3021:E3021"/>
    <mergeCell ref="F3021:Q3021"/>
    <mergeCell ref="A3022:B3022"/>
    <mergeCell ref="D3022:E3022"/>
    <mergeCell ref="F3022:Q3022"/>
    <mergeCell ref="A3016:B3016"/>
    <mergeCell ref="D3016:E3016"/>
    <mergeCell ref="F3016:Q3016"/>
    <mergeCell ref="M3018:Q3018"/>
    <mergeCell ref="A3020:B3020"/>
    <mergeCell ref="D3020:E3020"/>
    <mergeCell ref="F3020:Q3020"/>
    <mergeCell ref="I3009:Q3009"/>
    <mergeCell ref="A3011:B3011"/>
    <mergeCell ref="D3011:E3011"/>
    <mergeCell ref="F3011:Q3011"/>
    <mergeCell ref="M3013:Q3013"/>
    <mergeCell ref="A3015:B3015"/>
    <mergeCell ref="D3015:E3015"/>
    <mergeCell ref="F3015:Q3015"/>
    <mergeCell ref="A3007:B3007"/>
    <mergeCell ref="D3007:E3007"/>
    <mergeCell ref="F3007:Q3007"/>
    <mergeCell ref="A3006:B3006"/>
    <mergeCell ref="D3006:E3006"/>
    <mergeCell ref="F3006:Q3006"/>
    <mergeCell ref="A3001:B3001"/>
    <mergeCell ref="D3001:E3001"/>
    <mergeCell ref="F3001:Q3001"/>
    <mergeCell ref="M3003:Q3003"/>
    <mergeCell ref="A3005:B3005"/>
    <mergeCell ref="D3005:E3005"/>
    <mergeCell ref="F3005:Q3005"/>
    <mergeCell ref="A2996:B2996"/>
    <mergeCell ref="D2996:E2996"/>
    <mergeCell ref="F2996:Q2996"/>
    <mergeCell ref="K2998:Q2998"/>
    <mergeCell ref="A3000:B3000"/>
    <mergeCell ref="D3000:E3000"/>
    <mergeCell ref="F3000:Q3000"/>
    <mergeCell ref="A2994:B2994"/>
    <mergeCell ref="D2994:E2994"/>
    <mergeCell ref="F2994:Q2994"/>
    <mergeCell ref="A2995:B2995"/>
    <mergeCell ref="D2995:E2995"/>
    <mergeCell ref="F2995:Q2995"/>
    <mergeCell ref="A2992:B2992"/>
    <mergeCell ref="D2992:E2992"/>
    <mergeCell ref="F2992:Q2992"/>
    <mergeCell ref="A2993:B2993"/>
    <mergeCell ref="D2993:E2993"/>
    <mergeCell ref="F2993:Q2993"/>
    <mergeCell ref="A2990:B2990"/>
    <mergeCell ref="D2990:E2990"/>
    <mergeCell ref="F2990:Q2990"/>
    <mergeCell ref="A2991:B2991"/>
    <mergeCell ref="D2991:E2991"/>
    <mergeCell ref="F2991:Q2991"/>
    <mergeCell ref="K2986:Q2986"/>
    <mergeCell ref="A2988:B2988"/>
    <mergeCell ref="D2988:E2988"/>
    <mergeCell ref="F2988:Q2988"/>
    <mergeCell ref="A2989:B2989"/>
    <mergeCell ref="D2989:E2989"/>
    <mergeCell ref="F2989:Q2989"/>
    <mergeCell ref="K2981:Q2981"/>
    <mergeCell ref="A2983:B2983"/>
    <mergeCell ref="D2983:E2983"/>
    <mergeCell ref="F2983:Q2983"/>
    <mergeCell ref="A2984:B2984"/>
    <mergeCell ref="D2984:E2984"/>
    <mergeCell ref="F2984:Q2984"/>
    <mergeCell ref="A2978:B2978"/>
    <mergeCell ref="D2978:E2978"/>
    <mergeCell ref="F2978:Q2978"/>
    <mergeCell ref="A2979:B2979"/>
    <mergeCell ref="D2979:E2979"/>
    <mergeCell ref="F2979:Q2979"/>
    <mergeCell ref="A2976:B2976"/>
    <mergeCell ref="D2976:E2976"/>
    <mergeCell ref="F2976:Q2976"/>
    <mergeCell ref="A2977:B2977"/>
    <mergeCell ref="D2977:E2977"/>
    <mergeCell ref="F2977:Q2977"/>
    <mergeCell ref="A2974:B2974"/>
    <mergeCell ref="D2974:E2974"/>
    <mergeCell ref="F2974:Q2974"/>
    <mergeCell ref="A2975:B2975"/>
    <mergeCell ref="D2975:E2975"/>
    <mergeCell ref="F2975:Q2975"/>
    <mergeCell ref="I2967:Q2967"/>
    <mergeCell ref="A2969:B2969"/>
    <mergeCell ref="D2969:E2969"/>
    <mergeCell ref="F2969:Q2969"/>
    <mergeCell ref="M2971:Q2971"/>
    <mergeCell ref="A2973:B2973"/>
    <mergeCell ref="D2973:E2973"/>
    <mergeCell ref="F2973:Q2973"/>
    <mergeCell ref="A2961:B2961"/>
    <mergeCell ref="D2961:E2961"/>
    <mergeCell ref="F2961:Q2961"/>
    <mergeCell ref="K2963:Q2963"/>
    <mergeCell ref="A2965:B2965"/>
    <mergeCell ref="D2965:E2965"/>
    <mergeCell ref="F2965:Q2965"/>
    <mergeCell ref="A2959:B2959"/>
    <mergeCell ref="D2959:E2959"/>
    <mergeCell ref="F2959:Q2959"/>
    <mergeCell ref="A2960:B2960"/>
    <mergeCell ref="D2960:E2960"/>
    <mergeCell ref="F2960:Q2960"/>
    <mergeCell ref="A2957:B2957"/>
    <mergeCell ref="D2957:E2957"/>
    <mergeCell ref="F2957:Q2957"/>
    <mergeCell ref="A2958:B2958"/>
    <mergeCell ref="D2958:E2958"/>
    <mergeCell ref="F2958:Q2958"/>
    <mergeCell ref="A2955:B2955"/>
    <mergeCell ref="D2955:E2955"/>
    <mergeCell ref="F2955:Q2955"/>
    <mergeCell ref="A2956:B2956"/>
    <mergeCell ref="D2956:E2956"/>
    <mergeCell ref="F2956:Q2956"/>
    <mergeCell ref="A2953:B2953"/>
    <mergeCell ref="D2953:E2953"/>
    <mergeCell ref="F2953:Q2953"/>
    <mergeCell ref="A2954:B2954"/>
    <mergeCell ref="D2954:E2954"/>
    <mergeCell ref="F2954:Q2954"/>
    <mergeCell ref="A2951:B2951"/>
    <mergeCell ref="D2951:E2951"/>
    <mergeCell ref="F2951:Q2951"/>
    <mergeCell ref="A2952:B2952"/>
    <mergeCell ref="D2952:E2952"/>
    <mergeCell ref="F2952:Q2952"/>
    <mergeCell ref="K2944:Q2944"/>
    <mergeCell ref="A2946:B2946"/>
    <mergeCell ref="D2946:E2946"/>
    <mergeCell ref="F2946:Q2946"/>
    <mergeCell ref="N2948:Q2948"/>
    <mergeCell ref="A2950:B2950"/>
    <mergeCell ref="D2950:E2950"/>
    <mergeCell ref="F2950:Q2950"/>
    <mergeCell ref="A2941:B2941"/>
    <mergeCell ref="D2941:E2941"/>
    <mergeCell ref="F2941:Q2941"/>
    <mergeCell ref="A2942:B2942"/>
    <mergeCell ref="D2942:E2942"/>
    <mergeCell ref="F2942:Q2942"/>
    <mergeCell ref="A2936:B2936"/>
    <mergeCell ref="D2936:E2936"/>
    <mergeCell ref="F2936:Q2936"/>
    <mergeCell ref="I2938:Q2938"/>
    <mergeCell ref="A2940:B2940"/>
    <mergeCell ref="D2940:E2940"/>
    <mergeCell ref="F2940:Q2940"/>
    <mergeCell ref="K2929:Q2929"/>
    <mergeCell ref="A2931:B2931"/>
    <mergeCell ref="D2931:E2931"/>
    <mergeCell ref="F2931:Q2931"/>
    <mergeCell ref="M2933:Q2933"/>
    <mergeCell ref="A2935:B2935"/>
    <mergeCell ref="D2935:E2935"/>
    <mergeCell ref="F2935:Q2935"/>
    <mergeCell ref="A2926:B2926"/>
    <mergeCell ref="D2926:E2926"/>
    <mergeCell ref="F2926:Q2926"/>
    <mergeCell ref="A2927:B2927"/>
    <mergeCell ref="D2927:E2927"/>
    <mergeCell ref="F2927:Q2927"/>
    <mergeCell ref="A2924:B2924"/>
    <mergeCell ref="D2924:E2924"/>
    <mergeCell ref="F2924:Q2924"/>
    <mergeCell ref="A2925:B2925"/>
    <mergeCell ref="D2925:E2925"/>
    <mergeCell ref="F2925:Q2925"/>
    <mergeCell ref="A2922:B2922"/>
    <mergeCell ref="D2922:E2922"/>
    <mergeCell ref="F2922:Q2922"/>
    <mergeCell ref="A2923:B2923"/>
    <mergeCell ref="D2923:E2923"/>
    <mergeCell ref="F2923:Q2923"/>
    <mergeCell ref="A2920:B2920"/>
    <mergeCell ref="D2920:E2920"/>
    <mergeCell ref="F2920:Q2920"/>
    <mergeCell ref="A2921:B2921"/>
    <mergeCell ref="D2921:E2921"/>
    <mergeCell ref="F2921:Q2921"/>
    <mergeCell ref="A2918:B2918"/>
    <mergeCell ref="D2918:E2918"/>
    <mergeCell ref="F2918:Q2918"/>
    <mergeCell ref="A2919:B2919"/>
    <mergeCell ref="D2919:E2919"/>
    <mergeCell ref="F2919:Q2919"/>
    <mergeCell ref="A2917:B2917"/>
    <mergeCell ref="D2917:E2917"/>
    <mergeCell ref="F2917:Q2917"/>
    <mergeCell ref="O2910:Q2910"/>
    <mergeCell ref="A2912:B2912"/>
    <mergeCell ref="D2912:E2912"/>
    <mergeCell ref="F2912:Q2912"/>
    <mergeCell ref="K2914:Q2914"/>
    <mergeCell ref="A2916:B2916"/>
    <mergeCell ref="D2916:E2916"/>
    <mergeCell ref="F2916:Q2916"/>
    <mergeCell ref="O2902:Q2902"/>
    <mergeCell ref="A2904:B2904"/>
    <mergeCell ref="D2904:E2904"/>
    <mergeCell ref="F2904:Q2904"/>
    <mergeCell ref="K2906:Q2906"/>
    <mergeCell ref="A2908:B2908"/>
    <mergeCell ref="D2908:E2908"/>
    <mergeCell ref="F2908:Q2908"/>
    <mergeCell ref="M2894:Q2894"/>
    <mergeCell ref="A2896:B2896"/>
    <mergeCell ref="D2896:E2896"/>
    <mergeCell ref="F2896:Q2896"/>
    <mergeCell ref="K2898:Q2898"/>
    <mergeCell ref="A2900:B2900"/>
    <mergeCell ref="D2900:E2900"/>
    <mergeCell ref="F2900:Q2900"/>
    <mergeCell ref="A2888:B2888"/>
    <mergeCell ref="D2888:E2888"/>
    <mergeCell ref="F2888:Q2888"/>
    <mergeCell ref="K2890:Q2890"/>
    <mergeCell ref="A2892:B2892"/>
    <mergeCell ref="D2892:E2892"/>
    <mergeCell ref="F2892:Q2892"/>
    <mergeCell ref="K2885:Q2885"/>
    <mergeCell ref="A2887:B2887"/>
    <mergeCell ref="D2887:E2887"/>
    <mergeCell ref="F2887:Q2887"/>
    <mergeCell ref="K2881:Q2881"/>
    <mergeCell ref="A2883:B2883"/>
    <mergeCell ref="D2883:E2883"/>
    <mergeCell ref="F2883:Q2883"/>
    <mergeCell ref="A2879:B2879"/>
    <mergeCell ref="D2879:E2879"/>
    <mergeCell ref="F2879:Q2879"/>
    <mergeCell ref="A2878:B2878"/>
    <mergeCell ref="D2878:E2878"/>
    <mergeCell ref="F2878:Q2878"/>
    <mergeCell ref="A2873:B2873"/>
    <mergeCell ref="D2873:E2873"/>
    <mergeCell ref="F2873:Q2873"/>
    <mergeCell ref="K2875:Q2875"/>
    <mergeCell ref="A2877:B2877"/>
    <mergeCell ref="D2877:E2877"/>
    <mergeCell ref="F2877:Q2877"/>
    <mergeCell ref="A2871:B2871"/>
    <mergeCell ref="D2871:E2871"/>
    <mergeCell ref="F2871:Q2871"/>
    <mergeCell ref="A2872:B2872"/>
    <mergeCell ref="D2872:E2872"/>
    <mergeCell ref="F2872:Q2872"/>
    <mergeCell ref="A2866:B2866"/>
    <mergeCell ref="D2866:E2866"/>
    <mergeCell ref="F2866:Q2866"/>
    <mergeCell ref="I2868:Q2868"/>
    <mergeCell ref="A2870:B2870"/>
    <mergeCell ref="D2870:E2870"/>
    <mergeCell ref="F2870:Q2870"/>
    <mergeCell ref="K2863:Q2863"/>
    <mergeCell ref="A2865:B2865"/>
    <mergeCell ref="D2865:E2865"/>
    <mergeCell ref="F2865:Q2865"/>
    <mergeCell ref="A2861:B2861"/>
    <mergeCell ref="D2861:E2861"/>
    <mergeCell ref="F2861:Q2861"/>
    <mergeCell ref="K2858:Q2858"/>
    <mergeCell ref="A2860:B2860"/>
    <mergeCell ref="D2860:E2860"/>
    <mergeCell ref="F2860:Q2860"/>
    <mergeCell ref="K2850:Q2850"/>
    <mergeCell ref="A2852:B2852"/>
    <mergeCell ref="D2852:E2852"/>
    <mergeCell ref="F2852:Q2852"/>
    <mergeCell ref="O2854:Q2854"/>
    <mergeCell ref="A2856:B2856"/>
    <mergeCell ref="D2856:E2856"/>
    <mergeCell ref="F2856:Q2856"/>
    <mergeCell ref="K2845:Q2845"/>
    <mergeCell ref="A2847:B2847"/>
    <mergeCell ref="D2847:E2847"/>
    <mergeCell ref="F2847:Q2847"/>
    <mergeCell ref="A2848:B2848"/>
    <mergeCell ref="D2848:E2848"/>
    <mergeCell ref="F2848:Q2848"/>
    <mergeCell ref="A2842:B2842"/>
    <mergeCell ref="D2842:E2842"/>
    <mergeCell ref="F2842:Q2842"/>
    <mergeCell ref="A2843:B2843"/>
    <mergeCell ref="D2843:E2843"/>
    <mergeCell ref="F2843:Q2843"/>
    <mergeCell ref="H2835:Q2835"/>
    <mergeCell ref="A2837:B2837"/>
    <mergeCell ref="D2837:E2837"/>
    <mergeCell ref="F2837:Q2837"/>
    <mergeCell ref="K2839:Q2839"/>
    <mergeCell ref="A2841:B2841"/>
    <mergeCell ref="D2841:E2841"/>
    <mergeCell ref="F2841:Q2841"/>
    <mergeCell ref="A2832:B2832"/>
    <mergeCell ref="D2832:E2832"/>
    <mergeCell ref="F2832:Q2832"/>
    <mergeCell ref="A2833:B2833"/>
    <mergeCell ref="D2833:E2833"/>
    <mergeCell ref="F2833:Q2833"/>
    <mergeCell ref="A2827:B2827"/>
    <mergeCell ref="D2827:E2827"/>
    <mergeCell ref="F2827:Q2827"/>
    <mergeCell ref="K2829:Q2829"/>
    <mergeCell ref="A2831:B2831"/>
    <mergeCell ref="D2831:E2831"/>
    <mergeCell ref="F2831:Q2831"/>
    <mergeCell ref="K2823:Q2823"/>
    <mergeCell ref="A2825:B2825"/>
    <mergeCell ref="D2825:E2825"/>
    <mergeCell ref="F2825:Q2825"/>
    <mergeCell ref="A2826:B2826"/>
    <mergeCell ref="D2826:E2826"/>
    <mergeCell ref="F2826:Q2826"/>
    <mergeCell ref="A2820:B2820"/>
    <mergeCell ref="D2820:E2820"/>
    <mergeCell ref="F2820:Q2820"/>
    <mergeCell ref="A2821:B2821"/>
    <mergeCell ref="D2821:E2821"/>
    <mergeCell ref="F2821:Q2821"/>
    <mergeCell ref="A2818:B2818"/>
    <mergeCell ref="D2818:E2818"/>
    <mergeCell ref="F2818:Q2818"/>
    <mergeCell ref="A2819:B2819"/>
    <mergeCell ref="D2819:E2819"/>
    <mergeCell ref="F2819:Q2819"/>
    <mergeCell ref="A2816:B2816"/>
    <mergeCell ref="D2816:E2816"/>
    <mergeCell ref="F2816:Q2816"/>
    <mergeCell ref="A2817:B2817"/>
    <mergeCell ref="D2817:E2817"/>
    <mergeCell ref="F2817:Q2817"/>
    <mergeCell ref="A2814:B2814"/>
    <mergeCell ref="D2814:E2814"/>
    <mergeCell ref="F2814:Q2814"/>
    <mergeCell ref="A2815:B2815"/>
    <mergeCell ref="D2815:E2815"/>
    <mergeCell ref="F2815:Q2815"/>
    <mergeCell ref="M2810:Q2810"/>
    <mergeCell ref="A2812:B2812"/>
    <mergeCell ref="D2812:E2812"/>
    <mergeCell ref="F2812:Q2812"/>
    <mergeCell ref="A2813:B2813"/>
    <mergeCell ref="D2813:E2813"/>
    <mergeCell ref="F2813:Q2813"/>
    <mergeCell ref="A2804:B2804"/>
    <mergeCell ref="D2804:E2804"/>
    <mergeCell ref="F2804:Q2804"/>
    <mergeCell ref="M2806:Q2806"/>
    <mergeCell ref="A2808:B2808"/>
    <mergeCell ref="D2808:E2808"/>
    <mergeCell ref="F2808:Q2808"/>
    <mergeCell ref="A2802:B2802"/>
    <mergeCell ref="D2802:E2802"/>
    <mergeCell ref="F2802:Q2802"/>
    <mergeCell ref="A2803:B2803"/>
    <mergeCell ref="D2803:E2803"/>
    <mergeCell ref="F2803:Q2803"/>
    <mergeCell ref="O2798:Q2798"/>
    <mergeCell ref="A2800:B2800"/>
    <mergeCell ref="D2800:E2800"/>
    <mergeCell ref="F2800:Q2800"/>
    <mergeCell ref="A2801:B2801"/>
    <mergeCell ref="D2801:E2801"/>
    <mergeCell ref="F2801:Q2801"/>
    <mergeCell ref="A2796:B2796"/>
    <mergeCell ref="D2796:E2796"/>
    <mergeCell ref="F2796:Q2796"/>
    <mergeCell ref="K2792:Q2792"/>
    <mergeCell ref="A2794:B2794"/>
    <mergeCell ref="D2794:E2794"/>
    <mergeCell ref="F2794:Q2794"/>
    <mergeCell ref="A2795:B2795"/>
    <mergeCell ref="D2795:E2795"/>
    <mergeCell ref="F2795:Q2795"/>
    <mergeCell ref="A2789:B2789"/>
    <mergeCell ref="D2789:E2789"/>
    <mergeCell ref="F2789:Q2789"/>
    <mergeCell ref="A2790:B2790"/>
    <mergeCell ref="D2790:E2790"/>
    <mergeCell ref="F2790:Q2790"/>
    <mergeCell ref="A2787:B2787"/>
    <mergeCell ref="D2787:E2787"/>
    <mergeCell ref="F2787:Q2787"/>
    <mergeCell ref="A2788:B2788"/>
    <mergeCell ref="D2788:E2788"/>
    <mergeCell ref="F2788:Q2788"/>
    <mergeCell ref="A2785:B2785"/>
    <mergeCell ref="D2785:E2785"/>
    <mergeCell ref="F2785:Q2785"/>
    <mergeCell ref="A2786:B2786"/>
    <mergeCell ref="D2786:E2786"/>
    <mergeCell ref="F2786:Q2786"/>
    <mergeCell ref="A2783:B2783"/>
    <mergeCell ref="D2783:E2783"/>
    <mergeCell ref="F2783:Q2783"/>
    <mergeCell ref="A2784:B2784"/>
    <mergeCell ref="D2784:E2784"/>
    <mergeCell ref="F2784:Q2784"/>
    <mergeCell ref="M2779:Q2779"/>
    <mergeCell ref="A2781:B2781"/>
    <mergeCell ref="D2781:E2781"/>
    <mergeCell ref="F2781:Q2781"/>
    <mergeCell ref="A2782:B2782"/>
    <mergeCell ref="D2782:E2782"/>
    <mergeCell ref="F2782:Q2782"/>
    <mergeCell ref="M2771:Q2771"/>
    <mergeCell ref="A2773:B2773"/>
    <mergeCell ref="D2773:E2773"/>
    <mergeCell ref="F2773:Q2773"/>
    <mergeCell ref="O2775:Q2775"/>
    <mergeCell ref="A2777:B2777"/>
    <mergeCell ref="D2777:E2777"/>
    <mergeCell ref="F2777:Q2777"/>
    <mergeCell ref="K2766:Q2766"/>
    <mergeCell ref="A2768:B2768"/>
    <mergeCell ref="D2768:E2768"/>
    <mergeCell ref="F2768:Q2768"/>
    <mergeCell ref="A2769:B2769"/>
    <mergeCell ref="D2769:E2769"/>
    <mergeCell ref="F2769:Q2769"/>
    <mergeCell ref="K2758:Q2758"/>
    <mergeCell ref="A2760:B2760"/>
    <mergeCell ref="D2760:E2760"/>
    <mergeCell ref="F2760:Q2760"/>
    <mergeCell ref="K2762:Q2762"/>
    <mergeCell ref="A2764:B2764"/>
    <mergeCell ref="D2764:E2764"/>
    <mergeCell ref="F2764:Q2764"/>
    <mergeCell ref="A2755:B2755"/>
    <mergeCell ref="D2755:E2755"/>
    <mergeCell ref="F2755:Q2755"/>
    <mergeCell ref="A2756:B2756"/>
    <mergeCell ref="D2756:E2756"/>
    <mergeCell ref="F2756:Q2756"/>
    <mergeCell ref="A2753:B2753"/>
    <mergeCell ref="D2753:E2753"/>
    <mergeCell ref="F2753:Q2753"/>
    <mergeCell ref="A2754:B2754"/>
    <mergeCell ref="D2754:E2754"/>
    <mergeCell ref="F2754:Q2754"/>
    <mergeCell ref="A2751:B2751"/>
    <mergeCell ref="D2751:E2751"/>
    <mergeCell ref="F2751:Q2751"/>
    <mergeCell ref="A2752:B2752"/>
    <mergeCell ref="D2752:E2752"/>
    <mergeCell ref="F2752:Q2752"/>
    <mergeCell ref="A2749:B2749"/>
    <mergeCell ref="D2749:E2749"/>
    <mergeCell ref="F2749:Q2749"/>
    <mergeCell ref="A2750:B2750"/>
    <mergeCell ref="D2750:E2750"/>
    <mergeCell ref="F2750:Q2750"/>
    <mergeCell ref="A2747:B2747"/>
    <mergeCell ref="D2747:E2747"/>
    <mergeCell ref="F2747:Q2747"/>
    <mergeCell ref="A2748:B2748"/>
    <mergeCell ref="D2748:E2748"/>
    <mergeCell ref="F2748:Q2748"/>
    <mergeCell ref="A2745:B2745"/>
    <mergeCell ref="D2745:E2745"/>
    <mergeCell ref="F2745:Q2745"/>
    <mergeCell ref="A2746:B2746"/>
    <mergeCell ref="D2746:E2746"/>
    <mergeCell ref="F2746:Q2746"/>
    <mergeCell ref="M2741:Q2741"/>
    <mergeCell ref="A2743:B2743"/>
    <mergeCell ref="D2743:E2743"/>
    <mergeCell ref="F2743:Q2743"/>
    <mergeCell ref="A2744:B2744"/>
    <mergeCell ref="D2744:E2744"/>
    <mergeCell ref="F2744:Q2744"/>
    <mergeCell ref="K2736:Q2736"/>
    <mergeCell ref="A2738:B2738"/>
    <mergeCell ref="D2738:E2738"/>
    <mergeCell ref="F2738:Q2738"/>
    <mergeCell ref="A2739:B2739"/>
    <mergeCell ref="D2739:E2739"/>
    <mergeCell ref="F2739:Q2739"/>
    <mergeCell ref="A2730:B2730"/>
    <mergeCell ref="D2730:E2730"/>
    <mergeCell ref="F2730:Q2730"/>
    <mergeCell ref="I2732:Q2732"/>
    <mergeCell ref="A2734:B2734"/>
    <mergeCell ref="D2734:E2734"/>
    <mergeCell ref="F2734:Q2734"/>
    <mergeCell ref="K2726:Q2726"/>
    <mergeCell ref="A2728:B2728"/>
    <mergeCell ref="D2728:E2728"/>
    <mergeCell ref="F2728:Q2728"/>
    <mergeCell ref="A2729:B2729"/>
    <mergeCell ref="D2729:E2729"/>
    <mergeCell ref="F2729:Q2729"/>
    <mergeCell ref="K2718:Q2718"/>
    <mergeCell ref="A2720:B2720"/>
    <mergeCell ref="D2720:E2720"/>
    <mergeCell ref="F2720:Q2720"/>
    <mergeCell ref="O2722:Q2722"/>
    <mergeCell ref="A2724:B2724"/>
    <mergeCell ref="D2724:E2724"/>
    <mergeCell ref="F2724:Q2724"/>
    <mergeCell ref="A2715:B2715"/>
    <mergeCell ref="D2715:E2715"/>
    <mergeCell ref="F2715:Q2715"/>
    <mergeCell ref="A2716:B2716"/>
    <mergeCell ref="D2716:E2716"/>
    <mergeCell ref="F2716:Q2716"/>
    <mergeCell ref="A2713:B2713"/>
    <mergeCell ref="D2713:E2713"/>
    <mergeCell ref="F2713:Q2713"/>
    <mergeCell ref="A2714:B2714"/>
    <mergeCell ref="D2714:E2714"/>
    <mergeCell ref="F2714:Q2714"/>
    <mergeCell ref="M2706:Q2706"/>
    <mergeCell ref="A2708:B2708"/>
    <mergeCell ref="D2708:E2708"/>
    <mergeCell ref="F2708:Q2708"/>
    <mergeCell ref="O2710:Q2710"/>
    <mergeCell ref="A2712:B2712"/>
    <mergeCell ref="D2712:E2712"/>
    <mergeCell ref="F2712:Q2712"/>
    <mergeCell ref="O2698:Q2698"/>
    <mergeCell ref="A2700:B2700"/>
    <mergeCell ref="D2700:E2700"/>
    <mergeCell ref="F2700:Q2700"/>
    <mergeCell ref="M2702:Q2702"/>
    <mergeCell ref="A2704:B2704"/>
    <mergeCell ref="D2704:E2704"/>
    <mergeCell ref="F2704:Q2704"/>
    <mergeCell ref="A2692:B2692"/>
    <mergeCell ref="D2692:E2692"/>
    <mergeCell ref="F2692:Q2692"/>
    <mergeCell ref="K2694:Q2694"/>
    <mergeCell ref="A2696:B2696"/>
    <mergeCell ref="D2696:E2696"/>
    <mergeCell ref="F2696:Q2696"/>
    <mergeCell ref="A2687:B2687"/>
    <mergeCell ref="D2687:E2687"/>
    <mergeCell ref="F2687:Q2687"/>
    <mergeCell ref="K2689:Q2689"/>
    <mergeCell ref="A2691:B2691"/>
    <mergeCell ref="D2691:E2691"/>
    <mergeCell ref="F2691:Q2691"/>
    <mergeCell ref="A2685:B2685"/>
    <mergeCell ref="D2685:E2685"/>
    <mergeCell ref="F2685:Q2685"/>
    <mergeCell ref="A2686:B2686"/>
    <mergeCell ref="D2686:E2686"/>
    <mergeCell ref="F2686:Q2686"/>
    <mergeCell ref="A2683:B2683"/>
    <mergeCell ref="D2683:E2683"/>
    <mergeCell ref="F2683:Q2683"/>
    <mergeCell ref="A2684:B2684"/>
    <mergeCell ref="D2684:E2684"/>
    <mergeCell ref="F2684:Q2684"/>
    <mergeCell ref="A2681:B2681"/>
    <mergeCell ref="D2681:E2681"/>
    <mergeCell ref="F2681:Q2681"/>
    <mergeCell ref="A2682:B2682"/>
    <mergeCell ref="D2682:E2682"/>
    <mergeCell ref="F2682:Q2682"/>
    <mergeCell ref="A2679:B2679"/>
    <mergeCell ref="D2679:E2679"/>
    <mergeCell ref="F2679:Q2679"/>
    <mergeCell ref="A2680:B2680"/>
    <mergeCell ref="D2680:E2680"/>
    <mergeCell ref="F2680:Q2680"/>
    <mergeCell ref="A2677:B2677"/>
    <mergeCell ref="D2677:E2677"/>
    <mergeCell ref="F2677:Q2677"/>
    <mergeCell ref="A2678:B2678"/>
    <mergeCell ref="D2678:E2678"/>
    <mergeCell ref="F2678:Q2678"/>
    <mergeCell ref="K2670:Q2670"/>
    <mergeCell ref="A2672:B2672"/>
    <mergeCell ref="D2672:E2672"/>
    <mergeCell ref="F2672:Q2672"/>
    <mergeCell ref="M2674:Q2674"/>
    <mergeCell ref="A2676:B2676"/>
    <mergeCell ref="D2676:E2676"/>
    <mergeCell ref="F2676:Q2676"/>
    <mergeCell ref="J2662:Q2662"/>
    <mergeCell ref="A2664:B2664"/>
    <mergeCell ref="D2664:E2664"/>
    <mergeCell ref="F2664:Q2664"/>
    <mergeCell ref="O2666:Q2666"/>
    <mergeCell ref="A2668:B2668"/>
    <mergeCell ref="D2668:E2668"/>
    <mergeCell ref="F2668:Q2668"/>
    <mergeCell ref="A2659:B2659"/>
    <mergeCell ref="D2659:E2659"/>
    <mergeCell ref="F2659:Q2659"/>
    <mergeCell ref="A2660:B2660"/>
    <mergeCell ref="D2660:E2660"/>
    <mergeCell ref="F2660:Q2660"/>
    <mergeCell ref="A2657:B2657"/>
    <mergeCell ref="D2657:E2657"/>
    <mergeCell ref="F2657:Q2657"/>
    <mergeCell ref="A2658:B2658"/>
    <mergeCell ref="D2658:E2658"/>
    <mergeCell ref="F2658:Q2658"/>
    <mergeCell ref="A2656:B2656"/>
    <mergeCell ref="D2656:E2656"/>
    <mergeCell ref="F2656:Q2656"/>
    <mergeCell ref="A2654:B2654"/>
    <mergeCell ref="D2654:E2654"/>
    <mergeCell ref="F2654:Q2654"/>
    <mergeCell ref="A2655:B2655"/>
    <mergeCell ref="D2655:E2655"/>
    <mergeCell ref="F2655:Q2655"/>
    <mergeCell ref="A2653:B2653"/>
    <mergeCell ref="D2653:E2653"/>
    <mergeCell ref="F2653:Q2653"/>
    <mergeCell ref="A2651:B2651"/>
    <mergeCell ref="D2651:E2651"/>
    <mergeCell ref="F2651:Q2651"/>
    <mergeCell ref="A2652:B2652"/>
    <mergeCell ref="D2652:E2652"/>
    <mergeCell ref="F2652:Q2652"/>
    <mergeCell ref="O2644:Q2644"/>
    <mergeCell ref="A2646:B2646"/>
    <mergeCell ref="D2646:E2646"/>
    <mergeCell ref="F2646:Q2646"/>
    <mergeCell ref="M2648:Q2648"/>
    <mergeCell ref="A2650:B2650"/>
    <mergeCell ref="D2650:E2650"/>
    <mergeCell ref="F2650:Q2650"/>
    <mergeCell ref="I2636:Q2636"/>
    <mergeCell ref="A2638:B2638"/>
    <mergeCell ref="D2638:E2638"/>
    <mergeCell ref="F2638:Q2638"/>
    <mergeCell ref="K2640:Q2640"/>
    <mergeCell ref="A2642:B2642"/>
    <mergeCell ref="D2642:E2642"/>
    <mergeCell ref="F2642:Q2642"/>
    <mergeCell ref="A2633:B2633"/>
    <mergeCell ref="D2633:E2633"/>
    <mergeCell ref="F2633:Q2633"/>
    <mergeCell ref="A2634:B2634"/>
    <mergeCell ref="D2634:E2634"/>
    <mergeCell ref="F2634:Q2634"/>
    <mergeCell ref="A2631:B2631"/>
    <mergeCell ref="D2631:E2631"/>
    <mergeCell ref="F2631:Q2631"/>
    <mergeCell ref="A2632:B2632"/>
    <mergeCell ref="D2632:E2632"/>
    <mergeCell ref="F2632:Q2632"/>
    <mergeCell ref="A2629:B2629"/>
    <mergeCell ref="D2629:E2629"/>
    <mergeCell ref="F2629:Q2629"/>
    <mergeCell ref="A2630:B2630"/>
    <mergeCell ref="D2630:E2630"/>
    <mergeCell ref="F2630:Q2630"/>
    <mergeCell ref="M2625:Q2625"/>
    <mergeCell ref="A2627:B2627"/>
    <mergeCell ref="D2627:E2627"/>
    <mergeCell ref="F2627:Q2627"/>
    <mergeCell ref="A2628:B2628"/>
    <mergeCell ref="D2628:E2628"/>
    <mergeCell ref="F2628:Q2628"/>
    <mergeCell ref="K2617:Q2617"/>
    <mergeCell ref="A2619:B2619"/>
    <mergeCell ref="D2619:E2619"/>
    <mergeCell ref="F2619:Q2619"/>
    <mergeCell ref="O2621:Q2621"/>
    <mergeCell ref="A2623:B2623"/>
    <mergeCell ref="D2623:E2623"/>
    <mergeCell ref="F2623:Q2623"/>
    <mergeCell ref="A2614:B2614"/>
    <mergeCell ref="D2614:E2614"/>
    <mergeCell ref="F2614:Q2614"/>
    <mergeCell ref="A2615:B2615"/>
    <mergeCell ref="D2615:E2615"/>
    <mergeCell ref="F2615:Q2615"/>
    <mergeCell ref="A2612:B2612"/>
    <mergeCell ref="D2612:E2612"/>
    <mergeCell ref="F2612:Q2612"/>
    <mergeCell ref="A2613:B2613"/>
    <mergeCell ref="D2613:E2613"/>
    <mergeCell ref="F2613:Q2613"/>
    <mergeCell ref="A2610:B2610"/>
    <mergeCell ref="D2610:E2610"/>
    <mergeCell ref="F2610:Q2610"/>
    <mergeCell ref="A2611:B2611"/>
    <mergeCell ref="D2611:E2611"/>
    <mergeCell ref="F2611:Q2611"/>
    <mergeCell ref="M2606:Q2606"/>
    <mergeCell ref="A2608:B2608"/>
    <mergeCell ref="D2608:E2608"/>
    <mergeCell ref="F2608:Q2608"/>
    <mergeCell ref="A2609:B2609"/>
    <mergeCell ref="D2609:E2609"/>
    <mergeCell ref="F2609:Q2609"/>
    <mergeCell ref="K2602:Q2602"/>
    <mergeCell ref="A2604:B2604"/>
    <mergeCell ref="D2604:E2604"/>
    <mergeCell ref="F2604:Q2604"/>
    <mergeCell ref="K2597:Q2597"/>
    <mergeCell ref="A2599:B2599"/>
    <mergeCell ref="D2599:E2599"/>
    <mergeCell ref="F2599:Q2599"/>
    <mergeCell ref="A2600:B2600"/>
    <mergeCell ref="D2600:E2600"/>
    <mergeCell ref="F2600:Q2600"/>
    <mergeCell ref="A2594:B2594"/>
    <mergeCell ref="D2594:E2594"/>
    <mergeCell ref="F2594:Q2594"/>
    <mergeCell ref="A2595:B2595"/>
    <mergeCell ref="D2595:E2595"/>
    <mergeCell ref="F2595:Q2595"/>
    <mergeCell ref="A2592:B2592"/>
    <mergeCell ref="D2592:E2592"/>
    <mergeCell ref="F2592:Q2592"/>
    <mergeCell ref="A2593:B2593"/>
    <mergeCell ref="D2593:E2593"/>
    <mergeCell ref="F2593:Q2593"/>
    <mergeCell ref="A2590:B2590"/>
    <mergeCell ref="D2590:E2590"/>
    <mergeCell ref="F2590:Q2590"/>
    <mergeCell ref="A2591:B2591"/>
    <mergeCell ref="D2591:E2591"/>
    <mergeCell ref="F2591:Q2591"/>
    <mergeCell ref="A2588:B2588"/>
    <mergeCell ref="D2588:E2588"/>
    <mergeCell ref="F2588:Q2588"/>
    <mergeCell ref="A2589:B2589"/>
    <mergeCell ref="D2589:E2589"/>
    <mergeCell ref="F2589:Q2589"/>
    <mergeCell ref="A2586:B2586"/>
    <mergeCell ref="D2586:E2586"/>
    <mergeCell ref="F2586:Q2586"/>
    <mergeCell ref="A2587:B2587"/>
    <mergeCell ref="D2587:E2587"/>
    <mergeCell ref="F2587:Q2587"/>
    <mergeCell ref="A2584:B2584"/>
    <mergeCell ref="D2584:E2584"/>
    <mergeCell ref="F2584:Q2584"/>
    <mergeCell ref="A2585:B2585"/>
    <mergeCell ref="D2585:E2585"/>
    <mergeCell ref="F2585:Q2585"/>
    <mergeCell ref="A2582:B2582"/>
    <mergeCell ref="D2582:E2582"/>
    <mergeCell ref="F2582:Q2582"/>
    <mergeCell ref="A2583:B2583"/>
    <mergeCell ref="D2583:E2583"/>
    <mergeCell ref="F2583:Q2583"/>
    <mergeCell ref="A2577:B2577"/>
    <mergeCell ref="D2577:E2577"/>
    <mergeCell ref="F2577:Q2577"/>
    <mergeCell ref="K2579:Q2579"/>
    <mergeCell ref="A2581:B2581"/>
    <mergeCell ref="D2581:E2581"/>
    <mergeCell ref="F2581:Q2581"/>
    <mergeCell ref="A2575:B2575"/>
    <mergeCell ref="D2575:E2575"/>
    <mergeCell ref="F2575:Q2575"/>
    <mergeCell ref="A2576:B2576"/>
    <mergeCell ref="D2576:E2576"/>
    <mergeCell ref="F2576:Q2576"/>
    <mergeCell ref="A2573:B2573"/>
    <mergeCell ref="D2573:E2573"/>
    <mergeCell ref="F2573:Q2573"/>
    <mergeCell ref="A2574:B2574"/>
    <mergeCell ref="D2574:E2574"/>
    <mergeCell ref="F2574:Q2574"/>
    <mergeCell ref="A2571:B2571"/>
    <mergeCell ref="D2571:E2571"/>
    <mergeCell ref="F2571:Q2571"/>
    <mergeCell ref="A2572:B2572"/>
    <mergeCell ref="D2572:E2572"/>
    <mergeCell ref="F2572:Q2572"/>
    <mergeCell ref="A2569:B2569"/>
    <mergeCell ref="D2569:E2569"/>
    <mergeCell ref="F2569:Q2569"/>
    <mergeCell ref="A2570:B2570"/>
    <mergeCell ref="D2570:E2570"/>
    <mergeCell ref="F2570:Q2570"/>
    <mergeCell ref="A2567:B2567"/>
    <mergeCell ref="D2567:E2567"/>
    <mergeCell ref="F2567:Q2567"/>
    <mergeCell ref="A2568:B2568"/>
    <mergeCell ref="D2568:E2568"/>
    <mergeCell ref="F2568:Q2568"/>
    <mergeCell ref="A2565:B2565"/>
    <mergeCell ref="D2565:E2565"/>
    <mergeCell ref="F2565:Q2565"/>
    <mergeCell ref="A2566:B2566"/>
    <mergeCell ref="D2566:E2566"/>
    <mergeCell ref="F2566:Q2566"/>
    <mergeCell ref="A2563:B2563"/>
    <mergeCell ref="D2563:E2563"/>
    <mergeCell ref="F2563:Q2563"/>
    <mergeCell ref="A2564:B2564"/>
    <mergeCell ref="D2564:E2564"/>
    <mergeCell ref="F2564:Q2564"/>
    <mergeCell ref="K2559:Q2559"/>
    <mergeCell ref="A2561:B2561"/>
    <mergeCell ref="D2561:E2561"/>
    <mergeCell ref="F2561:Q2561"/>
    <mergeCell ref="A2562:B2562"/>
    <mergeCell ref="D2562:E2562"/>
    <mergeCell ref="F2562:Q2562"/>
    <mergeCell ref="O2555:Q2555"/>
    <mergeCell ref="A2557:B2557"/>
    <mergeCell ref="D2557:E2557"/>
    <mergeCell ref="F2557:Q2557"/>
    <mergeCell ref="A2549:B2549"/>
    <mergeCell ref="D2549:E2549"/>
    <mergeCell ref="F2549:Q2549"/>
    <mergeCell ref="K2551:Q2551"/>
    <mergeCell ref="A2553:B2553"/>
    <mergeCell ref="D2553:E2553"/>
    <mergeCell ref="F2553:Q2553"/>
    <mergeCell ref="A2547:B2547"/>
    <mergeCell ref="D2547:E2547"/>
    <mergeCell ref="F2547:Q2547"/>
    <mergeCell ref="A2548:B2548"/>
    <mergeCell ref="D2548:E2548"/>
    <mergeCell ref="F2548:Q2548"/>
    <mergeCell ref="A2545:B2545"/>
    <mergeCell ref="D2545:E2545"/>
    <mergeCell ref="F2545:Q2545"/>
    <mergeCell ref="A2546:B2546"/>
    <mergeCell ref="D2546:E2546"/>
    <mergeCell ref="F2546:Q2546"/>
    <mergeCell ref="A2543:B2543"/>
    <mergeCell ref="D2543:E2543"/>
    <mergeCell ref="F2543:Q2543"/>
    <mergeCell ref="A2544:B2544"/>
    <mergeCell ref="D2544:E2544"/>
    <mergeCell ref="F2544:Q2544"/>
    <mergeCell ref="A2541:B2541"/>
    <mergeCell ref="D2541:E2541"/>
    <mergeCell ref="F2541:Q2541"/>
    <mergeCell ref="A2542:B2542"/>
    <mergeCell ref="D2542:E2542"/>
    <mergeCell ref="F2542:Q2542"/>
    <mergeCell ref="A2539:B2539"/>
    <mergeCell ref="D2539:E2539"/>
    <mergeCell ref="F2539:Q2539"/>
    <mergeCell ref="A2540:B2540"/>
    <mergeCell ref="D2540:E2540"/>
    <mergeCell ref="F2540:Q2540"/>
    <mergeCell ref="A2537:B2537"/>
    <mergeCell ref="D2537:E2537"/>
    <mergeCell ref="F2537:Q2537"/>
    <mergeCell ref="A2538:B2538"/>
    <mergeCell ref="D2538:E2538"/>
    <mergeCell ref="F2538:Q2538"/>
    <mergeCell ref="M2533:Q2533"/>
    <mergeCell ref="A2535:B2535"/>
    <mergeCell ref="D2535:E2535"/>
    <mergeCell ref="F2535:Q2535"/>
    <mergeCell ref="A2536:B2536"/>
    <mergeCell ref="D2536:E2536"/>
    <mergeCell ref="F2536:Q2536"/>
    <mergeCell ref="M2528:Q2528"/>
    <mergeCell ref="A2530:B2530"/>
    <mergeCell ref="D2530:E2530"/>
    <mergeCell ref="F2530:Q2530"/>
    <mergeCell ref="A2531:B2531"/>
    <mergeCell ref="D2531:E2531"/>
    <mergeCell ref="F2531:Q2531"/>
    <mergeCell ref="A2525:B2525"/>
    <mergeCell ref="D2525:E2525"/>
    <mergeCell ref="F2525:Q2525"/>
    <mergeCell ref="A2526:B2526"/>
    <mergeCell ref="D2526:E2526"/>
    <mergeCell ref="F2526:Q2526"/>
    <mergeCell ref="A2523:B2523"/>
    <mergeCell ref="D2523:E2523"/>
    <mergeCell ref="F2523:Q2523"/>
    <mergeCell ref="A2524:B2524"/>
    <mergeCell ref="D2524:E2524"/>
    <mergeCell ref="F2524:Q2524"/>
    <mergeCell ref="A2521:B2521"/>
    <mergeCell ref="D2521:E2521"/>
    <mergeCell ref="F2521:Q2521"/>
    <mergeCell ref="A2522:B2522"/>
    <mergeCell ref="D2522:E2522"/>
    <mergeCell ref="F2522:Q2522"/>
    <mergeCell ref="K2514:Q2514"/>
    <mergeCell ref="A2516:B2516"/>
    <mergeCell ref="D2516:E2516"/>
    <mergeCell ref="F2516:Q2516"/>
    <mergeCell ref="M2518:Q2518"/>
    <mergeCell ref="A2520:B2520"/>
    <mergeCell ref="D2520:E2520"/>
    <mergeCell ref="F2520:Q2520"/>
    <mergeCell ref="A2511:B2511"/>
    <mergeCell ref="D2511:E2511"/>
    <mergeCell ref="F2511:Q2511"/>
    <mergeCell ref="A2512:B2512"/>
    <mergeCell ref="D2512:E2512"/>
    <mergeCell ref="F2512:Q2512"/>
    <mergeCell ref="A2509:B2509"/>
    <mergeCell ref="D2509:E2509"/>
    <mergeCell ref="F2509:Q2509"/>
    <mergeCell ref="A2510:B2510"/>
    <mergeCell ref="D2510:E2510"/>
    <mergeCell ref="F2510:Q2510"/>
    <mergeCell ref="A2507:B2507"/>
    <mergeCell ref="D2507:E2507"/>
    <mergeCell ref="F2507:Q2507"/>
    <mergeCell ref="A2508:B2508"/>
    <mergeCell ref="D2508:E2508"/>
    <mergeCell ref="F2508:Q2508"/>
    <mergeCell ref="K2503:Q2503"/>
    <mergeCell ref="A2505:B2505"/>
    <mergeCell ref="D2505:E2505"/>
    <mergeCell ref="F2505:Q2505"/>
    <mergeCell ref="A2506:B2506"/>
    <mergeCell ref="D2506:E2506"/>
    <mergeCell ref="F2506:Q2506"/>
    <mergeCell ref="A2500:B2500"/>
    <mergeCell ref="D2500:E2500"/>
    <mergeCell ref="F2500:Q2500"/>
    <mergeCell ref="A2501:B2501"/>
    <mergeCell ref="D2501:E2501"/>
    <mergeCell ref="F2501:Q2501"/>
    <mergeCell ref="A2498:B2498"/>
    <mergeCell ref="D2498:E2498"/>
    <mergeCell ref="F2498:Q2498"/>
    <mergeCell ref="A2499:B2499"/>
    <mergeCell ref="D2499:E2499"/>
    <mergeCell ref="F2499:Q2499"/>
    <mergeCell ref="O2494:Q2494"/>
    <mergeCell ref="A2496:B2496"/>
    <mergeCell ref="D2496:E2496"/>
    <mergeCell ref="F2496:Q2496"/>
    <mergeCell ref="A2497:B2497"/>
    <mergeCell ref="D2497:E2497"/>
    <mergeCell ref="F2497:Q2497"/>
    <mergeCell ref="M2490:Q2490"/>
    <mergeCell ref="A2492:B2492"/>
    <mergeCell ref="D2492:E2492"/>
    <mergeCell ref="F2492:Q2492"/>
    <mergeCell ref="A2487:B2487"/>
    <mergeCell ref="D2487:E2487"/>
    <mergeCell ref="F2487:Q2487"/>
    <mergeCell ref="A2488:B2488"/>
    <mergeCell ref="D2488:E2488"/>
    <mergeCell ref="F2488:Q2488"/>
    <mergeCell ref="M2483:Q2483"/>
    <mergeCell ref="A2485:B2485"/>
    <mergeCell ref="D2485:E2485"/>
    <mergeCell ref="F2485:Q2485"/>
    <mergeCell ref="A2486:B2486"/>
    <mergeCell ref="D2486:E2486"/>
    <mergeCell ref="F2486:Q2486"/>
    <mergeCell ref="A2480:B2480"/>
    <mergeCell ref="D2480:E2480"/>
    <mergeCell ref="F2480:Q2480"/>
    <mergeCell ref="A2481:B2481"/>
    <mergeCell ref="D2481:E2481"/>
    <mergeCell ref="F2481:Q2481"/>
    <mergeCell ref="M2473:Q2473"/>
    <mergeCell ref="A2475:B2475"/>
    <mergeCell ref="D2475:E2475"/>
    <mergeCell ref="F2475:Q2475"/>
    <mergeCell ref="O2477:Q2477"/>
    <mergeCell ref="A2479:B2479"/>
    <mergeCell ref="D2479:E2479"/>
    <mergeCell ref="F2479:Q2479"/>
    <mergeCell ref="K2469:Q2469"/>
    <mergeCell ref="A2471:B2471"/>
    <mergeCell ref="D2471:E2471"/>
    <mergeCell ref="F2471:Q2471"/>
    <mergeCell ref="A2466:B2466"/>
    <mergeCell ref="D2466:E2466"/>
    <mergeCell ref="F2466:Q2466"/>
    <mergeCell ref="A2467:B2467"/>
    <mergeCell ref="D2467:E2467"/>
    <mergeCell ref="F2467:Q2467"/>
    <mergeCell ref="A2464:B2464"/>
    <mergeCell ref="D2464:E2464"/>
    <mergeCell ref="F2464:Q2464"/>
    <mergeCell ref="A2465:B2465"/>
    <mergeCell ref="D2465:E2465"/>
    <mergeCell ref="F2465:Q2465"/>
    <mergeCell ref="A2462:B2462"/>
    <mergeCell ref="D2462:E2462"/>
    <mergeCell ref="F2462:Q2462"/>
    <mergeCell ref="A2463:B2463"/>
    <mergeCell ref="D2463:E2463"/>
    <mergeCell ref="F2463:Q2463"/>
    <mergeCell ref="L2458:Q2458"/>
    <mergeCell ref="A2460:B2460"/>
    <mergeCell ref="D2460:E2460"/>
    <mergeCell ref="F2460:Q2460"/>
    <mergeCell ref="A2461:B2461"/>
    <mergeCell ref="D2461:E2461"/>
    <mergeCell ref="F2461:Q2461"/>
    <mergeCell ref="M2450:Q2450"/>
    <mergeCell ref="A2452:B2452"/>
    <mergeCell ref="D2452:E2452"/>
    <mergeCell ref="F2452:Q2452"/>
    <mergeCell ref="O2454:Q2454"/>
    <mergeCell ref="A2456:B2456"/>
    <mergeCell ref="D2456:E2456"/>
    <mergeCell ref="F2456:Q2456"/>
    <mergeCell ref="A2444:B2444"/>
    <mergeCell ref="D2444:E2444"/>
    <mergeCell ref="F2444:Q2444"/>
    <mergeCell ref="K2446:Q2446"/>
    <mergeCell ref="A2448:B2448"/>
    <mergeCell ref="D2448:E2448"/>
    <mergeCell ref="F2448:Q2448"/>
    <mergeCell ref="O2440:Q2440"/>
    <mergeCell ref="A2442:B2442"/>
    <mergeCell ref="D2442:E2442"/>
    <mergeCell ref="F2442:Q2442"/>
    <mergeCell ref="A2443:B2443"/>
    <mergeCell ref="D2443:E2443"/>
    <mergeCell ref="F2443:Q2443"/>
    <mergeCell ref="M2432:Q2432"/>
    <mergeCell ref="A2434:B2434"/>
    <mergeCell ref="D2434:E2434"/>
    <mergeCell ref="F2434:Q2434"/>
    <mergeCell ref="O2436:Q2436"/>
    <mergeCell ref="A2438:B2438"/>
    <mergeCell ref="D2438:E2438"/>
    <mergeCell ref="F2438:Q2438"/>
    <mergeCell ref="A2426:B2426"/>
    <mergeCell ref="D2426:E2426"/>
    <mergeCell ref="F2426:Q2426"/>
    <mergeCell ref="M2428:Q2428"/>
    <mergeCell ref="A2430:B2430"/>
    <mergeCell ref="D2430:E2430"/>
    <mergeCell ref="F2430:Q2430"/>
    <mergeCell ref="K2419:Q2419"/>
    <mergeCell ref="A2421:B2421"/>
    <mergeCell ref="D2421:E2421"/>
    <mergeCell ref="F2421:Q2421"/>
    <mergeCell ref="H2423:Q2423"/>
    <mergeCell ref="A2425:B2425"/>
    <mergeCell ref="D2425:E2425"/>
    <mergeCell ref="F2425:Q2425"/>
    <mergeCell ref="A2416:B2416"/>
    <mergeCell ref="D2416:E2416"/>
    <mergeCell ref="F2416:Q2416"/>
    <mergeCell ref="A2417:B2417"/>
    <mergeCell ref="D2417:E2417"/>
    <mergeCell ref="F2417:Q2417"/>
    <mergeCell ref="A2414:B2414"/>
    <mergeCell ref="D2414:E2414"/>
    <mergeCell ref="F2414:Q2414"/>
    <mergeCell ref="A2415:B2415"/>
    <mergeCell ref="D2415:E2415"/>
    <mergeCell ref="F2415:Q2415"/>
    <mergeCell ref="M2407:Q2407"/>
    <mergeCell ref="A2409:B2409"/>
    <mergeCell ref="D2409:E2409"/>
    <mergeCell ref="F2409:Q2409"/>
    <mergeCell ref="M2411:Q2411"/>
    <mergeCell ref="A2413:B2413"/>
    <mergeCell ref="D2413:E2413"/>
    <mergeCell ref="F2413:Q2413"/>
    <mergeCell ref="A2401:B2401"/>
    <mergeCell ref="D2401:E2401"/>
    <mergeCell ref="F2401:Q2401"/>
    <mergeCell ref="M2403:Q2403"/>
    <mergeCell ref="A2405:B2405"/>
    <mergeCell ref="D2405:E2405"/>
    <mergeCell ref="F2405:Q2405"/>
    <mergeCell ref="K2398:Q2398"/>
    <mergeCell ref="A2400:B2400"/>
    <mergeCell ref="D2400:E2400"/>
    <mergeCell ref="F2400:Q2400"/>
    <mergeCell ref="K2393:Q2393"/>
    <mergeCell ref="A2395:B2395"/>
    <mergeCell ref="D2395:E2395"/>
    <mergeCell ref="F2395:Q2395"/>
    <mergeCell ref="A2396:B2396"/>
    <mergeCell ref="D2396:E2396"/>
    <mergeCell ref="F2396:Q2396"/>
    <mergeCell ref="A2390:B2390"/>
    <mergeCell ref="D2390:E2390"/>
    <mergeCell ref="F2390:Q2390"/>
    <mergeCell ref="A2391:B2391"/>
    <mergeCell ref="D2391:E2391"/>
    <mergeCell ref="F2391:Q2391"/>
    <mergeCell ref="A2388:B2388"/>
    <mergeCell ref="D2388:E2388"/>
    <mergeCell ref="F2388:Q2388"/>
    <mergeCell ref="A2389:B2389"/>
    <mergeCell ref="D2389:E2389"/>
    <mergeCell ref="F2389:Q2389"/>
    <mergeCell ref="A2386:B2386"/>
    <mergeCell ref="D2386:E2386"/>
    <mergeCell ref="F2386:Q2386"/>
    <mergeCell ref="A2387:B2387"/>
    <mergeCell ref="D2387:E2387"/>
    <mergeCell ref="F2387:Q2387"/>
    <mergeCell ref="A2384:B2384"/>
    <mergeCell ref="D2384:E2384"/>
    <mergeCell ref="F2384:Q2384"/>
    <mergeCell ref="A2385:B2385"/>
    <mergeCell ref="D2385:E2385"/>
    <mergeCell ref="F2385:Q2385"/>
    <mergeCell ref="A2382:B2382"/>
    <mergeCell ref="D2382:E2382"/>
    <mergeCell ref="F2382:Q2382"/>
    <mergeCell ref="A2383:B2383"/>
    <mergeCell ref="D2383:E2383"/>
    <mergeCell ref="F2383:Q2383"/>
    <mergeCell ref="A2380:B2380"/>
    <mergeCell ref="D2380:E2380"/>
    <mergeCell ref="F2380:Q2380"/>
    <mergeCell ref="A2381:B2381"/>
    <mergeCell ref="D2381:E2381"/>
    <mergeCell ref="F2381:Q2381"/>
    <mergeCell ref="M2373:Q2373"/>
    <mergeCell ref="A2375:B2375"/>
    <mergeCell ref="D2375:E2375"/>
    <mergeCell ref="F2375:Q2375"/>
    <mergeCell ref="K2377:Q2377"/>
    <mergeCell ref="A2379:B2379"/>
    <mergeCell ref="D2379:E2379"/>
    <mergeCell ref="F2379:Q2379"/>
    <mergeCell ref="A2370:B2370"/>
    <mergeCell ref="D2370:E2370"/>
    <mergeCell ref="F2370:Q2370"/>
    <mergeCell ref="A2371:B2371"/>
    <mergeCell ref="D2371:E2371"/>
    <mergeCell ref="F2371:Q2371"/>
    <mergeCell ref="K2366:Q2366"/>
    <mergeCell ref="A2368:B2368"/>
    <mergeCell ref="D2368:E2368"/>
    <mergeCell ref="F2368:Q2368"/>
    <mergeCell ref="A2369:B2369"/>
    <mergeCell ref="D2369:E2369"/>
    <mergeCell ref="F2369:Q2369"/>
    <mergeCell ref="A2363:B2363"/>
    <mergeCell ref="D2363:E2363"/>
    <mergeCell ref="F2363:Q2363"/>
    <mergeCell ref="A2364:B2364"/>
    <mergeCell ref="D2364:E2364"/>
    <mergeCell ref="F2364:Q2364"/>
    <mergeCell ref="A2361:B2361"/>
    <mergeCell ref="D2361:E2361"/>
    <mergeCell ref="F2361:Q2361"/>
    <mergeCell ref="A2362:B2362"/>
    <mergeCell ref="D2362:E2362"/>
    <mergeCell ref="F2362:Q2362"/>
    <mergeCell ref="A2359:B2359"/>
    <mergeCell ref="D2359:E2359"/>
    <mergeCell ref="F2359:Q2359"/>
    <mergeCell ref="A2360:B2360"/>
    <mergeCell ref="D2360:E2360"/>
    <mergeCell ref="F2360:Q2360"/>
    <mergeCell ref="O2352:Q2352"/>
    <mergeCell ref="A2354:B2354"/>
    <mergeCell ref="D2354:E2354"/>
    <mergeCell ref="F2354:Q2354"/>
    <mergeCell ref="M2356:Q2356"/>
    <mergeCell ref="A2358:B2358"/>
    <mergeCell ref="D2358:E2358"/>
    <mergeCell ref="F2358:Q2358"/>
    <mergeCell ref="M2344:Q2344"/>
    <mergeCell ref="A2346:B2346"/>
    <mergeCell ref="D2346:E2346"/>
    <mergeCell ref="F2346:Q2346"/>
    <mergeCell ref="A2350:B2350"/>
    <mergeCell ref="D2350:E2350"/>
    <mergeCell ref="F2350:Q2350"/>
    <mergeCell ref="A2338:B2338"/>
    <mergeCell ref="D2338:E2338"/>
    <mergeCell ref="F2338:Q2338"/>
    <mergeCell ref="M2340:Q2340"/>
    <mergeCell ref="A2342:B2342"/>
    <mergeCell ref="D2342:E2342"/>
    <mergeCell ref="F2342:Q2342"/>
    <mergeCell ref="K2334:Q2334"/>
    <mergeCell ref="A2336:B2336"/>
    <mergeCell ref="D2336:E2336"/>
    <mergeCell ref="F2336:Q2336"/>
    <mergeCell ref="A2337:B2337"/>
    <mergeCell ref="D2337:E2337"/>
    <mergeCell ref="F2337:Q2337"/>
    <mergeCell ref="A2331:B2331"/>
    <mergeCell ref="D2331:E2331"/>
    <mergeCell ref="F2331:Q2331"/>
    <mergeCell ref="A2332:B2332"/>
    <mergeCell ref="D2332:E2332"/>
    <mergeCell ref="F2332:Q2332"/>
    <mergeCell ref="A2329:B2329"/>
    <mergeCell ref="D2329:E2329"/>
    <mergeCell ref="F2329:Q2329"/>
    <mergeCell ref="A2330:B2330"/>
    <mergeCell ref="D2330:E2330"/>
    <mergeCell ref="F2330:Q2330"/>
    <mergeCell ref="A2327:B2327"/>
    <mergeCell ref="D2327:E2327"/>
    <mergeCell ref="F2327:Q2327"/>
    <mergeCell ref="A2328:B2328"/>
    <mergeCell ref="D2328:E2328"/>
    <mergeCell ref="F2328:Q2328"/>
    <mergeCell ref="I2323:Q2323"/>
    <mergeCell ref="A2325:B2325"/>
    <mergeCell ref="D2325:E2325"/>
    <mergeCell ref="F2325:Q2325"/>
    <mergeCell ref="A2326:B2326"/>
    <mergeCell ref="D2326:E2326"/>
    <mergeCell ref="F2326:Q2326"/>
    <mergeCell ref="A2321:B2321"/>
    <mergeCell ref="D2321:E2321"/>
    <mergeCell ref="F2321:Q2321"/>
    <mergeCell ref="A2319:B2319"/>
    <mergeCell ref="D2319:E2319"/>
    <mergeCell ref="F2319:Q2319"/>
    <mergeCell ref="A2320:B2320"/>
    <mergeCell ref="D2320:E2320"/>
    <mergeCell ref="F2320:Q2320"/>
    <mergeCell ref="A2317:B2317"/>
    <mergeCell ref="D2317:E2317"/>
    <mergeCell ref="F2317:Q2317"/>
    <mergeCell ref="A2318:B2318"/>
    <mergeCell ref="D2318:E2318"/>
    <mergeCell ref="F2318:Q2318"/>
    <mergeCell ref="A2315:B2315"/>
    <mergeCell ref="D2315:E2315"/>
    <mergeCell ref="F2315:Q2315"/>
    <mergeCell ref="A2316:B2316"/>
    <mergeCell ref="D2316:E2316"/>
    <mergeCell ref="F2316:Q2316"/>
    <mergeCell ref="A2313:B2313"/>
    <mergeCell ref="D2313:E2313"/>
    <mergeCell ref="F2313:Q2313"/>
    <mergeCell ref="A2314:B2314"/>
    <mergeCell ref="D2314:E2314"/>
    <mergeCell ref="F2314:Q2314"/>
    <mergeCell ref="A2311:B2311"/>
    <mergeCell ref="D2311:E2311"/>
    <mergeCell ref="F2311:Q2311"/>
    <mergeCell ref="A2312:B2312"/>
    <mergeCell ref="D2312:E2312"/>
    <mergeCell ref="F2312:Q2312"/>
    <mergeCell ref="A2309:B2309"/>
    <mergeCell ref="D2309:E2309"/>
    <mergeCell ref="F2309:Q2309"/>
    <mergeCell ref="A2310:B2310"/>
    <mergeCell ref="D2310:E2310"/>
    <mergeCell ref="F2310:Q2310"/>
    <mergeCell ref="A2307:B2307"/>
    <mergeCell ref="D2307:E2307"/>
    <mergeCell ref="F2307:Q2307"/>
    <mergeCell ref="A2308:B2308"/>
    <mergeCell ref="D2308:E2308"/>
    <mergeCell ref="F2308:Q2308"/>
    <mergeCell ref="A2305:B2305"/>
    <mergeCell ref="D2305:E2305"/>
    <mergeCell ref="F2305:Q2305"/>
    <mergeCell ref="A2306:B2306"/>
    <mergeCell ref="D2306:E2306"/>
    <mergeCell ref="F2306:Q2306"/>
    <mergeCell ref="A2303:B2303"/>
    <mergeCell ref="D2303:E2303"/>
    <mergeCell ref="F2303:Q2303"/>
    <mergeCell ref="A2304:B2304"/>
    <mergeCell ref="D2304:E2304"/>
    <mergeCell ref="F2304:Q2304"/>
    <mergeCell ref="A2301:B2301"/>
    <mergeCell ref="D2301:E2301"/>
    <mergeCell ref="F2301:Q2301"/>
    <mergeCell ref="A2302:B2302"/>
    <mergeCell ref="D2302:E2302"/>
    <mergeCell ref="F2302:Q2302"/>
    <mergeCell ref="A2299:B2299"/>
    <mergeCell ref="D2299:E2299"/>
    <mergeCell ref="F2299:Q2299"/>
    <mergeCell ref="A2300:B2300"/>
    <mergeCell ref="D2300:E2300"/>
    <mergeCell ref="F2300:Q2300"/>
    <mergeCell ref="K2296:Q2296"/>
    <mergeCell ref="A2298:B2298"/>
    <mergeCell ref="D2298:E2298"/>
    <mergeCell ref="F2298:Q2298"/>
    <mergeCell ref="A2290:B2290"/>
    <mergeCell ref="D2290:E2290"/>
    <mergeCell ref="F2290:Q2290"/>
    <mergeCell ref="I2292:Q2292"/>
    <mergeCell ref="A2294:B2294"/>
    <mergeCell ref="D2294:E2294"/>
    <mergeCell ref="F2294:Q2294"/>
    <mergeCell ref="K2286:Q2286"/>
    <mergeCell ref="A2288:B2288"/>
    <mergeCell ref="D2288:E2288"/>
    <mergeCell ref="F2288:Q2288"/>
    <mergeCell ref="A2289:B2289"/>
    <mergeCell ref="D2289:E2289"/>
    <mergeCell ref="F2289:Q2289"/>
    <mergeCell ref="M2281:Q2281"/>
    <mergeCell ref="A2283:B2283"/>
    <mergeCell ref="D2283:E2283"/>
    <mergeCell ref="F2283:Q2283"/>
    <mergeCell ref="A2284:B2284"/>
    <mergeCell ref="D2284:E2284"/>
    <mergeCell ref="F2284:Q2284"/>
    <mergeCell ref="A2275:B2275"/>
    <mergeCell ref="D2275:E2275"/>
    <mergeCell ref="F2275:Q2275"/>
    <mergeCell ref="K2277:Q2277"/>
    <mergeCell ref="A2279:B2279"/>
    <mergeCell ref="D2279:E2279"/>
    <mergeCell ref="F2279:Q2279"/>
    <mergeCell ref="M2271:Q2271"/>
    <mergeCell ref="A2273:B2273"/>
    <mergeCell ref="D2273:E2273"/>
    <mergeCell ref="F2273:Q2273"/>
    <mergeCell ref="A2274:B2274"/>
    <mergeCell ref="D2274:E2274"/>
    <mergeCell ref="F2274:Q2274"/>
    <mergeCell ref="A2265:B2265"/>
    <mergeCell ref="D2265:E2265"/>
    <mergeCell ref="F2265:Q2265"/>
    <mergeCell ref="M2267:Q2267"/>
    <mergeCell ref="A2269:B2269"/>
    <mergeCell ref="D2269:E2269"/>
    <mergeCell ref="F2269:Q2269"/>
    <mergeCell ref="K2258:Q2258"/>
    <mergeCell ref="A2260:B2260"/>
    <mergeCell ref="D2260:E2260"/>
    <mergeCell ref="F2260:Q2260"/>
    <mergeCell ref="M2262:Q2262"/>
    <mergeCell ref="A2264:B2264"/>
    <mergeCell ref="D2264:E2264"/>
    <mergeCell ref="F2264:Q2264"/>
    <mergeCell ref="A2255:B2255"/>
    <mergeCell ref="D2255:E2255"/>
    <mergeCell ref="F2255:Q2255"/>
    <mergeCell ref="A2256:B2256"/>
    <mergeCell ref="D2256:E2256"/>
    <mergeCell ref="F2256:Q2256"/>
    <mergeCell ref="A2253:B2253"/>
    <mergeCell ref="D2253:E2253"/>
    <mergeCell ref="F2253:Q2253"/>
    <mergeCell ref="A2254:B2254"/>
    <mergeCell ref="D2254:E2254"/>
    <mergeCell ref="F2254:Q2254"/>
    <mergeCell ref="A2248:B2248"/>
    <mergeCell ref="D2248:E2248"/>
    <mergeCell ref="F2248:Q2248"/>
    <mergeCell ref="K2250:Q2250"/>
    <mergeCell ref="A2252:B2252"/>
    <mergeCell ref="D2252:E2252"/>
    <mergeCell ref="F2252:Q2252"/>
    <mergeCell ref="K2241:Q2241"/>
    <mergeCell ref="A2243:B2243"/>
    <mergeCell ref="D2243:E2243"/>
    <mergeCell ref="F2243:Q2243"/>
    <mergeCell ref="M2245:Q2245"/>
    <mergeCell ref="A2247:B2247"/>
    <mergeCell ref="D2247:E2247"/>
    <mergeCell ref="F2247:Q2247"/>
    <mergeCell ref="A2238:B2238"/>
    <mergeCell ref="D2238:E2238"/>
    <mergeCell ref="F2238:Q2238"/>
    <mergeCell ref="A2239:B2239"/>
    <mergeCell ref="D2239:E2239"/>
    <mergeCell ref="F2239:Q2239"/>
    <mergeCell ref="A2236:B2236"/>
    <mergeCell ref="D2236:E2236"/>
    <mergeCell ref="F2236:Q2236"/>
    <mergeCell ref="A2237:B2237"/>
    <mergeCell ref="D2237:E2237"/>
    <mergeCell ref="F2237:Q2237"/>
    <mergeCell ref="A2234:B2234"/>
    <mergeCell ref="D2234:E2234"/>
    <mergeCell ref="F2234:Q2234"/>
    <mergeCell ref="A2235:B2235"/>
    <mergeCell ref="D2235:E2235"/>
    <mergeCell ref="F2235:Q2235"/>
    <mergeCell ref="A2232:B2232"/>
    <mergeCell ref="D2232:E2232"/>
    <mergeCell ref="F2232:Q2232"/>
    <mergeCell ref="A2233:B2233"/>
    <mergeCell ref="D2233:E2233"/>
    <mergeCell ref="F2233:Q2233"/>
    <mergeCell ref="A2230:B2230"/>
    <mergeCell ref="D2230:E2230"/>
    <mergeCell ref="F2230:Q2230"/>
    <mergeCell ref="A2231:B2231"/>
    <mergeCell ref="D2231:E2231"/>
    <mergeCell ref="F2231:Q2231"/>
    <mergeCell ref="A2228:B2228"/>
    <mergeCell ref="D2228:E2228"/>
    <mergeCell ref="F2228:Q2228"/>
    <mergeCell ref="A2229:B2229"/>
    <mergeCell ref="D2229:E2229"/>
    <mergeCell ref="F2229:Q2229"/>
    <mergeCell ref="A2226:B2226"/>
    <mergeCell ref="D2226:E2226"/>
    <mergeCell ref="F2226:Q2226"/>
    <mergeCell ref="A2227:B2227"/>
    <mergeCell ref="D2227:E2227"/>
    <mergeCell ref="F2227:Q2227"/>
    <mergeCell ref="A2225:B2225"/>
    <mergeCell ref="D2225:E2225"/>
    <mergeCell ref="F2225:Q2225"/>
    <mergeCell ref="J2222:Q2222"/>
    <mergeCell ref="A2224:B2224"/>
    <mergeCell ref="D2224:E2224"/>
    <mergeCell ref="F2224:Q2224"/>
    <mergeCell ref="O2217:Q2217"/>
    <mergeCell ref="A2219:B2219"/>
    <mergeCell ref="D2219:E2219"/>
    <mergeCell ref="F2219:Q2219"/>
    <mergeCell ref="A2220:B2220"/>
    <mergeCell ref="D2220:E2220"/>
    <mergeCell ref="F2220:Q2220"/>
    <mergeCell ref="I2213:Q2213"/>
    <mergeCell ref="A2215:B2215"/>
    <mergeCell ref="D2215:E2215"/>
    <mergeCell ref="F2215:Q2215"/>
    <mergeCell ref="M2205:Q2205"/>
    <mergeCell ref="A2207:B2207"/>
    <mergeCell ref="D2207:E2207"/>
    <mergeCell ref="F2207:Q2207"/>
    <mergeCell ref="O2209:Q2209"/>
    <mergeCell ref="A2211:B2211"/>
    <mergeCell ref="D2211:E2211"/>
    <mergeCell ref="F2211:Q2211"/>
    <mergeCell ref="O2197:Q2197"/>
    <mergeCell ref="A2199:B2199"/>
    <mergeCell ref="D2199:E2199"/>
    <mergeCell ref="F2199:Q2199"/>
    <mergeCell ref="M2201:Q2201"/>
    <mergeCell ref="A2203:B2203"/>
    <mergeCell ref="D2203:E2203"/>
    <mergeCell ref="F2203:Q2203"/>
    <mergeCell ref="A2191:B2191"/>
    <mergeCell ref="D2191:E2191"/>
    <mergeCell ref="F2191:Q2191"/>
    <mergeCell ref="M2193:Q2193"/>
    <mergeCell ref="A2195:B2195"/>
    <mergeCell ref="D2195:E2195"/>
    <mergeCell ref="F2195:Q2195"/>
    <mergeCell ref="K2184:Q2184"/>
    <mergeCell ref="A2186:B2186"/>
    <mergeCell ref="D2186:E2186"/>
    <mergeCell ref="F2186:Q2186"/>
    <mergeCell ref="O2188:Q2188"/>
    <mergeCell ref="A2190:B2190"/>
    <mergeCell ref="D2190:E2190"/>
    <mergeCell ref="F2190:Q2190"/>
    <mergeCell ref="A2181:B2181"/>
    <mergeCell ref="D2181:E2181"/>
    <mergeCell ref="F2181:Q2181"/>
    <mergeCell ref="A2182:B2182"/>
    <mergeCell ref="D2182:E2182"/>
    <mergeCell ref="F2182:Q2182"/>
    <mergeCell ref="A2179:B2179"/>
    <mergeCell ref="D2179:E2179"/>
    <mergeCell ref="F2179:Q2179"/>
    <mergeCell ref="A2180:B2180"/>
    <mergeCell ref="D2180:E2180"/>
    <mergeCell ref="F2180:Q2180"/>
    <mergeCell ref="A2177:B2177"/>
    <mergeCell ref="D2177:E2177"/>
    <mergeCell ref="F2177:Q2177"/>
    <mergeCell ref="A2178:B2178"/>
    <mergeCell ref="D2178:E2178"/>
    <mergeCell ref="F2178:Q2178"/>
    <mergeCell ref="A2175:B2175"/>
    <mergeCell ref="D2175:E2175"/>
    <mergeCell ref="F2175:Q2175"/>
    <mergeCell ref="A2176:B2176"/>
    <mergeCell ref="D2176:E2176"/>
    <mergeCell ref="F2176:Q2176"/>
    <mergeCell ref="K2171:Q2171"/>
    <mergeCell ref="A2173:B2173"/>
    <mergeCell ref="D2173:E2173"/>
    <mergeCell ref="F2173:Q2173"/>
    <mergeCell ref="A2174:B2174"/>
    <mergeCell ref="D2174:E2174"/>
    <mergeCell ref="F2174:Q2174"/>
    <mergeCell ref="A2168:B2168"/>
    <mergeCell ref="D2168:E2168"/>
    <mergeCell ref="F2168:Q2168"/>
    <mergeCell ref="A2169:B2169"/>
    <mergeCell ref="D2169:E2169"/>
    <mergeCell ref="F2169:Q2169"/>
    <mergeCell ref="A2166:B2166"/>
    <mergeCell ref="D2166:E2166"/>
    <mergeCell ref="F2166:Q2166"/>
    <mergeCell ref="A2167:B2167"/>
    <mergeCell ref="D2167:E2167"/>
    <mergeCell ref="F2167:Q2167"/>
    <mergeCell ref="A2161:B2161"/>
    <mergeCell ref="D2161:E2161"/>
    <mergeCell ref="F2161:Q2161"/>
    <mergeCell ref="K2163:Q2163"/>
    <mergeCell ref="A2165:B2165"/>
    <mergeCell ref="D2165:E2165"/>
    <mergeCell ref="F2165:Q2165"/>
    <mergeCell ref="M2154:Q2154"/>
    <mergeCell ref="A2156:B2156"/>
    <mergeCell ref="D2156:E2156"/>
    <mergeCell ref="F2156:Q2156"/>
    <mergeCell ref="I2158:Q2158"/>
    <mergeCell ref="A2160:B2160"/>
    <mergeCell ref="D2160:E2160"/>
    <mergeCell ref="F2160:Q2160"/>
    <mergeCell ref="K2146:Q2146"/>
    <mergeCell ref="A2148:B2148"/>
    <mergeCell ref="D2148:E2148"/>
    <mergeCell ref="F2148:Q2148"/>
    <mergeCell ref="O2150:Q2150"/>
    <mergeCell ref="A2152:B2152"/>
    <mergeCell ref="D2152:E2152"/>
    <mergeCell ref="F2152:Q2152"/>
    <mergeCell ref="A2143:B2143"/>
    <mergeCell ref="D2143:E2143"/>
    <mergeCell ref="F2143:Q2143"/>
    <mergeCell ref="A2144:B2144"/>
    <mergeCell ref="D2144:E2144"/>
    <mergeCell ref="F2144:Q2144"/>
    <mergeCell ref="A2141:B2141"/>
    <mergeCell ref="D2141:E2141"/>
    <mergeCell ref="F2141:Q2141"/>
    <mergeCell ref="A2142:B2142"/>
    <mergeCell ref="D2142:E2142"/>
    <mergeCell ref="F2142:Q2142"/>
    <mergeCell ref="A2139:B2139"/>
    <mergeCell ref="D2139:E2139"/>
    <mergeCell ref="F2139:Q2139"/>
    <mergeCell ref="A2140:B2140"/>
    <mergeCell ref="D2140:E2140"/>
    <mergeCell ref="F2140:Q2140"/>
    <mergeCell ref="A2137:B2137"/>
    <mergeCell ref="D2137:E2137"/>
    <mergeCell ref="F2137:Q2137"/>
    <mergeCell ref="A2138:B2138"/>
    <mergeCell ref="D2138:E2138"/>
    <mergeCell ref="F2138:Q2138"/>
    <mergeCell ref="A2136:B2136"/>
    <mergeCell ref="D2136:E2136"/>
    <mergeCell ref="F2136:Q2136"/>
    <mergeCell ref="A2135:B2135"/>
    <mergeCell ref="D2135:E2135"/>
    <mergeCell ref="F2135:Q2135"/>
    <mergeCell ref="M2128:Q2128"/>
    <mergeCell ref="A2130:B2130"/>
    <mergeCell ref="D2130:E2130"/>
    <mergeCell ref="F2130:Q2130"/>
    <mergeCell ref="M2132:Q2132"/>
    <mergeCell ref="A2134:B2134"/>
    <mergeCell ref="D2134:E2134"/>
    <mergeCell ref="F2134:Q2134"/>
    <mergeCell ref="M2123:Q2123"/>
    <mergeCell ref="A2125:B2125"/>
    <mergeCell ref="D2125:E2125"/>
    <mergeCell ref="F2125:Q2125"/>
    <mergeCell ref="A2126:B2126"/>
    <mergeCell ref="D2126:E2126"/>
    <mergeCell ref="F2126:Q2126"/>
    <mergeCell ref="A2117:B2117"/>
    <mergeCell ref="D2117:E2117"/>
    <mergeCell ref="F2117:Q2117"/>
    <mergeCell ref="M2119:Q2119"/>
    <mergeCell ref="A2121:B2121"/>
    <mergeCell ref="D2121:E2121"/>
    <mergeCell ref="F2121:Q2121"/>
    <mergeCell ref="O2110:Q2110"/>
    <mergeCell ref="A2112:B2112"/>
    <mergeCell ref="D2112:E2112"/>
    <mergeCell ref="F2112:Q2112"/>
    <mergeCell ref="M2114:Q2114"/>
    <mergeCell ref="A2116:B2116"/>
    <mergeCell ref="D2116:E2116"/>
    <mergeCell ref="F2116:Q2116"/>
    <mergeCell ref="K2102:Q2102"/>
    <mergeCell ref="A2104:B2104"/>
    <mergeCell ref="D2104:E2104"/>
    <mergeCell ref="F2104:Q2104"/>
    <mergeCell ref="M2106:Q2106"/>
    <mergeCell ref="A2108:B2108"/>
    <mergeCell ref="D2108:E2108"/>
    <mergeCell ref="F2108:Q2108"/>
    <mergeCell ref="A2099:B2099"/>
    <mergeCell ref="D2099:E2099"/>
    <mergeCell ref="F2099:Q2099"/>
    <mergeCell ref="A2100:B2100"/>
    <mergeCell ref="D2100:E2100"/>
    <mergeCell ref="F2100:Q2100"/>
    <mergeCell ref="K2092:Q2092"/>
    <mergeCell ref="A2094:B2094"/>
    <mergeCell ref="D2094:E2094"/>
    <mergeCell ref="F2094:Q2094"/>
    <mergeCell ref="M2096:Q2096"/>
    <mergeCell ref="A2098:B2098"/>
    <mergeCell ref="D2098:E2098"/>
    <mergeCell ref="F2098:Q2098"/>
    <mergeCell ref="A2089:B2089"/>
    <mergeCell ref="D2089:E2089"/>
    <mergeCell ref="F2089:Q2089"/>
    <mergeCell ref="A2090:B2090"/>
    <mergeCell ref="D2090:E2090"/>
    <mergeCell ref="F2090:Q2090"/>
    <mergeCell ref="A2087:B2087"/>
    <mergeCell ref="D2087:E2087"/>
    <mergeCell ref="F2087:Q2087"/>
    <mergeCell ref="A2088:B2088"/>
    <mergeCell ref="D2088:E2088"/>
    <mergeCell ref="F2088:Q2088"/>
    <mergeCell ref="A2085:B2085"/>
    <mergeCell ref="D2085:E2085"/>
    <mergeCell ref="F2085:Q2085"/>
    <mergeCell ref="A2086:B2086"/>
    <mergeCell ref="D2086:E2086"/>
    <mergeCell ref="F2086:Q2086"/>
    <mergeCell ref="A2083:B2083"/>
    <mergeCell ref="D2083:E2083"/>
    <mergeCell ref="F2083:Q2083"/>
    <mergeCell ref="A2084:B2084"/>
    <mergeCell ref="D2084:E2084"/>
    <mergeCell ref="F2084:Q2084"/>
    <mergeCell ref="A2081:B2081"/>
    <mergeCell ref="D2081:E2081"/>
    <mergeCell ref="F2081:Q2081"/>
    <mergeCell ref="A2082:B2082"/>
    <mergeCell ref="D2082:E2082"/>
    <mergeCell ref="F2082:Q2082"/>
    <mergeCell ref="A2079:B2079"/>
    <mergeCell ref="D2079:E2079"/>
    <mergeCell ref="F2079:Q2079"/>
    <mergeCell ref="A2080:B2080"/>
    <mergeCell ref="D2080:E2080"/>
    <mergeCell ref="F2080:Q2080"/>
    <mergeCell ref="M2075:Q2075"/>
    <mergeCell ref="A2077:B2077"/>
    <mergeCell ref="D2077:E2077"/>
    <mergeCell ref="F2077:Q2077"/>
    <mergeCell ref="A2078:B2078"/>
    <mergeCell ref="D2078:E2078"/>
    <mergeCell ref="F2078:Q2078"/>
    <mergeCell ref="A2069:B2069"/>
    <mergeCell ref="D2069:E2069"/>
    <mergeCell ref="F2069:Q2069"/>
    <mergeCell ref="M2071:Q2071"/>
    <mergeCell ref="A2073:B2073"/>
    <mergeCell ref="D2073:E2073"/>
    <mergeCell ref="F2073:Q2073"/>
    <mergeCell ref="K2065:Q2065"/>
    <mergeCell ref="A2067:B2067"/>
    <mergeCell ref="D2067:E2067"/>
    <mergeCell ref="F2067:Q2067"/>
    <mergeCell ref="A2068:B2068"/>
    <mergeCell ref="D2068:E2068"/>
    <mergeCell ref="F2068:Q2068"/>
    <mergeCell ref="A2062:B2062"/>
    <mergeCell ref="D2062:E2062"/>
    <mergeCell ref="F2062:Q2062"/>
    <mergeCell ref="A2063:B2063"/>
    <mergeCell ref="D2063:E2063"/>
    <mergeCell ref="F2063:Q2063"/>
    <mergeCell ref="A2060:B2060"/>
    <mergeCell ref="D2060:E2060"/>
    <mergeCell ref="F2060:Q2060"/>
    <mergeCell ref="A2061:B2061"/>
    <mergeCell ref="D2061:E2061"/>
    <mergeCell ref="F2061:Q2061"/>
    <mergeCell ref="K2056:Q2056"/>
    <mergeCell ref="A2058:B2058"/>
    <mergeCell ref="D2058:E2058"/>
    <mergeCell ref="F2058:Q2058"/>
    <mergeCell ref="A2059:B2059"/>
    <mergeCell ref="D2059:E2059"/>
    <mergeCell ref="F2059:Q2059"/>
    <mergeCell ref="I2051:Q2051"/>
    <mergeCell ref="A2053:B2053"/>
    <mergeCell ref="D2053:E2053"/>
    <mergeCell ref="F2053:Q2053"/>
    <mergeCell ref="A2054:B2054"/>
    <mergeCell ref="D2054:E2054"/>
    <mergeCell ref="F2054:Q2054"/>
    <mergeCell ref="A2045:B2045"/>
    <mergeCell ref="D2045:E2045"/>
    <mergeCell ref="F2045:Q2045"/>
    <mergeCell ref="K2047:Q2047"/>
    <mergeCell ref="A2049:B2049"/>
    <mergeCell ref="D2049:E2049"/>
    <mergeCell ref="F2049:Q2049"/>
    <mergeCell ref="K2038:Q2038"/>
    <mergeCell ref="A2040:B2040"/>
    <mergeCell ref="D2040:E2040"/>
    <mergeCell ref="F2040:Q2040"/>
    <mergeCell ref="M2042:Q2042"/>
    <mergeCell ref="A2044:B2044"/>
    <mergeCell ref="D2044:E2044"/>
    <mergeCell ref="F2044:Q2044"/>
    <mergeCell ref="K2030:Q2030"/>
    <mergeCell ref="A2032:B2032"/>
    <mergeCell ref="D2032:E2032"/>
    <mergeCell ref="F2032:Q2032"/>
    <mergeCell ref="K2034:Q2034"/>
    <mergeCell ref="A2036:B2036"/>
    <mergeCell ref="D2036:E2036"/>
    <mergeCell ref="F2036:Q2036"/>
    <mergeCell ref="A2027:B2027"/>
    <mergeCell ref="D2027:E2027"/>
    <mergeCell ref="F2027:Q2027"/>
    <mergeCell ref="A2028:B2028"/>
    <mergeCell ref="D2028:E2028"/>
    <mergeCell ref="F2028:Q2028"/>
    <mergeCell ref="A2022:B2022"/>
    <mergeCell ref="D2022:E2022"/>
    <mergeCell ref="F2022:Q2022"/>
    <mergeCell ref="M2024:Q2024"/>
    <mergeCell ref="A2026:B2026"/>
    <mergeCell ref="D2026:E2026"/>
    <mergeCell ref="F2026:Q2026"/>
    <mergeCell ref="K2018:Q2018"/>
    <mergeCell ref="A2020:B2020"/>
    <mergeCell ref="D2020:E2020"/>
    <mergeCell ref="F2020:Q2020"/>
    <mergeCell ref="A2021:B2021"/>
    <mergeCell ref="D2021:E2021"/>
    <mergeCell ref="F2021:Q2021"/>
    <mergeCell ref="K2013:Q2013"/>
    <mergeCell ref="A2015:B2015"/>
    <mergeCell ref="D2015:E2015"/>
    <mergeCell ref="F2015:Q2015"/>
    <mergeCell ref="A2016:B2016"/>
    <mergeCell ref="D2016:E2016"/>
    <mergeCell ref="F2016:Q2016"/>
    <mergeCell ref="A2010:B2010"/>
    <mergeCell ref="D2010:E2010"/>
    <mergeCell ref="F2010:Q2010"/>
    <mergeCell ref="A2011:B2011"/>
    <mergeCell ref="D2011:E2011"/>
    <mergeCell ref="F2011:Q2011"/>
    <mergeCell ref="A2005:B2005"/>
    <mergeCell ref="D2005:E2005"/>
    <mergeCell ref="F2005:Q2005"/>
    <mergeCell ref="K2007:Q2007"/>
    <mergeCell ref="A2009:B2009"/>
    <mergeCell ref="D2009:E2009"/>
    <mergeCell ref="F2009:Q2009"/>
    <mergeCell ref="M1998:Q1998"/>
    <mergeCell ref="A2000:B2000"/>
    <mergeCell ref="D2000:E2000"/>
    <mergeCell ref="F2000:Q2000"/>
    <mergeCell ref="M2002:Q2002"/>
    <mergeCell ref="A2004:B2004"/>
    <mergeCell ref="D2004:E2004"/>
    <mergeCell ref="F2004:Q2004"/>
    <mergeCell ref="M1990:Q1990"/>
    <mergeCell ref="A1992:B1992"/>
    <mergeCell ref="D1992:E1992"/>
    <mergeCell ref="F1992:Q1992"/>
    <mergeCell ref="M1994:Q1994"/>
    <mergeCell ref="A1996:B1996"/>
    <mergeCell ref="D1996:E1996"/>
    <mergeCell ref="F1996:Q1996"/>
    <mergeCell ref="A1984:B1984"/>
    <mergeCell ref="D1984:E1984"/>
    <mergeCell ref="F1984:Q1984"/>
    <mergeCell ref="K1986:Q1986"/>
    <mergeCell ref="A1988:B1988"/>
    <mergeCell ref="D1988:E1988"/>
    <mergeCell ref="F1988:Q1988"/>
    <mergeCell ref="A1979:B1979"/>
    <mergeCell ref="D1979:E1979"/>
    <mergeCell ref="F1979:Q1979"/>
    <mergeCell ref="K1981:Q1981"/>
    <mergeCell ref="A1983:B1983"/>
    <mergeCell ref="D1983:E1983"/>
    <mergeCell ref="F1983:Q1983"/>
    <mergeCell ref="M1975:Q1975"/>
    <mergeCell ref="A1977:B1977"/>
    <mergeCell ref="D1977:E1977"/>
    <mergeCell ref="F1977:Q1977"/>
    <mergeCell ref="A1978:B1978"/>
    <mergeCell ref="D1978:E1978"/>
    <mergeCell ref="F1978:Q1978"/>
    <mergeCell ref="M1967:Q1967"/>
    <mergeCell ref="A1969:B1969"/>
    <mergeCell ref="D1969:E1969"/>
    <mergeCell ref="F1969:Q1969"/>
    <mergeCell ref="M1971:Q1971"/>
    <mergeCell ref="A1973:B1973"/>
    <mergeCell ref="D1973:E1973"/>
    <mergeCell ref="F1973:Q1973"/>
    <mergeCell ref="M1963:Q1963"/>
    <mergeCell ref="A1965:B1965"/>
    <mergeCell ref="D1965:E1965"/>
    <mergeCell ref="F1965:Q1965"/>
    <mergeCell ref="A1957:B1957"/>
    <mergeCell ref="D1957:E1957"/>
    <mergeCell ref="F1957:Q1957"/>
    <mergeCell ref="I1959:Q1959"/>
    <mergeCell ref="A1961:B1961"/>
    <mergeCell ref="D1961:E1961"/>
    <mergeCell ref="F1961:Q1961"/>
    <mergeCell ref="A1955:B1955"/>
    <mergeCell ref="D1955:E1955"/>
    <mergeCell ref="F1955:Q1955"/>
    <mergeCell ref="A1956:B1956"/>
    <mergeCell ref="D1956:E1956"/>
    <mergeCell ref="F1956:Q1956"/>
    <mergeCell ref="A1954:B1954"/>
    <mergeCell ref="D1954:E1954"/>
    <mergeCell ref="F1954:Q1954"/>
    <mergeCell ref="K1950:Q1950"/>
    <mergeCell ref="A1952:B1952"/>
    <mergeCell ref="D1952:E1952"/>
    <mergeCell ref="F1952:Q1952"/>
    <mergeCell ref="A1953:B1953"/>
    <mergeCell ref="D1953:E1953"/>
    <mergeCell ref="F1953:Q1953"/>
    <mergeCell ref="A1947:B1947"/>
    <mergeCell ref="D1947:E1947"/>
    <mergeCell ref="F1947:Q1947"/>
    <mergeCell ref="A1948:B1948"/>
    <mergeCell ref="D1948:E1948"/>
    <mergeCell ref="F1948:Q1948"/>
    <mergeCell ref="A1942:B1942"/>
    <mergeCell ref="D1942:E1942"/>
    <mergeCell ref="F1942:Q1942"/>
    <mergeCell ref="K1944:Q1944"/>
    <mergeCell ref="A1946:B1946"/>
    <mergeCell ref="D1946:E1946"/>
    <mergeCell ref="F1946:Q1946"/>
    <mergeCell ref="A1940:B1940"/>
    <mergeCell ref="D1940:E1940"/>
    <mergeCell ref="F1940:Q1940"/>
    <mergeCell ref="A1941:B1941"/>
    <mergeCell ref="D1941:E1941"/>
    <mergeCell ref="F1941:Q1941"/>
    <mergeCell ref="A1938:B1938"/>
    <mergeCell ref="D1938:E1938"/>
    <mergeCell ref="F1938:Q1938"/>
    <mergeCell ref="A1939:B1939"/>
    <mergeCell ref="D1939:E1939"/>
    <mergeCell ref="F1939:Q1939"/>
    <mergeCell ref="A1936:B1936"/>
    <mergeCell ref="D1936:E1936"/>
    <mergeCell ref="F1936:Q1936"/>
    <mergeCell ref="A1937:B1937"/>
    <mergeCell ref="D1937:E1937"/>
    <mergeCell ref="F1937:Q1937"/>
    <mergeCell ref="A1934:B1934"/>
    <mergeCell ref="D1934:E1934"/>
    <mergeCell ref="F1934:Q1934"/>
    <mergeCell ref="A1935:B1935"/>
    <mergeCell ref="D1935:E1935"/>
    <mergeCell ref="F1935:Q1935"/>
    <mergeCell ref="A1932:B1932"/>
    <mergeCell ref="D1932:E1932"/>
    <mergeCell ref="F1932:Q1932"/>
    <mergeCell ref="A1933:B1933"/>
    <mergeCell ref="D1933:E1933"/>
    <mergeCell ref="F1933:Q1933"/>
    <mergeCell ref="A1930:B1930"/>
    <mergeCell ref="D1930:E1930"/>
    <mergeCell ref="F1930:Q1930"/>
    <mergeCell ref="A1931:B1931"/>
    <mergeCell ref="D1931:E1931"/>
    <mergeCell ref="F1931:Q1931"/>
    <mergeCell ref="A1928:B1928"/>
    <mergeCell ref="D1928:E1928"/>
    <mergeCell ref="F1928:Q1928"/>
    <mergeCell ref="A1929:B1929"/>
    <mergeCell ref="D1929:E1929"/>
    <mergeCell ref="F1929:Q1929"/>
    <mergeCell ref="A1926:B1926"/>
    <mergeCell ref="D1926:E1926"/>
    <mergeCell ref="F1926:Q1926"/>
    <mergeCell ref="A1927:B1927"/>
    <mergeCell ref="D1927:E1927"/>
    <mergeCell ref="F1927:Q1927"/>
    <mergeCell ref="A1924:B1924"/>
    <mergeCell ref="D1924:E1924"/>
    <mergeCell ref="F1924:Q1924"/>
    <mergeCell ref="A1925:B1925"/>
    <mergeCell ref="D1925:E1925"/>
    <mergeCell ref="F1925:Q1925"/>
    <mergeCell ref="A1923:B1923"/>
    <mergeCell ref="D1923:E1923"/>
    <mergeCell ref="F1923:Q1923"/>
    <mergeCell ref="A1921:B1921"/>
    <mergeCell ref="D1921:E1921"/>
    <mergeCell ref="F1921:Q1921"/>
    <mergeCell ref="A1922:B1922"/>
    <mergeCell ref="D1922:E1922"/>
    <mergeCell ref="F1922:Q1922"/>
    <mergeCell ref="A1919:B1919"/>
    <mergeCell ref="D1919:E1919"/>
    <mergeCell ref="F1919:Q1919"/>
    <mergeCell ref="A1920:B1920"/>
    <mergeCell ref="D1920:E1920"/>
    <mergeCell ref="F1920:Q1920"/>
    <mergeCell ref="A1917:B1917"/>
    <mergeCell ref="D1917:E1917"/>
    <mergeCell ref="F1917:Q1917"/>
    <mergeCell ref="A1918:B1918"/>
    <mergeCell ref="D1918:E1918"/>
    <mergeCell ref="F1918:Q1918"/>
    <mergeCell ref="A1915:B1915"/>
    <mergeCell ref="D1915:E1915"/>
    <mergeCell ref="F1915:Q1915"/>
    <mergeCell ref="A1916:B1916"/>
    <mergeCell ref="D1916:E1916"/>
    <mergeCell ref="F1916:Q1916"/>
    <mergeCell ref="A1910:B1910"/>
    <mergeCell ref="D1910:E1910"/>
    <mergeCell ref="F1910:Q1910"/>
    <mergeCell ref="K1912:Q1912"/>
    <mergeCell ref="A1914:B1914"/>
    <mergeCell ref="D1914:E1914"/>
    <mergeCell ref="F1914:Q1914"/>
    <mergeCell ref="A1908:B1908"/>
    <mergeCell ref="D1908:E1908"/>
    <mergeCell ref="F1908:Q1908"/>
    <mergeCell ref="A1909:B1909"/>
    <mergeCell ref="D1909:E1909"/>
    <mergeCell ref="F1909:Q1909"/>
    <mergeCell ref="A1906:B1906"/>
    <mergeCell ref="D1906:E1906"/>
    <mergeCell ref="F1906:Q1906"/>
    <mergeCell ref="A1907:B1907"/>
    <mergeCell ref="D1907:E1907"/>
    <mergeCell ref="F1907:Q1907"/>
    <mergeCell ref="A1904:B1904"/>
    <mergeCell ref="D1904:E1904"/>
    <mergeCell ref="F1904:Q1904"/>
    <mergeCell ref="A1905:B1905"/>
    <mergeCell ref="D1905:E1905"/>
    <mergeCell ref="F1905:Q1905"/>
    <mergeCell ref="A1899:B1899"/>
    <mergeCell ref="D1899:E1899"/>
    <mergeCell ref="F1899:Q1899"/>
    <mergeCell ref="I1901:Q1901"/>
    <mergeCell ref="A1903:B1903"/>
    <mergeCell ref="D1903:E1903"/>
    <mergeCell ref="F1903:Q1903"/>
    <mergeCell ref="K1892:Q1892"/>
    <mergeCell ref="A1894:B1894"/>
    <mergeCell ref="D1894:E1894"/>
    <mergeCell ref="F1894:Q1894"/>
    <mergeCell ref="O1896:Q1896"/>
    <mergeCell ref="A1898:B1898"/>
    <mergeCell ref="D1898:E1898"/>
    <mergeCell ref="F1898:Q1898"/>
    <mergeCell ref="M1884:Q1884"/>
    <mergeCell ref="A1886:B1886"/>
    <mergeCell ref="D1886:E1886"/>
    <mergeCell ref="F1886:Q1886"/>
    <mergeCell ref="N1888:Q1888"/>
    <mergeCell ref="A1890:B1890"/>
    <mergeCell ref="D1890:E1890"/>
    <mergeCell ref="F1890:Q1890"/>
    <mergeCell ref="O1879:Q1879"/>
    <mergeCell ref="A1881:B1881"/>
    <mergeCell ref="D1881:E1881"/>
    <mergeCell ref="F1881:Q1881"/>
    <mergeCell ref="A1882:B1882"/>
    <mergeCell ref="D1882:E1882"/>
    <mergeCell ref="F1882:Q1882"/>
    <mergeCell ref="P1871:Q1871"/>
    <mergeCell ref="A1873:B1873"/>
    <mergeCell ref="D1873:E1873"/>
    <mergeCell ref="F1873:Q1873"/>
    <mergeCell ref="M1875:Q1875"/>
    <mergeCell ref="A1877:B1877"/>
    <mergeCell ref="D1877:E1877"/>
    <mergeCell ref="F1877:Q1877"/>
    <mergeCell ref="A1865:B1865"/>
    <mergeCell ref="D1865:E1865"/>
    <mergeCell ref="F1865:Q1865"/>
    <mergeCell ref="K1867:Q1867"/>
    <mergeCell ref="A1869:B1869"/>
    <mergeCell ref="D1869:E1869"/>
    <mergeCell ref="F1869:Q1869"/>
    <mergeCell ref="A1863:B1863"/>
    <mergeCell ref="D1863:E1863"/>
    <mergeCell ref="F1863:Q1863"/>
    <mergeCell ref="A1864:B1864"/>
    <mergeCell ref="D1864:E1864"/>
    <mergeCell ref="F1864:Q1864"/>
    <mergeCell ref="A1861:B1861"/>
    <mergeCell ref="D1861:E1861"/>
    <mergeCell ref="F1861:Q1861"/>
    <mergeCell ref="A1862:B1862"/>
    <mergeCell ref="D1862:E1862"/>
    <mergeCell ref="F1862:Q1862"/>
    <mergeCell ref="K1857:Q1857"/>
    <mergeCell ref="A1859:B1859"/>
    <mergeCell ref="D1859:E1859"/>
    <mergeCell ref="F1859:Q1859"/>
    <mergeCell ref="A1860:B1860"/>
    <mergeCell ref="D1860:E1860"/>
    <mergeCell ref="F1860:Q1860"/>
    <mergeCell ref="O1849:Q1849"/>
    <mergeCell ref="A1851:B1851"/>
    <mergeCell ref="D1851:E1851"/>
    <mergeCell ref="F1851:Q1851"/>
    <mergeCell ref="K1853:Q1853"/>
    <mergeCell ref="A1855:B1855"/>
    <mergeCell ref="D1855:E1855"/>
    <mergeCell ref="F1855:Q1855"/>
    <mergeCell ref="A1843:B1843"/>
    <mergeCell ref="D1843:E1843"/>
    <mergeCell ref="F1843:Q1843"/>
    <mergeCell ref="K1845:Q1845"/>
    <mergeCell ref="A1847:B1847"/>
    <mergeCell ref="D1847:E1847"/>
    <mergeCell ref="F1847:Q1847"/>
    <mergeCell ref="A1841:B1841"/>
    <mergeCell ref="D1841:E1841"/>
    <mergeCell ref="F1841:Q1841"/>
    <mergeCell ref="A1842:B1842"/>
    <mergeCell ref="D1842:E1842"/>
    <mergeCell ref="F1842:Q1842"/>
    <mergeCell ref="M1837:Q1837"/>
    <mergeCell ref="A1839:B1839"/>
    <mergeCell ref="D1839:E1839"/>
    <mergeCell ref="F1839:Q1839"/>
    <mergeCell ref="A1840:B1840"/>
    <mergeCell ref="D1840:E1840"/>
    <mergeCell ref="F1840:Q1840"/>
    <mergeCell ref="K1829:Q1829"/>
    <mergeCell ref="A1831:B1831"/>
    <mergeCell ref="D1831:E1831"/>
    <mergeCell ref="F1831:Q1831"/>
    <mergeCell ref="M1833:Q1833"/>
    <mergeCell ref="A1835:B1835"/>
    <mergeCell ref="D1835:E1835"/>
    <mergeCell ref="F1835:Q1835"/>
    <mergeCell ref="K1821:Q1821"/>
    <mergeCell ref="A1823:B1823"/>
    <mergeCell ref="D1823:E1823"/>
    <mergeCell ref="F1823:Q1823"/>
    <mergeCell ref="K1825:Q1825"/>
    <mergeCell ref="A1827:B1827"/>
    <mergeCell ref="D1827:E1827"/>
    <mergeCell ref="F1827:Q1827"/>
    <mergeCell ref="A1815:B1815"/>
    <mergeCell ref="D1815:E1815"/>
    <mergeCell ref="F1815:Q1815"/>
    <mergeCell ref="M1817:Q1817"/>
    <mergeCell ref="A1819:B1819"/>
    <mergeCell ref="D1819:E1819"/>
    <mergeCell ref="F1819:Q1819"/>
    <mergeCell ref="O1808:Q1808"/>
    <mergeCell ref="A1810:B1810"/>
    <mergeCell ref="D1810:E1810"/>
    <mergeCell ref="F1810:Q1810"/>
    <mergeCell ref="K1812:Q1812"/>
    <mergeCell ref="A1814:B1814"/>
    <mergeCell ref="D1814:E1814"/>
    <mergeCell ref="F1814:Q1814"/>
    <mergeCell ref="H1800:Q1800"/>
    <mergeCell ref="A1802:B1802"/>
    <mergeCell ref="D1802:E1802"/>
    <mergeCell ref="F1802:Q1802"/>
    <mergeCell ref="O1804:Q1804"/>
    <mergeCell ref="A1806:B1806"/>
    <mergeCell ref="D1806:E1806"/>
    <mergeCell ref="F1806:Q1806"/>
    <mergeCell ref="M1795:Q1795"/>
    <mergeCell ref="A1797:B1797"/>
    <mergeCell ref="D1797:E1797"/>
    <mergeCell ref="F1797:Q1797"/>
    <mergeCell ref="A1798:B1798"/>
    <mergeCell ref="D1798:E1798"/>
    <mergeCell ref="F1798:Q1798"/>
    <mergeCell ref="I1787:Q1787"/>
    <mergeCell ref="A1789:B1789"/>
    <mergeCell ref="D1789:E1789"/>
    <mergeCell ref="F1789:Q1789"/>
    <mergeCell ref="K1791:Q1791"/>
    <mergeCell ref="A1793:B1793"/>
    <mergeCell ref="D1793:E1793"/>
    <mergeCell ref="F1793:Q1793"/>
    <mergeCell ref="M1782:Q1782"/>
    <mergeCell ref="A1784:B1784"/>
    <mergeCell ref="D1784:E1784"/>
    <mergeCell ref="F1784:Q1784"/>
    <mergeCell ref="A1785:B1785"/>
    <mergeCell ref="D1785:E1785"/>
    <mergeCell ref="F1785:Q1785"/>
    <mergeCell ref="A1776:B1776"/>
    <mergeCell ref="D1776:E1776"/>
    <mergeCell ref="F1776:Q1776"/>
    <mergeCell ref="K1778:Q1778"/>
    <mergeCell ref="A1780:B1780"/>
    <mergeCell ref="D1780:E1780"/>
    <mergeCell ref="F1780:Q1780"/>
    <mergeCell ref="O1769:Q1769"/>
    <mergeCell ref="A1771:B1771"/>
    <mergeCell ref="D1771:E1771"/>
    <mergeCell ref="F1771:Q1771"/>
    <mergeCell ref="K1773:Q1773"/>
    <mergeCell ref="A1775:B1775"/>
    <mergeCell ref="D1775:E1775"/>
    <mergeCell ref="F1775:Q1775"/>
    <mergeCell ref="A1763:B1763"/>
    <mergeCell ref="D1763:E1763"/>
    <mergeCell ref="F1763:Q1763"/>
    <mergeCell ref="M1765:Q1765"/>
    <mergeCell ref="A1767:B1767"/>
    <mergeCell ref="D1767:E1767"/>
    <mergeCell ref="F1767:Q1767"/>
    <mergeCell ref="A1758:B1758"/>
    <mergeCell ref="D1758:E1758"/>
    <mergeCell ref="F1758:Q1758"/>
    <mergeCell ref="J1760:Q1760"/>
    <mergeCell ref="A1762:B1762"/>
    <mergeCell ref="D1762:E1762"/>
    <mergeCell ref="F1762:Q1762"/>
    <mergeCell ref="A1756:B1756"/>
    <mergeCell ref="D1756:E1756"/>
    <mergeCell ref="F1756:Q1756"/>
    <mergeCell ref="A1757:B1757"/>
    <mergeCell ref="D1757:E1757"/>
    <mergeCell ref="F1757:Q1757"/>
    <mergeCell ref="A1754:B1754"/>
    <mergeCell ref="D1754:E1754"/>
    <mergeCell ref="F1754:Q1754"/>
    <mergeCell ref="A1755:B1755"/>
    <mergeCell ref="D1755:E1755"/>
    <mergeCell ref="F1755:Q1755"/>
    <mergeCell ref="A1752:B1752"/>
    <mergeCell ref="D1752:E1752"/>
    <mergeCell ref="F1752:Q1752"/>
    <mergeCell ref="A1753:B1753"/>
    <mergeCell ref="D1753:E1753"/>
    <mergeCell ref="F1753:Q1753"/>
    <mergeCell ref="A1750:B1750"/>
    <mergeCell ref="D1750:E1750"/>
    <mergeCell ref="F1750:Q1750"/>
    <mergeCell ref="A1751:B1751"/>
    <mergeCell ref="D1751:E1751"/>
    <mergeCell ref="F1751:Q1751"/>
    <mergeCell ref="A1748:B1748"/>
    <mergeCell ref="D1748:E1748"/>
    <mergeCell ref="F1748:Q1748"/>
    <mergeCell ref="A1749:B1749"/>
    <mergeCell ref="D1749:E1749"/>
    <mergeCell ref="F1749:Q1749"/>
    <mergeCell ref="A1746:B1746"/>
    <mergeCell ref="D1746:E1746"/>
    <mergeCell ref="F1746:Q1746"/>
    <mergeCell ref="A1747:B1747"/>
    <mergeCell ref="D1747:E1747"/>
    <mergeCell ref="F1747:Q1747"/>
    <mergeCell ref="A1744:B1744"/>
    <mergeCell ref="D1744:E1744"/>
    <mergeCell ref="F1744:Q1744"/>
    <mergeCell ref="A1745:B1745"/>
    <mergeCell ref="D1745:E1745"/>
    <mergeCell ref="F1745:Q1745"/>
    <mergeCell ref="A1742:B1742"/>
    <mergeCell ref="D1742:E1742"/>
    <mergeCell ref="F1742:Q1742"/>
    <mergeCell ref="A1743:B1743"/>
    <mergeCell ref="D1743:E1743"/>
    <mergeCell ref="F1743:Q1743"/>
    <mergeCell ref="A1740:B1740"/>
    <mergeCell ref="D1740:E1740"/>
    <mergeCell ref="F1740:Q1740"/>
    <mergeCell ref="A1741:B1741"/>
    <mergeCell ref="D1741:E1741"/>
    <mergeCell ref="F1741:Q1741"/>
    <mergeCell ref="A1738:B1738"/>
    <mergeCell ref="D1738:E1738"/>
    <mergeCell ref="F1738:Q1738"/>
    <mergeCell ref="A1739:B1739"/>
    <mergeCell ref="D1739:E1739"/>
    <mergeCell ref="F1739:Q1739"/>
    <mergeCell ref="A1736:B1736"/>
    <mergeCell ref="D1736:E1736"/>
    <mergeCell ref="F1736:Q1736"/>
    <mergeCell ref="A1737:B1737"/>
    <mergeCell ref="D1737:E1737"/>
    <mergeCell ref="F1737:Q1737"/>
    <mergeCell ref="A1734:B1734"/>
    <mergeCell ref="D1734:E1734"/>
    <mergeCell ref="F1734:Q1734"/>
    <mergeCell ref="A1735:B1735"/>
    <mergeCell ref="D1735:E1735"/>
    <mergeCell ref="F1735:Q1735"/>
    <mergeCell ref="A1732:B1732"/>
    <mergeCell ref="D1732:E1732"/>
    <mergeCell ref="F1732:Q1732"/>
    <mergeCell ref="A1733:B1733"/>
    <mergeCell ref="D1733:E1733"/>
    <mergeCell ref="F1733:Q1733"/>
    <mergeCell ref="M1729:Q1729"/>
    <mergeCell ref="A1731:B1731"/>
    <mergeCell ref="D1731:E1731"/>
    <mergeCell ref="F1731:Q1731"/>
    <mergeCell ref="A1727:B1727"/>
    <mergeCell ref="D1727:E1727"/>
    <mergeCell ref="F1727:Q1727"/>
    <mergeCell ref="A1722:B1722"/>
    <mergeCell ref="D1722:E1722"/>
    <mergeCell ref="F1722:Q1722"/>
    <mergeCell ref="O1724:Q1724"/>
    <mergeCell ref="A1726:B1726"/>
    <mergeCell ref="D1726:E1726"/>
    <mergeCell ref="F1726:Q1726"/>
    <mergeCell ref="A1717:B1717"/>
    <mergeCell ref="D1717:E1717"/>
    <mergeCell ref="F1717:Q1717"/>
    <mergeCell ref="M1719:Q1719"/>
    <mergeCell ref="A1721:B1721"/>
    <mergeCell ref="D1721:E1721"/>
    <mergeCell ref="F1721:Q1721"/>
    <mergeCell ref="M1713:Q1713"/>
    <mergeCell ref="A1715:B1715"/>
    <mergeCell ref="D1715:E1715"/>
    <mergeCell ref="F1715:Q1715"/>
    <mergeCell ref="A1716:B1716"/>
    <mergeCell ref="D1716:E1716"/>
    <mergeCell ref="F1716:Q1716"/>
    <mergeCell ref="A1707:B1707"/>
    <mergeCell ref="D1707:E1707"/>
    <mergeCell ref="F1707:Q1707"/>
    <mergeCell ref="K1709:Q1709"/>
    <mergeCell ref="A1711:B1711"/>
    <mergeCell ref="D1711:E1711"/>
    <mergeCell ref="F1711:Q1711"/>
    <mergeCell ref="A1705:B1705"/>
    <mergeCell ref="D1705:E1705"/>
    <mergeCell ref="F1705:Q1705"/>
    <mergeCell ref="A1706:B1706"/>
    <mergeCell ref="D1706:E1706"/>
    <mergeCell ref="F1706:Q1706"/>
    <mergeCell ref="A1703:B1703"/>
    <mergeCell ref="D1703:E1703"/>
    <mergeCell ref="F1703:Q1703"/>
    <mergeCell ref="A1704:B1704"/>
    <mergeCell ref="D1704:E1704"/>
    <mergeCell ref="F1704:Q1704"/>
    <mergeCell ref="A1701:B1701"/>
    <mergeCell ref="D1701:E1701"/>
    <mergeCell ref="F1701:Q1701"/>
    <mergeCell ref="A1702:B1702"/>
    <mergeCell ref="D1702:E1702"/>
    <mergeCell ref="F1702:Q1702"/>
    <mergeCell ref="K1697:Q1697"/>
    <mergeCell ref="A1699:B1699"/>
    <mergeCell ref="D1699:E1699"/>
    <mergeCell ref="F1699:Q1699"/>
    <mergeCell ref="A1700:B1700"/>
    <mergeCell ref="D1700:E1700"/>
    <mergeCell ref="F1700:Q1700"/>
    <mergeCell ref="A1691:B1691"/>
    <mergeCell ref="D1691:E1691"/>
    <mergeCell ref="F1691:Q1691"/>
    <mergeCell ref="I1693:Q1693"/>
    <mergeCell ref="A1695:B1695"/>
    <mergeCell ref="D1695:E1695"/>
    <mergeCell ref="F1695:Q1695"/>
    <mergeCell ref="A1686:B1686"/>
    <mergeCell ref="D1686:E1686"/>
    <mergeCell ref="F1686:Q1686"/>
    <mergeCell ref="K1688:Q1688"/>
    <mergeCell ref="A1690:B1690"/>
    <mergeCell ref="D1690:E1690"/>
    <mergeCell ref="F1690:Q1690"/>
    <mergeCell ref="M1682:Q1682"/>
    <mergeCell ref="A1684:B1684"/>
    <mergeCell ref="D1684:E1684"/>
    <mergeCell ref="F1684:Q1684"/>
    <mergeCell ref="A1685:B1685"/>
    <mergeCell ref="D1685:E1685"/>
    <mergeCell ref="F1685:Q1685"/>
    <mergeCell ref="A1676:B1676"/>
    <mergeCell ref="D1676:E1676"/>
    <mergeCell ref="F1676:Q1676"/>
    <mergeCell ref="M1678:Q1678"/>
    <mergeCell ref="A1680:B1680"/>
    <mergeCell ref="D1680:E1680"/>
    <mergeCell ref="F1680:Q1680"/>
    <mergeCell ref="M1669:Q1669"/>
    <mergeCell ref="A1671:B1671"/>
    <mergeCell ref="D1671:E1671"/>
    <mergeCell ref="F1671:Q1671"/>
    <mergeCell ref="K1673:Q1673"/>
    <mergeCell ref="A1675:B1675"/>
    <mergeCell ref="D1675:E1675"/>
    <mergeCell ref="F1675:Q1675"/>
    <mergeCell ref="A1663:B1663"/>
    <mergeCell ref="D1663:E1663"/>
    <mergeCell ref="F1663:Q1663"/>
    <mergeCell ref="I1665:Q1665"/>
    <mergeCell ref="A1667:B1667"/>
    <mergeCell ref="D1667:E1667"/>
    <mergeCell ref="F1667:Q1667"/>
    <mergeCell ref="A1661:B1661"/>
    <mergeCell ref="D1661:E1661"/>
    <mergeCell ref="F1661:Q1661"/>
    <mergeCell ref="A1662:B1662"/>
    <mergeCell ref="D1662:E1662"/>
    <mergeCell ref="F1662:Q1662"/>
    <mergeCell ref="A1659:B1659"/>
    <mergeCell ref="D1659:E1659"/>
    <mergeCell ref="F1659:Q1659"/>
    <mergeCell ref="A1660:B1660"/>
    <mergeCell ref="D1660:E1660"/>
    <mergeCell ref="F1660:Q1660"/>
    <mergeCell ref="A1657:B1657"/>
    <mergeCell ref="D1657:E1657"/>
    <mergeCell ref="F1657:Q1657"/>
    <mergeCell ref="A1658:B1658"/>
    <mergeCell ref="D1658:E1658"/>
    <mergeCell ref="F1658:Q1658"/>
    <mergeCell ref="A1655:B1655"/>
    <mergeCell ref="D1655:E1655"/>
    <mergeCell ref="F1655:Q1655"/>
    <mergeCell ref="A1656:B1656"/>
    <mergeCell ref="D1656:E1656"/>
    <mergeCell ref="F1656:Q1656"/>
    <mergeCell ref="A1653:B1653"/>
    <mergeCell ref="D1653:E1653"/>
    <mergeCell ref="F1653:Q1653"/>
    <mergeCell ref="A1654:B1654"/>
    <mergeCell ref="D1654:E1654"/>
    <mergeCell ref="F1654:Q1654"/>
    <mergeCell ref="A1651:B1651"/>
    <mergeCell ref="D1651:E1651"/>
    <mergeCell ref="F1651:Q1651"/>
    <mergeCell ref="A1652:B1652"/>
    <mergeCell ref="D1652:E1652"/>
    <mergeCell ref="F1652:Q1652"/>
    <mergeCell ref="A1649:B1649"/>
    <mergeCell ref="D1649:E1649"/>
    <mergeCell ref="F1649:Q1649"/>
    <mergeCell ref="A1650:B1650"/>
    <mergeCell ref="D1650:E1650"/>
    <mergeCell ref="F1650:Q1650"/>
    <mergeCell ref="A1647:B1647"/>
    <mergeCell ref="D1647:E1647"/>
    <mergeCell ref="F1647:Q1647"/>
    <mergeCell ref="A1648:B1648"/>
    <mergeCell ref="D1648:E1648"/>
    <mergeCell ref="F1648:Q1648"/>
    <mergeCell ref="A1645:B1645"/>
    <mergeCell ref="D1645:E1645"/>
    <mergeCell ref="F1645:Q1645"/>
    <mergeCell ref="A1646:B1646"/>
    <mergeCell ref="D1646:E1646"/>
    <mergeCell ref="F1646:Q1646"/>
    <mergeCell ref="A1643:B1643"/>
    <mergeCell ref="D1643:E1643"/>
    <mergeCell ref="F1643:Q1643"/>
    <mergeCell ref="A1644:B1644"/>
    <mergeCell ref="D1644:E1644"/>
    <mergeCell ref="F1644:Q1644"/>
    <mergeCell ref="A1641:B1641"/>
    <mergeCell ref="D1641:E1641"/>
    <mergeCell ref="F1641:Q1641"/>
    <mergeCell ref="A1642:B1642"/>
    <mergeCell ref="D1642:E1642"/>
    <mergeCell ref="F1642:Q1642"/>
    <mergeCell ref="A1639:B1639"/>
    <mergeCell ref="D1639:E1639"/>
    <mergeCell ref="F1639:Q1639"/>
    <mergeCell ref="A1640:B1640"/>
    <mergeCell ref="D1640:E1640"/>
    <mergeCell ref="F1640:Q1640"/>
    <mergeCell ref="A1634:B1634"/>
    <mergeCell ref="D1634:E1634"/>
    <mergeCell ref="F1634:Q1634"/>
    <mergeCell ref="K1636:Q1636"/>
    <mergeCell ref="A1638:B1638"/>
    <mergeCell ref="D1638:E1638"/>
    <mergeCell ref="F1638:Q1638"/>
    <mergeCell ref="A1632:B1632"/>
    <mergeCell ref="D1632:E1632"/>
    <mergeCell ref="F1632:Q1632"/>
    <mergeCell ref="A1633:B1633"/>
    <mergeCell ref="D1633:E1633"/>
    <mergeCell ref="F1633:Q1633"/>
    <mergeCell ref="A1627:B1627"/>
    <mergeCell ref="D1627:E1627"/>
    <mergeCell ref="F1627:Q1627"/>
    <mergeCell ref="O1629:Q1629"/>
    <mergeCell ref="A1631:B1631"/>
    <mergeCell ref="D1631:E1631"/>
    <mergeCell ref="F1631:Q1631"/>
    <mergeCell ref="N1623:Q1623"/>
    <mergeCell ref="A1625:B1625"/>
    <mergeCell ref="D1625:E1625"/>
    <mergeCell ref="F1625:Q1625"/>
    <mergeCell ref="A1626:B1626"/>
    <mergeCell ref="D1626:E1626"/>
    <mergeCell ref="F1626:Q1626"/>
    <mergeCell ref="K1615:Q1615"/>
    <mergeCell ref="A1617:B1617"/>
    <mergeCell ref="D1617:E1617"/>
    <mergeCell ref="F1617:Q1617"/>
    <mergeCell ref="K1619:Q1619"/>
    <mergeCell ref="A1621:B1621"/>
    <mergeCell ref="D1621:E1621"/>
    <mergeCell ref="F1621:Q1621"/>
    <mergeCell ref="A1612:B1612"/>
    <mergeCell ref="D1612:E1612"/>
    <mergeCell ref="F1612:Q1612"/>
    <mergeCell ref="A1613:B1613"/>
    <mergeCell ref="D1613:E1613"/>
    <mergeCell ref="F1613:Q1613"/>
    <mergeCell ref="K1609:Q1609"/>
    <mergeCell ref="A1611:B1611"/>
    <mergeCell ref="D1611:E1611"/>
    <mergeCell ref="F1611:Q1611"/>
    <mergeCell ref="K1605:Q1605"/>
    <mergeCell ref="A1607:B1607"/>
    <mergeCell ref="D1607:E1607"/>
    <mergeCell ref="F1607:Q1607"/>
    <mergeCell ref="K1600:Q1600"/>
    <mergeCell ref="A1602:B1602"/>
    <mergeCell ref="D1602:E1602"/>
    <mergeCell ref="F1602:Q1602"/>
    <mergeCell ref="A1603:B1603"/>
    <mergeCell ref="D1603:E1603"/>
    <mergeCell ref="F1603:Q1603"/>
    <mergeCell ref="A1598:B1598"/>
    <mergeCell ref="D1598:E1598"/>
    <mergeCell ref="F1598:Q1598"/>
    <mergeCell ref="M1595:Q1595"/>
    <mergeCell ref="A1597:B1597"/>
    <mergeCell ref="D1597:E1597"/>
    <mergeCell ref="F1597:Q1597"/>
    <mergeCell ref="K1587:Q1587"/>
    <mergeCell ref="A1589:B1589"/>
    <mergeCell ref="D1589:E1589"/>
    <mergeCell ref="F1589:Q1589"/>
    <mergeCell ref="K1591:Q1591"/>
    <mergeCell ref="A1593:B1593"/>
    <mergeCell ref="D1593:E1593"/>
    <mergeCell ref="F1593:Q1593"/>
    <mergeCell ref="A1584:B1584"/>
    <mergeCell ref="D1584:E1584"/>
    <mergeCell ref="F1584:Q1584"/>
    <mergeCell ref="A1585:B1585"/>
    <mergeCell ref="D1585:E1585"/>
    <mergeCell ref="F1585:Q1585"/>
    <mergeCell ref="A1582:B1582"/>
    <mergeCell ref="D1582:E1582"/>
    <mergeCell ref="F1582:Q1582"/>
    <mergeCell ref="A1583:B1583"/>
    <mergeCell ref="D1583:E1583"/>
    <mergeCell ref="F1583:Q1583"/>
    <mergeCell ref="A1580:B1580"/>
    <mergeCell ref="D1580:E1580"/>
    <mergeCell ref="F1580:Q1580"/>
    <mergeCell ref="A1581:B1581"/>
    <mergeCell ref="D1581:E1581"/>
    <mergeCell ref="F1581:Q1581"/>
    <mergeCell ref="A1578:B1578"/>
    <mergeCell ref="D1578:E1578"/>
    <mergeCell ref="F1578:Q1578"/>
    <mergeCell ref="A1579:B1579"/>
    <mergeCell ref="D1579:E1579"/>
    <mergeCell ref="F1579:Q1579"/>
    <mergeCell ref="A1576:B1576"/>
    <mergeCell ref="D1576:E1576"/>
    <mergeCell ref="F1576:Q1576"/>
    <mergeCell ref="A1577:B1577"/>
    <mergeCell ref="D1577:E1577"/>
    <mergeCell ref="F1577:Q1577"/>
    <mergeCell ref="A1574:B1574"/>
    <mergeCell ref="D1574:E1574"/>
    <mergeCell ref="F1574:Q1574"/>
    <mergeCell ref="A1575:B1575"/>
    <mergeCell ref="D1575:E1575"/>
    <mergeCell ref="F1575:Q1575"/>
    <mergeCell ref="A1572:B1572"/>
    <mergeCell ref="D1572:E1572"/>
    <mergeCell ref="F1572:Q1572"/>
    <mergeCell ref="A1573:B1573"/>
    <mergeCell ref="D1573:E1573"/>
    <mergeCell ref="F1573:Q1573"/>
    <mergeCell ref="A1570:B1570"/>
    <mergeCell ref="D1570:E1570"/>
    <mergeCell ref="F1570:Q1570"/>
    <mergeCell ref="A1571:B1571"/>
    <mergeCell ref="D1571:E1571"/>
    <mergeCell ref="F1571:Q1571"/>
    <mergeCell ref="A1568:B1568"/>
    <mergeCell ref="D1568:E1568"/>
    <mergeCell ref="F1568:Q1568"/>
    <mergeCell ref="A1569:B1569"/>
    <mergeCell ref="D1569:E1569"/>
    <mergeCell ref="F1569:Q1569"/>
    <mergeCell ref="A1563:B1563"/>
    <mergeCell ref="D1563:E1563"/>
    <mergeCell ref="F1563:Q1563"/>
    <mergeCell ref="K1565:Q1565"/>
    <mergeCell ref="A1567:B1567"/>
    <mergeCell ref="D1567:E1567"/>
    <mergeCell ref="F1567:Q1567"/>
    <mergeCell ref="A1561:B1561"/>
    <mergeCell ref="D1561:E1561"/>
    <mergeCell ref="F1561:Q1561"/>
    <mergeCell ref="A1562:B1562"/>
    <mergeCell ref="D1562:E1562"/>
    <mergeCell ref="F1562:Q1562"/>
    <mergeCell ref="G1554:Q1554"/>
    <mergeCell ref="A1556:B1556"/>
    <mergeCell ref="D1556:E1556"/>
    <mergeCell ref="F1556:Q1556"/>
    <mergeCell ref="K1558:Q1558"/>
    <mergeCell ref="A1560:B1560"/>
    <mergeCell ref="D1560:E1560"/>
    <mergeCell ref="F1560:Q1560"/>
    <mergeCell ref="A1551:B1551"/>
    <mergeCell ref="D1551:E1551"/>
    <mergeCell ref="F1551:Q1551"/>
    <mergeCell ref="A1552:B1552"/>
    <mergeCell ref="D1552:E1552"/>
    <mergeCell ref="F1552:Q1552"/>
    <mergeCell ref="A1549:B1549"/>
    <mergeCell ref="D1549:E1549"/>
    <mergeCell ref="F1549:Q1549"/>
    <mergeCell ref="A1550:B1550"/>
    <mergeCell ref="D1550:E1550"/>
    <mergeCell ref="F1550:Q1550"/>
    <mergeCell ref="I1542:Q1542"/>
    <mergeCell ref="A1544:B1544"/>
    <mergeCell ref="D1544:E1544"/>
    <mergeCell ref="F1544:Q1544"/>
    <mergeCell ref="O1546:Q1546"/>
    <mergeCell ref="A1548:B1548"/>
    <mergeCell ref="D1548:E1548"/>
    <mergeCell ref="F1548:Q1548"/>
    <mergeCell ref="A1539:B1539"/>
    <mergeCell ref="D1539:E1539"/>
    <mergeCell ref="F1539:Q1539"/>
    <mergeCell ref="A1540:B1540"/>
    <mergeCell ref="D1540:E1540"/>
    <mergeCell ref="F1540:Q1540"/>
    <mergeCell ref="A1537:B1537"/>
    <mergeCell ref="D1537:E1537"/>
    <mergeCell ref="F1537:Q1537"/>
    <mergeCell ref="A1538:B1538"/>
    <mergeCell ref="D1538:E1538"/>
    <mergeCell ref="F1538:Q1538"/>
    <mergeCell ref="A1535:B1535"/>
    <mergeCell ref="D1535:E1535"/>
    <mergeCell ref="F1535:Q1535"/>
    <mergeCell ref="A1536:B1536"/>
    <mergeCell ref="D1536:E1536"/>
    <mergeCell ref="F1536:Q1536"/>
    <mergeCell ref="A1533:B1533"/>
    <mergeCell ref="D1533:E1533"/>
    <mergeCell ref="F1533:Q1533"/>
    <mergeCell ref="A1534:B1534"/>
    <mergeCell ref="D1534:E1534"/>
    <mergeCell ref="F1534:Q1534"/>
    <mergeCell ref="A1531:B1531"/>
    <mergeCell ref="D1531:E1531"/>
    <mergeCell ref="F1531:Q1531"/>
    <mergeCell ref="A1532:B1532"/>
    <mergeCell ref="D1532:E1532"/>
    <mergeCell ref="F1532:Q1532"/>
    <mergeCell ref="A1529:B1529"/>
    <mergeCell ref="D1529:E1529"/>
    <mergeCell ref="F1529:Q1529"/>
    <mergeCell ref="A1530:B1530"/>
    <mergeCell ref="D1530:E1530"/>
    <mergeCell ref="F1530:Q1530"/>
    <mergeCell ref="A1527:B1527"/>
    <mergeCell ref="D1527:E1527"/>
    <mergeCell ref="F1527:Q1527"/>
    <mergeCell ref="A1528:B1528"/>
    <mergeCell ref="D1528:E1528"/>
    <mergeCell ref="F1528:Q1528"/>
    <mergeCell ref="A1525:B1525"/>
    <mergeCell ref="D1525:E1525"/>
    <mergeCell ref="F1525:Q1525"/>
    <mergeCell ref="A1526:B1526"/>
    <mergeCell ref="D1526:E1526"/>
    <mergeCell ref="F1526:Q1526"/>
    <mergeCell ref="A1523:B1523"/>
    <mergeCell ref="D1523:E1523"/>
    <mergeCell ref="F1523:Q1523"/>
    <mergeCell ref="A1524:B1524"/>
    <mergeCell ref="D1524:E1524"/>
    <mergeCell ref="F1524:Q1524"/>
    <mergeCell ref="A1521:B1521"/>
    <mergeCell ref="D1521:E1521"/>
    <mergeCell ref="F1521:Q1521"/>
    <mergeCell ref="A1522:B1522"/>
    <mergeCell ref="D1522:E1522"/>
    <mergeCell ref="F1522:Q1522"/>
    <mergeCell ref="A1519:B1519"/>
    <mergeCell ref="D1519:E1519"/>
    <mergeCell ref="F1519:Q1519"/>
    <mergeCell ref="A1520:B1520"/>
    <mergeCell ref="D1520:E1520"/>
    <mergeCell ref="F1520:Q1520"/>
    <mergeCell ref="M1515:Q1515"/>
    <mergeCell ref="A1517:B1517"/>
    <mergeCell ref="D1517:E1517"/>
    <mergeCell ref="F1517:Q1517"/>
    <mergeCell ref="A1518:B1518"/>
    <mergeCell ref="D1518:E1518"/>
    <mergeCell ref="F1518:Q1518"/>
    <mergeCell ref="M1510:Q1510"/>
    <mergeCell ref="A1512:B1512"/>
    <mergeCell ref="D1512:E1512"/>
    <mergeCell ref="F1512:Q1512"/>
    <mergeCell ref="A1513:B1513"/>
    <mergeCell ref="D1513:E1513"/>
    <mergeCell ref="F1513:Q1513"/>
    <mergeCell ref="K1502:Q1502"/>
    <mergeCell ref="A1504:B1504"/>
    <mergeCell ref="D1504:E1504"/>
    <mergeCell ref="F1504:Q1504"/>
    <mergeCell ref="K1506:Q1506"/>
    <mergeCell ref="A1508:B1508"/>
    <mergeCell ref="D1508:E1508"/>
    <mergeCell ref="F1508:Q1508"/>
    <mergeCell ref="M1494:Q1494"/>
    <mergeCell ref="A1496:B1496"/>
    <mergeCell ref="D1496:E1496"/>
    <mergeCell ref="F1496:Q1496"/>
    <mergeCell ref="K1498:Q1498"/>
    <mergeCell ref="A1500:B1500"/>
    <mergeCell ref="D1500:E1500"/>
    <mergeCell ref="F1500:Q1500"/>
    <mergeCell ref="A1488:B1488"/>
    <mergeCell ref="D1488:E1488"/>
    <mergeCell ref="F1488:Q1488"/>
    <mergeCell ref="K1490:Q1490"/>
    <mergeCell ref="A1492:B1492"/>
    <mergeCell ref="D1492:E1492"/>
    <mergeCell ref="F1492:Q1492"/>
    <mergeCell ref="A1486:B1486"/>
    <mergeCell ref="D1486:E1486"/>
    <mergeCell ref="F1486:Q1486"/>
    <mergeCell ref="A1487:B1487"/>
    <mergeCell ref="D1487:E1487"/>
    <mergeCell ref="F1487:Q1487"/>
    <mergeCell ref="K1482:Q1482"/>
    <mergeCell ref="A1484:B1484"/>
    <mergeCell ref="D1484:E1484"/>
    <mergeCell ref="F1484:Q1484"/>
    <mergeCell ref="A1485:B1485"/>
    <mergeCell ref="D1485:E1485"/>
    <mergeCell ref="F1485:Q1485"/>
    <mergeCell ref="A1479:B1479"/>
    <mergeCell ref="D1479:E1479"/>
    <mergeCell ref="F1479:Q1479"/>
    <mergeCell ref="A1480:B1480"/>
    <mergeCell ref="D1480:E1480"/>
    <mergeCell ref="F1480:Q1480"/>
    <mergeCell ref="A1477:B1477"/>
    <mergeCell ref="D1477:E1477"/>
    <mergeCell ref="F1477:Q1477"/>
    <mergeCell ref="A1478:B1478"/>
    <mergeCell ref="D1478:E1478"/>
    <mergeCell ref="F1478:Q1478"/>
    <mergeCell ref="K1473:Q1473"/>
    <mergeCell ref="A1475:B1475"/>
    <mergeCell ref="D1475:E1475"/>
    <mergeCell ref="F1475:Q1475"/>
    <mergeCell ref="A1476:B1476"/>
    <mergeCell ref="D1476:E1476"/>
    <mergeCell ref="F1476:Q1476"/>
    <mergeCell ref="O1468:Q1468"/>
    <mergeCell ref="A1470:B1470"/>
    <mergeCell ref="D1470:E1470"/>
    <mergeCell ref="F1470:Q1470"/>
    <mergeCell ref="A1471:B1471"/>
    <mergeCell ref="D1471:E1471"/>
    <mergeCell ref="F1471:Q1471"/>
    <mergeCell ref="K1460:Q1460"/>
    <mergeCell ref="A1462:B1462"/>
    <mergeCell ref="D1462:E1462"/>
    <mergeCell ref="F1462:Q1462"/>
    <mergeCell ref="M1464:Q1464"/>
    <mergeCell ref="A1466:B1466"/>
    <mergeCell ref="D1466:E1466"/>
    <mergeCell ref="F1466:Q1466"/>
    <mergeCell ref="M1455:Q1455"/>
    <mergeCell ref="A1457:B1457"/>
    <mergeCell ref="D1457:E1457"/>
    <mergeCell ref="F1457:Q1457"/>
    <mergeCell ref="A1458:B1458"/>
    <mergeCell ref="D1458:E1458"/>
    <mergeCell ref="F1458:Q1458"/>
    <mergeCell ref="M1447:Q1447"/>
    <mergeCell ref="A1449:B1449"/>
    <mergeCell ref="D1449:E1449"/>
    <mergeCell ref="F1449:Q1449"/>
    <mergeCell ref="M1451:Q1451"/>
    <mergeCell ref="A1453:B1453"/>
    <mergeCell ref="D1453:E1453"/>
    <mergeCell ref="F1453:Q1453"/>
    <mergeCell ref="M1442:Q1442"/>
    <mergeCell ref="A1444:B1444"/>
    <mergeCell ref="D1444:E1444"/>
    <mergeCell ref="F1444:Q1444"/>
    <mergeCell ref="A1445:B1445"/>
    <mergeCell ref="D1445:E1445"/>
    <mergeCell ref="F1445:Q1445"/>
    <mergeCell ref="A1436:B1436"/>
    <mergeCell ref="D1436:E1436"/>
    <mergeCell ref="F1436:Q1436"/>
    <mergeCell ref="I1438:Q1438"/>
    <mergeCell ref="A1440:B1440"/>
    <mergeCell ref="D1440:E1440"/>
    <mergeCell ref="F1440:Q1440"/>
    <mergeCell ref="A1434:B1434"/>
    <mergeCell ref="D1434:E1434"/>
    <mergeCell ref="F1434:Q1434"/>
    <mergeCell ref="A1435:B1435"/>
    <mergeCell ref="D1435:E1435"/>
    <mergeCell ref="F1435:Q1435"/>
    <mergeCell ref="A1432:B1432"/>
    <mergeCell ref="D1432:E1432"/>
    <mergeCell ref="F1432:Q1432"/>
    <mergeCell ref="A1433:B1433"/>
    <mergeCell ref="D1433:E1433"/>
    <mergeCell ref="F1433:Q1433"/>
    <mergeCell ref="A1430:B1430"/>
    <mergeCell ref="D1430:E1430"/>
    <mergeCell ref="F1430:Q1430"/>
    <mergeCell ref="A1431:B1431"/>
    <mergeCell ref="D1431:E1431"/>
    <mergeCell ref="F1431:Q1431"/>
    <mergeCell ref="A1428:B1428"/>
    <mergeCell ref="D1428:E1428"/>
    <mergeCell ref="F1428:Q1428"/>
    <mergeCell ref="A1429:B1429"/>
    <mergeCell ref="D1429:E1429"/>
    <mergeCell ref="F1429:Q1429"/>
    <mergeCell ref="A1426:B1426"/>
    <mergeCell ref="D1426:E1426"/>
    <mergeCell ref="F1426:Q1426"/>
    <mergeCell ref="A1427:B1427"/>
    <mergeCell ref="D1427:E1427"/>
    <mergeCell ref="F1427:Q1427"/>
    <mergeCell ref="A1424:B1424"/>
    <mergeCell ref="D1424:E1424"/>
    <mergeCell ref="F1424:Q1424"/>
    <mergeCell ref="A1425:B1425"/>
    <mergeCell ref="D1425:E1425"/>
    <mergeCell ref="F1425:Q1425"/>
    <mergeCell ref="A1422:B1422"/>
    <mergeCell ref="D1422:E1422"/>
    <mergeCell ref="F1422:Q1422"/>
    <mergeCell ref="A1423:B1423"/>
    <mergeCell ref="D1423:E1423"/>
    <mergeCell ref="F1423:Q1423"/>
    <mergeCell ref="A1420:B1420"/>
    <mergeCell ref="D1420:E1420"/>
    <mergeCell ref="F1420:Q1420"/>
    <mergeCell ref="A1421:B1421"/>
    <mergeCell ref="D1421:E1421"/>
    <mergeCell ref="F1421:Q1421"/>
    <mergeCell ref="A1418:B1418"/>
    <mergeCell ref="D1418:E1418"/>
    <mergeCell ref="F1418:Q1418"/>
    <mergeCell ref="A1419:B1419"/>
    <mergeCell ref="D1419:E1419"/>
    <mergeCell ref="F1419:Q1419"/>
    <mergeCell ref="A1416:B1416"/>
    <mergeCell ref="D1416:E1416"/>
    <mergeCell ref="F1416:Q1416"/>
    <mergeCell ref="A1417:B1417"/>
    <mergeCell ref="D1417:E1417"/>
    <mergeCell ref="F1417:Q1417"/>
    <mergeCell ref="A1414:B1414"/>
    <mergeCell ref="D1414:E1414"/>
    <mergeCell ref="F1414:Q1414"/>
    <mergeCell ref="A1415:B1415"/>
    <mergeCell ref="D1415:E1415"/>
    <mergeCell ref="F1415:Q1415"/>
    <mergeCell ref="A1412:B1412"/>
    <mergeCell ref="D1412:E1412"/>
    <mergeCell ref="F1412:Q1412"/>
    <mergeCell ref="A1413:B1413"/>
    <mergeCell ref="D1413:E1413"/>
    <mergeCell ref="F1413:Q1413"/>
    <mergeCell ref="A1410:B1410"/>
    <mergeCell ref="D1410:E1410"/>
    <mergeCell ref="F1410:Q1410"/>
    <mergeCell ref="A1411:B1411"/>
    <mergeCell ref="D1411:E1411"/>
    <mergeCell ref="F1411:Q1411"/>
    <mergeCell ref="A1408:B1408"/>
    <mergeCell ref="D1408:E1408"/>
    <mergeCell ref="F1408:Q1408"/>
    <mergeCell ref="A1409:B1409"/>
    <mergeCell ref="D1409:E1409"/>
    <mergeCell ref="F1409:Q1409"/>
    <mergeCell ref="I1401:Q1401"/>
    <mergeCell ref="A1403:B1403"/>
    <mergeCell ref="D1403:E1403"/>
    <mergeCell ref="F1403:Q1403"/>
    <mergeCell ref="K1405:Q1405"/>
    <mergeCell ref="A1407:B1407"/>
    <mergeCell ref="D1407:E1407"/>
    <mergeCell ref="F1407:Q1407"/>
    <mergeCell ref="O1396:Q1396"/>
    <mergeCell ref="A1398:B1398"/>
    <mergeCell ref="D1398:E1398"/>
    <mergeCell ref="F1398:Q1398"/>
    <mergeCell ref="A1399:B1399"/>
    <mergeCell ref="D1399:E1399"/>
    <mergeCell ref="F1399:Q1399"/>
    <mergeCell ref="A1390:B1390"/>
    <mergeCell ref="D1390:E1390"/>
    <mergeCell ref="F1390:Q1390"/>
    <mergeCell ref="M1392:Q1392"/>
    <mergeCell ref="A1394:B1394"/>
    <mergeCell ref="D1394:E1394"/>
    <mergeCell ref="F1394:Q1394"/>
    <mergeCell ref="A1388:B1388"/>
    <mergeCell ref="D1388:E1388"/>
    <mergeCell ref="F1388:Q1388"/>
    <mergeCell ref="A1389:B1389"/>
    <mergeCell ref="D1389:E1389"/>
    <mergeCell ref="F1389:Q1389"/>
    <mergeCell ref="A1383:B1383"/>
    <mergeCell ref="D1383:E1383"/>
    <mergeCell ref="F1383:Q1383"/>
    <mergeCell ref="J1385:Q1385"/>
    <mergeCell ref="A1387:B1387"/>
    <mergeCell ref="D1387:E1387"/>
    <mergeCell ref="F1387:Q1387"/>
    <mergeCell ref="A1381:B1381"/>
    <mergeCell ref="D1381:E1381"/>
    <mergeCell ref="F1381:Q1381"/>
    <mergeCell ref="A1382:B1382"/>
    <mergeCell ref="D1382:E1382"/>
    <mergeCell ref="F1382:Q1382"/>
    <mergeCell ref="A1379:B1379"/>
    <mergeCell ref="D1379:E1379"/>
    <mergeCell ref="F1379:Q1379"/>
    <mergeCell ref="A1380:B1380"/>
    <mergeCell ref="D1380:E1380"/>
    <mergeCell ref="F1380:Q1380"/>
    <mergeCell ref="A1377:B1377"/>
    <mergeCell ref="D1377:E1377"/>
    <mergeCell ref="F1377:Q1377"/>
    <mergeCell ref="A1378:B1378"/>
    <mergeCell ref="D1378:E1378"/>
    <mergeCell ref="F1378:Q1378"/>
    <mergeCell ref="A1375:B1375"/>
    <mergeCell ref="D1375:E1375"/>
    <mergeCell ref="F1375:Q1375"/>
    <mergeCell ref="A1376:B1376"/>
    <mergeCell ref="D1376:E1376"/>
    <mergeCell ref="F1376:Q1376"/>
    <mergeCell ref="A1373:B1373"/>
    <mergeCell ref="D1373:E1373"/>
    <mergeCell ref="F1373:Q1373"/>
    <mergeCell ref="A1374:B1374"/>
    <mergeCell ref="D1374:E1374"/>
    <mergeCell ref="F1374:Q1374"/>
    <mergeCell ref="A1371:B1371"/>
    <mergeCell ref="D1371:E1371"/>
    <mergeCell ref="F1371:Q1371"/>
    <mergeCell ref="A1372:B1372"/>
    <mergeCell ref="D1372:E1372"/>
    <mergeCell ref="F1372:Q1372"/>
    <mergeCell ref="A1369:B1369"/>
    <mergeCell ref="D1369:E1369"/>
    <mergeCell ref="F1369:Q1369"/>
    <mergeCell ref="A1370:B1370"/>
    <mergeCell ref="D1370:E1370"/>
    <mergeCell ref="F1370:Q1370"/>
    <mergeCell ref="A1367:B1367"/>
    <mergeCell ref="D1367:E1367"/>
    <mergeCell ref="F1367:Q1367"/>
    <mergeCell ref="A1368:B1368"/>
    <mergeCell ref="D1368:E1368"/>
    <mergeCell ref="F1368:Q1368"/>
    <mergeCell ref="A1365:B1365"/>
    <mergeCell ref="D1365:E1365"/>
    <mergeCell ref="F1365:Q1365"/>
    <mergeCell ref="A1366:B1366"/>
    <mergeCell ref="D1366:E1366"/>
    <mergeCell ref="F1366:Q1366"/>
    <mergeCell ref="A1363:B1363"/>
    <mergeCell ref="D1363:E1363"/>
    <mergeCell ref="F1363:Q1363"/>
    <mergeCell ref="A1364:B1364"/>
    <mergeCell ref="D1364:E1364"/>
    <mergeCell ref="F1364:Q1364"/>
    <mergeCell ref="A1361:B1361"/>
    <mergeCell ref="D1361:E1361"/>
    <mergeCell ref="F1361:Q1361"/>
    <mergeCell ref="A1362:B1362"/>
    <mergeCell ref="D1362:E1362"/>
    <mergeCell ref="F1362:Q1362"/>
    <mergeCell ref="A1359:B1359"/>
    <mergeCell ref="D1359:E1359"/>
    <mergeCell ref="F1359:Q1359"/>
    <mergeCell ref="A1360:B1360"/>
    <mergeCell ref="D1360:E1360"/>
    <mergeCell ref="F1360:Q1360"/>
    <mergeCell ref="A1357:B1357"/>
    <mergeCell ref="D1357:E1357"/>
    <mergeCell ref="F1357:Q1357"/>
    <mergeCell ref="A1358:B1358"/>
    <mergeCell ref="D1358:E1358"/>
    <mergeCell ref="F1358:Q1358"/>
    <mergeCell ref="A1355:B1355"/>
    <mergeCell ref="D1355:E1355"/>
    <mergeCell ref="F1355:Q1355"/>
    <mergeCell ref="A1356:B1356"/>
    <mergeCell ref="D1356:E1356"/>
    <mergeCell ref="F1356:Q1356"/>
    <mergeCell ref="A1353:B1353"/>
    <mergeCell ref="D1353:E1353"/>
    <mergeCell ref="F1353:Q1353"/>
    <mergeCell ref="A1354:B1354"/>
    <mergeCell ref="D1354:E1354"/>
    <mergeCell ref="F1354:Q1354"/>
    <mergeCell ref="K1346:Q1346"/>
    <mergeCell ref="A1348:B1348"/>
    <mergeCell ref="D1348:E1348"/>
    <mergeCell ref="F1348:Q1348"/>
    <mergeCell ref="O1350:Q1350"/>
    <mergeCell ref="A1352:B1352"/>
    <mergeCell ref="D1352:E1352"/>
    <mergeCell ref="F1352:Q1352"/>
    <mergeCell ref="O1338:Q1338"/>
    <mergeCell ref="A1340:B1340"/>
    <mergeCell ref="D1340:E1340"/>
    <mergeCell ref="F1340:Q1340"/>
    <mergeCell ref="M1342:Q1342"/>
    <mergeCell ref="A1344:B1344"/>
    <mergeCell ref="D1344:E1344"/>
    <mergeCell ref="F1344:Q1344"/>
    <mergeCell ref="A1332:B1332"/>
    <mergeCell ref="D1332:E1332"/>
    <mergeCell ref="F1332:Q1332"/>
    <mergeCell ref="K1334:Q1334"/>
    <mergeCell ref="A1336:B1336"/>
    <mergeCell ref="D1336:E1336"/>
    <mergeCell ref="F1336:Q1336"/>
    <mergeCell ref="A1330:B1330"/>
    <mergeCell ref="D1330:E1330"/>
    <mergeCell ref="F1330:Q1330"/>
    <mergeCell ref="A1331:B1331"/>
    <mergeCell ref="D1331:E1331"/>
    <mergeCell ref="F1331:Q1331"/>
    <mergeCell ref="M1326:Q1326"/>
    <mergeCell ref="A1328:B1328"/>
    <mergeCell ref="D1328:E1328"/>
    <mergeCell ref="F1328:Q1328"/>
    <mergeCell ref="A1329:B1329"/>
    <mergeCell ref="D1329:E1329"/>
    <mergeCell ref="F1329:Q1329"/>
    <mergeCell ref="M1321:Q1321"/>
    <mergeCell ref="A1323:B1323"/>
    <mergeCell ref="D1323:E1323"/>
    <mergeCell ref="F1323:Q1323"/>
    <mergeCell ref="A1324:B1324"/>
    <mergeCell ref="D1324:E1324"/>
    <mergeCell ref="F1324:Q1324"/>
    <mergeCell ref="A1315:B1315"/>
    <mergeCell ref="D1315:E1315"/>
    <mergeCell ref="F1315:Q1315"/>
    <mergeCell ref="M1317:Q1317"/>
    <mergeCell ref="A1319:B1319"/>
    <mergeCell ref="D1319:E1319"/>
    <mergeCell ref="F1319:Q1319"/>
    <mergeCell ref="M1311:Q1311"/>
    <mergeCell ref="A1313:B1313"/>
    <mergeCell ref="D1313:E1313"/>
    <mergeCell ref="F1313:Q1313"/>
    <mergeCell ref="A1314:B1314"/>
    <mergeCell ref="D1314:E1314"/>
    <mergeCell ref="F1314:Q1314"/>
    <mergeCell ref="M1306:Q1306"/>
    <mergeCell ref="A1308:B1308"/>
    <mergeCell ref="D1308:E1308"/>
    <mergeCell ref="F1308:Q1308"/>
    <mergeCell ref="A1309:B1309"/>
    <mergeCell ref="D1309:E1309"/>
    <mergeCell ref="F1309:Q1309"/>
    <mergeCell ref="A1300:B1300"/>
    <mergeCell ref="D1300:E1300"/>
    <mergeCell ref="F1300:Q1300"/>
    <mergeCell ref="I1302:Q1302"/>
    <mergeCell ref="A1304:B1304"/>
    <mergeCell ref="D1304:E1304"/>
    <mergeCell ref="F1304:Q1304"/>
    <mergeCell ref="A1298:B1298"/>
    <mergeCell ref="D1298:E1298"/>
    <mergeCell ref="F1298:Q1298"/>
    <mergeCell ref="A1299:B1299"/>
    <mergeCell ref="D1299:E1299"/>
    <mergeCell ref="F1299:Q1299"/>
    <mergeCell ref="I1291:Q1291"/>
    <mergeCell ref="A1293:B1293"/>
    <mergeCell ref="D1293:E1293"/>
    <mergeCell ref="F1293:Q1293"/>
    <mergeCell ref="M1295:Q1295"/>
    <mergeCell ref="A1297:B1297"/>
    <mergeCell ref="D1297:E1297"/>
    <mergeCell ref="F1297:Q1297"/>
    <mergeCell ref="A1288:B1288"/>
    <mergeCell ref="D1288:E1288"/>
    <mergeCell ref="F1288:Q1288"/>
    <mergeCell ref="A1289:B1289"/>
    <mergeCell ref="D1289:E1289"/>
    <mergeCell ref="F1289:Q1289"/>
    <mergeCell ref="A1287:B1287"/>
    <mergeCell ref="D1287:E1287"/>
    <mergeCell ref="F1287:Q1287"/>
    <mergeCell ref="A1286:B1286"/>
    <mergeCell ref="D1286:E1286"/>
    <mergeCell ref="F1286:Q1286"/>
    <mergeCell ref="A1281:B1281"/>
    <mergeCell ref="D1281:E1281"/>
    <mergeCell ref="F1281:Q1281"/>
    <mergeCell ref="M1283:Q1283"/>
    <mergeCell ref="A1285:B1285"/>
    <mergeCell ref="D1285:E1285"/>
    <mergeCell ref="F1285:Q1285"/>
    <mergeCell ref="A1276:B1276"/>
    <mergeCell ref="D1276:E1276"/>
    <mergeCell ref="F1276:Q1276"/>
    <mergeCell ref="M1278:Q1278"/>
    <mergeCell ref="A1280:B1280"/>
    <mergeCell ref="D1280:E1280"/>
    <mergeCell ref="F1280:Q1280"/>
    <mergeCell ref="M1272:Q1272"/>
    <mergeCell ref="A1274:B1274"/>
    <mergeCell ref="D1274:E1274"/>
    <mergeCell ref="F1274:Q1274"/>
    <mergeCell ref="A1275:B1275"/>
    <mergeCell ref="D1275:E1275"/>
    <mergeCell ref="F1275:Q1275"/>
    <mergeCell ref="A1266:B1266"/>
    <mergeCell ref="D1266:E1266"/>
    <mergeCell ref="F1266:Q1266"/>
    <mergeCell ref="K1268:Q1268"/>
    <mergeCell ref="A1270:B1270"/>
    <mergeCell ref="D1270:E1270"/>
    <mergeCell ref="F1270:Q1270"/>
    <mergeCell ref="A1264:B1264"/>
    <mergeCell ref="D1264:E1264"/>
    <mergeCell ref="F1264:Q1264"/>
    <mergeCell ref="A1265:B1265"/>
    <mergeCell ref="D1265:E1265"/>
    <mergeCell ref="F1265:Q1265"/>
    <mergeCell ref="A1262:B1262"/>
    <mergeCell ref="D1262:E1262"/>
    <mergeCell ref="F1262:Q1262"/>
    <mergeCell ref="A1263:B1263"/>
    <mergeCell ref="D1263:E1263"/>
    <mergeCell ref="F1263:Q1263"/>
    <mergeCell ref="O1259:Q1259"/>
    <mergeCell ref="A1261:B1261"/>
    <mergeCell ref="D1261:E1261"/>
    <mergeCell ref="F1261:Q1261"/>
    <mergeCell ref="K1255:Q1255"/>
    <mergeCell ref="A1257:B1257"/>
    <mergeCell ref="D1257:E1257"/>
    <mergeCell ref="F1257:Q1257"/>
    <mergeCell ref="I1247:Q1247"/>
    <mergeCell ref="A1249:B1249"/>
    <mergeCell ref="D1249:E1249"/>
    <mergeCell ref="F1249:Q1249"/>
    <mergeCell ref="M1251:Q1251"/>
    <mergeCell ref="A1253:B1253"/>
    <mergeCell ref="D1253:E1253"/>
    <mergeCell ref="F1253:Q1253"/>
    <mergeCell ref="A1244:B1244"/>
    <mergeCell ref="D1244:E1244"/>
    <mergeCell ref="F1244:Q1244"/>
    <mergeCell ref="A1245:B1245"/>
    <mergeCell ref="D1245:E1245"/>
    <mergeCell ref="F1245:Q1245"/>
    <mergeCell ref="K1237:Q1237"/>
    <mergeCell ref="A1239:B1239"/>
    <mergeCell ref="D1239:E1239"/>
    <mergeCell ref="F1239:Q1239"/>
    <mergeCell ref="K1241:Q1241"/>
    <mergeCell ref="A1243:B1243"/>
    <mergeCell ref="D1243:E1243"/>
    <mergeCell ref="F1243:Q1243"/>
    <mergeCell ref="A1235:B1235"/>
    <mergeCell ref="D1235:E1235"/>
    <mergeCell ref="F1235:Q1235"/>
    <mergeCell ref="M1231:Q1231"/>
    <mergeCell ref="A1233:B1233"/>
    <mergeCell ref="D1233:E1233"/>
    <mergeCell ref="F1233:Q1233"/>
    <mergeCell ref="A1234:B1234"/>
    <mergeCell ref="D1234:E1234"/>
    <mergeCell ref="F1234:Q1234"/>
    <mergeCell ref="M1223:Q1223"/>
    <mergeCell ref="A1225:B1225"/>
    <mergeCell ref="D1225:E1225"/>
    <mergeCell ref="F1225:Q1225"/>
    <mergeCell ref="K1227:Q1227"/>
    <mergeCell ref="A1229:B1229"/>
    <mergeCell ref="D1229:E1229"/>
    <mergeCell ref="F1229:Q1229"/>
    <mergeCell ref="K1215:Q1215"/>
    <mergeCell ref="A1217:B1217"/>
    <mergeCell ref="D1217:E1217"/>
    <mergeCell ref="F1217:Q1217"/>
    <mergeCell ref="O1219:Q1219"/>
    <mergeCell ref="A1221:B1221"/>
    <mergeCell ref="D1221:E1221"/>
    <mergeCell ref="F1221:Q1221"/>
    <mergeCell ref="K1210:Q1210"/>
    <mergeCell ref="A1212:B1212"/>
    <mergeCell ref="D1212:E1212"/>
    <mergeCell ref="F1212:Q1212"/>
    <mergeCell ref="A1213:B1213"/>
    <mergeCell ref="D1213:E1213"/>
    <mergeCell ref="F1213:Q1213"/>
    <mergeCell ref="M1205:Q1205"/>
    <mergeCell ref="A1207:B1207"/>
    <mergeCell ref="D1207:E1207"/>
    <mergeCell ref="F1207:Q1207"/>
    <mergeCell ref="A1208:B1208"/>
    <mergeCell ref="D1208:E1208"/>
    <mergeCell ref="F1208:Q1208"/>
    <mergeCell ref="M1200:Q1200"/>
    <mergeCell ref="A1202:B1202"/>
    <mergeCell ref="D1202:E1202"/>
    <mergeCell ref="F1202:Q1202"/>
    <mergeCell ref="A1203:B1203"/>
    <mergeCell ref="D1203:E1203"/>
    <mergeCell ref="F1203:Q1203"/>
    <mergeCell ref="A1198:B1198"/>
    <mergeCell ref="D1198:E1198"/>
    <mergeCell ref="F1198:Q1198"/>
    <mergeCell ref="K1191:Q1191"/>
    <mergeCell ref="A1193:B1193"/>
    <mergeCell ref="D1193:E1193"/>
    <mergeCell ref="F1193:Q1193"/>
    <mergeCell ref="O1195:Q1195"/>
    <mergeCell ref="A1197:B1197"/>
    <mergeCell ref="D1197:E1197"/>
    <mergeCell ref="F1197:Q1197"/>
    <mergeCell ref="M1183:Q1183"/>
    <mergeCell ref="A1185:B1185"/>
    <mergeCell ref="D1185:E1185"/>
    <mergeCell ref="F1185:Q1185"/>
    <mergeCell ref="O1187:Q1187"/>
    <mergeCell ref="A1189:B1189"/>
    <mergeCell ref="D1189:E1189"/>
    <mergeCell ref="F1189:Q1189"/>
    <mergeCell ref="M1175:Q1175"/>
    <mergeCell ref="A1177:B1177"/>
    <mergeCell ref="D1177:E1177"/>
    <mergeCell ref="F1177:Q1177"/>
    <mergeCell ref="M1179:Q1179"/>
    <mergeCell ref="A1181:B1181"/>
    <mergeCell ref="D1181:E1181"/>
    <mergeCell ref="F1181:Q1181"/>
    <mergeCell ref="K1167:Q1167"/>
    <mergeCell ref="A1169:B1169"/>
    <mergeCell ref="D1169:E1169"/>
    <mergeCell ref="F1169:Q1169"/>
    <mergeCell ref="I1171:Q1171"/>
    <mergeCell ref="A1173:B1173"/>
    <mergeCell ref="D1173:E1173"/>
    <mergeCell ref="F1173:Q1173"/>
    <mergeCell ref="A1164:B1164"/>
    <mergeCell ref="D1164:E1164"/>
    <mergeCell ref="F1164:Q1164"/>
    <mergeCell ref="A1165:B1165"/>
    <mergeCell ref="D1165:E1165"/>
    <mergeCell ref="F1165:Q1165"/>
    <mergeCell ref="A1162:B1162"/>
    <mergeCell ref="D1162:E1162"/>
    <mergeCell ref="F1162:Q1162"/>
    <mergeCell ref="A1163:B1163"/>
    <mergeCell ref="D1163:E1163"/>
    <mergeCell ref="F1163:Q1163"/>
    <mergeCell ref="M1158:Q1158"/>
    <mergeCell ref="A1160:B1160"/>
    <mergeCell ref="D1160:E1160"/>
    <mergeCell ref="F1160:Q1160"/>
    <mergeCell ref="A1161:B1161"/>
    <mergeCell ref="D1161:E1161"/>
    <mergeCell ref="F1161:Q1161"/>
    <mergeCell ref="K1150:Q1150"/>
    <mergeCell ref="A1152:B1152"/>
    <mergeCell ref="D1152:E1152"/>
    <mergeCell ref="F1152:Q1152"/>
    <mergeCell ref="M1154:Q1154"/>
    <mergeCell ref="A1156:B1156"/>
    <mergeCell ref="D1156:E1156"/>
    <mergeCell ref="F1156:Q1156"/>
    <mergeCell ref="K1146:Q1146"/>
    <mergeCell ref="A1148:B1148"/>
    <mergeCell ref="D1148:E1148"/>
    <mergeCell ref="F1148:Q1148"/>
    <mergeCell ref="K1142:Q1142"/>
    <mergeCell ref="A1144:B1144"/>
    <mergeCell ref="D1144:E1144"/>
    <mergeCell ref="F1144:Q1144"/>
    <mergeCell ref="M1134:Q1134"/>
    <mergeCell ref="A1136:B1136"/>
    <mergeCell ref="D1136:E1136"/>
    <mergeCell ref="F1136:Q1136"/>
    <mergeCell ref="M1138:Q1138"/>
    <mergeCell ref="A1140:B1140"/>
    <mergeCell ref="D1140:E1140"/>
    <mergeCell ref="F1140:Q1140"/>
    <mergeCell ref="M1126:Q1126"/>
    <mergeCell ref="A1128:B1128"/>
    <mergeCell ref="D1128:E1128"/>
    <mergeCell ref="F1128:Q1128"/>
    <mergeCell ref="K1130:Q1130"/>
    <mergeCell ref="A1132:B1132"/>
    <mergeCell ref="D1132:E1132"/>
    <mergeCell ref="F1132:Q1132"/>
    <mergeCell ref="M1118:Q1118"/>
    <mergeCell ref="A1120:B1120"/>
    <mergeCell ref="D1120:E1120"/>
    <mergeCell ref="F1120:Q1120"/>
    <mergeCell ref="M1122:Q1122"/>
    <mergeCell ref="A1124:B1124"/>
    <mergeCell ref="D1124:E1124"/>
    <mergeCell ref="F1124:Q1124"/>
    <mergeCell ref="A1115:B1115"/>
    <mergeCell ref="D1115:E1115"/>
    <mergeCell ref="F1115:Q1115"/>
    <mergeCell ref="A1116:B1116"/>
    <mergeCell ref="D1116:E1116"/>
    <mergeCell ref="F1116:Q1116"/>
    <mergeCell ref="I1111:Q1111"/>
    <mergeCell ref="A1113:B1113"/>
    <mergeCell ref="D1113:E1113"/>
    <mergeCell ref="F1113:Q1113"/>
    <mergeCell ref="A1114:B1114"/>
    <mergeCell ref="D1114:E1114"/>
    <mergeCell ref="F1114:Q1114"/>
    <mergeCell ref="A1109:B1109"/>
    <mergeCell ref="D1109:E1109"/>
    <mergeCell ref="F1109:Q1109"/>
    <mergeCell ref="A1104:B1104"/>
    <mergeCell ref="D1104:E1104"/>
    <mergeCell ref="F1104:Q1104"/>
    <mergeCell ref="H1106:Q1106"/>
    <mergeCell ref="A1108:B1108"/>
    <mergeCell ref="D1108:E1108"/>
    <mergeCell ref="F1108:Q1108"/>
    <mergeCell ref="A1102:B1102"/>
    <mergeCell ref="D1102:E1102"/>
    <mergeCell ref="F1102:Q1102"/>
    <mergeCell ref="A1103:B1103"/>
    <mergeCell ref="D1103:E1103"/>
    <mergeCell ref="F1103:Q1103"/>
    <mergeCell ref="A1100:B1100"/>
    <mergeCell ref="D1100:E1100"/>
    <mergeCell ref="F1100:Q1100"/>
    <mergeCell ref="A1101:B1101"/>
    <mergeCell ref="D1101:E1101"/>
    <mergeCell ref="F1101:Q1101"/>
    <mergeCell ref="N1096:Q1096"/>
    <mergeCell ref="A1098:B1098"/>
    <mergeCell ref="D1098:E1098"/>
    <mergeCell ref="F1098:Q1098"/>
    <mergeCell ref="A1099:B1099"/>
    <mergeCell ref="D1099:E1099"/>
    <mergeCell ref="F1099:Q1099"/>
    <mergeCell ref="A1090:B1090"/>
    <mergeCell ref="D1090:E1090"/>
    <mergeCell ref="F1090:Q1090"/>
    <mergeCell ref="K1092:Q1092"/>
    <mergeCell ref="A1094:B1094"/>
    <mergeCell ref="D1094:E1094"/>
    <mergeCell ref="F1094:Q1094"/>
    <mergeCell ref="A1088:B1088"/>
    <mergeCell ref="D1088:E1088"/>
    <mergeCell ref="F1088:Q1088"/>
    <mergeCell ref="A1089:B1089"/>
    <mergeCell ref="D1089:E1089"/>
    <mergeCell ref="F1089:Q1089"/>
    <mergeCell ref="A1086:B1086"/>
    <mergeCell ref="D1086:E1086"/>
    <mergeCell ref="F1086:Q1086"/>
    <mergeCell ref="A1087:B1087"/>
    <mergeCell ref="D1087:E1087"/>
    <mergeCell ref="F1087:Q1087"/>
    <mergeCell ref="M1082:Q1082"/>
    <mergeCell ref="A1084:B1084"/>
    <mergeCell ref="D1084:E1084"/>
    <mergeCell ref="F1084:Q1084"/>
    <mergeCell ref="A1085:B1085"/>
    <mergeCell ref="D1085:E1085"/>
    <mergeCell ref="F1085:Q1085"/>
    <mergeCell ref="K1077:Q1077"/>
    <mergeCell ref="A1079:B1079"/>
    <mergeCell ref="D1079:E1079"/>
    <mergeCell ref="F1079:Q1079"/>
    <mergeCell ref="A1080:B1080"/>
    <mergeCell ref="D1080:E1080"/>
    <mergeCell ref="F1080:Q1080"/>
    <mergeCell ref="A1074:B1074"/>
    <mergeCell ref="D1074:E1074"/>
    <mergeCell ref="F1074:Q1074"/>
    <mergeCell ref="A1075:B1075"/>
    <mergeCell ref="D1075:E1075"/>
    <mergeCell ref="F1075:Q1075"/>
    <mergeCell ref="A1073:B1073"/>
    <mergeCell ref="D1073:E1073"/>
    <mergeCell ref="F1073:Q1073"/>
    <mergeCell ref="A1071:B1071"/>
    <mergeCell ref="D1071:E1071"/>
    <mergeCell ref="F1071:Q1071"/>
    <mergeCell ref="A1072:B1072"/>
    <mergeCell ref="D1072:E1072"/>
    <mergeCell ref="F1072:Q1072"/>
    <mergeCell ref="A1069:B1069"/>
    <mergeCell ref="D1069:E1069"/>
    <mergeCell ref="F1069:Q1069"/>
    <mergeCell ref="A1070:B1070"/>
    <mergeCell ref="D1070:E1070"/>
    <mergeCell ref="F1070:Q1070"/>
    <mergeCell ref="A1067:B1067"/>
    <mergeCell ref="D1067:E1067"/>
    <mergeCell ref="F1067:Q1067"/>
    <mergeCell ref="A1068:B1068"/>
    <mergeCell ref="D1068:E1068"/>
    <mergeCell ref="F1068:Q1068"/>
    <mergeCell ref="A1065:B1065"/>
    <mergeCell ref="D1065:E1065"/>
    <mergeCell ref="F1065:Q1065"/>
    <mergeCell ref="A1066:B1066"/>
    <mergeCell ref="D1066:E1066"/>
    <mergeCell ref="F1066:Q1066"/>
    <mergeCell ref="A1063:B1063"/>
    <mergeCell ref="D1063:E1063"/>
    <mergeCell ref="F1063:Q1063"/>
    <mergeCell ref="A1064:B1064"/>
    <mergeCell ref="D1064:E1064"/>
    <mergeCell ref="F1064:Q1064"/>
    <mergeCell ref="I1056:Q1056"/>
    <mergeCell ref="A1058:B1058"/>
    <mergeCell ref="D1058:E1058"/>
    <mergeCell ref="F1058:Q1058"/>
    <mergeCell ref="I1060:Q1060"/>
    <mergeCell ref="A1062:B1062"/>
    <mergeCell ref="D1062:E1062"/>
    <mergeCell ref="F1062:Q1062"/>
    <mergeCell ref="A1053:B1053"/>
    <mergeCell ref="D1053:E1053"/>
    <mergeCell ref="F1053:Q1053"/>
    <mergeCell ref="A1054:B1054"/>
    <mergeCell ref="D1054:E1054"/>
    <mergeCell ref="F1054:Q1054"/>
    <mergeCell ref="A1051:B1051"/>
    <mergeCell ref="D1051:E1051"/>
    <mergeCell ref="F1051:Q1051"/>
    <mergeCell ref="A1052:B1052"/>
    <mergeCell ref="D1052:E1052"/>
    <mergeCell ref="F1052:Q1052"/>
    <mergeCell ref="A1049:B1049"/>
    <mergeCell ref="D1049:E1049"/>
    <mergeCell ref="F1049:Q1049"/>
    <mergeCell ref="A1050:B1050"/>
    <mergeCell ref="D1050:E1050"/>
    <mergeCell ref="F1050:Q1050"/>
    <mergeCell ref="A1047:B1047"/>
    <mergeCell ref="D1047:E1047"/>
    <mergeCell ref="F1047:Q1047"/>
    <mergeCell ref="A1048:B1048"/>
    <mergeCell ref="D1048:E1048"/>
    <mergeCell ref="F1048:Q1048"/>
    <mergeCell ref="A1045:B1045"/>
    <mergeCell ref="D1045:E1045"/>
    <mergeCell ref="F1045:Q1045"/>
    <mergeCell ref="A1046:B1046"/>
    <mergeCell ref="D1046:E1046"/>
    <mergeCell ref="F1046:Q1046"/>
    <mergeCell ref="A1043:B1043"/>
    <mergeCell ref="D1043:E1043"/>
    <mergeCell ref="F1043:Q1043"/>
    <mergeCell ref="A1044:B1044"/>
    <mergeCell ref="D1044:E1044"/>
    <mergeCell ref="F1044:Q1044"/>
    <mergeCell ref="A1041:B1041"/>
    <mergeCell ref="D1041:E1041"/>
    <mergeCell ref="F1041:Q1041"/>
    <mergeCell ref="A1042:B1042"/>
    <mergeCell ref="D1042:E1042"/>
    <mergeCell ref="F1042:Q1042"/>
    <mergeCell ref="A1039:B1039"/>
    <mergeCell ref="D1039:E1039"/>
    <mergeCell ref="F1039:Q1039"/>
    <mergeCell ref="A1040:B1040"/>
    <mergeCell ref="D1040:E1040"/>
    <mergeCell ref="F1040:Q1040"/>
    <mergeCell ref="A1037:B1037"/>
    <mergeCell ref="D1037:E1037"/>
    <mergeCell ref="F1037:Q1037"/>
    <mergeCell ref="A1038:B1038"/>
    <mergeCell ref="D1038:E1038"/>
    <mergeCell ref="F1038:Q1038"/>
    <mergeCell ref="M1033:Q1033"/>
    <mergeCell ref="A1035:B1035"/>
    <mergeCell ref="D1035:E1035"/>
    <mergeCell ref="F1035:Q1035"/>
    <mergeCell ref="A1036:B1036"/>
    <mergeCell ref="D1036:E1036"/>
    <mergeCell ref="F1036:Q1036"/>
    <mergeCell ref="M1028:Q1028"/>
    <mergeCell ref="A1030:B1030"/>
    <mergeCell ref="D1030:E1030"/>
    <mergeCell ref="F1030:Q1030"/>
    <mergeCell ref="A1031:B1031"/>
    <mergeCell ref="D1031:E1031"/>
    <mergeCell ref="F1031:Q1031"/>
    <mergeCell ref="A1022:B1022"/>
    <mergeCell ref="D1022:E1022"/>
    <mergeCell ref="F1022:Q1022"/>
    <mergeCell ref="K1024:Q1024"/>
    <mergeCell ref="A1026:B1026"/>
    <mergeCell ref="D1026:E1026"/>
    <mergeCell ref="F1026:Q1026"/>
    <mergeCell ref="M1015:Q1015"/>
    <mergeCell ref="A1017:B1017"/>
    <mergeCell ref="D1017:E1017"/>
    <mergeCell ref="F1017:Q1017"/>
    <mergeCell ref="O1019:Q1019"/>
    <mergeCell ref="A1021:B1021"/>
    <mergeCell ref="D1021:E1021"/>
    <mergeCell ref="F1021:Q1021"/>
    <mergeCell ref="A1009:B1009"/>
    <mergeCell ref="D1009:E1009"/>
    <mergeCell ref="F1009:Q1009"/>
    <mergeCell ref="K1011:Q1011"/>
    <mergeCell ref="A1013:B1013"/>
    <mergeCell ref="D1013:E1013"/>
    <mergeCell ref="F1013:Q1013"/>
    <mergeCell ref="K1005:Q1005"/>
    <mergeCell ref="A1007:B1007"/>
    <mergeCell ref="D1007:E1007"/>
    <mergeCell ref="F1007:Q1007"/>
    <mergeCell ref="A1008:B1008"/>
    <mergeCell ref="D1008:E1008"/>
    <mergeCell ref="F1008:Q1008"/>
    <mergeCell ref="A1002:B1002"/>
    <mergeCell ref="D1002:E1002"/>
    <mergeCell ref="F1002:Q1002"/>
    <mergeCell ref="A1003:B1003"/>
    <mergeCell ref="D1003:E1003"/>
    <mergeCell ref="F1003:Q1003"/>
    <mergeCell ref="M998:Q998"/>
    <mergeCell ref="A1000:B1000"/>
    <mergeCell ref="D1000:E1000"/>
    <mergeCell ref="F1000:Q1000"/>
    <mergeCell ref="A1001:B1001"/>
    <mergeCell ref="D1001:E1001"/>
    <mergeCell ref="F1001:Q1001"/>
    <mergeCell ref="M990:Q990"/>
    <mergeCell ref="A992:B992"/>
    <mergeCell ref="D992:E992"/>
    <mergeCell ref="F992:Q992"/>
    <mergeCell ref="I994:Q994"/>
    <mergeCell ref="A996:B996"/>
    <mergeCell ref="D996:E996"/>
    <mergeCell ref="F996:Q996"/>
    <mergeCell ref="A984:B984"/>
    <mergeCell ref="D984:E984"/>
    <mergeCell ref="F984:Q984"/>
    <mergeCell ref="G986:Q986"/>
    <mergeCell ref="A988:B988"/>
    <mergeCell ref="D988:E988"/>
    <mergeCell ref="F988:Q988"/>
    <mergeCell ref="A982:B982"/>
    <mergeCell ref="D982:E982"/>
    <mergeCell ref="F982:Q982"/>
    <mergeCell ref="A983:B983"/>
    <mergeCell ref="D983:E983"/>
    <mergeCell ref="F983:Q983"/>
    <mergeCell ref="A980:B980"/>
    <mergeCell ref="D980:E980"/>
    <mergeCell ref="F980:Q980"/>
    <mergeCell ref="A981:B981"/>
    <mergeCell ref="D981:E981"/>
    <mergeCell ref="F981:Q981"/>
    <mergeCell ref="A978:B978"/>
    <mergeCell ref="D978:E978"/>
    <mergeCell ref="F978:Q978"/>
    <mergeCell ref="A979:B979"/>
    <mergeCell ref="D979:E979"/>
    <mergeCell ref="F979:Q979"/>
    <mergeCell ref="A976:B976"/>
    <mergeCell ref="D976:E976"/>
    <mergeCell ref="F976:Q976"/>
    <mergeCell ref="A977:B977"/>
    <mergeCell ref="D977:E977"/>
    <mergeCell ref="F977:Q977"/>
    <mergeCell ref="A974:B974"/>
    <mergeCell ref="D974:E974"/>
    <mergeCell ref="F974:Q974"/>
    <mergeCell ref="A975:B975"/>
    <mergeCell ref="D975:E975"/>
    <mergeCell ref="F975:Q975"/>
    <mergeCell ref="A972:B972"/>
    <mergeCell ref="D972:E972"/>
    <mergeCell ref="F972:Q972"/>
    <mergeCell ref="A973:B973"/>
    <mergeCell ref="D973:E973"/>
    <mergeCell ref="F973:Q973"/>
    <mergeCell ref="G968:Q968"/>
    <mergeCell ref="A970:B970"/>
    <mergeCell ref="D970:E970"/>
    <mergeCell ref="F970:Q970"/>
    <mergeCell ref="A971:B971"/>
    <mergeCell ref="D971:E971"/>
    <mergeCell ref="F971:Q971"/>
    <mergeCell ref="A965:B965"/>
    <mergeCell ref="D965:E965"/>
    <mergeCell ref="F965:Q965"/>
    <mergeCell ref="A966:B966"/>
    <mergeCell ref="D966:E966"/>
    <mergeCell ref="F966:Q966"/>
    <mergeCell ref="A963:B963"/>
    <mergeCell ref="D963:E963"/>
    <mergeCell ref="F963:Q963"/>
    <mergeCell ref="A964:B964"/>
    <mergeCell ref="D964:E964"/>
    <mergeCell ref="F964:Q964"/>
    <mergeCell ref="A961:B961"/>
    <mergeCell ref="D961:E961"/>
    <mergeCell ref="F961:Q961"/>
    <mergeCell ref="A962:B962"/>
    <mergeCell ref="D962:E962"/>
    <mergeCell ref="F962:Q962"/>
    <mergeCell ref="A959:B959"/>
    <mergeCell ref="D959:E959"/>
    <mergeCell ref="F959:Q959"/>
    <mergeCell ref="A960:B960"/>
    <mergeCell ref="D960:E960"/>
    <mergeCell ref="F960:Q960"/>
    <mergeCell ref="A957:B957"/>
    <mergeCell ref="D957:E957"/>
    <mergeCell ref="F957:Q957"/>
    <mergeCell ref="A958:B958"/>
    <mergeCell ref="D958:E958"/>
    <mergeCell ref="F958:Q958"/>
    <mergeCell ref="A955:B955"/>
    <mergeCell ref="D955:E955"/>
    <mergeCell ref="F955:Q955"/>
    <mergeCell ref="A956:B956"/>
    <mergeCell ref="D956:E956"/>
    <mergeCell ref="F956:Q956"/>
    <mergeCell ref="A953:B953"/>
    <mergeCell ref="D953:E953"/>
    <mergeCell ref="F953:Q953"/>
    <mergeCell ref="A954:B954"/>
    <mergeCell ref="D954:E954"/>
    <mergeCell ref="F954:Q954"/>
    <mergeCell ref="A948:B948"/>
    <mergeCell ref="D948:E948"/>
    <mergeCell ref="F948:Q948"/>
    <mergeCell ref="J950:Q950"/>
    <mergeCell ref="A952:B952"/>
    <mergeCell ref="D952:E952"/>
    <mergeCell ref="F952:Q952"/>
    <mergeCell ref="M941:Q941"/>
    <mergeCell ref="A943:B943"/>
    <mergeCell ref="D943:E943"/>
    <mergeCell ref="F943:Q943"/>
    <mergeCell ref="K945:Q945"/>
    <mergeCell ref="A947:B947"/>
    <mergeCell ref="D947:E947"/>
    <mergeCell ref="F947:Q947"/>
    <mergeCell ref="M936:Q936"/>
    <mergeCell ref="A938:B938"/>
    <mergeCell ref="D938:E938"/>
    <mergeCell ref="F938:Q938"/>
    <mergeCell ref="A939:B939"/>
    <mergeCell ref="D939:E939"/>
    <mergeCell ref="F939:Q939"/>
    <mergeCell ref="M931:Q931"/>
    <mergeCell ref="A933:B933"/>
    <mergeCell ref="D933:E933"/>
    <mergeCell ref="F933:Q933"/>
    <mergeCell ref="A934:B934"/>
    <mergeCell ref="D934:E934"/>
    <mergeCell ref="F934:Q934"/>
    <mergeCell ref="K923:Q923"/>
    <mergeCell ref="A925:B925"/>
    <mergeCell ref="D925:E925"/>
    <mergeCell ref="F925:Q925"/>
    <mergeCell ref="M927:Q927"/>
    <mergeCell ref="A929:B929"/>
    <mergeCell ref="D929:E929"/>
    <mergeCell ref="F929:Q929"/>
    <mergeCell ref="A920:B920"/>
    <mergeCell ref="D920:E920"/>
    <mergeCell ref="F920:Q920"/>
    <mergeCell ref="A921:B921"/>
    <mergeCell ref="D921:E921"/>
    <mergeCell ref="F921:Q921"/>
    <mergeCell ref="A915:B915"/>
    <mergeCell ref="D915:E915"/>
    <mergeCell ref="F915:Q915"/>
    <mergeCell ref="K917:Q917"/>
    <mergeCell ref="A919:B919"/>
    <mergeCell ref="D919:E919"/>
    <mergeCell ref="F919:Q919"/>
    <mergeCell ref="A913:B913"/>
    <mergeCell ref="D913:E913"/>
    <mergeCell ref="F913:Q913"/>
    <mergeCell ref="A914:B914"/>
    <mergeCell ref="D914:E914"/>
    <mergeCell ref="F914:Q914"/>
    <mergeCell ref="K906:Q906"/>
    <mergeCell ref="A908:B908"/>
    <mergeCell ref="D908:E908"/>
    <mergeCell ref="F908:Q908"/>
    <mergeCell ref="M910:Q910"/>
    <mergeCell ref="A912:B912"/>
    <mergeCell ref="D912:E912"/>
    <mergeCell ref="F912:Q912"/>
    <mergeCell ref="I901:Q901"/>
    <mergeCell ref="A903:B903"/>
    <mergeCell ref="D903:E903"/>
    <mergeCell ref="F903:Q903"/>
    <mergeCell ref="A904:B904"/>
    <mergeCell ref="D904:E904"/>
    <mergeCell ref="F904:Q904"/>
    <mergeCell ref="A895:B895"/>
    <mergeCell ref="D895:E895"/>
    <mergeCell ref="F895:Q895"/>
    <mergeCell ref="I897:Q897"/>
    <mergeCell ref="A899:B899"/>
    <mergeCell ref="D899:E899"/>
    <mergeCell ref="F899:Q899"/>
    <mergeCell ref="A893:B893"/>
    <mergeCell ref="D893:E893"/>
    <mergeCell ref="F893:Q893"/>
    <mergeCell ref="A894:B894"/>
    <mergeCell ref="D894:E894"/>
    <mergeCell ref="F894:Q894"/>
    <mergeCell ref="A891:B891"/>
    <mergeCell ref="D891:E891"/>
    <mergeCell ref="F891:Q891"/>
    <mergeCell ref="A892:B892"/>
    <mergeCell ref="D892:E892"/>
    <mergeCell ref="F892:Q892"/>
    <mergeCell ref="A889:B889"/>
    <mergeCell ref="D889:E889"/>
    <mergeCell ref="F889:Q889"/>
    <mergeCell ref="A890:B890"/>
    <mergeCell ref="D890:E890"/>
    <mergeCell ref="F890:Q890"/>
    <mergeCell ref="A887:B887"/>
    <mergeCell ref="D887:E887"/>
    <mergeCell ref="F887:Q887"/>
    <mergeCell ref="A888:B888"/>
    <mergeCell ref="D888:E888"/>
    <mergeCell ref="F888:Q888"/>
    <mergeCell ref="A885:B885"/>
    <mergeCell ref="D885:E885"/>
    <mergeCell ref="F885:Q885"/>
    <mergeCell ref="A886:B886"/>
    <mergeCell ref="D886:E886"/>
    <mergeCell ref="F886:Q886"/>
    <mergeCell ref="A883:B883"/>
    <mergeCell ref="D883:E883"/>
    <mergeCell ref="F883:Q883"/>
    <mergeCell ref="A884:B884"/>
    <mergeCell ref="D884:E884"/>
    <mergeCell ref="F884:Q884"/>
    <mergeCell ref="A881:B881"/>
    <mergeCell ref="D881:E881"/>
    <mergeCell ref="F881:Q881"/>
    <mergeCell ref="A882:B882"/>
    <mergeCell ref="D882:E882"/>
    <mergeCell ref="F882:Q882"/>
    <mergeCell ref="A879:B879"/>
    <mergeCell ref="D879:E879"/>
    <mergeCell ref="F879:Q879"/>
    <mergeCell ref="A880:B880"/>
    <mergeCell ref="D880:E880"/>
    <mergeCell ref="F880:Q880"/>
    <mergeCell ref="A877:B877"/>
    <mergeCell ref="D877:E877"/>
    <mergeCell ref="F877:Q877"/>
    <mergeCell ref="A878:B878"/>
    <mergeCell ref="D878:E878"/>
    <mergeCell ref="F878:Q878"/>
    <mergeCell ref="A875:B875"/>
    <mergeCell ref="D875:E875"/>
    <mergeCell ref="F875:Q875"/>
    <mergeCell ref="A876:B876"/>
    <mergeCell ref="D876:E876"/>
    <mergeCell ref="F876:Q876"/>
    <mergeCell ref="A873:B873"/>
    <mergeCell ref="D873:E873"/>
    <mergeCell ref="F873:Q873"/>
    <mergeCell ref="A874:B874"/>
    <mergeCell ref="D874:E874"/>
    <mergeCell ref="F874:Q874"/>
    <mergeCell ref="A871:B871"/>
    <mergeCell ref="D871:E871"/>
    <mergeCell ref="F871:Q871"/>
    <mergeCell ref="A872:B872"/>
    <mergeCell ref="D872:E872"/>
    <mergeCell ref="F872:Q872"/>
    <mergeCell ref="A869:B869"/>
    <mergeCell ref="D869:E869"/>
    <mergeCell ref="F869:Q869"/>
    <mergeCell ref="A870:B870"/>
    <mergeCell ref="D870:E870"/>
    <mergeCell ref="F870:Q870"/>
    <mergeCell ref="A867:B867"/>
    <mergeCell ref="D867:E867"/>
    <mergeCell ref="F867:Q867"/>
    <mergeCell ref="A868:B868"/>
    <mergeCell ref="D868:E868"/>
    <mergeCell ref="F868:Q868"/>
    <mergeCell ref="A865:B865"/>
    <mergeCell ref="D865:E865"/>
    <mergeCell ref="F865:Q865"/>
    <mergeCell ref="A866:B866"/>
    <mergeCell ref="D866:E866"/>
    <mergeCell ref="F866:Q866"/>
    <mergeCell ref="A863:B863"/>
    <mergeCell ref="D863:E863"/>
    <mergeCell ref="F863:Q863"/>
    <mergeCell ref="A864:B864"/>
    <mergeCell ref="D864:E864"/>
    <mergeCell ref="F864:Q864"/>
    <mergeCell ref="A861:B861"/>
    <mergeCell ref="D861:E861"/>
    <mergeCell ref="F861:Q861"/>
    <mergeCell ref="A862:B862"/>
    <mergeCell ref="D862:E862"/>
    <mergeCell ref="F862:Q862"/>
    <mergeCell ref="H857:Q857"/>
    <mergeCell ref="A859:B859"/>
    <mergeCell ref="D859:E859"/>
    <mergeCell ref="F859:Q859"/>
    <mergeCell ref="A860:B860"/>
    <mergeCell ref="D860:E860"/>
    <mergeCell ref="F860:Q860"/>
    <mergeCell ref="A854:B854"/>
    <mergeCell ref="D854:E854"/>
    <mergeCell ref="F854:Q854"/>
    <mergeCell ref="A855:B855"/>
    <mergeCell ref="D855:E855"/>
    <mergeCell ref="F855:Q855"/>
    <mergeCell ref="K847:Q847"/>
    <mergeCell ref="A849:B849"/>
    <mergeCell ref="D849:E849"/>
    <mergeCell ref="F849:Q849"/>
    <mergeCell ref="M851:Q851"/>
    <mergeCell ref="A853:B853"/>
    <mergeCell ref="D853:E853"/>
    <mergeCell ref="F853:Q853"/>
    <mergeCell ref="A844:B844"/>
    <mergeCell ref="D844:E844"/>
    <mergeCell ref="F844:Q844"/>
    <mergeCell ref="A845:B845"/>
    <mergeCell ref="D845:E845"/>
    <mergeCell ref="F845:Q845"/>
    <mergeCell ref="A842:B842"/>
    <mergeCell ref="D842:E842"/>
    <mergeCell ref="F842:Q842"/>
    <mergeCell ref="A843:B843"/>
    <mergeCell ref="D843:E843"/>
    <mergeCell ref="F843:Q843"/>
    <mergeCell ref="K838:Q838"/>
    <mergeCell ref="A840:B840"/>
    <mergeCell ref="D840:E840"/>
    <mergeCell ref="F840:Q840"/>
    <mergeCell ref="A841:B841"/>
    <mergeCell ref="D841:E841"/>
    <mergeCell ref="F841:Q841"/>
    <mergeCell ref="A832:B832"/>
    <mergeCell ref="D832:E832"/>
    <mergeCell ref="F832:Q832"/>
    <mergeCell ref="M834:Q834"/>
    <mergeCell ref="A836:B836"/>
    <mergeCell ref="D836:E836"/>
    <mergeCell ref="F836:Q836"/>
    <mergeCell ref="A827:B827"/>
    <mergeCell ref="D827:E827"/>
    <mergeCell ref="F827:Q827"/>
    <mergeCell ref="I829:Q829"/>
    <mergeCell ref="A831:B831"/>
    <mergeCell ref="D831:E831"/>
    <mergeCell ref="F831:Q831"/>
    <mergeCell ref="A825:B825"/>
    <mergeCell ref="D825:E825"/>
    <mergeCell ref="F825:Q825"/>
    <mergeCell ref="A826:B826"/>
    <mergeCell ref="D826:E826"/>
    <mergeCell ref="F826:Q826"/>
    <mergeCell ref="A823:B823"/>
    <mergeCell ref="D823:E823"/>
    <mergeCell ref="F823:Q823"/>
    <mergeCell ref="A824:B824"/>
    <mergeCell ref="D824:E824"/>
    <mergeCell ref="F824:Q824"/>
    <mergeCell ref="A821:B821"/>
    <mergeCell ref="D821:E821"/>
    <mergeCell ref="F821:Q821"/>
    <mergeCell ref="A822:B822"/>
    <mergeCell ref="D822:E822"/>
    <mergeCell ref="F822:Q822"/>
    <mergeCell ref="A819:B819"/>
    <mergeCell ref="D819:E819"/>
    <mergeCell ref="F819:Q819"/>
    <mergeCell ref="A820:B820"/>
    <mergeCell ref="D820:E820"/>
    <mergeCell ref="F820:Q820"/>
    <mergeCell ref="A817:B817"/>
    <mergeCell ref="D817:E817"/>
    <mergeCell ref="F817:Q817"/>
    <mergeCell ref="A818:B818"/>
    <mergeCell ref="D818:E818"/>
    <mergeCell ref="F818:Q818"/>
    <mergeCell ref="A815:B815"/>
    <mergeCell ref="D815:E815"/>
    <mergeCell ref="F815:Q815"/>
    <mergeCell ref="A816:B816"/>
    <mergeCell ref="D816:E816"/>
    <mergeCell ref="F816:Q816"/>
    <mergeCell ref="A813:B813"/>
    <mergeCell ref="D813:E813"/>
    <mergeCell ref="F813:Q813"/>
    <mergeCell ref="A814:B814"/>
    <mergeCell ref="D814:E814"/>
    <mergeCell ref="F814:Q814"/>
    <mergeCell ref="A811:B811"/>
    <mergeCell ref="D811:E811"/>
    <mergeCell ref="F811:Q811"/>
    <mergeCell ref="A812:B812"/>
    <mergeCell ref="D812:E812"/>
    <mergeCell ref="F812:Q812"/>
    <mergeCell ref="A809:B809"/>
    <mergeCell ref="D809:E809"/>
    <mergeCell ref="F809:Q809"/>
    <mergeCell ref="A810:B810"/>
    <mergeCell ref="D810:E810"/>
    <mergeCell ref="F810:Q810"/>
    <mergeCell ref="A807:B807"/>
    <mergeCell ref="D807:E807"/>
    <mergeCell ref="F807:Q807"/>
    <mergeCell ref="A808:B808"/>
    <mergeCell ref="D808:E808"/>
    <mergeCell ref="F808:Q808"/>
    <mergeCell ref="A805:B805"/>
    <mergeCell ref="D805:E805"/>
    <mergeCell ref="F805:Q805"/>
    <mergeCell ref="A806:B806"/>
    <mergeCell ref="D806:E806"/>
    <mergeCell ref="F806:Q806"/>
    <mergeCell ref="K798:Q798"/>
    <mergeCell ref="A800:B800"/>
    <mergeCell ref="D800:E800"/>
    <mergeCell ref="F800:Q800"/>
    <mergeCell ref="O802:Q802"/>
    <mergeCell ref="A804:B804"/>
    <mergeCell ref="D804:E804"/>
    <mergeCell ref="F804:Q804"/>
    <mergeCell ref="K793:Q793"/>
    <mergeCell ref="A795:B795"/>
    <mergeCell ref="D795:E795"/>
    <mergeCell ref="F795:Q795"/>
    <mergeCell ref="A796:B796"/>
    <mergeCell ref="D796:E796"/>
    <mergeCell ref="F796:Q796"/>
    <mergeCell ref="A790:B790"/>
    <mergeCell ref="D790:E790"/>
    <mergeCell ref="F790:Q790"/>
    <mergeCell ref="A791:B791"/>
    <mergeCell ref="D791:E791"/>
    <mergeCell ref="F791:Q791"/>
    <mergeCell ref="K783:Q783"/>
    <mergeCell ref="A785:B785"/>
    <mergeCell ref="D785:E785"/>
    <mergeCell ref="F785:Q785"/>
    <mergeCell ref="M787:Q787"/>
    <mergeCell ref="A789:B789"/>
    <mergeCell ref="D789:E789"/>
    <mergeCell ref="F789:Q789"/>
    <mergeCell ref="M775:Q775"/>
    <mergeCell ref="A777:B777"/>
    <mergeCell ref="D777:E777"/>
    <mergeCell ref="F777:Q777"/>
    <mergeCell ref="M779:Q779"/>
    <mergeCell ref="A781:B781"/>
    <mergeCell ref="D781:E781"/>
    <mergeCell ref="F781:Q781"/>
    <mergeCell ref="A769:B769"/>
    <mergeCell ref="D769:E769"/>
    <mergeCell ref="F769:Q769"/>
    <mergeCell ref="I771:Q771"/>
    <mergeCell ref="A773:B773"/>
    <mergeCell ref="D773:E773"/>
    <mergeCell ref="F773:Q773"/>
    <mergeCell ref="A767:B767"/>
    <mergeCell ref="D767:E767"/>
    <mergeCell ref="F767:Q767"/>
    <mergeCell ref="A768:B768"/>
    <mergeCell ref="D768:E768"/>
    <mergeCell ref="F768:Q768"/>
    <mergeCell ref="A765:B765"/>
    <mergeCell ref="D765:E765"/>
    <mergeCell ref="F765:Q765"/>
    <mergeCell ref="A766:B766"/>
    <mergeCell ref="D766:E766"/>
    <mergeCell ref="F766:Q766"/>
    <mergeCell ref="A763:B763"/>
    <mergeCell ref="D763:E763"/>
    <mergeCell ref="F763:Q763"/>
    <mergeCell ref="A764:B764"/>
    <mergeCell ref="D764:E764"/>
    <mergeCell ref="F764:Q764"/>
    <mergeCell ref="A761:B761"/>
    <mergeCell ref="D761:E761"/>
    <mergeCell ref="F761:Q761"/>
    <mergeCell ref="A762:B762"/>
    <mergeCell ref="D762:E762"/>
    <mergeCell ref="F762:Q762"/>
    <mergeCell ref="A759:B759"/>
    <mergeCell ref="D759:E759"/>
    <mergeCell ref="F759:Q759"/>
    <mergeCell ref="A760:B760"/>
    <mergeCell ref="D760:E760"/>
    <mergeCell ref="F760:Q760"/>
    <mergeCell ref="K755:Q755"/>
    <mergeCell ref="A757:B757"/>
    <mergeCell ref="D757:E757"/>
    <mergeCell ref="F757:Q757"/>
    <mergeCell ref="A758:B758"/>
    <mergeCell ref="D758:E758"/>
    <mergeCell ref="F758:Q758"/>
    <mergeCell ref="A752:B752"/>
    <mergeCell ref="D752:E752"/>
    <mergeCell ref="F752:Q752"/>
    <mergeCell ref="A753:B753"/>
    <mergeCell ref="D753:E753"/>
    <mergeCell ref="F753:Q753"/>
    <mergeCell ref="A750:B750"/>
    <mergeCell ref="D750:E750"/>
    <mergeCell ref="F750:Q750"/>
    <mergeCell ref="A751:B751"/>
    <mergeCell ref="D751:E751"/>
    <mergeCell ref="F751:Q751"/>
    <mergeCell ref="A748:B748"/>
    <mergeCell ref="D748:E748"/>
    <mergeCell ref="F748:Q748"/>
    <mergeCell ref="A749:B749"/>
    <mergeCell ref="D749:E749"/>
    <mergeCell ref="F749:Q749"/>
    <mergeCell ref="A746:B746"/>
    <mergeCell ref="D746:E746"/>
    <mergeCell ref="F746:Q746"/>
    <mergeCell ref="A747:B747"/>
    <mergeCell ref="D747:E747"/>
    <mergeCell ref="F747:Q747"/>
    <mergeCell ref="A744:B744"/>
    <mergeCell ref="D744:E744"/>
    <mergeCell ref="F744:Q744"/>
    <mergeCell ref="A745:B745"/>
    <mergeCell ref="D745:E745"/>
    <mergeCell ref="F745:Q745"/>
    <mergeCell ref="A742:B742"/>
    <mergeCell ref="D742:E742"/>
    <mergeCell ref="F742:Q742"/>
    <mergeCell ref="A743:B743"/>
    <mergeCell ref="D743:E743"/>
    <mergeCell ref="F743:Q743"/>
    <mergeCell ref="A740:B740"/>
    <mergeCell ref="D740:E740"/>
    <mergeCell ref="F740:Q740"/>
    <mergeCell ref="A741:B741"/>
    <mergeCell ref="D741:E741"/>
    <mergeCell ref="F741:Q741"/>
    <mergeCell ref="A738:B738"/>
    <mergeCell ref="D738:E738"/>
    <mergeCell ref="F738:Q738"/>
    <mergeCell ref="A739:B739"/>
    <mergeCell ref="D739:E739"/>
    <mergeCell ref="F739:Q739"/>
    <mergeCell ref="A736:B736"/>
    <mergeCell ref="D736:E736"/>
    <mergeCell ref="F736:Q736"/>
    <mergeCell ref="A737:B737"/>
    <mergeCell ref="D737:E737"/>
    <mergeCell ref="F737:Q737"/>
    <mergeCell ref="A734:B734"/>
    <mergeCell ref="D734:E734"/>
    <mergeCell ref="F734:Q734"/>
    <mergeCell ref="A735:B735"/>
    <mergeCell ref="D735:E735"/>
    <mergeCell ref="F735:Q735"/>
    <mergeCell ref="A732:B732"/>
    <mergeCell ref="D732:E732"/>
    <mergeCell ref="F732:Q732"/>
    <mergeCell ref="A733:B733"/>
    <mergeCell ref="D733:E733"/>
    <mergeCell ref="F733:Q733"/>
    <mergeCell ref="A730:B730"/>
    <mergeCell ref="D730:E730"/>
    <mergeCell ref="F730:Q730"/>
    <mergeCell ref="A731:B731"/>
    <mergeCell ref="D731:E731"/>
    <mergeCell ref="F731:Q731"/>
    <mergeCell ref="A728:B728"/>
    <mergeCell ref="D728:E728"/>
    <mergeCell ref="F728:Q728"/>
    <mergeCell ref="A729:B729"/>
    <mergeCell ref="D729:E729"/>
    <mergeCell ref="F729:Q729"/>
    <mergeCell ref="A726:B726"/>
    <mergeCell ref="D726:E726"/>
    <mergeCell ref="F726:Q726"/>
    <mergeCell ref="A727:B727"/>
    <mergeCell ref="D727:E727"/>
    <mergeCell ref="F727:Q727"/>
    <mergeCell ref="A724:B724"/>
    <mergeCell ref="D724:E724"/>
    <mergeCell ref="F724:Q724"/>
    <mergeCell ref="A725:B725"/>
    <mergeCell ref="D725:E725"/>
    <mergeCell ref="F725:Q725"/>
    <mergeCell ref="A722:B722"/>
    <mergeCell ref="D722:E722"/>
    <mergeCell ref="F722:Q722"/>
    <mergeCell ref="A723:B723"/>
    <mergeCell ref="D723:E723"/>
    <mergeCell ref="F723:Q723"/>
    <mergeCell ref="A720:B720"/>
    <mergeCell ref="D720:E720"/>
    <mergeCell ref="F720:Q720"/>
    <mergeCell ref="A721:B721"/>
    <mergeCell ref="D721:E721"/>
    <mergeCell ref="F721:Q721"/>
    <mergeCell ref="K716:Q716"/>
    <mergeCell ref="A718:B718"/>
    <mergeCell ref="D718:E718"/>
    <mergeCell ref="F718:Q718"/>
    <mergeCell ref="A719:B719"/>
    <mergeCell ref="D719:E719"/>
    <mergeCell ref="F719:Q719"/>
    <mergeCell ref="A713:B713"/>
    <mergeCell ref="D713:E713"/>
    <mergeCell ref="F713:Q713"/>
    <mergeCell ref="A714:B714"/>
    <mergeCell ref="D714:E714"/>
    <mergeCell ref="F714:Q714"/>
    <mergeCell ref="M709:Q709"/>
    <mergeCell ref="A711:B711"/>
    <mergeCell ref="D711:E711"/>
    <mergeCell ref="F711:Q711"/>
    <mergeCell ref="A712:B712"/>
    <mergeCell ref="D712:E712"/>
    <mergeCell ref="F712:Q712"/>
    <mergeCell ref="K701:Q701"/>
    <mergeCell ref="A703:B703"/>
    <mergeCell ref="D703:E703"/>
    <mergeCell ref="F703:Q703"/>
    <mergeCell ref="K705:Q705"/>
    <mergeCell ref="A707:B707"/>
    <mergeCell ref="D707:E707"/>
    <mergeCell ref="F707:Q707"/>
    <mergeCell ref="K693:Q693"/>
    <mergeCell ref="A695:B695"/>
    <mergeCell ref="D695:E695"/>
    <mergeCell ref="F695:Q695"/>
    <mergeCell ref="K697:Q697"/>
    <mergeCell ref="A699:B699"/>
    <mergeCell ref="D699:E699"/>
    <mergeCell ref="F699:Q699"/>
    <mergeCell ref="M685:Q685"/>
    <mergeCell ref="A687:B687"/>
    <mergeCell ref="D687:E687"/>
    <mergeCell ref="F687:Q687"/>
    <mergeCell ref="O689:Q689"/>
    <mergeCell ref="A691:B691"/>
    <mergeCell ref="D691:E691"/>
    <mergeCell ref="F691:Q691"/>
    <mergeCell ref="M680:Q680"/>
    <mergeCell ref="A682:B682"/>
    <mergeCell ref="D682:E682"/>
    <mergeCell ref="F682:Q682"/>
    <mergeCell ref="A683:B683"/>
    <mergeCell ref="D683:E683"/>
    <mergeCell ref="F683:Q683"/>
    <mergeCell ref="A674:B674"/>
    <mergeCell ref="D674:E674"/>
    <mergeCell ref="F674:Q674"/>
    <mergeCell ref="K676:Q676"/>
    <mergeCell ref="A678:B678"/>
    <mergeCell ref="D678:E678"/>
    <mergeCell ref="F678:Q678"/>
    <mergeCell ref="A669:B669"/>
    <mergeCell ref="D669:E669"/>
    <mergeCell ref="F669:Q669"/>
    <mergeCell ref="K671:Q671"/>
    <mergeCell ref="A673:B673"/>
    <mergeCell ref="D673:E673"/>
    <mergeCell ref="F673:Q673"/>
    <mergeCell ref="A667:B667"/>
    <mergeCell ref="D667:E667"/>
    <mergeCell ref="F667:Q667"/>
    <mergeCell ref="A668:B668"/>
    <mergeCell ref="D668:E668"/>
    <mergeCell ref="F668:Q668"/>
    <mergeCell ref="A665:B665"/>
    <mergeCell ref="D665:E665"/>
    <mergeCell ref="F665:Q665"/>
    <mergeCell ref="A666:B666"/>
    <mergeCell ref="D666:E666"/>
    <mergeCell ref="F666:Q666"/>
    <mergeCell ref="A663:B663"/>
    <mergeCell ref="D663:E663"/>
    <mergeCell ref="F663:Q663"/>
    <mergeCell ref="A664:B664"/>
    <mergeCell ref="D664:E664"/>
    <mergeCell ref="F664:Q664"/>
    <mergeCell ref="A658:B658"/>
    <mergeCell ref="D658:E658"/>
    <mergeCell ref="F658:Q658"/>
    <mergeCell ref="I660:Q660"/>
    <mergeCell ref="A662:B662"/>
    <mergeCell ref="D662:E662"/>
    <mergeCell ref="F662:Q662"/>
    <mergeCell ref="K651:Q651"/>
    <mergeCell ref="A653:B653"/>
    <mergeCell ref="D653:E653"/>
    <mergeCell ref="F653:Q653"/>
    <mergeCell ref="M655:Q655"/>
    <mergeCell ref="A657:B657"/>
    <mergeCell ref="D657:E657"/>
    <mergeCell ref="F657:Q657"/>
    <mergeCell ref="A645:B645"/>
    <mergeCell ref="D645:E645"/>
    <mergeCell ref="F645:Q645"/>
    <mergeCell ref="O647:Q647"/>
    <mergeCell ref="A649:B649"/>
    <mergeCell ref="D649:E649"/>
    <mergeCell ref="F649:Q649"/>
    <mergeCell ref="O641:Q641"/>
    <mergeCell ref="A643:B643"/>
    <mergeCell ref="D643:E643"/>
    <mergeCell ref="F643:Q643"/>
    <mergeCell ref="A644:B644"/>
    <mergeCell ref="D644:E644"/>
    <mergeCell ref="F644:Q644"/>
    <mergeCell ref="K633:Q633"/>
    <mergeCell ref="A635:B635"/>
    <mergeCell ref="D635:E635"/>
    <mergeCell ref="F635:Q635"/>
    <mergeCell ref="O637:Q637"/>
    <mergeCell ref="A639:B639"/>
    <mergeCell ref="D639:E639"/>
    <mergeCell ref="F639:Q639"/>
    <mergeCell ref="A630:B630"/>
    <mergeCell ref="D630:E630"/>
    <mergeCell ref="F630:Q630"/>
    <mergeCell ref="A631:B631"/>
    <mergeCell ref="D631:E631"/>
    <mergeCell ref="F631:Q631"/>
    <mergeCell ref="A628:B628"/>
    <mergeCell ref="D628:E628"/>
    <mergeCell ref="F628:Q628"/>
    <mergeCell ref="A629:B629"/>
    <mergeCell ref="D629:E629"/>
    <mergeCell ref="F629:Q629"/>
    <mergeCell ref="A626:B626"/>
    <mergeCell ref="D626:E626"/>
    <mergeCell ref="F626:Q626"/>
    <mergeCell ref="A627:B627"/>
    <mergeCell ref="D627:E627"/>
    <mergeCell ref="F627:Q627"/>
    <mergeCell ref="A624:B624"/>
    <mergeCell ref="D624:E624"/>
    <mergeCell ref="F624:Q624"/>
    <mergeCell ref="A625:B625"/>
    <mergeCell ref="D625:E625"/>
    <mergeCell ref="F625:Q625"/>
    <mergeCell ref="A622:B622"/>
    <mergeCell ref="D622:E622"/>
    <mergeCell ref="F622:Q622"/>
    <mergeCell ref="A623:B623"/>
    <mergeCell ref="D623:E623"/>
    <mergeCell ref="F623:Q623"/>
    <mergeCell ref="A620:B620"/>
    <mergeCell ref="D620:E620"/>
    <mergeCell ref="F620:Q620"/>
    <mergeCell ref="A621:B621"/>
    <mergeCell ref="D621:E621"/>
    <mergeCell ref="F621:Q621"/>
    <mergeCell ref="A618:B618"/>
    <mergeCell ref="D618:E618"/>
    <mergeCell ref="F618:Q618"/>
    <mergeCell ref="A619:B619"/>
    <mergeCell ref="D619:E619"/>
    <mergeCell ref="F619:Q619"/>
    <mergeCell ref="A616:B616"/>
    <mergeCell ref="D616:E616"/>
    <mergeCell ref="F616:Q616"/>
    <mergeCell ref="A617:B617"/>
    <mergeCell ref="D617:E617"/>
    <mergeCell ref="F617:Q617"/>
    <mergeCell ref="A614:B614"/>
    <mergeCell ref="D614:E614"/>
    <mergeCell ref="F614:Q614"/>
    <mergeCell ref="A615:B615"/>
    <mergeCell ref="D615:E615"/>
    <mergeCell ref="F615:Q615"/>
    <mergeCell ref="M610:Q610"/>
    <mergeCell ref="A612:B612"/>
    <mergeCell ref="D612:E612"/>
    <mergeCell ref="F612:Q612"/>
    <mergeCell ref="A613:B613"/>
    <mergeCell ref="D613:E613"/>
    <mergeCell ref="F613:Q613"/>
    <mergeCell ref="A607:B607"/>
    <mergeCell ref="D607:E607"/>
    <mergeCell ref="F607:Q607"/>
    <mergeCell ref="A608:B608"/>
    <mergeCell ref="D608:E608"/>
    <mergeCell ref="F608:Q608"/>
    <mergeCell ref="K603:Q603"/>
    <mergeCell ref="A605:B605"/>
    <mergeCell ref="D605:E605"/>
    <mergeCell ref="F605:Q605"/>
    <mergeCell ref="A606:B606"/>
    <mergeCell ref="D606:E606"/>
    <mergeCell ref="F606:Q606"/>
    <mergeCell ref="A600:B600"/>
    <mergeCell ref="D600:E600"/>
    <mergeCell ref="F600:Q600"/>
    <mergeCell ref="A601:B601"/>
    <mergeCell ref="D601:E601"/>
    <mergeCell ref="F601:Q601"/>
    <mergeCell ref="A595:B595"/>
    <mergeCell ref="D595:E595"/>
    <mergeCell ref="F595:Q595"/>
    <mergeCell ref="K597:Q597"/>
    <mergeCell ref="A599:B599"/>
    <mergeCell ref="D599:E599"/>
    <mergeCell ref="F599:Q599"/>
    <mergeCell ref="A593:B593"/>
    <mergeCell ref="D593:E593"/>
    <mergeCell ref="F593:Q593"/>
    <mergeCell ref="A594:B594"/>
    <mergeCell ref="D594:E594"/>
    <mergeCell ref="F594:Q594"/>
    <mergeCell ref="A591:B591"/>
    <mergeCell ref="D591:E591"/>
    <mergeCell ref="F591:Q591"/>
    <mergeCell ref="A592:B592"/>
    <mergeCell ref="D592:E592"/>
    <mergeCell ref="F592:Q592"/>
    <mergeCell ref="A589:B589"/>
    <mergeCell ref="D589:E589"/>
    <mergeCell ref="F589:Q589"/>
    <mergeCell ref="A590:B590"/>
    <mergeCell ref="D590:E590"/>
    <mergeCell ref="F590:Q590"/>
    <mergeCell ref="A587:B587"/>
    <mergeCell ref="D587:E587"/>
    <mergeCell ref="F587:Q587"/>
    <mergeCell ref="A588:B588"/>
    <mergeCell ref="D588:E588"/>
    <mergeCell ref="F588:Q588"/>
    <mergeCell ref="A585:B585"/>
    <mergeCell ref="D585:E585"/>
    <mergeCell ref="F585:Q585"/>
    <mergeCell ref="A586:B586"/>
    <mergeCell ref="D586:E586"/>
    <mergeCell ref="F586:Q586"/>
    <mergeCell ref="A580:B580"/>
    <mergeCell ref="D580:E580"/>
    <mergeCell ref="F580:Q580"/>
    <mergeCell ref="K582:Q582"/>
    <mergeCell ref="A584:B584"/>
    <mergeCell ref="D584:E584"/>
    <mergeCell ref="F584:Q584"/>
    <mergeCell ref="A578:B578"/>
    <mergeCell ref="D578:E578"/>
    <mergeCell ref="F578:Q578"/>
    <mergeCell ref="A579:B579"/>
    <mergeCell ref="D579:E579"/>
    <mergeCell ref="F579:Q579"/>
    <mergeCell ref="A573:B573"/>
    <mergeCell ref="D573:E573"/>
    <mergeCell ref="F573:Q573"/>
    <mergeCell ref="M575:Q575"/>
    <mergeCell ref="A577:B577"/>
    <mergeCell ref="D577:E577"/>
    <mergeCell ref="F577:Q577"/>
    <mergeCell ref="A568:B568"/>
    <mergeCell ref="D568:E568"/>
    <mergeCell ref="F568:Q568"/>
    <mergeCell ref="K570:Q570"/>
    <mergeCell ref="A572:B572"/>
    <mergeCell ref="D572:E572"/>
    <mergeCell ref="F572:Q572"/>
    <mergeCell ref="A566:B566"/>
    <mergeCell ref="D566:E566"/>
    <mergeCell ref="F566:Q566"/>
    <mergeCell ref="A567:B567"/>
    <mergeCell ref="D567:E567"/>
    <mergeCell ref="F567:Q567"/>
    <mergeCell ref="A564:B564"/>
    <mergeCell ref="D564:E564"/>
    <mergeCell ref="F564:Q564"/>
    <mergeCell ref="A565:B565"/>
    <mergeCell ref="D565:E565"/>
    <mergeCell ref="F565:Q565"/>
    <mergeCell ref="A562:B562"/>
    <mergeCell ref="D562:E562"/>
    <mergeCell ref="F562:Q562"/>
    <mergeCell ref="A563:B563"/>
    <mergeCell ref="D563:E563"/>
    <mergeCell ref="F563:Q563"/>
    <mergeCell ref="A560:B560"/>
    <mergeCell ref="D560:E560"/>
    <mergeCell ref="F560:Q560"/>
    <mergeCell ref="A561:B561"/>
    <mergeCell ref="D561:E561"/>
    <mergeCell ref="F561:Q561"/>
    <mergeCell ref="A555:B555"/>
    <mergeCell ref="D555:E555"/>
    <mergeCell ref="F555:Q555"/>
    <mergeCell ref="K557:Q557"/>
    <mergeCell ref="A559:B559"/>
    <mergeCell ref="D559:E559"/>
    <mergeCell ref="F559:Q559"/>
    <mergeCell ref="A553:B553"/>
    <mergeCell ref="D553:E553"/>
    <mergeCell ref="F553:Q553"/>
    <mergeCell ref="A554:B554"/>
    <mergeCell ref="D554:E554"/>
    <mergeCell ref="F554:Q554"/>
    <mergeCell ref="A551:B551"/>
    <mergeCell ref="D551:E551"/>
    <mergeCell ref="F551:Q551"/>
    <mergeCell ref="A552:B552"/>
    <mergeCell ref="D552:E552"/>
    <mergeCell ref="F552:Q552"/>
    <mergeCell ref="A549:B549"/>
    <mergeCell ref="D549:E549"/>
    <mergeCell ref="F549:Q549"/>
    <mergeCell ref="A550:B550"/>
    <mergeCell ref="D550:E550"/>
    <mergeCell ref="F550:Q550"/>
    <mergeCell ref="N542:Q542"/>
    <mergeCell ref="A544:B544"/>
    <mergeCell ref="D544:E544"/>
    <mergeCell ref="F544:Q544"/>
    <mergeCell ref="K546:Q546"/>
    <mergeCell ref="A548:B548"/>
    <mergeCell ref="D548:E548"/>
    <mergeCell ref="F548:Q548"/>
    <mergeCell ref="M534:Q534"/>
    <mergeCell ref="A536:B536"/>
    <mergeCell ref="D536:E536"/>
    <mergeCell ref="F536:Q536"/>
    <mergeCell ref="O538:Q538"/>
    <mergeCell ref="A540:B540"/>
    <mergeCell ref="D540:E540"/>
    <mergeCell ref="F540:Q540"/>
    <mergeCell ref="K529:Q529"/>
    <mergeCell ref="A531:B531"/>
    <mergeCell ref="D531:E531"/>
    <mergeCell ref="F531:Q531"/>
    <mergeCell ref="A532:B532"/>
    <mergeCell ref="D532:E532"/>
    <mergeCell ref="F532:Q532"/>
    <mergeCell ref="A523:B523"/>
    <mergeCell ref="D523:E523"/>
    <mergeCell ref="F523:Q523"/>
    <mergeCell ref="G525:Q525"/>
    <mergeCell ref="A527:B527"/>
    <mergeCell ref="D527:E527"/>
    <mergeCell ref="F527:Q527"/>
    <mergeCell ref="M519:Q519"/>
    <mergeCell ref="A521:B521"/>
    <mergeCell ref="D521:E521"/>
    <mergeCell ref="F521:Q521"/>
    <mergeCell ref="A522:B522"/>
    <mergeCell ref="D522:E522"/>
    <mergeCell ref="F522:Q522"/>
    <mergeCell ref="K514:Q514"/>
    <mergeCell ref="A516:B516"/>
    <mergeCell ref="D516:E516"/>
    <mergeCell ref="F516:Q516"/>
    <mergeCell ref="A517:B517"/>
    <mergeCell ref="D517:E517"/>
    <mergeCell ref="F517:Q517"/>
    <mergeCell ref="A511:B511"/>
    <mergeCell ref="D511:E511"/>
    <mergeCell ref="F511:Q511"/>
    <mergeCell ref="A512:B512"/>
    <mergeCell ref="D512:E512"/>
    <mergeCell ref="F512:Q512"/>
    <mergeCell ref="A506:B506"/>
    <mergeCell ref="D506:E506"/>
    <mergeCell ref="F506:Q506"/>
    <mergeCell ref="K508:Q508"/>
    <mergeCell ref="A510:B510"/>
    <mergeCell ref="D510:E510"/>
    <mergeCell ref="F510:Q510"/>
    <mergeCell ref="A504:B504"/>
    <mergeCell ref="D504:E504"/>
    <mergeCell ref="F504:Q504"/>
    <mergeCell ref="A505:B505"/>
    <mergeCell ref="D505:E505"/>
    <mergeCell ref="F505:Q505"/>
    <mergeCell ref="A502:B502"/>
    <mergeCell ref="D502:E502"/>
    <mergeCell ref="F502:Q502"/>
    <mergeCell ref="A503:B503"/>
    <mergeCell ref="D503:E503"/>
    <mergeCell ref="F503:Q503"/>
    <mergeCell ref="A497:B497"/>
    <mergeCell ref="D497:E497"/>
    <mergeCell ref="F497:Q497"/>
    <mergeCell ref="K499:Q499"/>
    <mergeCell ref="A501:B501"/>
    <mergeCell ref="D501:E501"/>
    <mergeCell ref="F501:Q501"/>
    <mergeCell ref="A492:B492"/>
    <mergeCell ref="D492:E492"/>
    <mergeCell ref="F492:Q492"/>
    <mergeCell ref="K494:Q494"/>
    <mergeCell ref="A496:B496"/>
    <mergeCell ref="D496:E496"/>
    <mergeCell ref="F496:Q496"/>
    <mergeCell ref="A490:B490"/>
    <mergeCell ref="D490:E490"/>
    <mergeCell ref="F490:Q490"/>
    <mergeCell ref="A491:B491"/>
    <mergeCell ref="D491:E491"/>
    <mergeCell ref="F491:Q491"/>
    <mergeCell ref="A488:B488"/>
    <mergeCell ref="D488:E488"/>
    <mergeCell ref="F488:Q488"/>
    <mergeCell ref="A489:B489"/>
    <mergeCell ref="D489:E489"/>
    <mergeCell ref="F489:Q489"/>
    <mergeCell ref="A486:B486"/>
    <mergeCell ref="D486:E486"/>
    <mergeCell ref="F486:Q486"/>
    <mergeCell ref="A487:B487"/>
    <mergeCell ref="D487:E487"/>
    <mergeCell ref="F487:Q487"/>
    <mergeCell ref="A484:B484"/>
    <mergeCell ref="D484:E484"/>
    <mergeCell ref="F484:Q484"/>
    <mergeCell ref="A485:B485"/>
    <mergeCell ref="D485:E485"/>
    <mergeCell ref="F485:Q485"/>
    <mergeCell ref="A482:B482"/>
    <mergeCell ref="D482:E482"/>
    <mergeCell ref="F482:Q482"/>
    <mergeCell ref="A483:B483"/>
    <mergeCell ref="D483:E483"/>
    <mergeCell ref="F483:Q483"/>
    <mergeCell ref="A480:B480"/>
    <mergeCell ref="D480:E480"/>
    <mergeCell ref="F480:Q480"/>
    <mergeCell ref="A481:B481"/>
    <mergeCell ref="D481:E481"/>
    <mergeCell ref="F481:Q481"/>
    <mergeCell ref="A475:B475"/>
    <mergeCell ref="D475:E475"/>
    <mergeCell ref="F475:Q475"/>
    <mergeCell ref="K477:Q477"/>
    <mergeCell ref="A479:B479"/>
    <mergeCell ref="D479:E479"/>
    <mergeCell ref="F479:Q479"/>
    <mergeCell ref="A473:B473"/>
    <mergeCell ref="D473:E473"/>
    <mergeCell ref="F473:Q473"/>
    <mergeCell ref="A474:B474"/>
    <mergeCell ref="D474:E474"/>
    <mergeCell ref="F474:Q474"/>
    <mergeCell ref="A471:B471"/>
    <mergeCell ref="D471:E471"/>
    <mergeCell ref="F471:Q471"/>
    <mergeCell ref="A472:B472"/>
    <mergeCell ref="D472:E472"/>
    <mergeCell ref="F472:Q472"/>
    <mergeCell ref="A469:B469"/>
    <mergeCell ref="D469:E469"/>
    <mergeCell ref="F469:Q469"/>
    <mergeCell ref="A470:B470"/>
    <mergeCell ref="D470:E470"/>
    <mergeCell ref="F470:Q470"/>
    <mergeCell ref="A467:B467"/>
    <mergeCell ref="D467:E467"/>
    <mergeCell ref="F467:Q467"/>
    <mergeCell ref="A468:B468"/>
    <mergeCell ref="D468:E468"/>
    <mergeCell ref="F468:Q468"/>
    <mergeCell ref="A465:B465"/>
    <mergeCell ref="D465:E465"/>
    <mergeCell ref="F465:Q465"/>
    <mergeCell ref="A466:B466"/>
    <mergeCell ref="D466:E466"/>
    <mergeCell ref="F466:Q466"/>
    <mergeCell ref="A463:B463"/>
    <mergeCell ref="D463:E463"/>
    <mergeCell ref="F463:Q463"/>
    <mergeCell ref="A464:B464"/>
    <mergeCell ref="D464:E464"/>
    <mergeCell ref="F464:Q464"/>
    <mergeCell ref="A461:B461"/>
    <mergeCell ref="D461:E461"/>
    <mergeCell ref="F461:Q461"/>
    <mergeCell ref="A462:B462"/>
    <mergeCell ref="D462:E462"/>
    <mergeCell ref="F462:Q462"/>
    <mergeCell ref="A459:B459"/>
    <mergeCell ref="D459:E459"/>
    <mergeCell ref="F459:Q459"/>
    <mergeCell ref="A460:B460"/>
    <mergeCell ref="D460:E460"/>
    <mergeCell ref="F460:Q460"/>
    <mergeCell ref="A457:B457"/>
    <mergeCell ref="D457:E457"/>
    <mergeCell ref="F457:Q457"/>
    <mergeCell ref="A458:B458"/>
    <mergeCell ref="D458:E458"/>
    <mergeCell ref="F458:Q458"/>
    <mergeCell ref="A455:B455"/>
    <mergeCell ref="D455:E455"/>
    <mergeCell ref="F455:Q455"/>
    <mergeCell ref="A456:B456"/>
    <mergeCell ref="D456:E456"/>
    <mergeCell ref="F456:Q456"/>
    <mergeCell ref="A453:B453"/>
    <mergeCell ref="D453:E453"/>
    <mergeCell ref="F453:Q453"/>
    <mergeCell ref="A454:B454"/>
    <mergeCell ref="D454:E454"/>
    <mergeCell ref="F454:Q454"/>
    <mergeCell ref="A451:B451"/>
    <mergeCell ref="D451:E451"/>
    <mergeCell ref="F451:Q451"/>
    <mergeCell ref="A452:B452"/>
    <mergeCell ref="D452:E452"/>
    <mergeCell ref="F452:Q452"/>
    <mergeCell ref="A449:B449"/>
    <mergeCell ref="D449:E449"/>
    <mergeCell ref="F449:Q449"/>
    <mergeCell ref="A450:B450"/>
    <mergeCell ref="D450:E450"/>
    <mergeCell ref="F450:Q450"/>
    <mergeCell ref="A447:B447"/>
    <mergeCell ref="D447:E447"/>
    <mergeCell ref="F447:Q447"/>
    <mergeCell ref="A448:B448"/>
    <mergeCell ref="D448:E448"/>
    <mergeCell ref="F448:Q448"/>
    <mergeCell ref="A445:B445"/>
    <mergeCell ref="D445:E445"/>
    <mergeCell ref="F445:Q445"/>
    <mergeCell ref="A446:B446"/>
    <mergeCell ref="D446:E446"/>
    <mergeCell ref="F446:Q446"/>
    <mergeCell ref="A443:B443"/>
    <mergeCell ref="D443:E443"/>
    <mergeCell ref="F443:Q443"/>
    <mergeCell ref="A444:B444"/>
    <mergeCell ref="D444:E444"/>
    <mergeCell ref="F444:Q444"/>
    <mergeCell ref="A441:B441"/>
    <mergeCell ref="D441:E441"/>
    <mergeCell ref="F441:Q441"/>
    <mergeCell ref="A442:B442"/>
    <mergeCell ref="D442:E442"/>
    <mergeCell ref="F442:Q442"/>
    <mergeCell ref="A439:B439"/>
    <mergeCell ref="D439:E439"/>
    <mergeCell ref="F439:Q439"/>
    <mergeCell ref="A440:B440"/>
    <mergeCell ref="D440:E440"/>
    <mergeCell ref="F440:Q440"/>
    <mergeCell ref="A437:B437"/>
    <mergeCell ref="D437:E437"/>
    <mergeCell ref="F437:Q437"/>
    <mergeCell ref="A438:B438"/>
    <mergeCell ref="D438:E438"/>
    <mergeCell ref="F438:Q438"/>
    <mergeCell ref="A435:B435"/>
    <mergeCell ref="D435:E435"/>
    <mergeCell ref="F435:Q435"/>
    <mergeCell ref="A436:B436"/>
    <mergeCell ref="D436:E436"/>
    <mergeCell ref="F436:Q436"/>
    <mergeCell ref="A433:B433"/>
    <mergeCell ref="D433:E433"/>
    <mergeCell ref="F433:Q433"/>
    <mergeCell ref="A434:B434"/>
    <mergeCell ref="D434:E434"/>
    <mergeCell ref="F434:Q434"/>
    <mergeCell ref="A431:B431"/>
    <mergeCell ref="D431:E431"/>
    <mergeCell ref="F431:Q431"/>
    <mergeCell ref="A432:B432"/>
    <mergeCell ref="D432:E432"/>
    <mergeCell ref="F432:Q432"/>
    <mergeCell ref="A429:B429"/>
    <mergeCell ref="D429:E429"/>
    <mergeCell ref="F429:Q429"/>
    <mergeCell ref="A430:B430"/>
    <mergeCell ref="D430:E430"/>
    <mergeCell ref="F430:Q430"/>
    <mergeCell ref="A427:B427"/>
    <mergeCell ref="D427:E427"/>
    <mergeCell ref="F427:Q427"/>
    <mergeCell ref="A428:B428"/>
    <mergeCell ref="D428:E428"/>
    <mergeCell ref="F428:Q428"/>
    <mergeCell ref="A425:B425"/>
    <mergeCell ref="D425:E425"/>
    <mergeCell ref="F425:Q425"/>
    <mergeCell ref="A426:B426"/>
    <mergeCell ref="D426:E426"/>
    <mergeCell ref="F426:Q426"/>
    <mergeCell ref="A423:B423"/>
    <mergeCell ref="D423:E423"/>
    <mergeCell ref="F423:Q423"/>
    <mergeCell ref="A424:B424"/>
    <mergeCell ref="D424:E424"/>
    <mergeCell ref="F424:Q424"/>
    <mergeCell ref="A421:B421"/>
    <mergeCell ref="D421:E421"/>
    <mergeCell ref="F421:Q421"/>
    <mergeCell ref="A422:B422"/>
    <mergeCell ref="D422:E422"/>
    <mergeCell ref="F422:Q422"/>
    <mergeCell ref="A419:B419"/>
    <mergeCell ref="D419:E419"/>
    <mergeCell ref="F419:Q419"/>
    <mergeCell ref="A420:B420"/>
    <mergeCell ref="D420:E420"/>
    <mergeCell ref="F420:Q420"/>
    <mergeCell ref="A417:B417"/>
    <mergeCell ref="D417:E417"/>
    <mergeCell ref="F417:Q417"/>
    <mergeCell ref="A418:B418"/>
    <mergeCell ref="D418:E418"/>
    <mergeCell ref="F418:Q418"/>
    <mergeCell ref="A412:B412"/>
    <mergeCell ref="D412:E412"/>
    <mergeCell ref="F412:Q412"/>
    <mergeCell ref="K414:Q414"/>
    <mergeCell ref="A416:B416"/>
    <mergeCell ref="D416:E416"/>
    <mergeCell ref="F416:Q416"/>
    <mergeCell ref="A407:B407"/>
    <mergeCell ref="D407:E407"/>
    <mergeCell ref="F407:Q407"/>
    <mergeCell ref="K409:Q409"/>
    <mergeCell ref="A411:B411"/>
    <mergeCell ref="D411:E411"/>
    <mergeCell ref="F411:Q411"/>
    <mergeCell ref="A405:B405"/>
    <mergeCell ref="D405:E405"/>
    <mergeCell ref="F405:Q405"/>
    <mergeCell ref="A406:B406"/>
    <mergeCell ref="D406:E406"/>
    <mergeCell ref="F406:Q406"/>
    <mergeCell ref="A403:B403"/>
    <mergeCell ref="D403:E403"/>
    <mergeCell ref="F403:Q403"/>
    <mergeCell ref="A404:B404"/>
    <mergeCell ref="D404:E404"/>
    <mergeCell ref="F404:Q404"/>
    <mergeCell ref="A401:B401"/>
    <mergeCell ref="D401:E401"/>
    <mergeCell ref="F401:Q401"/>
    <mergeCell ref="A402:B402"/>
    <mergeCell ref="D402:E402"/>
    <mergeCell ref="F402:Q402"/>
    <mergeCell ref="A396:B396"/>
    <mergeCell ref="D396:E396"/>
    <mergeCell ref="F396:Q396"/>
    <mergeCell ref="K398:Q398"/>
    <mergeCell ref="A400:B400"/>
    <mergeCell ref="D400:E400"/>
    <mergeCell ref="F400:Q400"/>
    <mergeCell ref="A394:B394"/>
    <mergeCell ref="D394:E394"/>
    <mergeCell ref="F394:Q394"/>
    <mergeCell ref="A395:B395"/>
    <mergeCell ref="D395:E395"/>
    <mergeCell ref="F395:Q395"/>
    <mergeCell ref="A392:B392"/>
    <mergeCell ref="D392:E392"/>
    <mergeCell ref="F392:Q392"/>
    <mergeCell ref="A393:B393"/>
    <mergeCell ref="D393:E393"/>
    <mergeCell ref="F393:Q393"/>
    <mergeCell ref="L388:Q388"/>
    <mergeCell ref="A390:B390"/>
    <mergeCell ref="D390:E390"/>
    <mergeCell ref="F390:Q390"/>
    <mergeCell ref="A391:B391"/>
    <mergeCell ref="D391:E391"/>
    <mergeCell ref="F391:Q391"/>
    <mergeCell ref="A385:B385"/>
    <mergeCell ref="D385:E385"/>
    <mergeCell ref="F385:Q385"/>
    <mergeCell ref="A386:B386"/>
    <mergeCell ref="D386:E386"/>
    <mergeCell ref="F386:Q386"/>
    <mergeCell ref="A383:B383"/>
    <mergeCell ref="D383:E383"/>
    <mergeCell ref="F383:Q383"/>
    <mergeCell ref="A384:B384"/>
    <mergeCell ref="D384:E384"/>
    <mergeCell ref="F384:Q384"/>
    <mergeCell ref="A381:B381"/>
    <mergeCell ref="D381:E381"/>
    <mergeCell ref="F381:Q381"/>
    <mergeCell ref="A382:B382"/>
    <mergeCell ref="D382:E382"/>
    <mergeCell ref="F382:Q382"/>
    <mergeCell ref="A379:B379"/>
    <mergeCell ref="D379:E379"/>
    <mergeCell ref="F379:Q379"/>
    <mergeCell ref="A380:B380"/>
    <mergeCell ref="D380:E380"/>
    <mergeCell ref="F380:Q380"/>
    <mergeCell ref="A377:B377"/>
    <mergeCell ref="D377:E377"/>
    <mergeCell ref="F377:Q377"/>
    <mergeCell ref="A378:B378"/>
    <mergeCell ref="D378:E378"/>
    <mergeCell ref="F378:Q378"/>
    <mergeCell ref="A375:B375"/>
    <mergeCell ref="D375:E375"/>
    <mergeCell ref="F375:Q375"/>
    <mergeCell ref="A376:B376"/>
    <mergeCell ref="D376:E376"/>
    <mergeCell ref="F376:Q376"/>
    <mergeCell ref="A373:B373"/>
    <mergeCell ref="D373:E373"/>
    <mergeCell ref="F373:Q373"/>
    <mergeCell ref="A374:B374"/>
    <mergeCell ref="D374:E374"/>
    <mergeCell ref="F374:Q374"/>
    <mergeCell ref="A371:B371"/>
    <mergeCell ref="D371:E371"/>
    <mergeCell ref="F371:Q371"/>
    <mergeCell ref="A372:B372"/>
    <mergeCell ref="D372:E372"/>
    <mergeCell ref="F372:Q372"/>
    <mergeCell ref="A369:B369"/>
    <mergeCell ref="D369:E369"/>
    <mergeCell ref="F369:Q369"/>
    <mergeCell ref="A370:B370"/>
    <mergeCell ref="D370:E370"/>
    <mergeCell ref="F370:Q370"/>
    <mergeCell ref="A367:B367"/>
    <mergeCell ref="D367:E367"/>
    <mergeCell ref="F367:Q367"/>
    <mergeCell ref="A368:B368"/>
    <mergeCell ref="D368:E368"/>
    <mergeCell ref="F368:Q368"/>
    <mergeCell ref="A365:B365"/>
    <mergeCell ref="D365:E365"/>
    <mergeCell ref="F365:Q365"/>
    <mergeCell ref="A366:B366"/>
    <mergeCell ref="D366:E366"/>
    <mergeCell ref="F366:Q366"/>
    <mergeCell ref="M358:Q358"/>
    <mergeCell ref="A360:B360"/>
    <mergeCell ref="D360:E360"/>
    <mergeCell ref="F360:Q360"/>
    <mergeCell ref="M362:Q362"/>
    <mergeCell ref="A364:B364"/>
    <mergeCell ref="D364:E364"/>
    <mergeCell ref="F364:Q364"/>
    <mergeCell ref="A352:B352"/>
    <mergeCell ref="D352:E352"/>
    <mergeCell ref="F352:Q352"/>
    <mergeCell ref="K354:Q354"/>
    <mergeCell ref="A356:B356"/>
    <mergeCell ref="D356:E356"/>
    <mergeCell ref="F356:Q356"/>
    <mergeCell ref="A350:B350"/>
    <mergeCell ref="D350:E350"/>
    <mergeCell ref="F350:Q350"/>
    <mergeCell ref="A351:B351"/>
    <mergeCell ref="D351:E351"/>
    <mergeCell ref="F351:Q351"/>
    <mergeCell ref="A345:B345"/>
    <mergeCell ref="D345:E345"/>
    <mergeCell ref="F345:Q345"/>
    <mergeCell ref="K347:Q347"/>
    <mergeCell ref="A349:B349"/>
    <mergeCell ref="D349:E349"/>
    <mergeCell ref="F349:Q349"/>
    <mergeCell ref="A343:B343"/>
    <mergeCell ref="D343:E343"/>
    <mergeCell ref="F343:Q343"/>
    <mergeCell ref="A344:B344"/>
    <mergeCell ref="D344:E344"/>
    <mergeCell ref="F344:Q344"/>
    <mergeCell ref="A341:B341"/>
    <mergeCell ref="D341:E341"/>
    <mergeCell ref="F341:Q341"/>
    <mergeCell ref="A342:B342"/>
    <mergeCell ref="D342:E342"/>
    <mergeCell ref="F342:Q342"/>
    <mergeCell ref="M338:Q338"/>
    <mergeCell ref="A340:B340"/>
    <mergeCell ref="D340:E340"/>
    <mergeCell ref="F340:Q340"/>
    <mergeCell ref="A336:B336"/>
    <mergeCell ref="D336:E336"/>
    <mergeCell ref="F336:Q336"/>
    <mergeCell ref="A335:B335"/>
    <mergeCell ref="D335:E335"/>
    <mergeCell ref="F335:Q335"/>
    <mergeCell ref="O328:Q328"/>
    <mergeCell ref="A330:B330"/>
    <mergeCell ref="D330:E330"/>
    <mergeCell ref="F330:Q330"/>
    <mergeCell ref="K332:Q332"/>
    <mergeCell ref="A334:B334"/>
    <mergeCell ref="D334:E334"/>
    <mergeCell ref="F334:Q334"/>
    <mergeCell ref="A322:B322"/>
    <mergeCell ref="D322:E322"/>
    <mergeCell ref="F322:Q322"/>
    <mergeCell ref="I324:Q324"/>
    <mergeCell ref="A326:B326"/>
    <mergeCell ref="D326:E326"/>
    <mergeCell ref="F326:Q326"/>
    <mergeCell ref="M315:Q315"/>
    <mergeCell ref="A317:B317"/>
    <mergeCell ref="D317:E317"/>
    <mergeCell ref="F317:Q317"/>
    <mergeCell ref="M319:Q319"/>
    <mergeCell ref="A321:B321"/>
    <mergeCell ref="D321:E321"/>
    <mergeCell ref="F321:Q321"/>
    <mergeCell ref="M311:Q311"/>
    <mergeCell ref="A313:B313"/>
    <mergeCell ref="D313:E313"/>
    <mergeCell ref="F313:Q313"/>
    <mergeCell ref="O307:Q307"/>
    <mergeCell ref="A309:B309"/>
    <mergeCell ref="D309:E309"/>
    <mergeCell ref="F309:Q309"/>
    <mergeCell ref="A301:B301"/>
    <mergeCell ref="D301:E301"/>
    <mergeCell ref="F301:Q301"/>
    <mergeCell ref="I303:Q303"/>
    <mergeCell ref="A305:B305"/>
    <mergeCell ref="D305:E305"/>
    <mergeCell ref="F305:Q305"/>
    <mergeCell ref="A299:B299"/>
    <mergeCell ref="D299:E299"/>
    <mergeCell ref="F299:Q299"/>
    <mergeCell ref="A300:B300"/>
    <mergeCell ref="D300:E300"/>
    <mergeCell ref="F300:Q300"/>
    <mergeCell ref="A297:B297"/>
    <mergeCell ref="D297:E297"/>
    <mergeCell ref="F297:Q297"/>
    <mergeCell ref="A298:B298"/>
    <mergeCell ref="D298:E298"/>
    <mergeCell ref="F298:Q298"/>
    <mergeCell ref="A292:B292"/>
    <mergeCell ref="D292:E292"/>
    <mergeCell ref="F292:Q292"/>
    <mergeCell ref="I294:Q294"/>
    <mergeCell ref="A296:B296"/>
    <mergeCell ref="D296:E296"/>
    <mergeCell ref="F296:Q296"/>
    <mergeCell ref="M289:Q289"/>
    <mergeCell ref="A291:B291"/>
    <mergeCell ref="D291:E291"/>
    <mergeCell ref="F291:Q291"/>
    <mergeCell ref="K281:Q281"/>
    <mergeCell ref="A283:B283"/>
    <mergeCell ref="D283:E283"/>
    <mergeCell ref="F283:Q283"/>
    <mergeCell ref="M285:Q285"/>
    <mergeCell ref="A287:B287"/>
    <mergeCell ref="D287:E287"/>
    <mergeCell ref="F287:Q287"/>
    <mergeCell ref="K277:Q277"/>
    <mergeCell ref="A279:B279"/>
    <mergeCell ref="D279:E279"/>
    <mergeCell ref="F279:Q279"/>
    <mergeCell ref="A274:B274"/>
    <mergeCell ref="D274:E274"/>
    <mergeCell ref="F274:Q274"/>
    <mergeCell ref="A275:B275"/>
    <mergeCell ref="D275:E275"/>
    <mergeCell ref="F275:Q275"/>
    <mergeCell ref="M270:Q270"/>
    <mergeCell ref="A272:B272"/>
    <mergeCell ref="D272:E272"/>
    <mergeCell ref="F272:Q272"/>
    <mergeCell ref="A273:B273"/>
    <mergeCell ref="D273:E273"/>
    <mergeCell ref="F273:Q273"/>
    <mergeCell ref="A264:B264"/>
    <mergeCell ref="D264:E264"/>
    <mergeCell ref="F264:Q264"/>
    <mergeCell ref="K266:Q266"/>
    <mergeCell ref="A268:B268"/>
    <mergeCell ref="D268:E268"/>
    <mergeCell ref="F268:Q268"/>
    <mergeCell ref="A262:B262"/>
    <mergeCell ref="D262:E262"/>
    <mergeCell ref="F262:Q262"/>
    <mergeCell ref="A263:B263"/>
    <mergeCell ref="D263:E263"/>
    <mergeCell ref="F263:Q263"/>
    <mergeCell ref="A260:B260"/>
    <mergeCell ref="D260:E260"/>
    <mergeCell ref="F260:Q260"/>
    <mergeCell ref="A261:B261"/>
    <mergeCell ref="D261:E261"/>
    <mergeCell ref="F261:Q261"/>
    <mergeCell ref="A258:B258"/>
    <mergeCell ref="D258:E258"/>
    <mergeCell ref="F258:Q258"/>
    <mergeCell ref="A259:B259"/>
    <mergeCell ref="D259:E259"/>
    <mergeCell ref="F259:Q259"/>
    <mergeCell ref="H251:Q251"/>
    <mergeCell ref="A253:B253"/>
    <mergeCell ref="D253:E253"/>
    <mergeCell ref="F253:Q253"/>
    <mergeCell ref="M255:Q255"/>
    <mergeCell ref="A257:B257"/>
    <mergeCell ref="D257:E257"/>
    <mergeCell ref="F257:Q257"/>
    <mergeCell ref="A248:B248"/>
    <mergeCell ref="D248:E248"/>
    <mergeCell ref="F248:Q248"/>
    <mergeCell ref="A249:B249"/>
    <mergeCell ref="D249:E249"/>
    <mergeCell ref="F249:Q249"/>
    <mergeCell ref="A243:B243"/>
    <mergeCell ref="D243:E243"/>
    <mergeCell ref="F243:Q243"/>
    <mergeCell ref="K245:Q245"/>
    <mergeCell ref="A247:B247"/>
    <mergeCell ref="D247:E247"/>
    <mergeCell ref="F247:Q247"/>
    <mergeCell ref="I239:Q239"/>
    <mergeCell ref="A241:B241"/>
    <mergeCell ref="D241:E241"/>
    <mergeCell ref="F241:Q241"/>
    <mergeCell ref="A242:B242"/>
    <mergeCell ref="D242:E242"/>
    <mergeCell ref="F242:Q242"/>
    <mergeCell ref="A233:B233"/>
    <mergeCell ref="D233:E233"/>
    <mergeCell ref="F233:Q233"/>
    <mergeCell ref="K235:Q235"/>
    <mergeCell ref="A237:B237"/>
    <mergeCell ref="D237:E237"/>
    <mergeCell ref="F237:Q237"/>
    <mergeCell ref="A228:B228"/>
    <mergeCell ref="D228:E228"/>
    <mergeCell ref="F228:Q228"/>
    <mergeCell ref="M230:Q230"/>
    <mergeCell ref="A232:B232"/>
    <mergeCell ref="D232:E232"/>
    <mergeCell ref="F232:Q232"/>
    <mergeCell ref="I221:Q221"/>
    <mergeCell ref="A223:B223"/>
    <mergeCell ref="D223:E223"/>
    <mergeCell ref="F223:Q223"/>
    <mergeCell ref="O225:Q225"/>
    <mergeCell ref="A227:B227"/>
    <mergeCell ref="D227:E227"/>
    <mergeCell ref="F227:Q227"/>
    <mergeCell ref="A218:B218"/>
    <mergeCell ref="D218:E218"/>
    <mergeCell ref="F218:Q218"/>
    <mergeCell ref="A219:B219"/>
    <mergeCell ref="D219:E219"/>
    <mergeCell ref="F219:Q219"/>
    <mergeCell ref="A216:B216"/>
    <mergeCell ref="D216:E216"/>
    <mergeCell ref="F216:Q216"/>
    <mergeCell ref="A217:B217"/>
    <mergeCell ref="D217:E217"/>
    <mergeCell ref="F217:Q217"/>
    <mergeCell ref="A214:B214"/>
    <mergeCell ref="D214:E214"/>
    <mergeCell ref="F214:Q214"/>
    <mergeCell ref="A215:B215"/>
    <mergeCell ref="D215:E215"/>
    <mergeCell ref="F215:Q215"/>
    <mergeCell ref="A212:B212"/>
    <mergeCell ref="D212:E212"/>
    <mergeCell ref="F212:Q212"/>
    <mergeCell ref="A213:B213"/>
    <mergeCell ref="D213:E213"/>
    <mergeCell ref="F213:Q213"/>
    <mergeCell ref="A211:B211"/>
    <mergeCell ref="D211:E211"/>
    <mergeCell ref="F211:Q211"/>
    <mergeCell ref="A209:B209"/>
    <mergeCell ref="D209:E209"/>
    <mergeCell ref="F209:Q209"/>
    <mergeCell ref="A210:B210"/>
    <mergeCell ref="D210:E210"/>
    <mergeCell ref="F210:Q210"/>
    <mergeCell ref="A208:B208"/>
    <mergeCell ref="D208:E208"/>
    <mergeCell ref="F208:Q208"/>
    <mergeCell ref="A207:B207"/>
    <mergeCell ref="D207:E207"/>
    <mergeCell ref="F207:Q207"/>
    <mergeCell ref="A205:B205"/>
    <mergeCell ref="D205:E205"/>
    <mergeCell ref="F205:Q205"/>
    <mergeCell ref="A206:B206"/>
    <mergeCell ref="D206:E206"/>
    <mergeCell ref="F206:Q206"/>
    <mergeCell ref="A203:B203"/>
    <mergeCell ref="D203:E203"/>
    <mergeCell ref="F203:Q203"/>
    <mergeCell ref="A204:B204"/>
    <mergeCell ref="D204:E204"/>
    <mergeCell ref="F204:Q204"/>
    <mergeCell ref="A202:B202"/>
    <mergeCell ref="D202:E202"/>
    <mergeCell ref="F202:Q202"/>
    <mergeCell ref="A200:B200"/>
    <mergeCell ref="D200:E200"/>
    <mergeCell ref="F200:Q200"/>
    <mergeCell ref="A201:B201"/>
    <mergeCell ref="D201:E201"/>
    <mergeCell ref="F201:Q201"/>
    <mergeCell ref="A199:B199"/>
    <mergeCell ref="D199:E199"/>
    <mergeCell ref="F199:Q199"/>
    <mergeCell ref="A197:B197"/>
    <mergeCell ref="D197:E197"/>
    <mergeCell ref="F197:Q197"/>
    <mergeCell ref="A198:B198"/>
    <mergeCell ref="D198:E198"/>
    <mergeCell ref="F198:Q198"/>
    <mergeCell ref="A195:B195"/>
    <mergeCell ref="D195:E195"/>
    <mergeCell ref="F195:Q195"/>
    <mergeCell ref="A196:B196"/>
    <mergeCell ref="D196:E196"/>
    <mergeCell ref="F196:Q196"/>
    <mergeCell ref="A194:B194"/>
    <mergeCell ref="D194:E194"/>
    <mergeCell ref="F194:Q194"/>
    <mergeCell ref="A193:B193"/>
    <mergeCell ref="D193:E193"/>
    <mergeCell ref="F193:Q193"/>
    <mergeCell ref="A192:B192"/>
    <mergeCell ref="D192:E192"/>
    <mergeCell ref="F192:Q192"/>
    <mergeCell ref="A191:B191"/>
    <mergeCell ref="D191:E191"/>
    <mergeCell ref="F191:Q191"/>
    <mergeCell ref="A190:B190"/>
    <mergeCell ref="D190:E190"/>
    <mergeCell ref="F190:Q190"/>
    <mergeCell ref="A189:B189"/>
    <mergeCell ref="D189:E189"/>
    <mergeCell ref="F189:Q189"/>
    <mergeCell ref="A187:B187"/>
    <mergeCell ref="D187:E187"/>
    <mergeCell ref="F187:Q187"/>
    <mergeCell ref="A188:B188"/>
    <mergeCell ref="D188:E188"/>
    <mergeCell ref="F188:Q188"/>
    <mergeCell ref="A185:B185"/>
    <mergeCell ref="D185:E185"/>
    <mergeCell ref="F185:Q185"/>
    <mergeCell ref="A186:B186"/>
    <mergeCell ref="D186:E186"/>
    <mergeCell ref="F186:Q186"/>
    <mergeCell ref="A184:B184"/>
    <mergeCell ref="D184:E184"/>
    <mergeCell ref="F184:Q184"/>
    <mergeCell ref="A182:B182"/>
    <mergeCell ref="D182:E182"/>
    <mergeCell ref="F182:Q182"/>
    <mergeCell ref="A183:B183"/>
    <mergeCell ref="D183:E183"/>
    <mergeCell ref="F183:Q183"/>
    <mergeCell ref="A181:B181"/>
    <mergeCell ref="D181:E181"/>
    <mergeCell ref="F181:Q181"/>
    <mergeCell ref="A180:B180"/>
    <mergeCell ref="D180:E180"/>
    <mergeCell ref="F180:Q180"/>
    <mergeCell ref="A179:B179"/>
    <mergeCell ref="D179:E179"/>
    <mergeCell ref="F179:Q179"/>
    <mergeCell ref="A178:B178"/>
    <mergeCell ref="D178:E178"/>
    <mergeCell ref="F178:Q178"/>
    <mergeCell ref="A177:B177"/>
    <mergeCell ref="D177:E177"/>
    <mergeCell ref="F177:Q177"/>
    <mergeCell ref="A176:B176"/>
    <mergeCell ref="D176:E176"/>
    <mergeCell ref="F176:Q176"/>
    <mergeCell ref="A175:B175"/>
    <mergeCell ref="D175:E175"/>
    <mergeCell ref="F175:Q175"/>
    <mergeCell ref="A174:B174"/>
    <mergeCell ref="D174:E174"/>
    <mergeCell ref="F174:Q174"/>
    <mergeCell ref="A173:B173"/>
    <mergeCell ref="D173:E173"/>
    <mergeCell ref="F173:Q173"/>
    <mergeCell ref="A172:B172"/>
    <mergeCell ref="D172:E172"/>
    <mergeCell ref="F172:Q172"/>
    <mergeCell ref="A171:B171"/>
    <mergeCell ref="D171:E171"/>
    <mergeCell ref="F171:Q171"/>
    <mergeCell ref="A169:B169"/>
    <mergeCell ref="D169:E169"/>
    <mergeCell ref="F169:Q169"/>
    <mergeCell ref="A170:B170"/>
    <mergeCell ref="D170:E170"/>
    <mergeCell ref="F170:Q170"/>
    <mergeCell ref="A167:B167"/>
    <mergeCell ref="D167:E167"/>
    <mergeCell ref="F167:Q167"/>
    <mergeCell ref="A168:B168"/>
    <mergeCell ref="D168:E168"/>
    <mergeCell ref="F168:Q168"/>
    <mergeCell ref="A166:B166"/>
    <mergeCell ref="D166:E166"/>
    <mergeCell ref="F166:Q166"/>
    <mergeCell ref="A164:B164"/>
    <mergeCell ref="D164:E164"/>
    <mergeCell ref="F164:Q164"/>
    <mergeCell ref="A165:B165"/>
    <mergeCell ref="D165:E165"/>
    <mergeCell ref="F165:Q165"/>
    <mergeCell ref="A163:B163"/>
    <mergeCell ref="D163:E163"/>
    <mergeCell ref="F163:Q163"/>
    <mergeCell ref="A162:B162"/>
    <mergeCell ref="D162:E162"/>
    <mergeCell ref="F162:Q162"/>
    <mergeCell ref="A160:B160"/>
    <mergeCell ref="D160:E160"/>
    <mergeCell ref="F160:Q160"/>
    <mergeCell ref="A161:B161"/>
    <mergeCell ref="D161:E161"/>
    <mergeCell ref="F161:Q161"/>
    <mergeCell ref="A158:B158"/>
    <mergeCell ref="D158:E158"/>
    <mergeCell ref="F158:Q158"/>
    <mergeCell ref="A159:B159"/>
    <mergeCell ref="D159:E159"/>
    <mergeCell ref="F159:Q159"/>
    <mergeCell ref="A156:B156"/>
    <mergeCell ref="D156:E156"/>
    <mergeCell ref="F156:Q156"/>
    <mergeCell ref="A157:B157"/>
    <mergeCell ref="D157:E157"/>
    <mergeCell ref="F157:Q157"/>
    <mergeCell ref="A155:B155"/>
    <mergeCell ref="D155:E155"/>
    <mergeCell ref="F155:Q155"/>
    <mergeCell ref="A154:B154"/>
    <mergeCell ref="D154:E154"/>
    <mergeCell ref="F154:Q154"/>
    <mergeCell ref="A153:B153"/>
    <mergeCell ref="D153:E153"/>
    <mergeCell ref="F153:Q153"/>
    <mergeCell ref="A152:B152"/>
    <mergeCell ref="D152:E152"/>
    <mergeCell ref="F152:Q152"/>
    <mergeCell ref="A151:B151"/>
    <mergeCell ref="D151:E151"/>
    <mergeCell ref="F151:Q151"/>
    <mergeCell ref="A150:B150"/>
    <mergeCell ref="D150:E150"/>
    <mergeCell ref="F150:Q150"/>
    <mergeCell ref="A149:B149"/>
    <mergeCell ref="D149:E149"/>
    <mergeCell ref="F149:Q149"/>
    <mergeCell ref="A148:B148"/>
    <mergeCell ref="D148:E148"/>
    <mergeCell ref="F148:Q148"/>
    <mergeCell ref="A146:B146"/>
    <mergeCell ref="D146:E146"/>
    <mergeCell ref="F146:Q146"/>
    <mergeCell ref="A147:B147"/>
    <mergeCell ref="D147:E147"/>
    <mergeCell ref="F147:Q147"/>
    <mergeCell ref="A145:B145"/>
    <mergeCell ref="D145:E145"/>
    <mergeCell ref="F145:Q145"/>
    <mergeCell ref="A144:B144"/>
    <mergeCell ref="D144:E144"/>
    <mergeCell ref="F144:Q144"/>
    <mergeCell ref="A143:B143"/>
    <mergeCell ref="D143:E143"/>
    <mergeCell ref="F143:Q143"/>
    <mergeCell ref="A142:B142"/>
    <mergeCell ref="D142:E142"/>
    <mergeCell ref="F142:Q142"/>
    <mergeCell ref="A140:B140"/>
    <mergeCell ref="D140:E140"/>
    <mergeCell ref="F140:Q140"/>
    <mergeCell ref="A141:B141"/>
    <mergeCell ref="D141:E141"/>
    <mergeCell ref="F141:Q141"/>
    <mergeCell ref="A138:B138"/>
    <mergeCell ref="D138:E138"/>
    <mergeCell ref="F138:Q138"/>
    <mergeCell ref="A139:B139"/>
    <mergeCell ref="D139:E139"/>
    <mergeCell ref="F139:Q139"/>
    <mergeCell ref="A137:B137"/>
    <mergeCell ref="D137:E137"/>
    <mergeCell ref="F137:Q137"/>
    <mergeCell ref="A136:B136"/>
    <mergeCell ref="D136:E136"/>
    <mergeCell ref="F136:Q136"/>
    <mergeCell ref="A135:B135"/>
    <mergeCell ref="D135:E135"/>
    <mergeCell ref="F135:Q135"/>
    <mergeCell ref="A134:B134"/>
    <mergeCell ref="D134:E134"/>
    <mergeCell ref="F134:Q134"/>
    <mergeCell ref="A132:B132"/>
    <mergeCell ref="D132:E132"/>
    <mergeCell ref="F132:Q132"/>
    <mergeCell ref="A133:B133"/>
    <mergeCell ref="D133:E133"/>
    <mergeCell ref="F133:Q133"/>
    <mergeCell ref="A130:B130"/>
    <mergeCell ref="D130:E130"/>
    <mergeCell ref="F130:Q130"/>
    <mergeCell ref="A131:B131"/>
    <mergeCell ref="D131:E131"/>
    <mergeCell ref="F131:Q131"/>
    <mergeCell ref="A129:B129"/>
    <mergeCell ref="D129:E129"/>
    <mergeCell ref="F129:Q129"/>
    <mergeCell ref="A127:B127"/>
    <mergeCell ref="D127:E127"/>
    <mergeCell ref="F127:Q127"/>
    <mergeCell ref="A128:B128"/>
    <mergeCell ref="D128:E128"/>
    <mergeCell ref="F128:Q128"/>
    <mergeCell ref="A126:B126"/>
    <mergeCell ref="D126:E126"/>
    <mergeCell ref="F126:Q126"/>
    <mergeCell ref="M119:Q119"/>
    <mergeCell ref="A121:B121"/>
    <mergeCell ref="D121:E121"/>
    <mergeCell ref="F121:Q121"/>
    <mergeCell ref="O123:Q123"/>
    <mergeCell ref="A125:B125"/>
    <mergeCell ref="D125:E125"/>
    <mergeCell ref="F125:Q125"/>
    <mergeCell ref="A113:B113"/>
    <mergeCell ref="D113:E113"/>
    <mergeCell ref="F113:Q113"/>
    <mergeCell ref="M115:Q115"/>
    <mergeCell ref="A117:B117"/>
    <mergeCell ref="D117:E117"/>
    <mergeCell ref="F117:Q117"/>
    <mergeCell ref="M106:Q106"/>
    <mergeCell ref="A108:B108"/>
    <mergeCell ref="D108:E108"/>
    <mergeCell ref="F108:Q108"/>
    <mergeCell ref="K110:Q110"/>
    <mergeCell ref="A112:B112"/>
    <mergeCell ref="D112:E112"/>
    <mergeCell ref="F112:Q112"/>
    <mergeCell ref="A104:B104"/>
    <mergeCell ref="D104:E104"/>
    <mergeCell ref="F104:Q104"/>
    <mergeCell ref="I97:Q97"/>
    <mergeCell ref="A99:B99"/>
    <mergeCell ref="D99:E99"/>
    <mergeCell ref="F99:Q99"/>
    <mergeCell ref="K101:Q101"/>
    <mergeCell ref="A103:B103"/>
    <mergeCell ref="D103:E103"/>
    <mergeCell ref="F103:Q103"/>
    <mergeCell ref="A94:B94"/>
    <mergeCell ref="D94:E94"/>
    <mergeCell ref="F94:Q94"/>
    <mergeCell ref="A95:B95"/>
    <mergeCell ref="D95:E95"/>
    <mergeCell ref="F95:Q95"/>
    <mergeCell ref="A92:B92"/>
    <mergeCell ref="D92:E92"/>
    <mergeCell ref="F92:Q92"/>
    <mergeCell ref="A93:B93"/>
    <mergeCell ref="D93:E93"/>
    <mergeCell ref="F93:Q93"/>
    <mergeCell ref="A90:B90"/>
    <mergeCell ref="D90:E90"/>
    <mergeCell ref="F90:Q90"/>
    <mergeCell ref="A91:B91"/>
    <mergeCell ref="D91:E91"/>
    <mergeCell ref="F91:Q91"/>
    <mergeCell ref="A88:B88"/>
    <mergeCell ref="D88:E88"/>
    <mergeCell ref="F88:Q88"/>
    <mergeCell ref="A89:B89"/>
    <mergeCell ref="D89:E89"/>
    <mergeCell ref="F89:Q89"/>
    <mergeCell ref="A86:B86"/>
    <mergeCell ref="D86:E86"/>
    <mergeCell ref="F86:Q86"/>
    <mergeCell ref="A87:B87"/>
    <mergeCell ref="D87:E87"/>
    <mergeCell ref="F87:Q87"/>
    <mergeCell ref="A84:B84"/>
    <mergeCell ref="D84:E84"/>
    <mergeCell ref="F84:Q84"/>
    <mergeCell ref="A85:B85"/>
    <mergeCell ref="D85:E85"/>
    <mergeCell ref="F85:Q85"/>
    <mergeCell ref="A82:B82"/>
    <mergeCell ref="D82:E82"/>
    <mergeCell ref="F82:Q82"/>
    <mergeCell ref="A83:B83"/>
    <mergeCell ref="D83:E83"/>
    <mergeCell ref="F83:Q83"/>
    <mergeCell ref="A80:B80"/>
    <mergeCell ref="D80:E80"/>
    <mergeCell ref="F80:Q80"/>
    <mergeCell ref="A81:B81"/>
    <mergeCell ref="D81:E81"/>
    <mergeCell ref="F81:Q81"/>
    <mergeCell ref="A78:B78"/>
    <mergeCell ref="D78:E78"/>
    <mergeCell ref="F78:Q78"/>
    <mergeCell ref="A79:B79"/>
    <mergeCell ref="D79:E79"/>
    <mergeCell ref="F79:Q79"/>
    <mergeCell ref="A73:B73"/>
    <mergeCell ref="D73:E73"/>
    <mergeCell ref="F73:Q73"/>
    <mergeCell ref="M75:Q75"/>
    <mergeCell ref="A77:B77"/>
    <mergeCell ref="D77:E77"/>
    <mergeCell ref="F77:Q77"/>
    <mergeCell ref="A71:B71"/>
    <mergeCell ref="D71:E71"/>
    <mergeCell ref="F71:Q71"/>
    <mergeCell ref="A72:B72"/>
    <mergeCell ref="D72:E72"/>
    <mergeCell ref="F72:Q72"/>
    <mergeCell ref="A69:B69"/>
    <mergeCell ref="D69:E69"/>
    <mergeCell ref="F69:Q69"/>
    <mergeCell ref="A70:B70"/>
    <mergeCell ref="D70:E70"/>
    <mergeCell ref="F70:Q70"/>
    <mergeCell ref="A64:B64"/>
    <mergeCell ref="D64:E64"/>
    <mergeCell ref="F64:Q64"/>
    <mergeCell ref="O66:Q66"/>
    <mergeCell ref="A68:B68"/>
    <mergeCell ref="D68:E68"/>
    <mergeCell ref="F68:Q68"/>
    <mergeCell ref="A59:B59"/>
    <mergeCell ref="D59:E59"/>
    <mergeCell ref="F59:Q59"/>
    <mergeCell ref="K61:Q61"/>
    <mergeCell ref="A63:B63"/>
    <mergeCell ref="D63:E63"/>
    <mergeCell ref="F63:Q63"/>
    <mergeCell ref="A57:B57"/>
    <mergeCell ref="D57:E57"/>
    <mergeCell ref="F57:Q57"/>
    <mergeCell ref="A58:B58"/>
    <mergeCell ref="D58:E58"/>
    <mergeCell ref="F58:Q58"/>
    <mergeCell ref="A56:B56"/>
    <mergeCell ref="D56:E56"/>
    <mergeCell ref="F56:Q56"/>
    <mergeCell ref="A54:B54"/>
    <mergeCell ref="D54:E54"/>
    <mergeCell ref="F54:Q54"/>
    <mergeCell ref="A55:B55"/>
    <mergeCell ref="D55:E55"/>
    <mergeCell ref="F55:Q55"/>
    <mergeCell ref="A49:B49"/>
    <mergeCell ref="D49:E49"/>
    <mergeCell ref="F49:Q49"/>
    <mergeCell ref="M51:Q51"/>
    <mergeCell ref="A53:B53"/>
    <mergeCell ref="D53:E53"/>
    <mergeCell ref="F53:Q53"/>
    <mergeCell ref="K42:Q42"/>
    <mergeCell ref="A44:B44"/>
    <mergeCell ref="D44:E44"/>
    <mergeCell ref="F44:Q44"/>
    <mergeCell ref="O46:Q46"/>
    <mergeCell ref="A48:B48"/>
    <mergeCell ref="D48:E48"/>
    <mergeCell ref="F48:Q48"/>
    <mergeCell ref="K37:Q37"/>
    <mergeCell ref="A39:B39"/>
    <mergeCell ref="D39:E39"/>
    <mergeCell ref="F39:Q39"/>
    <mergeCell ref="A40:B40"/>
    <mergeCell ref="D40:E40"/>
    <mergeCell ref="F40:Q40"/>
    <mergeCell ref="O32:Q32"/>
    <mergeCell ref="A34:B34"/>
    <mergeCell ref="D34:E34"/>
    <mergeCell ref="F34:Q34"/>
    <mergeCell ref="A35:B35"/>
    <mergeCell ref="D35:E35"/>
    <mergeCell ref="F35:Q35"/>
    <mergeCell ref="K24:Q24"/>
    <mergeCell ref="A26:B26"/>
    <mergeCell ref="D26:E26"/>
    <mergeCell ref="F26:Q26"/>
    <mergeCell ref="M28:Q28"/>
    <mergeCell ref="A30:B30"/>
    <mergeCell ref="D30:E30"/>
    <mergeCell ref="F30:Q30"/>
    <mergeCell ref="A22:B22"/>
    <mergeCell ref="D22:E22"/>
    <mergeCell ref="F22:Q22"/>
    <mergeCell ref="K18:Q18"/>
    <mergeCell ref="A20:B20"/>
    <mergeCell ref="D20:E20"/>
    <mergeCell ref="F20:Q20"/>
    <mergeCell ref="A21:B21"/>
    <mergeCell ref="D21:E21"/>
    <mergeCell ref="F21:Q21"/>
    <mergeCell ref="A15:B15"/>
    <mergeCell ref="D15:E15"/>
    <mergeCell ref="F15:Q15"/>
    <mergeCell ref="A16:B16"/>
    <mergeCell ref="D16:E16"/>
    <mergeCell ref="F16:Q16"/>
    <mergeCell ref="K8:Q8"/>
    <mergeCell ref="A10:B10"/>
    <mergeCell ref="D10:E10"/>
    <mergeCell ref="F10:Q10"/>
    <mergeCell ref="M12:Q12"/>
    <mergeCell ref="A14:B14"/>
    <mergeCell ref="D14:E14"/>
    <mergeCell ref="F14:Q14"/>
    <mergeCell ref="A5:B5"/>
    <mergeCell ref="D5:E5"/>
    <mergeCell ref="F5:Q5"/>
    <mergeCell ref="A6:B6"/>
    <mergeCell ref="D6:E6"/>
    <mergeCell ref="F6:Q6"/>
    <mergeCell ref="A4:B4"/>
    <mergeCell ref="D4:E4"/>
    <mergeCell ref="F4:Q4"/>
    <mergeCell ref="A3:B3"/>
    <mergeCell ref="D3:E3"/>
    <mergeCell ref="F3:Q3"/>
    <mergeCell ref="A1:B1"/>
    <mergeCell ref="D1:E1"/>
    <mergeCell ref="F1:Q1"/>
    <mergeCell ref="A2:B2"/>
    <mergeCell ref="D2:E2"/>
    <mergeCell ref="F2:Q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2 &amp;11- &amp;10 2016&amp;R&amp;"Arial"&amp;8Date: 3/31/2016</oddHeader>
    <oddFooter>&amp;L&amp;C&amp;"Arial"&amp;10Page &amp;P&amp;R</oddFooter>
  </headerFooter>
  <ignoredErrors>
    <ignoredError sqref="W10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5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IF(ISBLANK('February 2016'!A2),"",IF(ISTEXT('February 2016'!A2),0,'February 2016'!A2))</f>
        <v>431905</v>
      </c>
      <c r="B1">
        <f>IF(ISBLANK('February 2016'!F2),"",IF(ISTEXT('February 2016'!F2),0,'February 2016'!F2))</f>
        <v>709.64</v>
      </c>
    </row>
    <row r="2" spans="1:2" x14ac:dyDescent="0.2">
      <c r="A2" t="e">
        <f>IF(ISBLANK('February 2016'!#REF!),"",IF(ISTEXT('February 2016'!#REF!),0,'February 2016'!#REF!))</f>
        <v>#REF!</v>
      </c>
      <c r="B2" t="e">
        <f>IF(ISBLANK('February 2016'!#REF!),"",IF(ISTEXT('February 2016'!#REF!),0,'February 2016'!#REF!))</f>
        <v>#REF!</v>
      </c>
    </row>
    <row r="3" spans="1:2" x14ac:dyDescent="0.2">
      <c r="A3" t="e">
        <f>IF(ISBLANK('February 2016'!#REF!),"",IF(ISTEXT('February 2016'!#REF!),0,'February 2016'!#REF!))</f>
        <v>#REF!</v>
      </c>
      <c r="B3" t="e">
        <f>IF(ISBLANK('February 2016'!#REF!),"",IF(ISTEXT('February 2016'!#REF!),0,'February 2016'!#REF!))</f>
        <v>#REF!</v>
      </c>
    </row>
    <row r="4" spans="1:2" x14ac:dyDescent="0.2">
      <c r="A4" t="e">
        <f>IF(ISBLANK('February 2016'!#REF!),"",IF(ISTEXT('February 2016'!#REF!),0,'February 2016'!#REF!))</f>
        <v>#REF!</v>
      </c>
      <c r="B4" t="e">
        <f>IF(ISBLANK('February 2016'!#REF!),"",IF(ISTEXT('February 2016'!#REF!),0,'February 2016'!#REF!))</f>
        <v>#REF!</v>
      </c>
    </row>
    <row r="5" spans="1:2" x14ac:dyDescent="0.2">
      <c r="A5" t="e">
        <f>IF(ISBLANK('February 2016'!#REF!),"",IF(ISTEXT('February 2016'!#REF!),0,'February 2016'!#REF!))</f>
        <v>#REF!</v>
      </c>
      <c r="B5" t="e">
        <f>IF(ISBLANK('February 2016'!#REF!),"",IF(ISTEXT('February 2016'!#REF!),0,'February 2016'!#REF!))</f>
        <v>#REF!</v>
      </c>
    </row>
    <row r="6" spans="1:2" x14ac:dyDescent="0.2">
      <c r="A6" t="e">
        <f>IF(ISBLANK('February 2016'!#REF!),"",IF(ISTEXT('February 2016'!#REF!),0,'February 2016'!#REF!))</f>
        <v>#REF!</v>
      </c>
      <c r="B6" t="e">
        <f>IF(ISBLANK('February 2016'!#REF!),"",IF(ISTEXT('February 2016'!#REF!),0,'February 2016'!#REF!))</f>
        <v>#REF!</v>
      </c>
    </row>
    <row r="7" spans="1:2" x14ac:dyDescent="0.2">
      <c r="A7">
        <f>IF(ISBLANK('February 2016'!A3),"",IF(ISTEXT('February 2016'!A3),0,'February 2016'!A3))</f>
        <v>432333</v>
      </c>
      <c r="B7">
        <f>IF(ISBLANK('February 2016'!F3),"",IF(ISTEXT('February 2016'!F3),0,'February 2016'!F3))</f>
        <v>388.45</v>
      </c>
    </row>
    <row r="8" spans="1:2" x14ac:dyDescent="0.2">
      <c r="A8" t="e">
        <f>IF(ISBLANK('February 2016'!#REF!),"",IF(ISTEXT('February 2016'!#REF!),0,'February 2016'!#REF!))</f>
        <v>#REF!</v>
      </c>
      <c r="B8" t="e">
        <f>IF(ISBLANK('February 2016'!#REF!),"",IF(ISTEXT('February 2016'!#REF!),0,'February 2016'!#REF!))</f>
        <v>#REF!</v>
      </c>
    </row>
    <row r="9" spans="1:2" x14ac:dyDescent="0.2">
      <c r="A9" t="e">
        <f>IF(ISBLANK('February 2016'!#REF!),"",IF(ISTEXT('February 2016'!#REF!),0,'February 2016'!#REF!))</f>
        <v>#REF!</v>
      </c>
      <c r="B9" t="e">
        <f>IF(ISBLANK('February 2016'!#REF!),"",IF(ISTEXT('February 2016'!#REF!),0,'February 2016'!#REF!))</f>
        <v>#REF!</v>
      </c>
    </row>
    <row r="10" spans="1:2" x14ac:dyDescent="0.2">
      <c r="A10" t="e">
        <f>IF(ISBLANK('February 2016'!#REF!),"",IF(ISTEXT('February 2016'!#REF!),0,'February 2016'!#REF!))</f>
        <v>#REF!</v>
      </c>
      <c r="B10" t="e">
        <f>IF(ISBLANK('February 2016'!#REF!),"",IF(ISTEXT('February 2016'!#REF!),0,'February 2016'!#REF!))</f>
        <v>#REF!</v>
      </c>
    </row>
    <row r="11" spans="1:2" x14ac:dyDescent="0.2">
      <c r="A11">
        <f>IF(ISBLANK('February 2016'!A4),"",IF(ISTEXT('February 2016'!A4),0,'February 2016'!A4))</f>
        <v>432727</v>
      </c>
      <c r="B11">
        <f>IF(ISBLANK('February 2016'!F4),"",IF(ISTEXT('February 2016'!F4),0,'February 2016'!F4))</f>
        <v>547.6</v>
      </c>
    </row>
    <row r="12" spans="1:2" x14ac:dyDescent="0.2">
      <c r="A12" t="e">
        <f>IF(ISBLANK('February 2016'!#REF!),"",IF(ISTEXT('February 2016'!#REF!),0,'February 2016'!#REF!))</f>
        <v>#REF!</v>
      </c>
      <c r="B12" t="e">
        <f>IF(ISBLANK('February 2016'!#REF!),"",IF(ISTEXT('February 2016'!#REF!),0,'February 2016'!#REF!))</f>
        <v>#REF!</v>
      </c>
    </row>
    <row r="13" spans="1:2" x14ac:dyDescent="0.2">
      <c r="A13" t="e">
        <f>IF(ISBLANK('February 2016'!#REF!),"",IF(ISTEXT('February 2016'!#REF!),0,'February 2016'!#REF!))</f>
        <v>#REF!</v>
      </c>
      <c r="B13" t="e">
        <f>IF(ISBLANK('February 2016'!#REF!),"",IF(ISTEXT('February 2016'!#REF!),0,'February 2016'!#REF!))</f>
        <v>#REF!</v>
      </c>
    </row>
    <row r="14" spans="1:2" x14ac:dyDescent="0.2">
      <c r="A14" t="e">
        <f>IF(ISBLANK('February 2016'!#REF!),"",IF(ISTEXT('February 2016'!#REF!),0,'February 2016'!#REF!))</f>
        <v>#REF!</v>
      </c>
      <c r="B14" t="e">
        <f>IF(ISBLANK('February 2016'!#REF!),"",IF(ISTEXT('February 2016'!#REF!),0,'February 2016'!#REF!))</f>
        <v>#REF!</v>
      </c>
    </row>
    <row r="15" spans="1:2" x14ac:dyDescent="0.2">
      <c r="A15" t="e">
        <f>IF(ISBLANK('February 2016'!#REF!),"",IF(ISTEXT('February 2016'!#REF!),0,'February 2016'!#REF!))</f>
        <v>#REF!</v>
      </c>
      <c r="B15" t="e">
        <f>IF(ISBLANK('February 2016'!#REF!),"",IF(ISTEXT('February 2016'!#REF!),0,'February 2016'!#REF!))</f>
        <v>#REF!</v>
      </c>
    </row>
    <row r="16" spans="1:2" x14ac:dyDescent="0.2">
      <c r="A16" t="e">
        <f>IF(ISBLANK('February 2016'!#REF!),"",IF(ISTEXT('February 2016'!#REF!),0,'February 2016'!#REF!))</f>
        <v>#REF!</v>
      </c>
      <c r="B16" t="e">
        <f>IF(ISBLANK('February 2016'!#REF!),"",IF(ISTEXT('February 2016'!#REF!),0,'February 2016'!#REF!))</f>
        <v>#REF!</v>
      </c>
    </row>
    <row r="17" spans="1:2" x14ac:dyDescent="0.2">
      <c r="A17" t="e">
        <f>IF(ISBLANK('February 2016'!#REF!),"",IF(ISTEXT('February 2016'!#REF!),0,'February 2016'!#REF!))</f>
        <v>#REF!</v>
      </c>
      <c r="B17" t="e">
        <f>IF(ISBLANK('February 2016'!#REF!),"",IF(ISTEXT('February 2016'!#REF!),0,'February 2016'!#REF!))</f>
        <v>#REF!</v>
      </c>
    </row>
    <row r="18" spans="1:2" x14ac:dyDescent="0.2">
      <c r="A18" t="str">
        <f>IF(ISBLANK('February 2016'!A5),"",IF(ISTEXT('February 2016'!A5),0,'February 2016'!A5))</f>
        <v/>
      </c>
      <c r="B18">
        <f>IF(ISBLANK('February 2016'!F5),"",IF(ISTEXT('February 2016'!F5),0,'February 2016'!F5))</f>
        <v>-95.4</v>
      </c>
    </row>
    <row r="19" spans="1:2" x14ac:dyDescent="0.2">
      <c r="A19" t="str">
        <f>IF(ISBLANK('February 2016'!A6),"",IF(ISTEXT('February 2016'!A6),0,'February 2016'!A6))</f>
        <v/>
      </c>
      <c r="B19">
        <f>IF(ISBLANK('February 2016'!F6),"",IF(ISTEXT('February 2016'!F6),0,'February 2016'!F6))</f>
        <v>95.4</v>
      </c>
    </row>
    <row r="20" spans="1:2" x14ac:dyDescent="0.2">
      <c r="A20">
        <f>IF(ISBLANK('February 2016'!A10),"",IF(ISTEXT('February 2016'!A10),0,'February 2016'!A10))</f>
        <v>431906</v>
      </c>
      <c r="B20">
        <f>IF(ISBLANK('February 2016'!F10),"",IF(ISTEXT('February 2016'!F10),0,'February 2016'!F10))</f>
        <v>309.60000000000002</v>
      </c>
    </row>
    <row r="21" spans="1:2" x14ac:dyDescent="0.2">
      <c r="A21">
        <f>IF(ISBLANK('February 2016'!A14),"",IF(ISTEXT('February 2016'!A14),0,'February 2016'!A14))</f>
        <v>431907</v>
      </c>
      <c r="B21">
        <f>IF(ISBLANK('February 2016'!F14),"",IF(ISTEXT('February 2016'!F14),0,'February 2016'!F14))</f>
        <v>412.8</v>
      </c>
    </row>
    <row r="22" spans="1:2" x14ac:dyDescent="0.2">
      <c r="A22">
        <f>IF(ISBLANK('February 2016'!A15),"",IF(ISTEXT('February 2016'!A15),0,'February 2016'!A15))</f>
        <v>432728</v>
      </c>
      <c r="B22">
        <f>IF(ISBLANK('February 2016'!F15),"",IF(ISTEXT('February 2016'!F15),0,'February 2016'!F15))</f>
        <v>2914.5</v>
      </c>
    </row>
    <row r="23" spans="1:2" x14ac:dyDescent="0.2">
      <c r="A23" t="str">
        <f>IF(ISBLANK('February 2016'!A16),"",IF(ISTEXT('February 2016'!A16),0,'February 2016'!A16))</f>
        <v/>
      </c>
      <c r="B23">
        <f>IF(ISBLANK('February 2016'!F16),"",IF(ISTEXT('February 2016'!F16),0,'February 2016'!F16))</f>
        <v>472</v>
      </c>
    </row>
    <row r="24" spans="1:2" x14ac:dyDescent="0.2">
      <c r="A24">
        <f>IF(ISBLANK('February 2016'!A20),"",IF(ISTEXT('February 2016'!A20),0,'February 2016'!A20))</f>
        <v>432334</v>
      </c>
      <c r="B24">
        <f>IF(ISBLANK('February 2016'!F20),"",IF(ISTEXT('February 2016'!F20),0,'February 2016'!F20))</f>
        <v>3887</v>
      </c>
    </row>
    <row r="25" spans="1:2" x14ac:dyDescent="0.2">
      <c r="A25" t="str">
        <f>IF(ISBLANK('February 2016'!A21),"",IF(ISTEXT('February 2016'!A21),0,'February 2016'!A21))</f>
        <v/>
      </c>
      <c r="B25" t="str">
        <f>IF(ISBLANK('February 2016'!F21),"",IF(ISTEXT('February 2016'!F21),0,'February 2016'!F21))</f>
        <v/>
      </c>
    </row>
    <row r="26" spans="1:2" x14ac:dyDescent="0.2">
      <c r="A26" t="e">
        <f>IF(ISBLANK('February 2016'!#REF!),"",IF(ISTEXT('February 2016'!#REF!),0,'February 2016'!#REF!))</f>
        <v>#REF!</v>
      </c>
      <c r="B26" t="e">
        <f>IF(ISBLANK('February 2016'!#REF!),"",IF(ISTEXT('February 2016'!#REF!),0,'February 2016'!#REF!))</f>
        <v>#REF!</v>
      </c>
    </row>
    <row r="27" spans="1:2" x14ac:dyDescent="0.2">
      <c r="A27" t="e">
        <f>IF(ISBLANK('February 2016'!#REF!),"",IF(ISTEXT('February 2016'!#REF!),0,'February 2016'!#REF!))</f>
        <v>#REF!</v>
      </c>
      <c r="B27" t="e">
        <f>IF(ISBLANK('February 2016'!#REF!),"",IF(ISTEXT('February 2016'!#REF!),0,'February 2016'!#REF!))</f>
        <v>#REF!</v>
      </c>
    </row>
    <row r="28" spans="1:2" x14ac:dyDescent="0.2">
      <c r="A28" t="e">
        <f>IF(ISBLANK('February 2016'!#REF!),"",IF(ISTEXT('February 2016'!#REF!),0,'February 2016'!#REF!))</f>
        <v>#REF!</v>
      </c>
      <c r="B28" t="e">
        <f>IF(ISBLANK('February 2016'!#REF!),"",IF(ISTEXT('February 2016'!#REF!),0,'February 2016'!#REF!))</f>
        <v>#REF!</v>
      </c>
    </row>
    <row r="29" spans="1:2" x14ac:dyDescent="0.2">
      <c r="A29">
        <f>IF(ISBLANK('February 2016'!A22),"",IF(ISTEXT('February 2016'!A22),0,'February 2016'!A22))</f>
        <v>432729</v>
      </c>
      <c r="B29">
        <f>IF(ISBLANK('February 2016'!F22),"",IF(ISTEXT('February 2016'!F22),0,'February 2016'!F22))</f>
        <v>158.5</v>
      </c>
    </row>
    <row r="30" spans="1:2" x14ac:dyDescent="0.2">
      <c r="A30">
        <f>IF(ISBLANK('February 2016'!A26),"",IF(ISTEXT('February 2016'!A26),0,'February 2016'!A26))</f>
        <v>431908</v>
      </c>
      <c r="B30">
        <f>IF(ISBLANK('February 2016'!F26),"",IF(ISTEXT('February 2016'!F26),0,'February 2016'!F26))</f>
        <v>391.92</v>
      </c>
    </row>
    <row r="31" spans="1:2" x14ac:dyDescent="0.2">
      <c r="A31">
        <f>IF(ISBLANK('February 2016'!A30),"",IF(ISTEXT('February 2016'!A30),0,'February 2016'!A30))</f>
        <v>432730</v>
      </c>
      <c r="B31">
        <f>IF(ISBLANK('February 2016'!F30),"",IF(ISTEXT('February 2016'!F30),0,'February 2016'!F30))</f>
        <v>90.98</v>
      </c>
    </row>
    <row r="32" spans="1:2" x14ac:dyDescent="0.2">
      <c r="A32">
        <f>IF(ISBLANK('February 2016'!A34),"",IF(ISTEXT('February 2016'!A34),0,'February 2016'!A34))</f>
        <v>431909</v>
      </c>
      <c r="B32">
        <f>IF(ISBLANK('February 2016'!F34),"",IF(ISTEXT('February 2016'!F34),0,'February 2016'!F34))</f>
        <v>1250</v>
      </c>
    </row>
    <row r="33" spans="1:2" x14ac:dyDescent="0.2">
      <c r="A33" t="str">
        <f>IF(ISBLANK('February 2016'!A35),"",IF(ISTEXT('February 2016'!A35),0,'February 2016'!A35))</f>
        <v/>
      </c>
      <c r="B33" t="str">
        <f>IF(ISBLANK('February 2016'!F35),"",IF(ISTEXT('February 2016'!F35),0,'February 2016'!F35))</f>
        <v/>
      </c>
    </row>
    <row r="34" spans="1:2" x14ac:dyDescent="0.2">
      <c r="A34">
        <f>IF(ISBLANK('February 2016'!A39),"",IF(ISTEXT('February 2016'!A39),0,'February 2016'!A39))</f>
        <v>432731</v>
      </c>
      <c r="B34">
        <f>IF(ISBLANK('February 2016'!F39),"",IF(ISTEXT('February 2016'!F39),0,'February 2016'!F39))</f>
        <v>450</v>
      </c>
    </row>
    <row r="35" spans="1:2" x14ac:dyDescent="0.2">
      <c r="A35" t="str">
        <f>IF(ISBLANK('February 2016'!A40),"",IF(ISTEXT('February 2016'!A40),0,'February 2016'!A40))</f>
        <v/>
      </c>
      <c r="B35">
        <f>IF(ISBLANK('February 2016'!F40),"",IF(ISTEXT('February 2016'!F40),0,'February 2016'!F40))</f>
        <v>550</v>
      </c>
    </row>
    <row r="36" spans="1:2" x14ac:dyDescent="0.2">
      <c r="A36">
        <f>IF(ISBLANK('February 2016'!A44),"",IF(ISTEXT('February 2016'!A44),0,'February 2016'!A44))</f>
        <v>432732</v>
      </c>
      <c r="B36">
        <f>IF(ISBLANK('February 2016'!F44),"",IF(ISTEXT('February 2016'!F44),0,'February 2016'!F44))</f>
        <v>30.3</v>
      </c>
    </row>
    <row r="37" spans="1:2" x14ac:dyDescent="0.2">
      <c r="A37">
        <f>IF(ISBLANK('February 2016'!A48),"",IF(ISTEXT('February 2016'!A48),0,'February 2016'!A48))</f>
        <v>432335</v>
      </c>
      <c r="B37">
        <f>IF(ISBLANK('February 2016'!F48),"",IF(ISTEXT('February 2016'!F48),0,'February 2016'!F48))</f>
        <v>280</v>
      </c>
    </row>
    <row r="38" spans="1:2" x14ac:dyDescent="0.2">
      <c r="A38" t="str">
        <f>IF(ISBLANK('February 2016'!A49),"",IF(ISTEXT('February 2016'!A49),0,'February 2016'!A49))</f>
        <v/>
      </c>
      <c r="B38" t="str">
        <f>IF(ISBLANK('February 2016'!F49),"",IF(ISTEXT('February 2016'!F49),0,'February 2016'!F49))</f>
        <v/>
      </c>
    </row>
    <row r="39" spans="1:2" x14ac:dyDescent="0.2">
      <c r="A39">
        <f>IF(ISBLANK('February 2016'!A53),"",IF(ISTEXT('February 2016'!A53),0,'February 2016'!A53))</f>
        <v>431910</v>
      </c>
      <c r="B39">
        <f>IF(ISBLANK('February 2016'!F53),"",IF(ISTEXT('February 2016'!F53),0,'February 2016'!F53))</f>
        <v>153</v>
      </c>
    </row>
    <row r="40" spans="1:2" x14ac:dyDescent="0.2">
      <c r="A40">
        <f>IF(ISBLANK('February 2016'!A54),"",IF(ISTEXT('February 2016'!A54),0,'February 2016'!A54))</f>
        <v>432336</v>
      </c>
      <c r="B40">
        <f>IF(ISBLANK('February 2016'!F54),"",IF(ISTEXT('February 2016'!F54),0,'February 2016'!F54))</f>
        <v>957</v>
      </c>
    </row>
    <row r="41" spans="1:2" x14ac:dyDescent="0.2">
      <c r="A41" t="str">
        <f>IF(ISBLANK('February 2016'!A55),"",IF(ISTEXT('February 2016'!A55),0,'February 2016'!A55))</f>
        <v/>
      </c>
      <c r="B41" t="str">
        <f>IF(ISBLANK('February 2016'!F55),"",IF(ISTEXT('February 2016'!F55),0,'February 2016'!F55))</f>
        <v/>
      </c>
    </row>
    <row r="42" spans="1:2" x14ac:dyDescent="0.2">
      <c r="A42" t="e">
        <f>IF(ISBLANK('February 2016'!#REF!),"",IF(ISTEXT('February 2016'!#REF!),0,'February 2016'!#REF!))</f>
        <v>#REF!</v>
      </c>
      <c r="B42" t="e">
        <f>IF(ISBLANK('February 2016'!#REF!),"",IF(ISTEXT('February 2016'!#REF!),0,'February 2016'!#REF!))</f>
        <v>#REF!</v>
      </c>
    </row>
    <row r="43" spans="1:2" x14ac:dyDescent="0.2">
      <c r="A43">
        <f>IF(ISBLANK('February 2016'!A56),"",IF(ISTEXT('February 2016'!A56),0,'February 2016'!A56))</f>
        <v>432733</v>
      </c>
      <c r="B43">
        <f>IF(ISBLANK('February 2016'!F56),"",IF(ISTEXT('February 2016'!F56),0,'February 2016'!F56))</f>
        <v>3091.04</v>
      </c>
    </row>
    <row r="44" spans="1:2" x14ac:dyDescent="0.2">
      <c r="A44" t="str">
        <f>IF(ISBLANK('February 2016'!A57),"",IF(ISTEXT('February 2016'!A57),0,'February 2016'!A57))</f>
        <v/>
      </c>
      <c r="B44">
        <f>IF(ISBLANK('February 2016'!F57),"",IF(ISTEXT('February 2016'!F57),0,'February 2016'!F57))</f>
        <v>126</v>
      </c>
    </row>
    <row r="45" spans="1:2" x14ac:dyDescent="0.2">
      <c r="A45" t="str">
        <f>IF(ISBLANK('February 2016'!A58),"",IF(ISTEXT('February 2016'!A58),0,'February 2016'!A58))</f>
        <v/>
      </c>
      <c r="B45" t="str">
        <f>IF(ISBLANK('February 2016'!F58),"",IF(ISTEXT('February 2016'!F58),0,'February 2016'!F58))</f>
        <v/>
      </c>
    </row>
    <row r="46" spans="1:2" x14ac:dyDescent="0.2">
      <c r="A46">
        <f>IF(ISBLANK('February 2016'!A59),"",IF(ISTEXT('February 2016'!A59),0,'February 2016'!A59))</f>
        <v>432734</v>
      </c>
      <c r="B46">
        <f>IF(ISBLANK('February 2016'!F59),"",IF(ISTEXT('February 2016'!F59),0,'February 2016'!F59))</f>
        <v>4988.24</v>
      </c>
    </row>
    <row r="47" spans="1:2" x14ac:dyDescent="0.2">
      <c r="A47">
        <f>IF(ISBLANK('February 2016'!A63),"",IF(ISTEXT('February 2016'!A63),0,'February 2016'!A63))</f>
        <v>431911</v>
      </c>
      <c r="B47">
        <f>IF(ISBLANK('February 2016'!F63),"",IF(ISTEXT('February 2016'!F63),0,'February 2016'!F63))</f>
        <v>8.8000000000000007</v>
      </c>
    </row>
    <row r="48" spans="1:2" x14ac:dyDescent="0.2">
      <c r="A48">
        <f>IF(ISBLANK('February 2016'!A64),"",IF(ISTEXT('February 2016'!A64),0,'February 2016'!A64))</f>
        <v>432735</v>
      </c>
      <c r="B48">
        <f>IF(ISBLANK('February 2016'!F64),"",IF(ISTEXT('February 2016'!F64),0,'February 2016'!F64))</f>
        <v>41.19</v>
      </c>
    </row>
    <row r="49" spans="1:2" x14ac:dyDescent="0.2">
      <c r="A49">
        <f>IF(ISBLANK('February 2016'!A68),"",IF(ISTEXT('February 2016'!A68),0,'February 2016'!A68))</f>
        <v>431912</v>
      </c>
      <c r="B49">
        <f>IF(ISBLANK('February 2016'!F68),"",IF(ISTEXT('February 2016'!F68),0,'February 2016'!F68))</f>
        <v>117.98</v>
      </c>
    </row>
    <row r="50" spans="1:2" x14ac:dyDescent="0.2">
      <c r="A50" t="str">
        <f>IF(ISBLANK('February 2016'!A69),"",IF(ISTEXT('February 2016'!A69),0,'February 2016'!A69))</f>
        <v/>
      </c>
      <c r="B50">
        <f>IF(ISBLANK('February 2016'!F69),"",IF(ISTEXT('February 2016'!F69),0,'February 2016'!F69))</f>
        <v>99.97</v>
      </c>
    </row>
    <row r="51" spans="1:2" x14ac:dyDescent="0.2">
      <c r="A51">
        <f>IF(ISBLANK('February 2016'!A70),"",IF(ISTEXT('February 2016'!A70),0,'February 2016'!A70))</f>
        <v>432337</v>
      </c>
      <c r="B51">
        <f>IF(ISBLANK('February 2016'!F70),"",IF(ISTEXT('February 2016'!F70),0,'February 2016'!F70))</f>
        <v>160.28</v>
      </c>
    </row>
    <row r="52" spans="1:2" x14ac:dyDescent="0.2">
      <c r="A52" t="str">
        <f>IF(ISBLANK('February 2016'!A71),"",IF(ISTEXT('February 2016'!A71),0,'February 2016'!A71))</f>
        <v/>
      </c>
      <c r="B52" t="str">
        <f>IF(ISBLANK('February 2016'!F71),"",IF(ISTEXT('February 2016'!F71),0,'February 2016'!F71))</f>
        <v/>
      </c>
    </row>
    <row r="53" spans="1:2" x14ac:dyDescent="0.2">
      <c r="A53" t="str">
        <f>IF(ISBLANK('February 2016'!A72),"",IF(ISTEXT('February 2016'!A72),0,'February 2016'!A72))</f>
        <v/>
      </c>
      <c r="B53" t="str">
        <f>IF(ISBLANK('February 2016'!F72),"",IF(ISTEXT('February 2016'!F72),0,'February 2016'!F72))</f>
        <v/>
      </c>
    </row>
    <row r="54" spans="1:2" x14ac:dyDescent="0.2">
      <c r="A54">
        <f>IF(ISBLANK('February 2016'!A73),"",IF(ISTEXT('February 2016'!A73),0,'February 2016'!A73))</f>
        <v>432736</v>
      </c>
      <c r="B54">
        <f>IF(ISBLANK('February 2016'!F73),"",IF(ISTEXT('February 2016'!F73),0,'February 2016'!F73))</f>
        <v>24.99</v>
      </c>
    </row>
    <row r="55" spans="1:2" x14ac:dyDescent="0.2">
      <c r="A55">
        <f>IF(ISBLANK('February 2016'!A77),"",IF(ISTEXT('February 2016'!A77),0,'February 2016'!A77))</f>
        <v>431913</v>
      </c>
      <c r="B55">
        <f>IF(ISBLANK('February 2016'!F77),"",IF(ISTEXT('February 2016'!F77),0,'February 2016'!F77))</f>
        <v>2909.57</v>
      </c>
    </row>
    <row r="56" spans="1:2" x14ac:dyDescent="0.2">
      <c r="A56" t="str">
        <f>IF(ISBLANK('February 2016'!A78),"",IF(ISTEXT('February 2016'!A78),0,'February 2016'!A78))</f>
        <v/>
      </c>
      <c r="B56" t="str">
        <f>IF(ISBLANK('February 2016'!F78),"",IF(ISTEXT('February 2016'!F78),0,'February 2016'!F78))</f>
        <v/>
      </c>
    </row>
    <row r="57" spans="1:2" x14ac:dyDescent="0.2">
      <c r="A57" t="str">
        <f>IF(ISBLANK('February 2016'!A79),"",IF(ISTEXT('February 2016'!A79),0,'February 2016'!A79))</f>
        <v/>
      </c>
      <c r="B57">
        <f>IF(ISBLANK('February 2016'!F79),"",IF(ISTEXT('February 2016'!F79),0,'February 2016'!F79))</f>
        <v>1131.1500000000001</v>
      </c>
    </row>
    <row r="58" spans="1:2" x14ac:dyDescent="0.2">
      <c r="A58" t="str">
        <f>IF(ISBLANK('February 2016'!A80),"",IF(ISTEXT('February 2016'!A80),0,'February 2016'!A80))</f>
        <v/>
      </c>
      <c r="B58" t="str">
        <f>IF(ISBLANK('February 2016'!F80),"",IF(ISTEXT('February 2016'!F80),0,'February 2016'!F80))</f>
        <v/>
      </c>
    </row>
    <row r="59" spans="1:2" x14ac:dyDescent="0.2">
      <c r="A59" t="str">
        <f>IF(ISBLANK('February 2016'!A81),"",IF(ISTEXT('February 2016'!A81),0,'February 2016'!A81))</f>
        <v/>
      </c>
      <c r="B59">
        <f>IF(ISBLANK('February 2016'!F81),"",IF(ISTEXT('February 2016'!F81),0,'February 2016'!F81))</f>
        <v>923.99</v>
      </c>
    </row>
    <row r="60" spans="1:2" x14ac:dyDescent="0.2">
      <c r="A60" t="str">
        <f>IF(ISBLANK('February 2016'!A82),"",IF(ISTEXT('February 2016'!A82),0,'February 2016'!A82))</f>
        <v/>
      </c>
      <c r="B60" t="str">
        <f>IF(ISBLANK('February 2016'!F82),"",IF(ISTEXT('February 2016'!F82),0,'February 2016'!F82))</f>
        <v/>
      </c>
    </row>
    <row r="61" spans="1:2" x14ac:dyDescent="0.2">
      <c r="A61" t="str">
        <f>IF(ISBLANK('February 2016'!A83),"",IF(ISTEXT('February 2016'!A83),0,'February 2016'!A83))</f>
        <v/>
      </c>
      <c r="B61">
        <f>IF(ISBLANK('February 2016'!F83),"",IF(ISTEXT('February 2016'!F83),0,'February 2016'!F83))</f>
        <v>77.83</v>
      </c>
    </row>
    <row r="62" spans="1:2" x14ac:dyDescent="0.2">
      <c r="A62">
        <f>IF(ISBLANK('February 2016'!A84),"",IF(ISTEXT('February 2016'!A84),0,'February 2016'!A84))</f>
        <v>432338</v>
      </c>
      <c r="B62">
        <f>IF(ISBLANK('February 2016'!F84),"",IF(ISTEXT('February 2016'!F84),0,'February 2016'!F84))</f>
        <v>3754.33</v>
      </c>
    </row>
    <row r="63" spans="1:2" x14ac:dyDescent="0.2">
      <c r="A63" t="str">
        <f>IF(ISBLANK('February 2016'!A85),"",IF(ISTEXT('February 2016'!A85),0,'February 2016'!A85))</f>
        <v/>
      </c>
      <c r="B63" t="str">
        <f>IF(ISBLANK('February 2016'!F85),"",IF(ISTEXT('February 2016'!F85),0,'February 2016'!F85))</f>
        <v/>
      </c>
    </row>
    <row r="64" spans="1:2" x14ac:dyDescent="0.2">
      <c r="A64" t="str">
        <f>IF(ISBLANK('February 2016'!A86),"",IF(ISTEXT('February 2016'!A86),0,'February 2016'!A86))</f>
        <v/>
      </c>
      <c r="B64">
        <f>IF(ISBLANK('February 2016'!F86),"",IF(ISTEXT('February 2016'!F86),0,'February 2016'!F86))</f>
        <v>1457.04</v>
      </c>
    </row>
    <row r="65" spans="1:2" x14ac:dyDescent="0.2">
      <c r="A65" t="str">
        <f>IF(ISBLANK('February 2016'!A87),"",IF(ISTEXT('February 2016'!A87),0,'February 2016'!A87))</f>
        <v/>
      </c>
      <c r="B65" t="str">
        <f>IF(ISBLANK('February 2016'!F87),"",IF(ISTEXT('February 2016'!F87),0,'February 2016'!F87))</f>
        <v/>
      </c>
    </row>
    <row r="66" spans="1:2" x14ac:dyDescent="0.2">
      <c r="A66" t="str">
        <f>IF(ISBLANK('February 2016'!A88),"",IF(ISTEXT('February 2016'!A88),0,'February 2016'!A88))</f>
        <v/>
      </c>
      <c r="B66">
        <f>IF(ISBLANK('February 2016'!F88),"",IF(ISTEXT('February 2016'!F88),0,'February 2016'!F88))</f>
        <v>547.75</v>
      </c>
    </row>
    <row r="67" spans="1:2" x14ac:dyDescent="0.2">
      <c r="A67" t="str">
        <f>IF(ISBLANK('February 2016'!A89),"",IF(ISTEXT('February 2016'!A89),0,'February 2016'!A89))</f>
        <v/>
      </c>
      <c r="B67" t="str">
        <f>IF(ISBLANK('February 2016'!F89),"",IF(ISTEXT('February 2016'!F89),0,'February 2016'!F89))</f>
        <v/>
      </c>
    </row>
    <row r="68" spans="1:2" x14ac:dyDescent="0.2">
      <c r="A68">
        <f>IF(ISBLANK('February 2016'!A90),"",IF(ISTEXT('February 2016'!A90),0,'February 2016'!A90))</f>
        <v>432737</v>
      </c>
      <c r="B68">
        <f>IF(ISBLANK('February 2016'!F90),"",IF(ISTEXT('February 2016'!F90),0,'February 2016'!F90))</f>
        <v>3687.75</v>
      </c>
    </row>
    <row r="69" spans="1:2" x14ac:dyDescent="0.2">
      <c r="A69" t="str">
        <f>IF(ISBLANK('February 2016'!A91),"",IF(ISTEXT('February 2016'!A91),0,'February 2016'!A91))</f>
        <v/>
      </c>
      <c r="B69" t="str">
        <f>IF(ISBLANK('February 2016'!F91),"",IF(ISTEXT('February 2016'!F91),0,'February 2016'!F91))</f>
        <v/>
      </c>
    </row>
    <row r="70" spans="1:2" x14ac:dyDescent="0.2">
      <c r="A70" t="str">
        <f>IF(ISBLANK('February 2016'!A92),"",IF(ISTEXT('February 2016'!A92),0,'February 2016'!A92))</f>
        <v/>
      </c>
      <c r="B70">
        <f>IF(ISBLANK('February 2016'!F92),"",IF(ISTEXT('February 2016'!F92),0,'February 2016'!F92))</f>
        <v>1506.36</v>
      </c>
    </row>
    <row r="71" spans="1:2" x14ac:dyDescent="0.2">
      <c r="A71" t="str">
        <f>IF(ISBLANK('February 2016'!A93),"",IF(ISTEXT('February 2016'!A93),0,'February 2016'!A93))</f>
        <v/>
      </c>
      <c r="B71" t="str">
        <f>IF(ISBLANK('February 2016'!F93),"",IF(ISTEXT('February 2016'!F93),0,'February 2016'!F93))</f>
        <v/>
      </c>
    </row>
    <row r="72" spans="1:2" x14ac:dyDescent="0.2">
      <c r="A72" t="str">
        <f>IF(ISBLANK('February 2016'!A94),"",IF(ISTEXT('February 2016'!A94),0,'February 2016'!A94))</f>
        <v/>
      </c>
      <c r="B72">
        <f>IF(ISBLANK('February 2016'!F94),"",IF(ISTEXT('February 2016'!F94),0,'February 2016'!F94))</f>
        <v>321.55</v>
      </c>
    </row>
    <row r="73" spans="1:2" x14ac:dyDescent="0.2">
      <c r="A73" t="str">
        <f>IF(ISBLANK('February 2016'!A95),"",IF(ISTEXT('February 2016'!A95),0,'February 2016'!A95))</f>
        <v/>
      </c>
      <c r="B73" t="str">
        <f>IF(ISBLANK('February 2016'!F95),"",IF(ISTEXT('February 2016'!F95),0,'February 2016'!F95))</f>
        <v/>
      </c>
    </row>
    <row r="74" spans="1:2" x14ac:dyDescent="0.2">
      <c r="A74">
        <f>IF(ISBLANK('February 2016'!A99),"",IF(ISTEXT('February 2016'!A99),0,'February 2016'!A99))</f>
        <v>431914</v>
      </c>
      <c r="B74">
        <f>IF(ISBLANK('February 2016'!F99),"",IF(ISTEXT('February 2016'!F99),0,'February 2016'!F99))</f>
        <v>1364.82</v>
      </c>
    </row>
    <row r="75" spans="1:2" x14ac:dyDescent="0.2">
      <c r="A75">
        <f>IF(ISBLANK('February 2016'!A103),"",IF(ISTEXT('February 2016'!A103),0,'February 2016'!A103))</f>
        <v>431915</v>
      </c>
      <c r="B75">
        <f>IF(ISBLANK('February 2016'!F103),"",IF(ISTEXT('February 2016'!F103),0,'February 2016'!F103))</f>
        <v>71</v>
      </c>
    </row>
    <row r="76" spans="1:2" x14ac:dyDescent="0.2">
      <c r="A76">
        <f>IF(ISBLANK('February 2016'!A104),"",IF(ISTEXT('February 2016'!A104),0,'February 2016'!A104))</f>
        <v>432738</v>
      </c>
      <c r="B76">
        <f>IF(ISBLANK('February 2016'!F104),"",IF(ISTEXT('February 2016'!F104),0,'February 2016'!F104))</f>
        <v>284</v>
      </c>
    </row>
    <row r="77" spans="1:2" x14ac:dyDescent="0.2">
      <c r="A77" t="e">
        <f>IF(ISBLANK('February 2016'!#REF!),"",IF(ISTEXT('February 2016'!#REF!),0,'February 2016'!#REF!))</f>
        <v>#REF!</v>
      </c>
      <c r="B77" t="e">
        <f>IF(ISBLANK('February 2016'!#REF!),"",IF(ISTEXT('February 2016'!#REF!),0,'February 2016'!#REF!))</f>
        <v>#REF!</v>
      </c>
    </row>
    <row r="78" spans="1:2" x14ac:dyDescent="0.2">
      <c r="A78" t="e">
        <f>IF(ISBLANK('February 2016'!#REF!),"",IF(ISTEXT('February 2016'!#REF!),0,'February 2016'!#REF!))</f>
        <v>#REF!</v>
      </c>
      <c r="B78" t="e">
        <f>IF(ISBLANK('February 2016'!#REF!),"",IF(ISTEXT('February 2016'!#REF!),0,'February 2016'!#REF!))</f>
        <v>#REF!</v>
      </c>
    </row>
    <row r="79" spans="1:2" x14ac:dyDescent="0.2">
      <c r="A79" t="e">
        <f>IF(ISBLANK('February 2016'!#REF!),"",IF(ISTEXT('February 2016'!#REF!),0,'February 2016'!#REF!))</f>
        <v>#REF!</v>
      </c>
      <c r="B79" t="e">
        <f>IF(ISBLANK('February 2016'!#REF!),"",IF(ISTEXT('February 2016'!#REF!),0,'February 2016'!#REF!))</f>
        <v>#REF!</v>
      </c>
    </row>
    <row r="80" spans="1:2" x14ac:dyDescent="0.2">
      <c r="A80">
        <f>IF(ISBLANK('February 2016'!A108),"",IF(ISTEXT('February 2016'!A108),0,'February 2016'!A108))</f>
        <v>432712</v>
      </c>
      <c r="B80">
        <f>IF(ISBLANK('February 2016'!F108),"",IF(ISTEXT('February 2016'!F108),0,'February 2016'!F108))</f>
        <v>1332</v>
      </c>
    </row>
    <row r="81" spans="1:2" x14ac:dyDescent="0.2">
      <c r="A81">
        <f>IF(ISBLANK('February 2016'!A112),"",IF(ISTEXT('February 2016'!A112),0,'February 2016'!A112))</f>
        <v>432739</v>
      </c>
      <c r="B81">
        <f>IF(ISBLANK('February 2016'!F112),"",IF(ISTEXT('February 2016'!F112),0,'February 2016'!F112))</f>
        <v>125.48</v>
      </c>
    </row>
    <row r="82" spans="1:2" x14ac:dyDescent="0.2">
      <c r="A82">
        <f>IF(ISBLANK('February 2016'!A113),"",IF(ISTEXT('February 2016'!A113),0,'February 2016'!A113))</f>
        <v>432740</v>
      </c>
      <c r="B82">
        <f>IF(ISBLANK('February 2016'!F113),"",IF(ISTEXT('February 2016'!F113),0,'February 2016'!F113))</f>
        <v>30.97</v>
      </c>
    </row>
    <row r="83" spans="1:2" x14ac:dyDescent="0.2">
      <c r="A83">
        <f>IF(ISBLANK('February 2016'!A117),"",IF(ISTEXT('February 2016'!A117),0,'February 2016'!A117))</f>
        <v>432339</v>
      </c>
      <c r="B83">
        <f>IF(ISBLANK('February 2016'!F117),"",IF(ISTEXT('February 2016'!F117),0,'February 2016'!F117))</f>
        <v>395</v>
      </c>
    </row>
    <row r="84" spans="1:2" x14ac:dyDescent="0.2">
      <c r="A84">
        <f>IF(ISBLANK('February 2016'!A121),"",IF(ISTEXT('February 2016'!A121),0,'February 2016'!A121))</f>
        <v>431916</v>
      </c>
      <c r="B84">
        <f>IF(ISBLANK('February 2016'!F121),"",IF(ISTEXT('February 2016'!F121),0,'February 2016'!F121))</f>
        <v>39.64</v>
      </c>
    </row>
    <row r="85" spans="1:2" x14ac:dyDescent="0.2">
      <c r="A85">
        <f>IF(ISBLANK('February 2016'!A125),"",IF(ISTEXT('February 2016'!A125),0,'February 2016'!A125))</f>
        <v>431921</v>
      </c>
      <c r="B85">
        <f>IF(ISBLANK('February 2016'!F125),"",IF(ISTEXT('February 2016'!F125),0,'February 2016'!F125))</f>
        <v>355.72</v>
      </c>
    </row>
    <row r="86" spans="1:2" x14ac:dyDescent="0.2">
      <c r="A86" t="e">
        <f>IF(ISBLANK('February 2016'!#REF!),"",IF(ISTEXT('February 2016'!#REF!),0,'February 2016'!#REF!))</f>
        <v>#REF!</v>
      </c>
      <c r="B86" t="e">
        <f>IF(ISBLANK('February 2016'!#REF!),"",IF(ISTEXT('February 2016'!#REF!),0,'February 2016'!#REF!))</f>
        <v>#REF!</v>
      </c>
    </row>
    <row r="87" spans="1:2" x14ac:dyDescent="0.2">
      <c r="A87" t="str">
        <f>IF(ISBLANK('February 2016'!A126),"",IF(ISTEXT('February 2016'!A126),0,'February 2016'!A126))</f>
        <v/>
      </c>
      <c r="B87">
        <f>IF(ISBLANK('February 2016'!F126),"",IF(ISTEXT('February 2016'!F126),0,'February 2016'!F126))</f>
        <v>-28.99</v>
      </c>
    </row>
    <row r="88" spans="1:2" x14ac:dyDescent="0.2">
      <c r="A88" t="str">
        <f>IF(ISBLANK('February 2016'!A127),"",IF(ISTEXT('February 2016'!A127),0,'February 2016'!A127))</f>
        <v/>
      </c>
      <c r="B88">
        <f>IF(ISBLANK('February 2016'!F127),"",IF(ISTEXT('February 2016'!F127),0,'February 2016'!F127))</f>
        <v>1880.8</v>
      </c>
    </row>
    <row r="89" spans="1:2" x14ac:dyDescent="0.2">
      <c r="A89" t="str">
        <f>IF(ISBLANK('February 2016'!A128),"",IF(ISTEXT('February 2016'!A128),0,'February 2016'!A128))</f>
        <v/>
      </c>
      <c r="B89">
        <f>IF(ISBLANK('February 2016'!F128),"",IF(ISTEXT('February 2016'!F128),0,'February 2016'!F128))</f>
        <v>6940.65</v>
      </c>
    </row>
    <row r="90" spans="1:2" x14ac:dyDescent="0.2">
      <c r="A90" t="e">
        <f>IF(ISBLANK('February 2016'!#REF!),"",IF(ISTEXT('February 2016'!#REF!),0,'February 2016'!#REF!))</f>
        <v>#REF!</v>
      </c>
      <c r="B90" t="e">
        <f>IF(ISBLANK('February 2016'!#REF!),"",IF(ISTEXT('February 2016'!#REF!),0,'February 2016'!#REF!))</f>
        <v>#REF!</v>
      </c>
    </row>
    <row r="91" spans="1:2" x14ac:dyDescent="0.2">
      <c r="A91" t="e">
        <f>IF(ISBLANK('February 2016'!#REF!),"",IF(ISTEXT('February 2016'!#REF!),0,'February 2016'!#REF!))</f>
        <v>#REF!</v>
      </c>
      <c r="B91" t="e">
        <f>IF(ISBLANK('February 2016'!#REF!),"",IF(ISTEXT('February 2016'!#REF!),0,'February 2016'!#REF!))</f>
        <v>#REF!</v>
      </c>
    </row>
    <row r="92" spans="1:2" x14ac:dyDescent="0.2">
      <c r="A92" t="e">
        <f>IF(ISBLANK('February 2016'!#REF!),"",IF(ISTEXT('February 2016'!#REF!),0,'February 2016'!#REF!))</f>
        <v>#REF!</v>
      </c>
      <c r="B92" t="e">
        <f>IF(ISBLANK('February 2016'!#REF!),"",IF(ISTEXT('February 2016'!#REF!),0,'February 2016'!#REF!))</f>
        <v>#REF!</v>
      </c>
    </row>
    <row r="93" spans="1:2" x14ac:dyDescent="0.2">
      <c r="A93" t="str">
        <f>IF(ISBLANK('February 2016'!A129),"",IF(ISTEXT('February 2016'!A129),0,'February 2016'!A129))</f>
        <v/>
      </c>
      <c r="B93" t="str">
        <f>IF(ISBLANK('February 2016'!F129),"",IF(ISTEXT('February 2016'!F129),0,'February 2016'!F129))</f>
        <v/>
      </c>
    </row>
    <row r="94" spans="1:2" x14ac:dyDescent="0.2">
      <c r="A94" t="str">
        <f>IF(ISBLANK('February 2016'!A130),"",IF(ISTEXT('February 2016'!A130),0,'February 2016'!A130))</f>
        <v/>
      </c>
      <c r="B94" t="str">
        <f>IF(ISBLANK('February 2016'!F130),"",IF(ISTEXT('February 2016'!F130),0,'February 2016'!F130))</f>
        <v/>
      </c>
    </row>
    <row r="95" spans="1:2" x14ac:dyDescent="0.2">
      <c r="A95" t="str">
        <f>IF(ISBLANK('February 2016'!A131),"",IF(ISTEXT('February 2016'!A131),0,'February 2016'!A131))</f>
        <v/>
      </c>
      <c r="B95" t="str">
        <f>IF(ISBLANK('February 2016'!F131),"",IF(ISTEXT('February 2016'!F131),0,'February 2016'!F131))</f>
        <v/>
      </c>
    </row>
    <row r="96" spans="1:2" x14ac:dyDescent="0.2">
      <c r="A96" t="str">
        <f>IF(ISBLANK('February 2016'!A132),"",IF(ISTEXT('February 2016'!A132),0,'February 2016'!A132))</f>
        <v/>
      </c>
      <c r="B96" t="str">
        <f>IF(ISBLANK('February 2016'!F132),"",IF(ISTEXT('February 2016'!F132),0,'February 2016'!F132))</f>
        <v/>
      </c>
    </row>
    <row r="97" spans="1:2" x14ac:dyDescent="0.2">
      <c r="A97" t="str">
        <f>IF(ISBLANK('February 2016'!A133),"",IF(ISTEXT('February 2016'!A133),0,'February 2016'!A133))</f>
        <v/>
      </c>
      <c r="B97" t="str">
        <f>IF(ISBLANK('February 2016'!F133),"",IF(ISTEXT('February 2016'!F133),0,'February 2016'!F133))</f>
        <v/>
      </c>
    </row>
    <row r="98" spans="1:2" x14ac:dyDescent="0.2">
      <c r="A98" t="str">
        <f>IF(ISBLANK('February 2016'!A134),"",IF(ISTEXT('February 2016'!A134),0,'February 2016'!A134))</f>
        <v/>
      </c>
      <c r="B98" t="str">
        <f>IF(ISBLANK('February 2016'!F134),"",IF(ISTEXT('February 2016'!F134),0,'February 2016'!F134))</f>
        <v/>
      </c>
    </row>
    <row r="99" spans="1:2" x14ac:dyDescent="0.2">
      <c r="A99" t="e">
        <f>IF(ISBLANK('February 2016'!#REF!),"",IF(ISTEXT('February 2016'!#REF!),0,'February 2016'!#REF!))</f>
        <v>#REF!</v>
      </c>
      <c r="B99" t="e">
        <f>IF(ISBLANK('February 2016'!#REF!),"",IF(ISTEXT('February 2016'!#REF!),0,'February 2016'!#REF!))</f>
        <v>#REF!</v>
      </c>
    </row>
    <row r="100" spans="1:2" x14ac:dyDescent="0.2">
      <c r="A100" t="e">
        <f>IF(ISBLANK('February 2016'!#REF!),"",IF(ISTEXT('February 2016'!#REF!),0,'February 2016'!#REF!))</f>
        <v>#REF!</v>
      </c>
      <c r="B100" t="e">
        <f>IF(ISBLANK('February 2016'!#REF!),"",IF(ISTEXT('February 2016'!#REF!),0,'February 2016'!#REF!))</f>
        <v>#REF!</v>
      </c>
    </row>
    <row r="101" spans="1:2" x14ac:dyDescent="0.2">
      <c r="A101" t="str">
        <f>IF(ISBLANK('February 2016'!A135),"",IF(ISTEXT('February 2016'!A135),0,'February 2016'!A135))</f>
        <v/>
      </c>
      <c r="B101" t="str">
        <f>IF(ISBLANK('February 2016'!F135),"",IF(ISTEXT('February 2016'!F135),0,'February 2016'!F135))</f>
        <v/>
      </c>
    </row>
    <row r="102" spans="1:2" x14ac:dyDescent="0.2">
      <c r="A102" t="e">
        <f>IF(ISBLANK('February 2016'!#REF!),"",IF(ISTEXT('February 2016'!#REF!),0,'February 2016'!#REF!))</f>
        <v>#REF!</v>
      </c>
      <c r="B102" t="e">
        <f>IF(ISBLANK('February 2016'!#REF!),"",IF(ISTEXT('February 2016'!#REF!),0,'February 2016'!#REF!))</f>
        <v>#REF!</v>
      </c>
    </row>
    <row r="103" spans="1:2" x14ac:dyDescent="0.2">
      <c r="A103" t="str">
        <f>IF(ISBLANK('February 2016'!A136),"",IF(ISTEXT('February 2016'!A136),0,'February 2016'!A136))</f>
        <v/>
      </c>
      <c r="B103" t="str">
        <f>IF(ISBLANK('February 2016'!F136),"",IF(ISTEXT('February 2016'!F136),0,'February 2016'!F136))</f>
        <v/>
      </c>
    </row>
    <row r="104" spans="1:2" x14ac:dyDescent="0.2">
      <c r="A104" t="str">
        <f>IF(ISBLANK('February 2016'!A137),"",IF(ISTEXT('February 2016'!A137),0,'February 2016'!A137))</f>
        <v/>
      </c>
      <c r="B104" t="str">
        <f>IF(ISBLANK('February 2016'!F137),"",IF(ISTEXT('February 2016'!F137),0,'February 2016'!F137))</f>
        <v/>
      </c>
    </row>
    <row r="105" spans="1:2" x14ac:dyDescent="0.2">
      <c r="A105" t="e">
        <f>IF(ISBLANK('February 2016'!#REF!),"",IF(ISTEXT('February 2016'!#REF!),0,'February 2016'!#REF!))</f>
        <v>#REF!</v>
      </c>
      <c r="B105" t="e">
        <f>IF(ISBLANK('February 2016'!#REF!),"",IF(ISTEXT('February 2016'!#REF!),0,'February 2016'!#REF!))</f>
        <v>#REF!</v>
      </c>
    </row>
    <row r="106" spans="1:2" x14ac:dyDescent="0.2">
      <c r="A106" t="str">
        <f>IF(ISBLANK('February 2016'!A138),"",IF(ISTEXT('February 2016'!A138),0,'February 2016'!A138))</f>
        <v/>
      </c>
      <c r="B106" t="str">
        <f>IF(ISBLANK('February 2016'!F138),"",IF(ISTEXT('February 2016'!F138),0,'February 2016'!F138))</f>
        <v/>
      </c>
    </row>
    <row r="107" spans="1:2" x14ac:dyDescent="0.2">
      <c r="A107" t="str">
        <f>IF(ISBLANK('February 2016'!A139),"",IF(ISTEXT('February 2016'!A139),0,'February 2016'!A139))</f>
        <v/>
      </c>
      <c r="B107" t="str">
        <f>IF(ISBLANK('February 2016'!F139),"",IF(ISTEXT('February 2016'!F139),0,'February 2016'!F139))</f>
        <v/>
      </c>
    </row>
    <row r="108" spans="1:2" x14ac:dyDescent="0.2">
      <c r="A108" t="str">
        <f>IF(ISBLANK('February 2016'!A140),"",IF(ISTEXT('February 2016'!A140),0,'February 2016'!A140))</f>
        <v/>
      </c>
      <c r="B108" t="str">
        <f>IF(ISBLANK('February 2016'!F140),"",IF(ISTEXT('February 2016'!F140),0,'February 2016'!F140))</f>
        <v/>
      </c>
    </row>
    <row r="109" spans="1:2" x14ac:dyDescent="0.2">
      <c r="A109" t="str">
        <f>IF(ISBLANK('February 2016'!A141),"",IF(ISTEXT('February 2016'!A141),0,'February 2016'!A141))</f>
        <v/>
      </c>
      <c r="B109" t="str">
        <f>IF(ISBLANK('February 2016'!F141),"",IF(ISTEXT('February 2016'!F141),0,'February 2016'!F141))</f>
        <v/>
      </c>
    </row>
    <row r="110" spans="1:2" x14ac:dyDescent="0.2">
      <c r="A110" t="str">
        <f>IF(ISBLANK('February 2016'!A142),"",IF(ISTEXT('February 2016'!A142),0,'February 2016'!A142))</f>
        <v/>
      </c>
      <c r="B110" t="str">
        <f>IF(ISBLANK('February 2016'!F142),"",IF(ISTEXT('February 2016'!F142),0,'February 2016'!F142))</f>
        <v/>
      </c>
    </row>
    <row r="111" spans="1:2" x14ac:dyDescent="0.2">
      <c r="A111" t="e">
        <f>IF(ISBLANK('February 2016'!#REF!),"",IF(ISTEXT('February 2016'!#REF!),0,'February 2016'!#REF!))</f>
        <v>#REF!</v>
      </c>
      <c r="B111" t="e">
        <f>IF(ISBLANK('February 2016'!#REF!),"",IF(ISTEXT('February 2016'!#REF!),0,'February 2016'!#REF!))</f>
        <v>#REF!</v>
      </c>
    </row>
    <row r="112" spans="1:2" x14ac:dyDescent="0.2">
      <c r="A112" t="str">
        <f>IF(ISBLANK('February 2016'!A143),"",IF(ISTEXT('February 2016'!A143),0,'February 2016'!A143))</f>
        <v/>
      </c>
      <c r="B112" t="str">
        <f>IF(ISBLANK('February 2016'!F143),"",IF(ISTEXT('February 2016'!F143),0,'February 2016'!F143))</f>
        <v/>
      </c>
    </row>
    <row r="113" spans="1:2" x14ac:dyDescent="0.2">
      <c r="A113" t="e">
        <f>IF(ISBLANK('February 2016'!#REF!),"",IF(ISTEXT('February 2016'!#REF!),0,'February 2016'!#REF!))</f>
        <v>#REF!</v>
      </c>
      <c r="B113" t="e">
        <f>IF(ISBLANK('February 2016'!#REF!),"",IF(ISTEXT('February 2016'!#REF!),0,'February 2016'!#REF!))</f>
        <v>#REF!</v>
      </c>
    </row>
    <row r="114" spans="1:2" x14ac:dyDescent="0.2">
      <c r="A114" t="e">
        <f>IF(ISBLANK('February 2016'!#REF!),"",IF(ISTEXT('February 2016'!#REF!),0,'February 2016'!#REF!))</f>
        <v>#REF!</v>
      </c>
      <c r="B114" t="e">
        <f>IF(ISBLANK('February 2016'!#REF!),"",IF(ISTEXT('February 2016'!#REF!),0,'February 2016'!#REF!))</f>
        <v>#REF!</v>
      </c>
    </row>
    <row r="115" spans="1:2" x14ac:dyDescent="0.2">
      <c r="A115" t="str">
        <f>IF(ISBLANK('February 2016'!A144),"",IF(ISTEXT('February 2016'!A144),0,'February 2016'!A144))</f>
        <v/>
      </c>
      <c r="B115" t="str">
        <f>IF(ISBLANK('February 2016'!F144),"",IF(ISTEXT('February 2016'!F144),0,'February 2016'!F144))</f>
        <v/>
      </c>
    </row>
    <row r="116" spans="1:2" x14ac:dyDescent="0.2">
      <c r="A116" t="e">
        <f>IF(ISBLANK('February 2016'!#REF!),"",IF(ISTEXT('February 2016'!#REF!),0,'February 2016'!#REF!))</f>
        <v>#REF!</v>
      </c>
      <c r="B116" t="e">
        <f>IF(ISBLANK('February 2016'!#REF!),"",IF(ISTEXT('February 2016'!#REF!),0,'February 2016'!#REF!))</f>
        <v>#REF!</v>
      </c>
    </row>
    <row r="117" spans="1:2" x14ac:dyDescent="0.2">
      <c r="A117" t="e">
        <f>IF(ISBLANK('February 2016'!#REF!),"",IF(ISTEXT('February 2016'!#REF!),0,'February 2016'!#REF!))</f>
        <v>#REF!</v>
      </c>
      <c r="B117" t="e">
        <f>IF(ISBLANK('February 2016'!#REF!),"",IF(ISTEXT('February 2016'!#REF!),0,'February 2016'!#REF!))</f>
        <v>#REF!</v>
      </c>
    </row>
    <row r="118" spans="1:2" x14ac:dyDescent="0.2">
      <c r="A118" t="e">
        <f>IF(ISBLANK('February 2016'!#REF!),"",IF(ISTEXT('February 2016'!#REF!),0,'February 2016'!#REF!))</f>
        <v>#REF!</v>
      </c>
      <c r="B118" t="e">
        <f>IF(ISBLANK('February 2016'!#REF!),"",IF(ISTEXT('February 2016'!#REF!),0,'February 2016'!#REF!))</f>
        <v>#REF!</v>
      </c>
    </row>
    <row r="119" spans="1:2" x14ac:dyDescent="0.2">
      <c r="A119" t="str">
        <f>IF(ISBLANK('February 2016'!A145),"",IF(ISTEXT('February 2016'!A145),0,'February 2016'!A145))</f>
        <v/>
      </c>
      <c r="B119" t="str">
        <f>IF(ISBLANK('February 2016'!F145),"",IF(ISTEXT('February 2016'!F145),0,'February 2016'!F145))</f>
        <v/>
      </c>
    </row>
    <row r="120" spans="1:2" x14ac:dyDescent="0.2">
      <c r="A120" t="str">
        <f>IF(ISBLANK('February 2016'!A146),"",IF(ISTEXT('February 2016'!A146),0,'February 2016'!A146))</f>
        <v/>
      </c>
      <c r="B120" t="str">
        <f>IF(ISBLANK('February 2016'!F146),"",IF(ISTEXT('February 2016'!F146),0,'February 2016'!F146))</f>
        <v/>
      </c>
    </row>
    <row r="121" spans="1:2" x14ac:dyDescent="0.2">
      <c r="A121" t="str">
        <f>IF(ISBLANK('February 2016'!A147),"",IF(ISTEXT('February 2016'!A147),0,'February 2016'!A147))</f>
        <v/>
      </c>
      <c r="B121" t="str">
        <f>IF(ISBLANK('February 2016'!F147),"",IF(ISTEXT('February 2016'!F147),0,'February 2016'!F147))</f>
        <v/>
      </c>
    </row>
    <row r="122" spans="1:2" x14ac:dyDescent="0.2">
      <c r="A122" t="str">
        <f>IF(ISBLANK('February 2016'!A148),"",IF(ISTEXT('February 2016'!A148),0,'February 2016'!A148))</f>
        <v/>
      </c>
      <c r="B122" t="str">
        <f>IF(ISBLANK('February 2016'!F148),"",IF(ISTEXT('February 2016'!F148),0,'February 2016'!F148))</f>
        <v/>
      </c>
    </row>
    <row r="123" spans="1:2" x14ac:dyDescent="0.2">
      <c r="A123" t="e">
        <f>IF(ISBLANK('February 2016'!#REF!),"",IF(ISTEXT('February 2016'!#REF!),0,'February 2016'!#REF!))</f>
        <v>#REF!</v>
      </c>
      <c r="B123" t="e">
        <f>IF(ISBLANK('February 2016'!#REF!),"",IF(ISTEXT('February 2016'!#REF!),0,'February 2016'!#REF!))</f>
        <v>#REF!</v>
      </c>
    </row>
    <row r="124" spans="1:2" x14ac:dyDescent="0.2">
      <c r="A124" t="str">
        <f>IF(ISBLANK('February 2016'!A149),"",IF(ISTEXT('February 2016'!A149),0,'February 2016'!A149))</f>
        <v/>
      </c>
      <c r="B124" t="str">
        <f>IF(ISBLANK('February 2016'!F149),"",IF(ISTEXT('February 2016'!F149),0,'February 2016'!F149))</f>
        <v/>
      </c>
    </row>
    <row r="125" spans="1:2" x14ac:dyDescent="0.2">
      <c r="A125" t="e">
        <f>IF(ISBLANK('February 2016'!#REF!),"",IF(ISTEXT('February 2016'!#REF!),0,'February 2016'!#REF!))</f>
        <v>#REF!</v>
      </c>
      <c r="B125" t="e">
        <f>IF(ISBLANK('February 2016'!#REF!),"",IF(ISTEXT('February 2016'!#REF!),0,'February 2016'!#REF!))</f>
        <v>#REF!</v>
      </c>
    </row>
    <row r="126" spans="1:2" x14ac:dyDescent="0.2">
      <c r="A126" t="e">
        <f>IF(ISBLANK('February 2016'!#REF!),"",IF(ISTEXT('February 2016'!#REF!),0,'February 2016'!#REF!))</f>
        <v>#REF!</v>
      </c>
      <c r="B126" t="e">
        <f>IF(ISBLANK('February 2016'!#REF!),"",IF(ISTEXT('February 2016'!#REF!),0,'February 2016'!#REF!))</f>
        <v>#REF!</v>
      </c>
    </row>
    <row r="127" spans="1:2" x14ac:dyDescent="0.2">
      <c r="A127" t="str">
        <f>IF(ISBLANK('February 2016'!A150),"",IF(ISTEXT('February 2016'!A150),0,'February 2016'!A150))</f>
        <v/>
      </c>
      <c r="B127" t="str">
        <f>IF(ISBLANK('February 2016'!F150),"",IF(ISTEXT('February 2016'!F150),0,'February 2016'!F150))</f>
        <v/>
      </c>
    </row>
    <row r="128" spans="1:2" x14ac:dyDescent="0.2">
      <c r="A128" t="str">
        <f>IF(ISBLANK('February 2016'!A151),"",IF(ISTEXT('February 2016'!A151),0,'February 2016'!A151))</f>
        <v/>
      </c>
      <c r="B128" t="str">
        <f>IF(ISBLANK('February 2016'!F151),"",IF(ISTEXT('February 2016'!F151),0,'February 2016'!F151))</f>
        <v/>
      </c>
    </row>
    <row r="129" spans="1:2" x14ac:dyDescent="0.2">
      <c r="A129" t="e">
        <f>IF(ISBLANK('February 2016'!#REF!),"",IF(ISTEXT('February 2016'!#REF!),0,'February 2016'!#REF!))</f>
        <v>#REF!</v>
      </c>
      <c r="B129" t="e">
        <f>IF(ISBLANK('February 2016'!#REF!),"",IF(ISTEXT('February 2016'!#REF!),0,'February 2016'!#REF!))</f>
        <v>#REF!</v>
      </c>
    </row>
    <row r="130" spans="1:2" x14ac:dyDescent="0.2">
      <c r="A130" t="e">
        <f>IF(ISBLANK('February 2016'!#REF!),"",IF(ISTEXT('February 2016'!#REF!),0,'February 2016'!#REF!))</f>
        <v>#REF!</v>
      </c>
      <c r="B130" t="e">
        <f>IF(ISBLANK('February 2016'!#REF!),"",IF(ISTEXT('February 2016'!#REF!),0,'February 2016'!#REF!))</f>
        <v>#REF!</v>
      </c>
    </row>
    <row r="131" spans="1:2" x14ac:dyDescent="0.2">
      <c r="A131" t="e">
        <f>IF(ISBLANK('February 2016'!#REF!),"",IF(ISTEXT('February 2016'!#REF!),0,'February 2016'!#REF!))</f>
        <v>#REF!</v>
      </c>
      <c r="B131" t="e">
        <f>IF(ISBLANK('February 2016'!#REF!),"",IF(ISTEXT('February 2016'!#REF!),0,'February 2016'!#REF!))</f>
        <v>#REF!</v>
      </c>
    </row>
    <row r="132" spans="1:2" x14ac:dyDescent="0.2">
      <c r="A132" t="str">
        <f>IF(ISBLANK('February 2016'!A152),"",IF(ISTEXT('February 2016'!A152),0,'February 2016'!A152))</f>
        <v/>
      </c>
      <c r="B132" t="str">
        <f>IF(ISBLANK('February 2016'!F152),"",IF(ISTEXT('February 2016'!F152),0,'February 2016'!F152))</f>
        <v/>
      </c>
    </row>
    <row r="133" spans="1:2" x14ac:dyDescent="0.2">
      <c r="A133" t="e">
        <f>IF(ISBLANK('February 2016'!#REF!),"",IF(ISTEXT('February 2016'!#REF!),0,'February 2016'!#REF!))</f>
        <v>#REF!</v>
      </c>
      <c r="B133" t="e">
        <f>IF(ISBLANK('February 2016'!#REF!),"",IF(ISTEXT('February 2016'!#REF!),0,'February 2016'!#REF!))</f>
        <v>#REF!</v>
      </c>
    </row>
    <row r="134" spans="1:2" x14ac:dyDescent="0.2">
      <c r="A134" t="str">
        <f>IF(ISBLANK('February 2016'!A153),"",IF(ISTEXT('February 2016'!A153),0,'February 2016'!A153))</f>
        <v/>
      </c>
      <c r="B134" t="str">
        <f>IF(ISBLANK('February 2016'!F153),"",IF(ISTEXT('February 2016'!F153),0,'February 2016'!F153))</f>
        <v/>
      </c>
    </row>
    <row r="135" spans="1:2" x14ac:dyDescent="0.2">
      <c r="A135" t="e">
        <f>IF(ISBLANK('February 2016'!#REF!),"",IF(ISTEXT('February 2016'!#REF!),0,'February 2016'!#REF!))</f>
        <v>#REF!</v>
      </c>
      <c r="B135" t="e">
        <f>IF(ISBLANK('February 2016'!#REF!),"",IF(ISTEXT('February 2016'!#REF!),0,'February 2016'!#REF!))</f>
        <v>#REF!</v>
      </c>
    </row>
    <row r="136" spans="1:2" x14ac:dyDescent="0.2">
      <c r="A136" t="e">
        <f>IF(ISBLANK('February 2016'!#REF!),"",IF(ISTEXT('February 2016'!#REF!),0,'February 2016'!#REF!))</f>
        <v>#REF!</v>
      </c>
      <c r="B136" t="e">
        <f>IF(ISBLANK('February 2016'!#REF!),"",IF(ISTEXT('February 2016'!#REF!),0,'February 2016'!#REF!))</f>
        <v>#REF!</v>
      </c>
    </row>
    <row r="137" spans="1:2" x14ac:dyDescent="0.2">
      <c r="A137" t="str">
        <f>IF(ISBLANK('February 2016'!A154),"",IF(ISTEXT('February 2016'!A154),0,'February 2016'!A154))</f>
        <v/>
      </c>
      <c r="B137" t="str">
        <f>IF(ISBLANK('February 2016'!F154),"",IF(ISTEXT('February 2016'!F154),0,'February 2016'!F154))</f>
        <v/>
      </c>
    </row>
    <row r="138" spans="1:2" x14ac:dyDescent="0.2">
      <c r="A138" t="e">
        <f>IF(ISBLANK('February 2016'!#REF!),"",IF(ISTEXT('February 2016'!#REF!),0,'February 2016'!#REF!))</f>
        <v>#REF!</v>
      </c>
      <c r="B138" t="e">
        <f>IF(ISBLANK('February 2016'!#REF!),"",IF(ISTEXT('February 2016'!#REF!),0,'February 2016'!#REF!))</f>
        <v>#REF!</v>
      </c>
    </row>
    <row r="139" spans="1:2" x14ac:dyDescent="0.2">
      <c r="A139" t="e">
        <f>IF(ISBLANK('February 2016'!#REF!),"",IF(ISTEXT('February 2016'!#REF!),0,'February 2016'!#REF!))</f>
        <v>#REF!</v>
      </c>
      <c r="B139" t="e">
        <f>IF(ISBLANK('February 2016'!#REF!),"",IF(ISTEXT('February 2016'!#REF!),0,'February 2016'!#REF!))</f>
        <v>#REF!</v>
      </c>
    </row>
    <row r="140" spans="1:2" x14ac:dyDescent="0.2">
      <c r="A140" t="e">
        <f>IF(ISBLANK('February 2016'!#REF!),"",IF(ISTEXT('February 2016'!#REF!),0,'February 2016'!#REF!))</f>
        <v>#REF!</v>
      </c>
      <c r="B140" t="e">
        <f>IF(ISBLANK('February 2016'!#REF!),"",IF(ISTEXT('February 2016'!#REF!),0,'February 2016'!#REF!))</f>
        <v>#REF!</v>
      </c>
    </row>
    <row r="141" spans="1:2" x14ac:dyDescent="0.2">
      <c r="A141" t="str">
        <f>IF(ISBLANK('February 2016'!A155),"",IF(ISTEXT('February 2016'!A155),0,'February 2016'!A155))</f>
        <v/>
      </c>
      <c r="B141" t="str">
        <f>IF(ISBLANK('February 2016'!F155),"",IF(ISTEXT('February 2016'!F155),0,'February 2016'!F155))</f>
        <v/>
      </c>
    </row>
    <row r="142" spans="1:2" x14ac:dyDescent="0.2">
      <c r="A142">
        <f>IF(ISBLANK('February 2016'!A156),"",IF(ISTEXT('February 2016'!A156),0,'February 2016'!A156))</f>
        <v>432345</v>
      </c>
      <c r="B142">
        <f>IF(ISBLANK('February 2016'!F156),"",IF(ISTEXT('February 2016'!F156),0,'February 2016'!F156))</f>
        <v>890.58</v>
      </c>
    </row>
    <row r="143" spans="1:2" x14ac:dyDescent="0.2">
      <c r="A143" t="str">
        <f>IF(ISBLANK('February 2016'!A157),"",IF(ISTEXT('February 2016'!A157),0,'February 2016'!A157))</f>
        <v/>
      </c>
      <c r="B143">
        <f>IF(ISBLANK('February 2016'!F157),"",IF(ISTEXT('February 2016'!F157),0,'February 2016'!F157))</f>
        <v>413.31</v>
      </c>
    </row>
    <row r="144" spans="1:2" x14ac:dyDescent="0.2">
      <c r="A144" t="str">
        <f>IF(ISBLANK('February 2016'!A158),"",IF(ISTEXT('February 2016'!A158),0,'February 2016'!A158))</f>
        <v/>
      </c>
      <c r="B144">
        <f>IF(ISBLANK('February 2016'!F158),"",IF(ISTEXT('February 2016'!F158),0,'February 2016'!F158))</f>
        <v>-2.79</v>
      </c>
    </row>
    <row r="145" spans="1:2" x14ac:dyDescent="0.2">
      <c r="A145" t="str">
        <f>IF(ISBLANK('February 2016'!A159),"",IF(ISTEXT('February 2016'!A159),0,'February 2016'!A159))</f>
        <v/>
      </c>
      <c r="B145">
        <f>IF(ISBLANK('February 2016'!F159),"",IF(ISTEXT('February 2016'!F159),0,'February 2016'!F159))</f>
        <v>-5.42</v>
      </c>
    </row>
    <row r="146" spans="1:2" x14ac:dyDescent="0.2">
      <c r="A146" t="str">
        <f>IF(ISBLANK('February 2016'!A160),"",IF(ISTEXT('February 2016'!A160),0,'February 2016'!A160))</f>
        <v/>
      </c>
      <c r="B146">
        <f>IF(ISBLANK('February 2016'!F160),"",IF(ISTEXT('February 2016'!F160),0,'February 2016'!F160))</f>
        <v>-5.86</v>
      </c>
    </row>
    <row r="147" spans="1:2" x14ac:dyDescent="0.2">
      <c r="A147" t="str">
        <f>IF(ISBLANK('February 2016'!A161),"",IF(ISTEXT('February 2016'!A161),0,'February 2016'!A161))</f>
        <v/>
      </c>
      <c r="B147">
        <f>IF(ISBLANK('February 2016'!F161),"",IF(ISTEXT('February 2016'!F161),0,'February 2016'!F161))</f>
        <v>21622.09</v>
      </c>
    </row>
    <row r="148" spans="1:2" x14ac:dyDescent="0.2">
      <c r="A148" t="e">
        <f>IF(ISBLANK('February 2016'!#REF!),"",IF(ISTEXT('February 2016'!#REF!),0,'February 2016'!#REF!))</f>
        <v>#REF!</v>
      </c>
      <c r="B148" t="e">
        <f>IF(ISBLANK('February 2016'!#REF!),"",IF(ISTEXT('February 2016'!#REF!),0,'February 2016'!#REF!))</f>
        <v>#REF!</v>
      </c>
    </row>
    <row r="149" spans="1:2" x14ac:dyDescent="0.2">
      <c r="A149" t="e">
        <f>IF(ISBLANK('February 2016'!#REF!),"",IF(ISTEXT('February 2016'!#REF!),0,'February 2016'!#REF!))</f>
        <v>#REF!</v>
      </c>
      <c r="B149" t="e">
        <f>IF(ISBLANK('February 2016'!#REF!),"",IF(ISTEXT('February 2016'!#REF!),0,'February 2016'!#REF!))</f>
        <v>#REF!</v>
      </c>
    </row>
    <row r="150" spans="1:2" x14ac:dyDescent="0.2">
      <c r="A150" t="str">
        <f>IF(ISBLANK('February 2016'!A162),"",IF(ISTEXT('February 2016'!A162),0,'February 2016'!A162))</f>
        <v/>
      </c>
      <c r="B150">
        <f>IF(ISBLANK('February 2016'!F162),"",IF(ISTEXT('February 2016'!F162),0,'February 2016'!F162))</f>
        <v>10043.57</v>
      </c>
    </row>
    <row r="151" spans="1:2" x14ac:dyDescent="0.2">
      <c r="A151" t="e">
        <f>IF(ISBLANK('February 2016'!#REF!),"",IF(ISTEXT('February 2016'!#REF!),0,'February 2016'!#REF!))</f>
        <v>#REF!</v>
      </c>
      <c r="B151" t="e">
        <f>IF(ISBLANK('February 2016'!#REF!),"",IF(ISTEXT('February 2016'!#REF!),0,'February 2016'!#REF!))</f>
        <v>#REF!</v>
      </c>
    </row>
    <row r="152" spans="1:2" x14ac:dyDescent="0.2">
      <c r="A152" t="e">
        <f>IF(ISBLANK('February 2016'!#REF!),"",IF(ISTEXT('February 2016'!#REF!),0,'February 2016'!#REF!))</f>
        <v>#REF!</v>
      </c>
      <c r="B152" t="e">
        <f>IF(ISBLANK('February 2016'!#REF!),"",IF(ISTEXT('February 2016'!#REF!),0,'February 2016'!#REF!))</f>
        <v>#REF!</v>
      </c>
    </row>
    <row r="153" spans="1:2" x14ac:dyDescent="0.2">
      <c r="A153" t="e">
        <f>IF(ISBLANK('February 2016'!#REF!),"",IF(ISTEXT('February 2016'!#REF!),0,'February 2016'!#REF!))</f>
        <v>#REF!</v>
      </c>
      <c r="B153" t="e">
        <f>IF(ISBLANK('February 2016'!#REF!),"",IF(ISTEXT('February 2016'!#REF!),0,'February 2016'!#REF!))</f>
        <v>#REF!</v>
      </c>
    </row>
    <row r="154" spans="1:2" x14ac:dyDescent="0.2">
      <c r="A154" t="e">
        <f>IF(ISBLANK('February 2016'!#REF!),"",IF(ISTEXT('February 2016'!#REF!),0,'February 2016'!#REF!))</f>
        <v>#REF!</v>
      </c>
      <c r="B154" t="e">
        <f>IF(ISBLANK('February 2016'!#REF!),"",IF(ISTEXT('February 2016'!#REF!),0,'February 2016'!#REF!))</f>
        <v>#REF!</v>
      </c>
    </row>
    <row r="155" spans="1:2" x14ac:dyDescent="0.2">
      <c r="A155" t="e">
        <f>IF(ISBLANK('February 2016'!#REF!),"",IF(ISTEXT('February 2016'!#REF!),0,'February 2016'!#REF!))</f>
        <v>#REF!</v>
      </c>
      <c r="B155" t="e">
        <f>IF(ISBLANK('February 2016'!#REF!),"",IF(ISTEXT('February 2016'!#REF!),0,'February 2016'!#REF!))</f>
        <v>#REF!</v>
      </c>
    </row>
    <row r="156" spans="1:2" x14ac:dyDescent="0.2">
      <c r="A156" t="str">
        <f>IF(ISBLANK('February 2016'!A163),"",IF(ISTEXT('February 2016'!A163),0,'February 2016'!A163))</f>
        <v/>
      </c>
      <c r="B156" t="str">
        <f>IF(ISBLANK('February 2016'!F163),"",IF(ISTEXT('February 2016'!F163),0,'February 2016'!F163))</f>
        <v/>
      </c>
    </row>
    <row r="157" spans="1:2" x14ac:dyDescent="0.2">
      <c r="A157" t="e">
        <f>IF(ISBLANK('February 2016'!#REF!),"",IF(ISTEXT('February 2016'!#REF!),0,'February 2016'!#REF!))</f>
        <v>#REF!</v>
      </c>
      <c r="B157" t="e">
        <f>IF(ISBLANK('February 2016'!#REF!),"",IF(ISTEXT('February 2016'!#REF!),0,'February 2016'!#REF!))</f>
        <v>#REF!</v>
      </c>
    </row>
    <row r="158" spans="1:2" x14ac:dyDescent="0.2">
      <c r="A158" t="str">
        <f>IF(ISBLANK('February 2016'!A164),"",IF(ISTEXT('February 2016'!A164),0,'February 2016'!A164))</f>
        <v/>
      </c>
      <c r="B158" t="str">
        <f>IF(ISBLANK('February 2016'!F164),"",IF(ISTEXT('February 2016'!F164),0,'February 2016'!F164))</f>
        <v/>
      </c>
    </row>
    <row r="159" spans="1:2" x14ac:dyDescent="0.2">
      <c r="A159" t="str">
        <f>IF(ISBLANK('February 2016'!A165),"",IF(ISTEXT('February 2016'!A165),0,'February 2016'!A165))</f>
        <v/>
      </c>
      <c r="B159" t="str">
        <f>IF(ISBLANK('February 2016'!F165),"",IF(ISTEXT('February 2016'!F165),0,'February 2016'!F165))</f>
        <v/>
      </c>
    </row>
    <row r="160" spans="1:2" x14ac:dyDescent="0.2">
      <c r="A160" t="e">
        <f>IF(ISBLANK('February 2016'!#REF!),"",IF(ISTEXT('February 2016'!#REF!),0,'February 2016'!#REF!))</f>
        <v>#REF!</v>
      </c>
      <c r="B160" t="e">
        <f>IF(ISBLANK('February 2016'!#REF!),"",IF(ISTEXT('February 2016'!#REF!),0,'February 2016'!#REF!))</f>
        <v>#REF!</v>
      </c>
    </row>
    <row r="161" spans="1:2" x14ac:dyDescent="0.2">
      <c r="A161" t="e">
        <f>IF(ISBLANK('February 2016'!#REF!),"",IF(ISTEXT('February 2016'!#REF!),0,'February 2016'!#REF!))</f>
        <v>#REF!</v>
      </c>
      <c r="B161" t="e">
        <f>IF(ISBLANK('February 2016'!#REF!),"",IF(ISTEXT('February 2016'!#REF!),0,'February 2016'!#REF!))</f>
        <v>#REF!</v>
      </c>
    </row>
    <row r="162" spans="1:2" x14ac:dyDescent="0.2">
      <c r="A162" t="e">
        <f>IF(ISBLANK('February 2016'!#REF!),"",IF(ISTEXT('February 2016'!#REF!),0,'February 2016'!#REF!))</f>
        <v>#REF!</v>
      </c>
      <c r="B162" t="e">
        <f>IF(ISBLANK('February 2016'!#REF!),"",IF(ISTEXT('February 2016'!#REF!),0,'February 2016'!#REF!))</f>
        <v>#REF!</v>
      </c>
    </row>
    <row r="163" spans="1:2" x14ac:dyDescent="0.2">
      <c r="A163" t="str">
        <f>IF(ISBLANK('February 2016'!A166),"",IF(ISTEXT('February 2016'!A166),0,'February 2016'!A166))</f>
        <v/>
      </c>
      <c r="B163" t="str">
        <f>IF(ISBLANK('February 2016'!F166),"",IF(ISTEXT('February 2016'!F166),0,'February 2016'!F166))</f>
        <v/>
      </c>
    </row>
    <row r="164" spans="1:2" x14ac:dyDescent="0.2">
      <c r="A164" t="str">
        <f>IF(ISBLANK('February 2016'!A167),"",IF(ISTEXT('February 2016'!A167),0,'February 2016'!A167))</f>
        <v/>
      </c>
      <c r="B164" t="str">
        <f>IF(ISBLANK('February 2016'!F167),"",IF(ISTEXT('February 2016'!F167),0,'February 2016'!F167))</f>
        <v/>
      </c>
    </row>
    <row r="165" spans="1:2" x14ac:dyDescent="0.2">
      <c r="A165" t="str">
        <f>IF(ISBLANK('February 2016'!A168),"",IF(ISTEXT('February 2016'!A168),0,'February 2016'!A168))</f>
        <v/>
      </c>
      <c r="B165" t="str">
        <f>IF(ISBLANK('February 2016'!F168),"",IF(ISTEXT('February 2016'!F168),0,'February 2016'!F168))</f>
        <v/>
      </c>
    </row>
    <row r="166" spans="1:2" x14ac:dyDescent="0.2">
      <c r="A166" t="e">
        <f>IF(ISBLANK('February 2016'!#REF!),"",IF(ISTEXT('February 2016'!#REF!),0,'February 2016'!#REF!))</f>
        <v>#REF!</v>
      </c>
      <c r="B166" t="e">
        <f>IF(ISBLANK('February 2016'!#REF!),"",IF(ISTEXT('February 2016'!#REF!),0,'February 2016'!#REF!))</f>
        <v>#REF!</v>
      </c>
    </row>
    <row r="167" spans="1:2" x14ac:dyDescent="0.2">
      <c r="A167" t="e">
        <f>IF(ISBLANK('February 2016'!#REF!),"",IF(ISTEXT('February 2016'!#REF!),0,'February 2016'!#REF!))</f>
        <v>#REF!</v>
      </c>
      <c r="B167" t="e">
        <f>IF(ISBLANK('February 2016'!#REF!),"",IF(ISTEXT('February 2016'!#REF!),0,'February 2016'!#REF!))</f>
        <v>#REF!</v>
      </c>
    </row>
    <row r="168" spans="1:2" x14ac:dyDescent="0.2">
      <c r="A168" t="str">
        <f>IF(ISBLANK('February 2016'!A169),"",IF(ISTEXT('February 2016'!A169),0,'February 2016'!A169))</f>
        <v/>
      </c>
      <c r="B168" t="str">
        <f>IF(ISBLANK('February 2016'!F169),"",IF(ISTEXT('February 2016'!F169),0,'February 2016'!F169))</f>
        <v/>
      </c>
    </row>
    <row r="169" spans="1:2" x14ac:dyDescent="0.2">
      <c r="A169" t="str">
        <f>IF(ISBLANK('February 2016'!A170),"",IF(ISTEXT('February 2016'!A170),0,'February 2016'!A170))</f>
        <v/>
      </c>
      <c r="B169" t="str">
        <f>IF(ISBLANK('February 2016'!F170),"",IF(ISTEXT('February 2016'!F170),0,'February 2016'!F170))</f>
        <v/>
      </c>
    </row>
    <row r="170" spans="1:2" x14ac:dyDescent="0.2">
      <c r="A170" t="str">
        <f>IF(ISBLANK('February 2016'!A171),"",IF(ISTEXT('February 2016'!A171),0,'February 2016'!A171))</f>
        <v/>
      </c>
      <c r="B170" t="str">
        <f>IF(ISBLANK('February 2016'!F171),"",IF(ISTEXT('February 2016'!F171),0,'February 2016'!F171))</f>
        <v/>
      </c>
    </row>
    <row r="171" spans="1:2" x14ac:dyDescent="0.2">
      <c r="A171" t="e">
        <f>IF(ISBLANK('February 2016'!#REF!),"",IF(ISTEXT('February 2016'!#REF!),0,'February 2016'!#REF!))</f>
        <v>#REF!</v>
      </c>
      <c r="B171" t="e">
        <f>IF(ISBLANK('February 2016'!#REF!),"",IF(ISTEXT('February 2016'!#REF!),0,'February 2016'!#REF!))</f>
        <v>#REF!</v>
      </c>
    </row>
    <row r="172" spans="1:2" x14ac:dyDescent="0.2">
      <c r="A172" t="str">
        <f>IF(ISBLANK('February 2016'!A172),"",IF(ISTEXT('February 2016'!A172),0,'February 2016'!A172))</f>
        <v/>
      </c>
      <c r="B172" t="str">
        <f>IF(ISBLANK('February 2016'!F172),"",IF(ISTEXT('February 2016'!F172),0,'February 2016'!F172))</f>
        <v/>
      </c>
    </row>
    <row r="173" spans="1:2" x14ac:dyDescent="0.2">
      <c r="A173" t="e">
        <f>IF(ISBLANK('February 2016'!#REF!),"",IF(ISTEXT('February 2016'!#REF!),0,'February 2016'!#REF!))</f>
        <v>#REF!</v>
      </c>
      <c r="B173" t="e">
        <f>IF(ISBLANK('February 2016'!#REF!),"",IF(ISTEXT('February 2016'!#REF!),0,'February 2016'!#REF!))</f>
        <v>#REF!</v>
      </c>
    </row>
    <row r="174" spans="1:2" x14ac:dyDescent="0.2">
      <c r="A174" t="str">
        <f>IF(ISBLANK('February 2016'!A173),"",IF(ISTEXT('February 2016'!A173),0,'February 2016'!A173))</f>
        <v/>
      </c>
      <c r="B174" t="str">
        <f>IF(ISBLANK('February 2016'!F173),"",IF(ISTEXT('February 2016'!F173),0,'February 2016'!F173))</f>
        <v/>
      </c>
    </row>
    <row r="175" spans="1:2" x14ac:dyDescent="0.2">
      <c r="A175" t="e">
        <f>IF(ISBLANK('February 2016'!#REF!),"",IF(ISTEXT('February 2016'!#REF!),0,'February 2016'!#REF!))</f>
        <v>#REF!</v>
      </c>
      <c r="B175" t="e">
        <f>IF(ISBLANK('February 2016'!#REF!),"",IF(ISTEXT('February 2016'!#REF!),0,'February 2016'!#REF!))</f>
        <v>#REF!</v>
      </c>
    </row>
    <row r="176" spans="1:2" x14ac:dyDescent="0.2">
      <c r="A176" t="str">
        <f>IF(ISBLANK('February 2016'!A174),"",IF(ISTEXT('February 2016'!A174),0,'February 2016'!A174))</f>
        <v/>
      </c>
      <c r="B176" t="str">
        <f>IF(ISBLANK('February 2016'!F174),"",IF(ISTEXT('February 2016'!F174),0,'February 2016'!F174))</f>
        <v/>
      </c>
    </row>
    <row r="177" spans="1:2" x14ac:dyDescent="0.2">
      <c r="A177" t="e">
        <f>IF(ISBLANK('February 2016'!#REF!),"",IF(ISTEXT('February 2016'!#REF!),0,'February 2016'!#REF!))</f>
        <v>#REF!</v>
      </c>
      <c r="B177" t="e">
        <f>IF(ISBLANK('February 2016'!#REF!),"",IF(ISTEXT('February 2016'!#REF!),0,'February 2016'!#REF!))</f>
        <v>#REF!</v>
      </c>
    </row>
    <row r="178" spans="1:2" x14ac:dyDescent="0.2">
      <c r="A178" t="str">
        <f>IF(ISBLANK('February 2016'!A175),"",IF(ISTEXT('February 2016'!A175),0,'February 2016'!A175))</f>
        <v/>
      </c>
      <c r="B178" t="str">
        <f>IF(ISBLANK('February 2016'!F175),"",IF(ISTEXT('February 2016'!F175),0,'February 2016'!F175))</f>
        <v/>
      </c>
    </row>
    <row r="179" spans="1:2" x14ac:dyDescent="0.2">
      <c r="A179" t="e">
        <f>IF(ISBLANK('February 2016'!#REF!),"",IF(ISTEXT('February 2016'!#REF!),0,'February 2016'!#REF!))</f>
        <v>#REF!</v>
      </c>
      <c r="B179" t="e">
        <f>IF(ISBLANK('February 2016'!#REF!),"",IF(ISTEXT('February 2016'!#REF!),0,'February 2016'!#REF!))</f>
        <v>#REF!</v>
      </c>
    </row>
    <row r="180" spans="1:2" x14ac:dyDescent="0.2">
      <c r="A180" t="str">
        <f>IF(ISBLANK('February 2016'!A176),"",IF(ISTEXT('February 2016'!A176),0,'February 2016'!A176))</f>
        <v/>
      </c>
      <c r="B180" t="str">
        <f>IF(ISBLANK('February 2016'!F176),"",IF(ISTEXT('February 2016'!F176),0,'February 2016'!F176))</f>
        <v/>
      </c>
    </row>
    <row r="181" spans="1:2" x14ac:dyDescent="0.2">
      <c r="A181" t="e">
        <f>IF(ISBLANK('February 2016'!#REF!),"",IF(ISTEXT('February 2016'!#REF!),0,'February 2016'!#REF!))</f>
        <v>#REF!</v>
      </c>
      <c r="B181" t="e">
        <f>IF(ISBLANK('February 2016'!#REF!),"",IF(ISTEXT('February 2016'!#REF!),0,'February 2016'!#REF!))</f>
        <v>#REF!</v>
      </c>
    </row>
    <row r="182" spans="1:2" x14ac:dyDescent="0.2">
      <c r="A182" t="e">
        <f>IF(ISBLANK('February 2016'!#REF!),"",IF(ISTEXT('February 2016'!#REF!),0,'February 2016'!#REF!))</f>
        <v>#REF!</v>
      </c>
      <c r="B182" t="e">
        <f>IF(ISBLANK('February 2016'!#REF!),"",IF(ISTEXT('February 2016'!#REF!),0,'February 2016'!#REF!))</f>
        <v>#REF!</v>
      </c>
    </row>
    <row r="183" spans="1:2" x14ac:dyDescent="0.2">
      <c r="A183" t="e">
        <f>IF(ISBLANK('February 2016'!#REF!),"",IF(ISTEXT('February 2016'!#REF!),0,'February 2016'!#REF!))</f>
        <v>#REF!</v>
      </c>
      <c r="B183" t="e">
        <f>IF(ISBLANK('February 2016'!#REF!),"",IF(ISTEXT('February 2016'!#REF!),0,'February 2016'!#REF!))</f>
        <v>#REF!</v>
      </c>
    </row>
    <row r="184" spans="1:2" x14ac:dyDescent="0.2">
      <c r="A184" t="str">
        <f>IF(ISBLANK('February 2016'!A177),"",IF(ISTEXT('February 2016'!A177),0,'February 2016'!A177))</f>
        <v/>
      </c>
      <c r="B184" t="str">
        <f>IF(ISBLANK('February 2016'!F177),"",IF(ISTEXT('February 2016'!F177),0,'February 2016'!F177))</f>
        <v/>
      </c>
    </row>
    <row r="185" spans="1:2" x14ac:dyDescent="0.2">
      <c r="A185" t="e">
        <f>IF(ISBLANK('February 2016'!#REF!),"",IF(ISTEXT('February 2016'!#REF!),0,'February 2016'!#REF!))</f>
        <v>#REF!</v>
      </c>
      <c r="B185" t="e">
        <f>IF(ISBLANK('February 2016'!#REF!),"",IF(ISTEXT('February 2016'!#REF!),0,'February 2016'!#REF!))</f>
        <v>#REF!</v>
      </c>
    </row>
    <row r="186" spans="1:2" x14ac:dyDescent="0.2">
      <c r="A186" t="str">
        <f>IF(ISBLANK('February 2016'!A178),"",IF(ISTEXT('February 2016'!A178),0,'February 2016'!A178))</f>
        <v/>
      </c>
      <c r="B186" t="str">
        <f>IF(ISBLANK('February 2016'!F178),"",IF(ISTEXT('February 2016'!F178),0,'February 2016'!F178))</f>
        <v/>
      </c>
    </row>
    <row r="187" spans="1:2" x14ac:dyDescent="0.2">
      <c r="A187" t="e">
        <f>IF(ISBLANK('February 2016'!#REF!),"",IF(ISTEXT('February 2016'!#REF!),0,'February 2016'!#REF!))</f>
        <v>#REF!</v>
      </c>
      <c r="B187" t="e">
        <f>IF(ISBLANK('February 2016'!#REF!),"",IF(ISTEXT('February 2016'!#REF!),0,'February 2016'!#REF!))</f>
        <v>#REF!</v>
      </c>
    </row>
    <row r="188" spans="1:2" x14ac:dyDescent="0.2">
      <c r="A188" t="e">
        <f>IF(ISBLANK('February 2016'!#REF!),"",IF(ISTEXT('February 2016'!#REF!),0,'February 2016'!#REF!))</f>
        <v>#REF!</v>
      </c>
      <c r="B188" t="e">
        <f>IF(ISBLANK('February 2016'!#REF!),"",IF(ISTEXT('February 2016'!#REF!),0,'February 2016'!#REF!))</f>
        <v>#REF!</v>
      </c>
    </row>
    <row r="189" spans="1:2" x14ac:dyDescent="0.2">
      <c r="A189" t="e">
        <f>IF(ISBLANK('February 2016'!#REF!),"",IF(ISTEXT('February 2016'!#REF!),0,'February 2016'!#REF!))</f>
        <v>#REF!</v>
      </c>
      <c r="B189" t="e">
        <f>IF(ISBLANK('February 2016'!#REF!),"",IF(ISTEXT('February 2016'!#REF!),0,'February 2016'!#REF!))</f>
        <v>#REF!</v>
      </c>
    </row>
    <row r="190" spans="1:2" x14ac:dyDescent="0.2">
      <c r="A190" t="str">
        <f>IF(ISBLANK('February 2016'!A179),"",IF(ISTEXT('February 2016'!A179),0,'February 2016'!A179))</f>
        <v/>
      </c>
      <c r="B190" t="str">
        <f>IF(ISBLANK('February 2016'!F179),"",IF(ISTEXT('February 2016'!F179),0,'February 2016'!F179))</f>
        <v/>
      </c>
    </row>
    <row r="191" spans="1:2" x14ac:dyDescent="0.2">
      <c r="A191" t="e">
        <f>IF(ISBLANK('February 2016'!#REF!),"",IF(ISTEXT('February 2016'!#REF!),0,'February 2016'!#REF!))</f>
        <v>#REF!</v>
      </c>
      <c r="B191" t="e">
        <f>IF(ISBLANK('February 2016'!#REF!),"",IF(ISTEXT('February 2016'!#REF!),0,'February 2016'!#REF!))</f>
        <v>#REF!</v>
      </c>
    </row>
    <row r="192" spans="1:2" x14ac:dyDescent="0.2">
      <c r="A192" t="e">
        <f>IF(ISBLANK('February 2016'!#REF!),"",IF(ISTEXT('February 2016'!#REF!),0,'February 2016'!#REF!))</f>
        <v>#REF!</v>
      </c>
      <c r="B192" t="e">
        <f>IF(ISBLANK('February 2016'!#REF!),"",IF(ISTEXT('February 2016'!#REF!),0,'February 2016'!#REF!))</f>
        <v>#REF!</v>
      </c>
    </row>
    <row r="193" spans="1:2" x14ac:dyDescent="0.2">
      <c r="A193" t="str">
        <f>IF(ISBLANK('February 2016'!A180),"",IF(ISTEXT('February 2016'!A180),0,'February 2016'!A180))</f>
        <v/>
      </c>
      <c r="B193" t="str">
        <f>IF(ISBLANK('February 2016'!F180),"",IF(ISTEXT('February 2016'!F180),0,'February 2016'!F180))</f>
        <v/>
      </c>
    </row>
    <row r="194" spans="1:2" x14ac:dyDescent="0.2">
      <c r="A194" t="e">
        <f>IF(ISBLANK('February 2016'!#REF!),"",IF(ISTEXT('February 2016'!#REF!),0,'February 2016'!#REF!))</f>
        <v>#REF!</v>
      </c>
      <c r="B194" t="e">
        <f>IF(ISBLANK('February 2016'!#REF!),"",IF(ISTEXT('February 2016'!#REF!),0,'February 2016'!#REF!))</f>
        <v>#REF!</v>
      </c>
    </row>
    <row r="195" spans="1:2" x14ac:dyDescent="0.2">
      <c r="A195" t="str">
        <f>IF(ISBLANK('February 2016'!A181),"",IF(ISTEXT('February 2016'!A181),0,'February 2016'!A181))</f>
        <v/>
      </c>
      <c r="B195" t="str">
        <f>IF(ISBLANK('February 2016'!F181),"",IF(ISTEXT('February 2016'!F181),0,'February 2016'!F181))</f>
        <v/>
      </c>
    </row>
    <row r="196" spans="1:2" x14ac:dyDescent="0.2">
      <c r="A196" t="e">
        <f>IF(ISBLANK('February 2016'!#REF!),"",IF(ISTEXT('February 2016'!#REF!),0,'February 2016'!#REF!))</f>
        <v>#REF!</v>
      </c>
      <c r="B196" t="e">
        <f>IF(ISBLANK('February 2016'!#REF!),"",IF(ISTEXT('February 2016'!#REF!),0,'February 2016'!#REF!))</f>
        <v>#REF!</v>
      </c>
    </row>
    <row r="197" spans="1:2" x14ac:dyDescent="0.2">
      <c r="A197" t="e">
        <f>IF(ISBLANK('February 2016'!#REF!),"",IF(ISTEXT('February 2016'!#REF!),0,'February 2016'!#REF!))</f>
        <v>#REF!</v>
      </c>
      <c r="B197" t="e">
        <f>IF(ISBLANK('February 2016'!#REF!),"",IF(ISTEXT('February 2016'!#REF!),0,'February 2016'!#REF!))</f>
        <v>#REF!</v>
      </c>
    </row>
    <row r="198" spans="1:2" x14ac:dyDescent="0.2">
      <c r="A198" t="str">
        <f>IF(ISBLANK('February 2016'!A182),"",IF(ISTEXT('February 2016'!A182),0,'February 2016'!A182))</f>
        <v/>
      </c>
      <c r="B198" t="str">
        <f>IF(ISBLANK('February 2016'!F182),"",IF(ISTEXT('February 2016'!F182),0,'February 2016'!F182))</f>
        <v/>
      </c>
    </row>
    <row r="199" spans="1:2" x14ac:dyDescent="0.2">
      <c r="A199" t="str">
        <f>IF(ISBLANK('February 2016'!A183),"",IF(ISTEXT('February 2016'!A183),0,'February 2016'!A183))</f>
        <v/>
      </c>
      <c r="B199" t="str">
        <f>IF(ISBLANK('February 2016'!F183),"",IF(ISTEXT('February 2016'!F183),0,'February 2016'!F183))</f>
        <v/>
      </c>
    </row>
    <row r="200" spans="1:2" x14ac:dyDescent="0.2">
      <c r="A200" t="e">
        <f>IF(ISBLANK('February 2016'!#REF!),"",IF(ISTEXT('February 2016'!#REF!),0,'February 2016'!#REF!))</f>
        <v>#REF!</v>
      </c>
      <c r="B200" t="e">
        <f>IF(ISBLANK('February 2016'!#REF!),"",IF(ISTEXT('February 2016'!#REF!),0,'February 2016'!#REF!))</f>
        <v>#REF!</v>
      </c>
    </row>
    <row r="201" spans="1:2" x14ac:dyDescent="0.2">
      <c r="A201" t="str">
        <f>IF(ISBLANK('February 2016'!A184),"",IF(ISTEXT('February 2016'!A184),0,'February 2016'!A184))</f>
        <v/>
      </c>
      <c r="B201" t="str">
        <f>IF(ISBLANK('February 2016'!F184),"",IF(ISTEXT('February 2016'!F184),0,'February 2016'!F184))</f>
        <v/>
      </c>
    </row>
    <row r="202" spans="1:2" x14ac:dyDescent="0.2">
      <c r="A202" t="str">
        <f>IF(ISBLANK('February 2016'!A185),"",IF(ISTEXT('February 2016'!A185),0,'February 2016'!A185))</f>
        <v/>
      </c>
      <c r="B202" t="str">
        <f>IF(ISBLANK('February 2016'!F185),"",IF(ISTEXT('February 2016'!F185),0,'February 2016'!F185))</f>
        <v/>
      </c>
    </row>
    <row r="203" spans="1:2" x14ac:dyDescent="0.2">
      <c r="A203" t="str">
        <f>IF(ISBLANK('February 2016'!A186),"",IF(ISTEXT('February 2016'!A186),0,'February 2016'!A186))</f>
        <v/>
      </c>
      <c r="B203" t="str">
        <f>IF(ISBLANK('February 2016'!F186),"",IF(ISTEXT('February 2016'!F186),0,'February 2016'!F186))</f>
        <v/>
      </c>
    </row>
    <row r="204" spans="1:2" x14ac:dyDescent="0.2">
      <c r="A204" t="e">
        <f>IF(ISBLANK('February 2016'!#REF!),"",IF(ISTEXT('February 2016'!#REF!),0,'February 2016'!#REF!))</f>
        <v>#REF!</v>
      </c>
      <c r="B204" t="e">
        <f>IF(ISBLANK('February 2016'!#REF!),"",IF(ISTEXT('February 2016'!#REF!),0,'February 2016'!#REF!))</f>
        <v>#REF!</v>
      </c>
    </row>
    <row r="205" spans="1:2" x14ac:dyDescent="0.2">
      <c r="A205" t="e">
        <f>IF(ISBLANK('February 2016'!#REF!),"",IF(ISTEXT('February 2016'!#REF!),0,'February 2016'!#REF!))</f>
        <v>#REF!</v>
      </c>
      <c r="B205" t="e">
        <f>IF(ISBLANK('February 2016'!#REF!),"",IF(ISTEXT('February 2016'!#REF!),0,'February 2016'!#REF!))</f>
        <v>#REF!</v>
      </c>
    </row>
    <row r="206" spans="1:2" x14ac:dyDescent="0.2">
      <c r="A206" t="e">
        <f>IF(ISBLANK('February 2016'!#REF!),"",IF(ISTEXT('February 2016'!#REF!),0,'February 2016'!#REF!))</f>
        <v>#REF!</v>
      </c>
      <c r="B206" t="e">
        <f>IF(ISBLANK('February 2016'!#REF!),"",IF(ISTEXT('February 2016'!#REF!),0,'February 2016'!#REF!))</f>
        <v>#REF!</v>
      </c>
    </row>
    <row r="207" spans="1:2" x14ac:dyDescent="0.2">
      <c r="A207" t="e">
        <f>IF(ISBLANK('February 2016'!#REF!),"",IF(ISTEXT('February 2016'!#REF!),0,'February 2016'!#REF!))</f>
        <v>#REF!</v>
      </c>
      <c r="B207" t="e">
        <f>IF(ISBLANK('February 2016'!#REF!),"",IF(ISTEXT('February 2016'!#REF!),0,'February 2016'!#REF!))</f>
        <v>#REF!</v>
      </c>
    </row>
    <row r="208" spans="1:2" x14ac:dyDescent="0.2">
      <c r="A208" t="e">
        <f>IF(ISBLANK('February 2016'!#REF!),"",IF(ISTEXT('February 2016'!#REF!),0,'February 2016'!#REF!))</f>
        <v>#REF!</v>
      </c>
      <c r="B208" t="e">
        <f>IF(ISBLANK('February 2016'!#REF!),"",IF(ISTEXT('February 2016'!#REF!),0,'February 2016'!#REF!))</f>
        <v>#REF!</v>
      </c>
    </row>
    <row r="209" spans="1:2" x14ac:dyDescent="0.2">
      <c r="A209" t="e">
        <f>IF(ISBLANK('February 2016'!#REF!),"",IF(ISTEXT('February 2016'!#REF!),0,'February 2016'!#REF!))</f>
        <v>#REF!</v>
      </c>
      <c r="B209" t="e">
        <f>IF(ISBLANK('February 2016'!#REF!),"",IF(ISTEXT('February 2016'!#REF!),0,'February 2016'!#REF!))</f>
        <v>#REF!</v>
      </c>
    </row>
    <row r="210" spans="1:2" x14ac:dyDescent="0.2">
      <c r="A210" t="str">
        <f>IF(ISBLANK('February 2016'!A187),"",IF(ISTEXT('February 2016'!A187),0,'February 2016'!A187))</f>
        <v/>
      </c>
      <c r="B210" t="str">
        <f>IF(ISBLANK('February 2016'!F187),"",IF(ISTEXT('February 2016'!F187),0,'February 2016'!F187))</f>
        <v/>
      </c>
    </row>
    <row r="211" spans="1:2" x14ac:dyDescent="0.2">
      <c r="A211" t="str">
        <f>IF(ISBLANK('February 2016'!A188),"",IF(ISTEXT('February 2016'!A188),0,'February 2016'!A188))</f>
        <v/>
      </c>
      <c r="B211">
        <f>IF(ISBLANK('February 2016'!F188),"",IF(ISTEXT('February 2016'!F188),0,'February 2016'!F188))</f>
        <v>562.25</v>
      </c>
    </row>
    <row r="212" spans="1:2" x14ac:dyDescent="0.2">
      <c r="A212">
        <f>IF(ISBLANK('February 2016'!A189),"",IF(ISTEXT('February 2016'!A189),0,'February 2016'!A189))</f>
        <v>432744</v>
      </c>
      <c r="B212">
        <f>IF(ISBLANK('February 2016'!F189),"",IF(ISTEXT('February 2016'!F189),0,'February 2016'!F189))</f>
        <v>716.06</v>
      </c>
    </row>
    <row r="213" spans="1:2" x14ac:dyDescent="0.2">
      <c r="A213" t="e">
        <f>IF(ISBLANK('February 2016'!#REF!),"",IF(ISTEXT('February 2016'!#REF!),0,'February 2016'!#REF!))</f>
        <v>#REF!</v>
      </c>
      <c r="B213" t="e">
        <f>IF(ISBLANK('February 2016'!#REF!),"",IF(ISTEXT('February 2016'!#REF!),0,'February 2016'!#REF!))</f>
        <v>#REF!</v>
      </c>
    </row>
    <row r="214" spans="1:2" x14ac:dyDescent="0.2">
      <c r="A214" t="e">
        <f>IF(ISBLANK('February 2016'!#REF!),"",IF(ISTEXT('February 2016'!#REF!),0,'February 2016'!#REF!))</f>
        <v>#REF!</v>
      </c>
      <c r="B214" t="e">
        <f>IF(ISBLANK('February 2016'!#REF!),"",IF(ISTEXT('February 2016'!#REF!),0,'February 2016'!#REF!))</f>
        <v>#REF!</v>
      </c>
    </row>
    <row r="215" spans="1:2" x14ac:dyDescent="0.2">
      <c r="A215" t="e">
        <f>IF(ISBLANK('February 2016'!#REF!),"",IF(ISTEXT('February 2016'!#REF!),0,'February 2016'!#REF!))</f>
        <v>#REF!</v>
      </c>
      <c r="B215" t="e">
        <f>IF(ISBLANK('February 2016'!#REF!),"",IF(ISTEXT('February 2016'!#REF!),0,'February 2016'!#REF!))</f>
        <v>#REF!</v>
      </c>
    </row>
    <row r="216" spans="1:2" x14ac:dyDescent="0.2">
      <c r="A216" t="str">
        <f>IF(ISBLANK('February 2016'!A190),"",IF(ISTEXT('February 2016'!A190),0,'February 2016'!A190))</f>
        <v/>
      </c>
      <c r="B216">
        <f>IF(ISBLANK('February 2016'!F190),"",IF(ISTEXT('February 2016'!F190),0,'February 2016'!F190))</f>
        <v>15790.94</v>
      </c>
    </row>
    <row r="217" spans="1:2" x14ac:dyDescent="0.2">
      <c r="A217" t="e">
        <f>IF(ISBLANK('February 2016'!#REF!),"",IF(ISTEXT('February 2016'!#REF!),0,'February 2016'!#REF!))</f>
        <v>#REF!</v>
      </c>
      <c r="B217" t="e">
        <f>IF(ISBLANK('February 2016'!#REF!),"",IF(ISTEXT('February 2016'!#REF!),0,'February 2016'!#REF!))</f>
        <v>#REF!</v>
      </c>
    </row>
    <row r="218" spans="1:2" x14ac:dyDescent="0.2">
      <c r="A218" t="e">
        <f>IF(ISBLANK('February 2016'!#REF!),"",IF(ISTEXT('February 2016'!#REF!),0,'February 2016'!#REF!))</f>
        <v>#REF!</v>
      </c>
      <c r="B218" t="e">
        <f>IF(ISBLANK('February 2016'!#REF!),"",IF(ISTEXT('February 2016'!#REF!),0,'February 2016'!#REF!))</f>
        <v>#REF!</v>
      </c>
    </row>
    <row r="219" spans="1:2" x14ac:dyDescent="0.2">
      <c r="A219" t="str">
        <f>IF(ISBLANK('February 2016'!A191),"",IF(ISTEXT('February 2016'!A191),0,'February 2016'!A191))</f>
        <v/>
      </c>
      <c r="B219">
        <f>IF(ISBLANK('February 2016'!F191),"",IF(ISTEXT('February 2016'!F191),0,'February 2016'!F191))</f>
        <v>5194.62</v>
      </c>
    </row>
    <row r="220" spans="1:2" x14ac:dyDescent="0.2">
      <c r="A220" t="e">
        <f>IF(ISBLANK('February 2016'!#REF!),"",IF(ISTEXT('February 2016'!#REF!),0,'February 2016'!#REF!))</f>
        <v>#REF!</v>
      </c>
      <c r="B220" t="e">
        <f>IF(ISBLANK('February 2016'!#REF!),"",IF(ISTEXT('February 2016'!#REF!),0,'February 2016'!#REF!))</f>
        <v>#REF!</v>
      </c>
    </row>
    <row r="221" spans="1:2" x14ac:dyDescent="0.2">
      <c r="A221" t="str">
        <f>IF(ISBLANK('February 2016'!A192),"",IF(ISTEXT('February 2016'!A192),0,'February 2016'!A192))</f>
        <v/>
      </c>
      <c r="B221" t="str">
        <f>IF(ISBLANK('February 2016'!F192),"",IF(ISTEXT('February 2016'!F192),0,'February 2016'!F192))</f>
        <v/>
      </c>
    </row>
    <row r="222" spans="1:2" x14ac:dyDescent="0.2">
      <c r="A222" t="str">
        <f>IF(ISBLANK('February 2016'!A193),"",IF(ISTEXT('February 2016'!A193),0,'February 2016'!A193))</f>
        <v/>
      </c>
      <c r="B222" t="str">
        <f>IF(ISBLANK('February 2016'!F193),"",IF(ISTEXT('February 2016'!F193),0,'February 2016'!F193))</f>
        <v/>
      </c>
    </row>
    <row r="223" spans="1:2" x14ac:dyDescent="0.2">
      <c r="A223" t="e">
        <f>IF(ISBLANK('February 2016'!#REF!),"",IF(ISTEXT('February 2016'!#REF!),0,'February 2016'!#REF!))</f>
        <v>#REF!</v>
      </c>
      <c r="B223" t="e">
        <f>IF(ISBLANK('February 2016'!#REF!),"",IF(ISTEXT('February 2016'!#REF!),0,'February 2016'!#REF!))</f>
        <v>#REF!</v>
      </c>
    </row>
    <row r="224" spans="1:2" x14ac:dyDescent="0.2">
      <c r="A224" t="str">
        <f>IF(ISBLANK('February 2016'!A194),"",IF(ISTEXT('February 2016'!A194),0,'February 2016'!A194))</f>
        <v/>
      </c>
      <c r="B224" t="str">
        <f>IF(ISBLANK('February 2016'!F194),"",IF(ISTEXT('February 2016'!F194),0,'February 2016'!F194))</f>
        <v/>
      </c>
    </row>
    <row r="225" spans="1:2" x14ac:dyDescent="0.2">
      <c r="A225" t="e">
        <f>IF(ISBLANK('February 2016'!#REF!),"",IF(ISTEXT('February 2016'!#REF!),0,'February 2016'!#REF!))</f>
        <v>#REF!</v>
      </c>
      <c r="B225" t="e">
        <f>IF(ISBLANK('February 2016'!#REF!),"",IF(ISTEXT('February 2016'!#REF!),0,'February 2016'!#REF!))</f>
        <v>#REF!</v>
      </c>
    </row>
    <row r="226" spans="1:2" x14ac:dyDescent="0.2">
      <c r="A226" t="str">
        <f>IF(ISBLANK('February 2016'!A195),"",IF(ISTEXT('February 2016'!A195),0,'February 2016'!A195))</f>
        <v/>
      </c>
      <c r="B226" t="str">
        <f>IF(ISBLANK('February 2016'!F195),"",IF(ISTEXT('February 2016'!F195),0,'February 2016'!F195))</f>
        <v/>
      </c>
    </row>
    <row r="227" spans="1:2" x14ac:dyDescent="0.2">
      <c r="A227" t="str">
        <f>IF(ISBLANK('February 2016'!A196),"",IF(ISTEXT('February 2016'!A196),0,'February 2016'!A196))</f>
        <v/>
      </c>
      <c r="B227" t="str">
        <f>IF(ISBLANK('February 2016'!F196),"",IF(ISTEXT('February 2016'!F196),0,'February 2016'!F196))</f>
        <v/>
      </c>
    </row>
    <row r="228" spans="1:2" x14ac:dyDescent="0.2">
      <c r="A228" t="e">
        <f>IF(ISBLANK('February 2016'!#REF!),"",IF(ISTEXT('February 2016'!#REF!),0,'February 2016'!#REF!))</f>
        <v>#REF!</v>
      </c>
      <c r="B228" t="e">
        <f>IF(ISBLANK('February 2016'!#REF!),"",IF(ISTEXT('February 2016'!#REF!),0,'February 2016'!#REF!))</f>
        <v>#REF!</v>
      </c>
    </row>
    <row r="229" spans="1:2" x14ac:dyDescent="0.2">
      <c r="A229" t="e">
        <f>IF(ISBLANK('February 2016'!#REF!),"",IF(ISTEXT('February 2016'!#REF!),0,'February 2016'!#REF!))</f>
        <v>#REF!</v>
      </c>
      <c r="B229" t="e">
        <f>IF(ISBLANK('February 2016'!#REF!),"",IF(ISTEXT('February 2016'!#REF!),0,'February 2016'!#REF!))</f>
        <v>#REF!</v>
      </c>
    </row>
    <row r="230" spans="1:2" x14ac:dyDescent="0.2">
      <c r="A230" t="str">
        <f>IF(ISBLANK('February 2016'!A197),"",IF(ISTEXT('February 2016'!A197),0,'February 2016'!A197))</f>
        <v/>
      </c>
      <c r="B230" t="str">
        <f>IF(ISBLANK('February 2016'!F197),"",IF(ISTEXT('February 2016'!F197),0,'February 2016'!F197))</f>
        <v/>
      </c>
    </row>
    <row r="231" spans="1:2" x14ac:dyDescent="0.2">
      <c r="A231" t="str">
        <f>IF(ISBLANK('February 2016'!A198),"",IF(ISTEXT('February 2016'!A198),0,'February 2016'!A198))</f>
        <v/>
      </c>
      <c r="B231" t="str">
        <f>IF(ISBLANK('February 2016'!F198),"",IF(ISTEXT('February 2016'!F198),0,'February 2016'!F198))</f>
        <v/>
      </c>
    </row>
    <row r="232" spans="1:2" x14ac:dyDescent="0.2">
      <c r="A232" t="e">
        <f>IF(ISBLANK('February 2016'!#REF!),"",IF(ISTEXT('February 2016'!#REF!),0,'February 2016'!#REF!))</f>
        <v>#REF!</v>
      </c>
      <c r="B232" t="e">
        <f>IF(ISBLANK('February 2016'!#REF!),"",IF(ISTEXT('February 2016'!#REF!),0,'February 2016'!#REF!))</f>
        <v>#REF!</v>
      </c>
    </row>
    <row r="233" spans="1:2" x14ac:dyDescent="0.2">
      <c r="A233" t="str">
        <f>IF(ISBLANK('February 2016'!A199),"",IF(ISTEXT('February 2016'!A199),0,'February 2016'!A199))</f>
        <v/>
      </c>
      <c r="B233" t="str">
        <f>IF(ISBLANK('February 2016'!F199),"",IF(ISTEXT('February 2016'!F199),0,'February 2016'!F199))</f>
        <v/>
      </c>
    </row>
    <row r="234" spans="1:2" x14ac:dyDescent="0.2">
      <c r="A234" t="e">
        <f>IF(ISBLANK('February 2016'!#REF!),"",IF(ISTEXT('February 2016'!#REF!),0,'February 2016'!#REF!))</f>
        <v>#REF!</v>
      </c>
      <c r="B234" t="e">
        <f>IF(ISBLANK('February 2016'!#REF!),"",IF(ISTEXT('February 2016'!#REF!),0,'February 2016'!#REF!))</f>
        <v>#REF!</v>
      </c>
    </row>
    <row r="235" spans="1:2" x14ac:dyDescent="0.2">
      <c r="A235" t="e">
        <f>IF(ISBLANK('February 2016'!#REF!),"",IF(ISTEXT('February 2016'!#REF!),0,'February 2016'!#REF!))</f>
        <v>#REF!</v>
      </c>
      <c r="B235" t="e">
        <f>IF(ISBLANK('February 2016'!#REF!),"",IF(ISTEXT('February 2016'!#REF!),0,'February 2016'!#REF!))</f>
        <v>#REF!</v>
      </c>
    </row>
    <row r="236" spans="1:2" x14ac:dyDescent="0.2">
      <c r="A236" t="e">
        <f>IF(ISBLANK('February 2016'!#REF!),"",IF(ISTEXT('February 2016'!#REF!),0,'February 2016'!#REF!))</f>
        <v>#REF!</v>
      </c>
      <c r="B236" t="e">
        <f>IF(ISBLANK('February 2016'!#REF!),"",IF(ISTEXT('February 2016'!#REF!),0,'February 2016'!#REF!))</f>
        <v>#REF!</v>
      </c>
    </row>
    <row r="237" spans="1:2" x14ac:dyDescent="0.2">
      <c r="A237" t="e">
        <f>IF(ISBLANK('February 2016'!#REF!),"",IF(ISTEXT('February 2016'!#REF!),0,'February 2016'!#REF!))</f>
        <v>#REF!</v>
      </c>
      <c r="B237" t="e">
        <f>IF(ISBLANK('February 2016'!#REF!),"",IF(ISTEXT('February 2016'!#REF!),0,'February 2016'!#REF!))</f>
        <v>#REF!</v>
      </c>
    </row>
    <row r="238" spans="1:2" x14ac:dyDescent="0.2">
      <c r="A238" t="str">
        <f>IF(ISBLANK('February 2016'!A200),"",IF(ISTEXT('February 2016'!A200),0,'February 2016'!A200))</f>
        <v/>
      </c>
      <c r="B238" t="str">
        <f>IF(ISBLANK('February 2016'!F200),"",IF(ISTEXT('February 2016'!F200),0,'February 2016'!F200))</f>
        <v/>
      </c>
    </row>
    <row r="239" spans="1:2" x14ac:dyDescent="0.2">
      <c r="A239" t="str">
        <f>IF(ISBLANK('February 2016'!A201),"",IF(ISTEXT('February 2016'!A201),0,'February 2016'!A201))</f>
        <v/>
      </c>
      <c r="B239" t="str">
        <f>IF(ISBLANK('February 2016'!F201),"",IF(ISTEXT('February 2016'!F201),0,'February 2016'!F201))</f>
        <v/>
      </c>
    </row>
    <row r="240" spans="1:2" x14ac:dyDescent="0.2">
      <c r="A240" t="str">
        <f>IF(ISBLANK('February 2016'!A202),"",IF(ISTEXT('February 2016'!A202),0,'February 2016'!A202))</f>
        <v/>
      </c>
      <c r="B240" t="str">
        <f>IF(ISBLANK('February 2016'!F202),"",IF(ISTEXT('February 2016'!F202),0,'February 2016'!F202))</f>
        <v/>
      </c>
    </row>
    <row r="241" spans="1:2" x14ac:dyDescent="0.2">
      <c r="A241" t="e">
        <f>IF(ISBLANK('February 2016'!#REF!),"",IF(ISTEXT('February 2016'!#REF!),0,'February 2016'!#REF!))</f>
        <v>#REF!</v>
      </c>
      <c r="B241" t="e">
        <f>IF(ISBLANK('February 2016'!#REF!),"",IF(ISTEXT('February 2016'!#REF!),0,'February 2016'!#REF!))</f>
        <v>#REF!</v>
      </c>
    </row>
    <row r="242" spans="1:2" x14ac:dyDescent="0.2">
      <c r="A242" t="str">
        <f>IF(ISBLANK('February 2016'!A203),"",IF(ISTEXT('February 2016'!A203),0,'February 2016'!A203))</f>
        <v/>
      </c>
      <c r="B242" t="str">
        <f>IF(ISBLANK('February 2016'!F203),"",IF(ISTEXT('February 2016'!F203),0,'February 2016'!F203))</f>
        <v/>
      </c>
    </row>
    <row r="243" spans="1:2" x14ac:dyDescent="0.2">
      <c r="A243" t="str">
        <f>IF(ISBLANK('February 2016'!A204),"",IF(ISTEXT('February 2016'!A204),0,'February 2016'!A204))</f>
        <v/>
      </c>
      <c r="B243" t="str">
        <f>IF(ISBLANK('February 2016'!F204),"",IF(ISTEXT('February 2016'!F204),0,'February 2016'!F204))</f>
        <v/>
      </c>
    </row>
    <row r="244" spans="1:2" x14ac:dyDescent="0.2">
      <c r="A244" t="str">
        <f>IF(ISBLANK('February 2016'!A205),"",IF(ISTEXT('February 2016'!A205),0,'February 2016'!A205))</f>
        <v/>
      </c>
      <c r="B244" t="str">
        <f>IF(ISBLANK('February 2016'!F205),"",IF(ISTEXT('February 2016'!F205),0,'February 2016'!F205))</f>
        <v/>
      </c>
    </row>
    <row r="245" spans="1:2" x14ac:dyDescent="0.2">
      <c r="A245" t="str">
        <f>IF(ISBLANK('February 2016'!A206),"",IF(ISTEXT('February 2016'!A206),0,'February 2016'!A206))</f>
        <v/>
      </c>
      <c r="B245" t="str">
        <f>IF(ISBLANK('February 2016'!F206),"",IF(ISTEXT('February 2016'!F206),0,'February 2016'!F206))</f>
        <v/>
      </c>
    </row>
    <row r="246" spans="1:2" x14ac:dyDescent="0.2">
      <c r="A246" t="e">
        <f>IF(ISBLANK('February 2016'!#REF!),"",IF(ISTEXT('February 2016'!#REF!),0,'February 2016'!#REF!))</f>
        <v>#REF!</v>
      </c>
      <c r="B246" t="e">
        <f>IF(ISBLANK('February 2016'!#REF!),"",IF(ISTEXT('February 2016'!#REF!),0,'February 2016'!#REF!))</f>
        <v>#REF!</v>
      </c>
    </row>
    <row r="247" spans="1:2" x14ac:dyDescent="0.2">
      <c r="A247" t="e">
        <f>IF(ISBLANK('February 2016'!#REF!),"",IF(ISTEXT('February 2016'!#REF!),0,'February 2016'!#REF!))</f>
        <v>#REF!</v>
      </c>
      <c r="B247" t="e">
        <f>IF(ISBLANK('February 2016'!#REF!),"",IF(ISTEXT('February 2016'!#REF!),0,'February 2016'!#REF!))</f>
        <v>#REF!</v>
      </c>
    </row>
    <row r="248" spans="1:2" x14ac:dyDescent="0.2">
      <c r="A248" t="str">
        <f>IF(ISBLANK('February 2016'!A207),"",IF(ISTEXT('February 2016'!A207),0,'February 2016'!A207))</f>
        <v/>
      </c>
      <c r="B248" t="str">
        <f>IF(ISBLANK('February 2016'!F207),"",IF(ISTEXT('February 2016'!F207),0,'February 2016'!F207))</f>
        <v/>
      </c>
    </row>
    <row r="249" spans="1:2" x14ac:dyDescent="0.2">
      <c r="A249" t="e">
        <f>IF(ISBLANK('February 2016'!#REF!),"",IF(ISTEXT('February 2016'!#REF!),0,'February 2016'!#REF!))</f>
        <v>#REF!</v>
      </c>
      <c r="B249" t="e">
        <f>IF(ISBLANK('February 2016'!#REF!),"",IF(ISTEXT('February 2016'!#REF!),0,'February 2016'!#REF!))</f>
        <v>#REF!</v>
      </c>
    </row>
    <row r="250" spans="1:2" x14ac:dyDescent="0.2">
      <c r="A250" t="str">
        <f>IF(ISBLANK('February 2016'!A208),"",IF(ISTEXT('February 2016'!A208),0,'February 2016'!A208))</f>
        <v/>
      </c>
      <c r="B250" t="str">
        <f>IF(ISBLANK('February 2016'!F208),"",IF(ISTEXT('February 2016'!F208),0,'February 2016'!F208))</f>
        <v/>
      </c>
    </row>
    <row r="251" spans="1:2" x14ac:dyDescent="0.2">
      <c r="A251" t="e">
        <f>IF(ISBLANK('February 2016'!#REF!),"",IF(ISTEXT('February 2016'!#REF!),0,'February 2016'!#REF!))</f>
        <v>#REF!</v>
      </c>
      <c r="B251" t="e">
        <f>IF(ISBLANK('February 2016'!#REF!),"",IF(ISTEXT('February 2016'!#REF!),0,'February 2016'!#REF!))</f>
        <v>#REF!</v>
      </c>
    </row>
    <row r="252" spans="1:2" x14ac:dyDescent="0.2">
      <c r="A252" t="str">
        <f>IF(ISBLANK('February 2016'!A209),"",IF(ISTEXT('February 2016'!A209),0,'February 2016'!A209))</f>
        <v/>
      </c>
      <c r="B252" t="str">
        <f>IF(ISBLANK('February 2016'!F209),"",IF(ISTEXT('February 2016'!F209),0,'February 2016'!F209))</f>
        <v/>
      </c>
    </row>
    <row r="253" spans="1:2" x14ac:dyDescent="0.2">
      <c r="A253" t="str">
        <f>IF(ISBLANK('February 2016'!A210),"",IF(ISTEXT('February 2016'!A210),0,'February 2016'!A210))</f>
        <v/>
      </c>
      <c r="B253" t="str">
        <f>IF(ISBLANK('February 2016'!F210),"",IF(ISTEXT('February 2016'!F210),0,'February 2016'!F210))</f>
        <v/>
      </c>
    </row>
    <row r="254" spans="1:2" x14ac:dyDescent="0.2">
      <c r="A254" t="e">
        <f>IF(ISBLANK('February 2016'!#REF!),"",IF(ISTEXT('February 2016'!#REF!),0,'February 2016'!#REF!))</f>
        <v>#REF!</v>
      </c>
      <c r="B254" t="e">
        <f>IF(ISBLANK('February 2016'!#REF!),"",IF(ISTEXT('February 2016'!#REF!),0,'February 2016'!#REF!))</f>
        <v>#REF!</v>
      </c>
    </row>
    <row r="255" spans="1:2" x14ac:dyDescent="0.2">
      <c r="A255" t="str">
        <f>IF(ISBLANK('February 2016'!A211),"",IF(ISTEXT('February 2016'!A211),0,'February 2016'!A211))</f>
        <v/>
      </c>
      <c r="B255" t="str">
        <f>IF(ISBLANK('February 2016'!F211),"",IF(ISTEXT('February 2016'!F211),0,'February 2016'!F211))</f>
        <v/>
      </c>
    </row>
    <row r="256" spans="1:2" x14ac:dyDescent="0.2">
      <c r="A256" t="e">
        <f>IF(ISBLANK('February 2016'!#REF!),"",IF(ISTEXT('February 2016'!#REF!),0,'February 2016'!#REF!))</f>
        <v>#REF!</v>
      </c>
      <c r="B256" t="e">
        <f>IF(ISBLANK('February 2016'!#REF!),"",IF(ISTEXT('February 2016'!#REF!),0,'February 2016'!#REF!))</f>
        <v>#REF!</v>
      </c>
    </row>
    <row r="257" spans="1:2" x14ac:dyDescent="0.2">
      <c r="A257" t="e">
        <f>IF(ISBLANK('February 2016'!#REF!),"",IF(ISTEXT('February 2016'!#REF!),0,'February 2016'!#REF!))</f>
        <v>#REF!</v>
      </c>
      <c r="B257" t="e">
        <f>IF(ISBLANK('February 2016'!#REF!),"",IF(ISTEXT('February 2016'!#REF!),0,'February 2016'!#REF!))</f>
        <v>#REF!</v>
      </c>
    </row>
    <row r="258" spans="1:2" x14ac:dyDescent="0.2">
      <c r="A258" t="str">
        <f>IF(ISBLANK('February 2016'!A212),"",IF(ISTEXT('February 2016'!A212),0,'February 2016'!A212))</f>
        <v/>
      </c>
      <c r="B258" t="str">
        <f>IF(ISBLANK('February 2016'!F212),"",IF(ISTEXT('February 2016'!F212),0,'February 2016'!F212))</f>
        <v/>
      </c>
    </row>
    <row r="259" spans="1:2" x14ac:dyDescent="0.2">
      <c r="A259" t="str">
        <f>IF(ISBLANK('February 2016'!A213),"",IF(ISTEXT('February 2016'!A213),0,'February 2016'!A213))</f>
        <v/>
      </c>
      <c r="B259" t="str">
        <f>IF(ISBLANK('February 2016'!F213),"",IF(ISTEXT('February 2016'!F213),0,'February 2016'!F213))</f>
        <v/>
      </c>
    </row>
    <row r="260" spans="1:2" x14ac:dyDescent="0.2">
      <c r="A260" t="e">
        <f>IF(ISBLANK('February 2016'!#REF!),"",IF(ISTEXT('February 2016'!#REF!),0,'February 2016'!#REF!))</f>
        <v>#REF!</v>
      </c>
      <c r="B260" t="e">
        <f>IF(ISBLANK('February 2016'!#REF!),"",IF(ISTEXT('February 2016'!#REF!),0,'February 2016'!#REF!))</f>
        <v>#REF!</v>
      </c>
    </row>
    <row r="261" spans="1:2" x14ac:dyDescent="0.2">
      <c r="A261" t="e">
        <f>IF(ISBLANK('February 2016'!#REF!),"",IF(ISTEXT('February 2016'!#REF!),0,'February 2016'!#REF!))</f>
        <v>#REF!</v>
      </c>
      <c r="B261" t="e">
        <f>IF(ISBLANK('February 2016'!#REF!),"",IF(ISTEXT('February 2016'!#REF!),0,'February 2016'!#REF!))</f>
        <v>#REF!</v>
      </c>
    </row>
    <row r="262" spans="1:2" x14ac:dyDescent="0.2">
      <c r="A262">
        <f>IF(ISBLANK('February 2016'!A214),"",IF(ISTEXT('February 2016'!A214),0,'February 2016'!A214))</f>
        <v>432745</v>
      </c>
      <c r="B262">
        <f>IF(ISBLANK('February 2016'!F214),"",IF(ISTEXT('February 2016'!F214),0,'February 2016'!F214))</f>
        <v>407.86</v>
      </c>
    </row>
    <row r="263" spans="1:2" x14ac:dyDescent="0.2">
      <c r="A263" t="str">
        <f>IF(ISBLANK('February 2016'!A215),"",IF(ISTEXT('February 2016'!A215),0,'February 2016'!A215))</f>
        <v/>
      </c>
      <c r="B263" t="str">
        <f>IF(ISBLANK('February 2016'!F215),"",IF(ISTEXT('February 2016'!F215),0,'February 2016'!F215))</f>
        <v/>
      </c>
    </row>
    <row r="264" spans="1:2" x14ac:dyDescent="0.2">
      <c r="A264" t="str">
        <f>IF(ISBLANK('February 2016'!A216),"",IF(ISTEXT('February 2016'!A216),0,'February 2016'!A216))</f>
        <v/>
      </c>
      <c r="B264" t="str">
        <f>IF(ISBLANK('February 2016'!F216),"",IF(ISTEXT('February 2016'!F216),0,'February 2016'!F216))</f>
        <v/>
      </c>
    </row>
    <row r="265" spans="1:2" x14ac:dyDescent="0.2">
      <c r="A265" t="str">
        <f>IF(ISBLANK('February 2016'!A217),"",IF(ISTEXT('February 2016'!A217),0,'February 2016'!A217))</f>
        <v/>
      </c>
      <c r="B265" t="str">
        <f>IF(ISBLANK('February 2016'!F217),"",IF(ISTEXT('February 2016'!F217),0,'February 2016'!F217))</f>
        <v/>
      </c>
    </row>
    <row r="266" spans="1:2" x14ac:dyDescent="0.2">
      <c r="A266" t="str">
        <f>IF(ISBLANK('February 2016'!A218),"",IF(ISTEXT('February 2016'!A218),0,'February 2016'!A218))</f>
        <v/>
      </c>
      <c r="B266" t="str">
        <f>IF(ISBLANK('February 2016'!F218),"",IF(ISTEXT('February 2016'!F218),0,'February 2016'!F218))</f>
        <v/>
      </c>
    </row>
    <row r="267" spans="1:2" x14ac:dyDescent="0.2">
      <c r="A267" t="str">
        <f>IF(ISBLANK('February 2016'!A219),"",IF(ISTEXT('February 2016'!A219),0,'February 2016'!A219))</f>
        <v/>
      </c>
      <c r="B267" t="str">
        <f>IF(ISBLANK('February 2016'!F219),"",IF(ISTEXT('February 2016'!F219),0,'February 2016'!F219))</f>
        <v/>
      </c>
    </row>
    <row r="268" spans="1:2" x14ac:dyDescent="0.2">
      <c r="A268">
        <f>IF(ISBLANK('February 2016'!A223),"",IF(ISTEXT('February 2016'!A223),0,'February 2016'!A223))</f>
        <v>432746</v>
      </c>
      <c r="B268">
        <f>IF(ISBLANK('February 2016'!F223),"",IF(ISTEXT('February 2016'!F223),0,'February 2016'!F223))</f>
        <v>39.96</v>
      </c>
    </row>
    <row r="269" spans="1:2" x14ac:dyDescent="0.2">
      <c r="A269">
        <f>IF(ISBLANK('February 2016'!A227),"",IF(ISTEXT('February 2016'!A227),0,'February 2016'!A227))</f>
        <v>432346</v>
      </c>
      <c r="B269">
        <f>IF(ISBLANK('February 2016'!F227),"",IF(ISTEXT('February 2016'!F227),0,'February 2016'!F227))</f>
        <v>494.13</v>
      </c>
    </row>
    <row r="270" spans="1:2" x14ac:dyDescent="0.2">
      <c r="A270" t="str">
        <f>IF(ISBLANK('February 2016'!A228),"",IF(ISTEXT('February 2016'!A228),0,'February 2016'!A228))</f>
        <v/>
      </c>
      <c r="B270" t="str">
        <f>IF(ISBLANK('February 2016'!F228),"",IF(ISTEXT('February 2016'!F228),0,'February 2016'!F228))</f>
        <v/>
      </c>
    </row>
    <row r="271" spans="1:2" x14ac:dyDescent="0.2">
      <c r="A271">
        <f>IF(ISBLANK('February 2016'!A232),"",IF(ISTEXT('February 2016'!A232),0,'February 2016'!A232))</f>
        <v>431922</v>
      </c>
      <c r="B271">
        <f>IF(ISBLANK('February 2016'!F232),"",IF(ISTEXT('February 2016'!F232),0,'February 2016'!F232))</f>
        <v>5270.4</v>
      </c>
    </row>
    <row r="272" spans="1:2" x14ac:dyDescent="0.2">
      <c r="A272" t="str">
        <f>IF(ISBLANK('February 2016'!A233),"",IF(ISTEXT('February 2016'!A233),0,'February 2016'!A233))</f>
        <v/>
      </c>
      <c r="B272" t="str">
        <f>IF(ISBLANK('February 2016'!F233),"",IF(ISTEXT('February 2016'!F233),0,'February 2016'!F233))</f>
        <v/>
      </c>
    </row>
    <row r="273" spans="1:2" x14ac:dyDescent="0.2">
      <c r="A273">
        <f>IF(ISBLANK('February 2016'!A237),"",IF(ISTEXT('February 2016'!A237),0,'February 2016'!A237))</f>
        <v>431923</v>
      </c>
      <c r="B273">
        <f>IF(ISBLANK('February 2016'!F237),"",IF(ISTEXT('February 2016'!F237),0,'February 2016'!F237))</f>
        <v>30000</v>
      </c>
    </row>
    <row r="274" spans="1:2" x14ac:dyDescent="0.2">
      <c r="A274">
        <f>IF(ISBLANK('February 2016'!A241),"",IF(ISTEXT('February 2016'!A241),0,'February 2016'!A241))</f>
        <v>431924</v>
      </c>
      <c r="B274">
        <f>IF(ISBLANK('February 2016'!F241),"",IF(ISTEXT('February 2016'!F241),0,'February 2016'!F241))</f>
        <v>450</v>
      </c>
    </row>
    <row r="275" spans="1:2" x14ac:dyDescent="0.2">
      <c r="A275">
        <f>IF(ISBLANK('February 2016'!A242),"",IF(ISTEXT('February 2016'!A242),0,'February 2016'!A242))</f>
        <v>432747</v>
      </c>
      <c r="B275">
        <f>IF(ISBLANK('February 2016'!F242),"",IF(ISTEXT('February 2016'!F242),0,'February 2016'!F242))</f>
        <v>450</v>
      </c>
    </row>
    <row r="276" spans="1:2" x14ac:dyDescent="0.2">
      <c r="A276" t="str">
        <f>IF(ISBLANK('February 2016'!A243),"",IF(ISTEXT('February 2016'!A243),0,'February 2016'!A243))</f>
        <v/>
      </c>
      <c r="B276">
        <f>IF(ISBLANK('February 2016'!F243),"",IF(ISTEXT('February 2016'!F243),0,'February 2016'!F243))</f>
        <v>550</v>
      </c>
    </row>
    <row r="277" spans="1:2" x14ac:dyDescent="0.2">
      <c r="A277">
        <f>IF(ISBLANK('February 2016'!A247),"",IF(ISTEXT('February 2016'!A247),0,'February 2016'!A247))</f>
        <v>432311</v>
      </c>
      <c r="B277">
        <f>IF(ISBLANK('February 2016'!F247),"",IF(ISTEXT('February 2016'!F247),0,'February 2016'!F247))</f>
        <v>78229.58</v>
      </c>
    </row>
    <row r="278" spans="1:2" x14ac:dyDescent="0.2">
      <c r="A278">
        <f>IF(ISBLANK('February 2016'!A248),"",IF(ISTEXT('February 2016'!A248),0,'February 2016'!A248))</f>
        <v>432347</v>
      </c>
      <c r="B278">
        <f>IF(ISBLANK('February 2016'!F248),"",IF(ISTEXT('February 2016'!F248),0,'February 2016'!F248))</f>
        <v>296253.42</v>
      </c>
    </row>
    <row r="279" spans="1:2" x14ac:dyDescent="0.2">
      <c r="A279" t="str">
        <f>IF(ISBLANK('February 2016'!A249),"",IF(ISTEXT('February 2016'!A249),0,'February 2016'!A249))</f>
        <v/>
      </c>
      <c r="B279" t="str">
        <f>IF(ISBLANK('February 2016'!F249),"",IF(ISTEXT('February 2016'!F249),0,'February 2016'!F249))</f>
        <v/>
      </c>
    </row>
    <row r="280" spans="1:2" x14ac:dyDescent="0.2">
      <c r="A280">
        <f>IF(ISBLANK('February 2016'!A253),"",IF(ISTEXT('February 2016'!A253),0,'February 2016'!A253))</f>
        <v>432748</v>
      </c>
      <c r="B280">
        <f>IF(ISBLANK('February 2016'!F253),"",IF(ISTEXT('February 2016'!F253),0,'February 2016'!F253))</f>
        <v>140.96</v>
      </c>
    </row>
    <row r="281" spans="1:2" x14ac:dyDescent="0.2">
      <c r="A281">
        <f>IF(ISBLANK('February 2016'!A257),"",IF(ISTEXT('February 2016'!A257),0,'February 2016'!A257))</f>
        <v>431925</v>
      </c>
      <c r="B281">
        <f>IF(ISBLANK('February 2016'!F257),"",IF(ISTEXT('February 2016'!F257),0,'February 2016'!F257))</f>
        <v>1072.5</v>
      </c>
    </row>
    <row r="282" spans="1:2" x14ac:dyDescent="0.2">
      <c r="A282" t="str">
        <f>IF(ISBLANK('February 2016'!A258),"",IF(ISTEXT('February 2016'!A258),0,'February 2016'!A258))</f>
        <v/>
      </c>
      <c r="B282">
        <f>IF(ISBLANK('February 2016'!F258),"",IF(ISTEXT('February 2016'!F258),0,'February 2016'!F258))</f>
        <v>450</v>
      </c>
    </row>
    <row r="283" spans="1:2" x14ac:dyDescent="0.2">
      <c r="A283" t="str">
        <f>IF(ISBLANK('February 2016'!A259),"",IF(ISTEXT('February 2016'!A259),0,'February 2016'!A259))</f>
        <v/>
      </c>
      <c r="B283">
        <f>IF(ISBLANK('February 2016'!F259),"",IF(ISTEXT('February 2016'!F259),0,'February 2016'!F259))</f>
        <v>700</v>
      </c>
    </row>
    <row r="284" spans="1:2" x14ac:dyDescent="0.2">
      <c r="A284">
        <f>IF(ISBLANK('February 2016'!A260),"",IF(ISTEXT('February 2016'!A260),0,'February 2016'!A260))</f>
        <v>432348</v>
      </c>
      <c r="B284">
        <f>IF(ISBLANK('February 2016'!F260),"",IF(ISTEXT('February 2016'!F260),0,'February 2016'!F260))</f>
        <v>150</v>
      </c>
    </row>
    <row r="285" spans="1:2" x14ac:dyDescent="0.2">
      <c r="A285" t="str">
        <f>IF(ISBLANK('February 2016'!A261),"",IF(ISTEXT('February 2016'!A261),0,'February 2016'!A261))</f>
        <v/>
      </c>
      <c r="B285">
        <f>IF(ISBLANK('February 2016'!F261),"",IF(ISTEXT('February 2016'!F261),0,'February 2016'!F261))</f>
        <v>536.79999999999995</v>
      </c>
    </row>
    <row r="286" spans="1:2" x14ac:dyDescent="0.2">
      <c r="A286" t="str">
        <f>IF(ISBLANK('February 2016'!A262),"",IF(ISTEXT('February 2016'!A262),0,'February 2016'!A262))</f>
        <v/>
      </c>
      <c r="B286" t="str">
        <f>IF(ISBLANK('February 2016'!F262),"",IF(ISTEXT('February 2016'!F262),0,'February 2016'!F262))</f>
        <v/>
      </c>
    </row>
    <row r="287" spans="1:2" x14ac:dyDescent="0.2">
      <c r="A287" t="str">
        <f>IF(ISBLANK('February 2016'!A263),"",IF(ISTEXT('February 2016'!A263),0,'February 2016'!A263))</f>
        <v/>
      </c>
      <c r="B287">
        <f>IF(ISBLANK('February 2016'!F263),"",IF(ISTEXT('February 2016'!F263),0,'February 2016'!F263))</f>
        <v>228.73</v>
      </c>
    </row>
    <row r="288" spans="1:2" x14ac:dyDescent="0.2">
      <c r="A288" t="str">
        <f>IF(ISBLANK('February 2016'!A264),"",IF(ISTEXT('February 2016'!A264),0,'February 2016'!A264))</f>
        <v/>
      </c>
      <c r="B288" t="str">
        <f>IF(ISBLANK('February 2016'!F264),"",IF(ISTEXT('February 2016'!F264),0,'February 2016'!F264))</f>
        <v/>
      </c>
    </row>
    <row r="289" spans="1:2" x14ac:dyDescent="0.2">
      <c r="A289">
        <f>IF(ISBLANK('February 2016'!A268),"",IF(ISTEXT('February 2016'!A268),0,'February 2016'!A268))</f>
        <v>432713</v>
      </c>
      <c r="B289">
        <f>IF(ISBLANK('February 2016'!F268),"",IF(ISTEXT('February 2016'!F268),0,'February 2016'!F268))</f>
        <v>733.04</v>
      </c>
    </row>
    <row r="290" spans="1:2" x14ac:dyDescent="0.2">
      <c r="A290">
        <f>IF(ISBLANK('February 2016'!A272),"",IF(ISTEXT('February 2016'!A272),0,'February 2016'!A272))</f>
        <v>432349</v>
      </c>
      <c r="B290">
        <f>IF(ISBLANK('February 2016'!F272),"",IF(ISTEXT('February 2016'!F272),0,'February 2016'!F272))</f>
        <v>500</v>
      </c>
    </row>
    <row r="291" spans="1:2" x14ac:dyDescent="0.2">
      <c r="A291" t="str">
        <f>IF(ISBLANK('February 2016'!A273),"",IF(ISTEXT('February 2016'!A273),0,'February 2016'!A273))</f>
        <v/>
      </c>
      <c r="B291">
        <f>IF(ISBLANK('February 2016'!F273),"",IF(ISTEXT('February 2016'!F273),0,'February 2016'!F273))</f>
        <v>250</v>
      </c>
    </row>
    <row r="292" spans="1:2" x14ac:dyDescent="0.2">
      <c r="A292">
        <f>IF(ISBLANK('February 2016'!A274),"",IF(ISTEXT('February 2016'!A274),0,'February 2016'!A274))</f>
        <v>432749</v>
      </c>
      <c r="B292">
        <f>IF(ISBLANK('February 2016'!F274),"",IF(ISTEXT('February 2016'!F274),0,'February 2016'!F274))</f>
        <v>450</v>
      </c>
    </row>
    <row r="293" spans="1:2" x14ac:dyDescent="0.2">
      <c r="A293" t="str">
        <f>IF(ISBLANK('February 2016'!A275),"",IF(ISTEXT('February 2016'!A275),0,'February 2016'!A275))</f>
        <v/>
      </c>
      <c r="B293">
        <f>IF(ISBLANK('February 2016'!F275),"",IF(ISTEXT('February 2016'!F275),0,'February 2016'!F275))</f>
        <v>850</v>
      </c>
    </row>
    <row r="294" spans="1:2" x14ac:dyDescent="0.2">
      <c r="A294">
        <f>IF(ISBLANK('February 2016'!A279),"",IF(ISTEXT('February 2016'!A279),0,'February 2016'!A279))</f>
        <v>432350</v>
      </c>
      <c r="B294">
        <f>IF(ISBLANK('February 2016'!F279),"",IF(ISTEXT('February 2016'!F279),0,'February 2016'!F279))</f>
        <v>2900</v>
      </c>
    </row>
    <row r="295" spans="1:2" x14ac:dyDescent="0.2">
      <c r="A295" t="e">
        <f>IF(ISBLANK('February 2016'!#REF!),"",IF(ISTEXT('February 2016'!#REF!),0,'February 2016'!#REF!))</f>
        <v>#REF!</v>
      </c>
      <c r="B295" t="e">
        <f>IF(ISBLANK('February 2016'!#REF!),"",IF(ISTEXT('February 2016'!#REF!),0,'February 2016'!#REF!))</f>
        <v>#REF!</v>
      </c>
    </row>
    <row r="296" spans="1:2" x14ac:dyDescent="0.2">
      <c r="A296">
        <f>IF(ISBLANK('February 2016'!A283),"",IF(ISTEXT('February 2016'!A283),0,'February 2016'!A283))</f>
        <v>432750</v>
      </c>
      <c r="B296">
        <f>IF(ISBLANK('February 2016'!F283),"",IF(ISTEXT('February 2016'!F283),0,'February 2016'!F283))</f>
        <v>108</v>
      </c>
    </row>
    <row r="297" spans="1:2" x14ac:dyDescent="0.2">
      <c r="A297">
        <f>IF(ISBLANK('February 2016'!A287),"",IF(ISTEXT('February 2016'!A287),0,'February 2016'!A287))</f>
        <v>431926</v>
      </c>
      <c r="B297">
        <f>IF(ISBLANK('February 2016'!F287),"",IF(ISTEXT('February 2016'!F287),0,'February 2016'!F287))</f>
        <v>829.55</v>
      </c>
    </row>
    <row r="298" spans="1:2" x14ac:dyDescent="0.2">
      <c r="A298" t="e">
        <f>IF(ISBLANK('February 2016'!#REF!),"",IF(ISTEXT('February 2016'!#REF!),0,'February 2016'!#REF!))</f>
        <v>#REF!</v>
      </c>
      <c r="B298" t="e">
        <f>IF(ISBLANK('February 2016'!#REF!),"",IF(ISTEXT('February 2016'!#REF!),0,'February 2016'!#REF!))</f>
        <v>#REF!</v>
      </c>
    </row>
    <row r="299" spans="1:2" x14ac:dyDescent="0.2">
      <c r="A299" t="e">
        <f>IF(ISBLANK('February 2016'!#REF!),"",IF(ISTEXT('February 2016'!#REF!),0,'February 2016'!#REF!))</f>
        <v>#REF!</v>
      </c>
      <c r="B299" t="e">
        <f>IF(ISBLANK('February 2016'!#REF!),"",IF(ISTEXT('February 2016'!#REF!),0,'February 2016'!#REF!))</f>
        <v>#REF!</v>
      </c>
    </row>
    <row r="300" spans="1:2" x14ac:dyDescent="0.2">
      <c r="A300" t="e">
        <f>IF(ISBLANK('February 2016'!#REF!),"",IF(ISTEXT('February 2016'!#REF!),0,'February 2016'!#REF!))</f>
        <v>#REF!</v>
      </c>
      <c r="B300" t="e">
        <f>IF(ISBLANK('February 2016'!#REF!),"",IF(ISTEXT('February 2016'!#REF!),0,'February 2016'!#REF!))</f>
        <v>#REF!</v>
      </c>
    </row>
    <row r="301" spans="1:2" x14ac:dyDescent="0.2">
      <c r="A301">
        <f>IF(ISBLANK('February 2016'!A291),"",IF(ISTEXT('February 2016'!A291),0,'February 2016'!A291))</f>
        <v>431927</v>
      </c>
      <c r="B301">
        <f>IF(ISBLANK('February 2016'!F291),"",IF(ISTEXT('February 2016'!F291),0,'February 2016'!F291))</f>
        <v>14111.1</v>
      </c>
    </row>
    <row r="302" spans="1:2" x14ac:dyDescent="0.2">
      <c r="A302">
        <f>IF(ISBLANK('February 2016'!A292),"",IF(ISTEXT('February 2016'!A292),0,'February 2016'!A292))</f>
        <v>432751</v>
      </c>
      <c r="B302">
        <f>IF(ISBLANK('February 2016'!F292),"",IF(ISTEXT('February 2016'!F292),0,'February 2016'!F292))</f>
        <v>10192</v>
      </c>
    </row>
    <row r="303" spans="1:2" x14ac:dyDescent="0.2">
      <c r="A303">
        <f>IF(ISBLANK('February 2016'!A296),"",IF(ISTEXT('February 2016'!A296),0,'February 2016'!A296))</f>
        <v>431928</v>
      </c>
      <c r="B303">
        <f>IF(ISBLANK('February 2016'!F296),"",IF(ISTEXT('February 2016'!F296),0,'February 2016'!F296))</f>
        <v>420</v>
      </c>
    </row>
    <row r="304" spans="1:2" x14ac:dyDescent="0.2">
      <c r="A304" t="str">
        <f>IF(ISBLANK('February 2016'!A297),"",IF(ISTEXT('February 2016'!A297),0,'February 2016'!A297))</f>
        <v/>
      </c>
      <c r="B304">
        <f>IF(ISBLANK('February 2016'!F297),"",IF(ISTEXT('February 2016'!F297),0,'February 2016'!F297))</f>
        <v>1652</v>
      </c>
    </row>
    <row r="305" spans="1:2" x14ac:dyDescent="0.2">
      <c r="A305">
        <f>IF(ISBLANK('February 2016'!A298),"",IF(ISTEXT('February 2016'!A298),0,'February 2016'!A298))</f>
        <v>432351</v>
      </c>
      <c r="B305">
        <f>IF(ISBLANK('February 2016'!F298),"",IF(ISTEXT('February 2016'!F298),0,'February 2016'!F298))</f>
        <v>2275.1999999999998</v>
      </c>
    </row>
    <row r="306" spans="1:2" x14ac:dyDescent="0.2">
      <c r="A306" t="str">
        <f>IF(ISBLANK('February 2016'!A299),"",IF(ISTEXT('February 2016'!A299),0,'February 2016'!A299))</f>
        <v/>
      </c>
      <c r="B306" t="str">
        <f>IF(ISBLANK('February 2016'!F299),"",IF(ISTEXT('February 2016'!F299),0,'February 2016'!F299))</f>
        <v/>
      </c>
    </row>
    <row r="307" spans="1:2" x14ac:dyDescent="0.2">
      <c r="A307" t="str">
        <f>IF(ISBLANK('February 2016'!A300),"",IF(ISTEXT('February 2016'!A300),0,'February 2016'!A300))</f>
        <v/>
      </c>
      <c r="B307">
        <f>IF(ISBLANK('February 2016'!F300),"",IF(ISTEXT('February 2016'!F300),0,'February 2016'!F300))</f>
        <v>10710</v>
      </c>
    </row>
    <row r="308" spans="1:2" x14ac:dyDescent="0.2">
      <c r="A308">
        <f>IF(ISBLANK('February 2016'!A301),"",IF(ISTEXT('February 2016'!A301),0,'February 2016'!A301))</f>
        <v>432752</v>
      </c>
      <c r="B308">
        <f>IF(ISBLANK('February 2016'!F301),"",IF(ISTEXT('February 2016'!F301),0,'February 2016'!F301))</f>
        <v>194.88</v>
      </c>
    </row>
    <row r="309" spans="1:2" x14ac:dyDescent="0.2">
      <c r="A309">
        <f>IF(ISBLANK('February 2016'!A305),"",IF(ISTEXT('February 2016'!A305),0,'February 2016'!A305))</f>
        <v>432352</v>
      </c>
      <c r="B309">
        <f>IF(ISBLANK('February 2016'!F305),"",IF(ISTEXT('February 2016'!F305),0,'February 2016'!F305))</f>
        <v>75</v>
      </c>
    </row>
    <row r="310" spans="1:2" x14ac:dyDescent="0.2">
      <c r="A310">
        <f>IF(ISBLANK('February 2016'!A309),"",IF(ISTEXT('February 2016'!A309),0,'February 2016'!A309))</f>
        <v>432753</v>
      </c>
      <c r="B310">
        <f>IF(ISBLANK('February 2016'!F309),"",IF(ISTEXT('February 2016'!F309),0,'February 2016'!F309))</f>
        <v>180</v>
      </c>
    </row>
    <row r="311" spans="1:2" x14ac:dyDescent="0.2">
      <c r="A311" t="e">
        <f>IF(ISBLANK('February 2016'!#REF!),"",IF(ISTEXT('February 2016'!#REF!),0,'February 2016'!#REF!))</f>
        <v>#REF!</v>
      </c>
      <c r="B311" t="e">
        <f>IF(ISBLANK('February 2016'!#REF!),"",IF(ISTEXT('February 2016'!#REF!),0,'February 2016'!#REF!))</f>
        <v>#REF!</v>
      </c>
    </row>
    <row r="312" spans="1:2" x14ac:dyDescent="0.2">
      <c r="A312" t="e">
        <f>IF(ISBLANK('February 2016'!#REF!),"",IF(ISTEXT('February 2016'!#REF!),0,'February 2016'!#REF!))</f>
        <v>#REF!</v>
      </c>
      <c r="B312" t="e">
        <f>IF(ISBLANK('February 2016'!#REF!),"",IF(ISTEXT('February 2016'!#REF!),0,'February 2016'!#REF!))</f>
        <v>#REF!</v>
      </c>
    </row>
    <row r="313" spans="1:2" x14ac:dyDescent="0.2">
      <c r="A313">
        <f>IF(ISBLANK('February 2016'!A313),"",IF(ISTEXT('February 2016'!A313),0,'February 2016'!A313))</f>
        <v>431929</v>
      </c>
      <c r="B313">
        <f>IF(ISBLANK('February 2016'!F313),"",IF(ISTEXT('February 2016'!F313),0,'February 2016'!F313))</f>
        <v>210.88</v>
      </c>
    </row>
    <row r="314" spans="1:2" x14ac:dyDescent="0.2">
      <c r="A314">
        <f>IF(ISBLANK('February 2016'!A317),"",IF(ISTEXT('February 2016'!A317),0,'February 2016'!A317))</f>
        <v>432353</v>
      </c>
      <c r="B314">
        <f>IF(ISBLANK('February 2016'!F317),"",IF(ISTEXT('February 2016'!F317),0,'February 2016'!F317))</f>
        <v>702</v>
      </c>
    </row>
    <row r="315" spans="1:2" x14ac:dyDescent="0.2">
      <c r="A315">
        <f>IF(ISBLANK('February 2016'!A321),"",IF(ISTEXT('February 2016'!A321),0,'February 2016'!A321))</f>
        <v>432714</v>
      </c>
      <c r="B315">
        <f>IF(ISBLANK('February 2016'!F321),"",IF(ISTEXT('February 2016'!F321),0,'February 2016'!F321))</f>
        <v>12449.1</v>
      </c>
    </row>
    <row r="316" spans="1:2" x14ac:dyDescent="0.2">
      <c r="A316" t="str">
        <f>IF(ISBLANK('February 2016'!A322),"",IF(ISTEXT('February 2016'!A322),0,'February 2016'!A322))</f>
        <v/>
      </c>
      <c r="B316" t="str">
        <f>IF(ISBLANK('February 2016'!F322),"",IF(ISTEXT('February 2016'!F322),0,'February 2016'!F322))</f>
        <v/>
      </c>
    </row>
    <row r="317" spans="1:2" x14ac:dyDescent="0.2">
      <c r="A317">
        <f>IF(ISBLANK('February 2016'!A326),"",IF(ISTEXT('February 2016'!A326),0,'February 2016'!A326))</f>
        <v>432354</v>
      </c>
      <c r="B317">
        <f>IF(ISBLANK('February 2016'!F326),"",IF(ISTEXT('February 2016'!F326),0,'February 2016'!F326))</f>
        <v>51.84</v>
      </c>
    </row>
    <row r="318" spans="1:2" x14ac:dyDescent="0.2">
      <c r="A318">
        <f>IF(ISBLANK('February 2016'!A330),"",IF(ISTEXT('February 2016'!A330),0,'February 2016'!A330))</f>
        <v>431930</v>
      </c>
      <c r="B318">
        <f>IF(ISBLANK('February 2016'!F330),"",IF(ISTEXT('February 2016'!F330),0,'February 2016'!F330))</f>
        <v>1075.2</v>
      </c>
    </row>
    <row r="319" spans="1:2" x14ac:dyDescent="0.2">
      <c r="A319">
        <f>IF(ISBLANK('February 2016'!A334),"",IF(ISTEXT('February 2016'!A334),0,'February 2016'!A334))</f>
        <v>431931</v>
      </c>
      <c r="B319">
        <f>IF(ISBLANK('February 2016'!F334),"",IF(ISTEXT('February 2016'!F334),0,'February 2016'!F334))</f>
        <v>62.84</v>
      </c>
    </row>
    <row r="320" spans="1:2" x14ac:dyDescent="0.2">
      <c r="A320">
        <f>IF(ISBLANK('February 2016'!A335),"",IF(ISTEXT('February 2016'!A335),0,'February 2016'!A335))</f>
        <v>432355</v>
      </c>
      <c r="B320">
        <f>IF(ISBLANK('February 2016'!F335),"",IF(ISTEXT('February 2016'!F335),0,'February 2016'!F335))</f>
        <v>352.22</v>
      </c>
    </row>
    <row r="321" spans="1:2" x14ac:dyDescent="0.2">
      <c r="A321" t="e">
        <f>IF(ISBLANK('February 2016'!#REF!),"",IF(ISTEXT('February 2016'!#REF!),0,'February 2016'!#REF!))</f>
        <v>#REF!</v>
      </c>
      <c r="B321" t="e">
        <f>IF(ISBLANK('February 2016'!#REF!),"",IF(ISTEXT('February 2016'!#REF!),0,'February 2016'!#REF!))</f>
        <v>#REF!</v>
      </c>
    </row>
    <row r="322" spans="1:2" x14ac:dyDescent="0.2">
      <c r="A322" t="e">
        <f>IF(ISBLANK('February 2016'!#REF!),"",IF(ISTEXT('February 2016'!#REF!),0,'February 2016'!#REF!))</f>
        <v>#REF!</v>
      </c>
      <c r="B322" t="e">
        <f>IF(ISBLANK('February 2016'!#REF!),"",IF(ISTEXT('February 2016'!#REF!),0,'February 2016'!#REF!))</f>
        <v>#REF!</v>
      </c>
    </row>
    <row r="323" spans="1:2" x14ac:dyDescent="0.2">
      <c r="A323" t="e">
        <f>IF(ISBLANK('February 2016'!#REF!),"",IF(ISTEXT('February 2016'!#REF!),0,'February 2016'!#REF!))</f>
        <v>#REF!</v>
      </c>
      <c r="B323" t="e">
        <f>IF(ISBLANK('February 2016'!#REF!),"",IF(ISTEXT('February 2016'!#REF!),0,'February 2016'!#REF!))</f>
        <v>#REF!</v>
      </c>
    </row>
    <row r="324" spans="1:2" x14ac:dyDescent="0.2">
      <c r="A324" t="e">
        <f>IF(ISBLANK('February 2016'!#REF!),"",IF(ISTEXT('February 2016'!#REF!),0,'February 2016'!#REF!))</f>
        <v>#REF!</v>
      </c>
      <c r="B324" t="e">
        <f>IF(ISBLANK('February 2016'!#REF!),"",IF(ISTEXT('February 2016'!#REF!),0,'February 2016'!#REF!))</f>
        <v>#REF!</v>
      </c>
    </row>
    <row r="325" spans="1:2" x14ac:dyDescent="0.2">
      <c r="A325">
        <f>IF(ISBLANK('February 2016'!A336),"",IF(ISTEXT('February 2016'!A336),0,'February 2016'!A336))</f>
        <v>432754</v>
      </c>
      <c r="B325">
        <f>IF(ISBLANK('February 2016'!F336),"",IF(ISTEXT('February 2016'!F336),0,'February 2016'!F336))</f>
        <v>257.33</v>
      </c>
    </row>
    <row r="326" spans="1:2" x14ac:dyDescent="0.2">
      <c r="A326" t="e">
        <f>IF(ISBLANK('February 2016'!#REF!),"",IF(ISTEXT('February 2016'!#REF!),0,'February 2016'!#REF!))</f>
        <v>#REF!</v>
      </c>
      <c r="B326" t="e">
        <f>IF(ISBLANK('February 2016'!#REF!),"",IF(ISTEXT('February 2016'!#REF!),0,'February 2016'!#REF!))</f>
        <v>#REF!</v>
      </c>
    </row>
    <row r="327" spans="1:2" x14ac:dyDescent="0.2">
      <c r="A327" t="e">
        <f>IF(ISBLANK('February 2016'!#REF!),"",IF(ISTEXT('February 2016'!#REF!),0,'February 2016'!#REF!))</f>
        <v>#REF!</v>
      </c>
      <c r="B327" t="e">
        <f>IF(ISBLANK('February 2016'!#REF!),"",IF(ISTEXT('February 2016'!#REF!),0,'February 2016'!#REF!))</f>
        <v>#REF!</v>
      </c>
    </row>
    <row r="328" spans="1:2" x14ac:dyDescent="0.2">
      <c r="A328" t="e">
        <f>IF(ISBLANK('February 2016'!#REF!),"",IF(ISTEXT('February 2016'!#REF!),0,'February 2016'!#REF!))</f>
        <v>#REF!</v>
      </c>
      <c r="B328" t="e">
        <f>IF(ISBLANK('February 2016'!#REF!),"",IF(ISTEXT('February 2016'!#REF!),0,'February 2016'!#REF!))</f>
        <v>#REF!</v>
      </c>
    </row>
    <row r="329" spans="1:2" x14ac:dyDescent="0.2">
      <c r="A329">
        <f>IF(ISBLANK('February 2016'!A340),"",IF(ISTEXT('February 2016'!A340),0,'February 2016'!A340))</f>
        <v>431932</v>
      </c>
      <c r="B329">
        <f>IF(ISBLANK('February 2016'!F340),"",IF(ISTEXT('February 2016'!F340),0,'February 2016'!F340))</f>
        <v>450</v>
      </c>
    </row>
    <row r="330" spans="1:2" x14ac:dyDescent="0.2">
      <c r="A330" t="str">
        <f>IF(ISBLANK('February 2016'!A341),"",IF(ISTEXT('February 2016'!A341),0,'February 2016'!A341))</f>
        <v/>
      </c>
      <c r="B330">
        <f>IF(ISBLANK('February 2016'!F341),"",IF(ISTEXT('February 2016'!F341),0,'February 2016'!F341))</f>
        <v>100</v>
      </c>
    </row>
    <row r="331" spans="1:2" x14ac:dyDescent="0.2">
      <c r="A331" t="str">
        <f>IF(ISBLANK('February 2016'!A342),"",IF(ISTEXT('February 2016'!A342),0,'February 2016'!A342))</f>
        <v/>
      </c>
      <c r="B331">
        <f>IF(ISBLANK('February 2016'!F342),"",IF(ISTEXT('February 2016'!F342),0,'February 2016'!F342))</f>
        <v>750</v>
      </c>
    </row>
    <row r="332" spans="1:2" x14ac:dyDescent="0.2">
      <c r="A332">
        <f>IF(ISBLANK('February 2016'!A343),"",IF(ISTEXT('February 2016'!A343),0,'February 2016'!A343))</f>
        <v>432356</v>
      </c>
      <c r="B332">
        <f>IF(ISBLANK('February 2016'!F343),"",IF(ISTEXT('February 2016'!F343),0,'February 2016'!F343))</f>
        <v>450</v>
      </c>
    </row>
    <row r="333" spans="1:2" x14ac:dyDescent="0.2">
      <c r="A333" t="str">
        <f>IF(ISBLANK('February 2016'!A344),"",IF(ISTEXT('February 2016'!A344),0,'February 2016'!A344))</f>
        <v/>
      </c>
      <c r="B333">
        <f>IF(ISBLANK('February 2016'!F344),"",IF(ISTEXT('February 2016'!F344),0,'February 2016'!F344))</f>
        <v>450</v>
      </c>
    </row>
    <row r="334" spans="1:2" x14ac:dyDescent="0.2">
      <c r="A334" t="str">
        <f>IF(ISBLANK('February 2016'!A345),"",IF(ISTEXT('February 2016'!A345),0,'February 2016'!A345))</f>
        <v/>
      </c>
      <c r="B334">
        <f>IF(ISBLANK('February 2016'!F345),"",IF(ISTEXT('February 2016'!F345),0,'February 2016'!F345))</f>
        <v>750</v>
      </c>
    </row>
    <row r="335" spans="1:2" x14ac:dyDescent="0.2">
      <c r="A335">
        <f>IF(ISBLANK('February 2016'!A349),"",IF(ISTEXT('February 2016'!A349),0,'February 2016'!A349))</f>
        <v>431933</v>
      </c>
      <c r="B335">
        <f>IF(ISBLANK('February 2016'!F349),"",IF(ISTEXT('February 2016'!F349),0,'February 2016'!F349))</f>
        <v>1250</v>
      </c>
    </row>
    <row r="336" spans="1:2" x14ac:dyDescent="0.2">
      <c r="A336" t="str">
        <f>IF(ISBLANK('February 2016'!A350),"",IF(ISTEXT('February 2016'!A350),0,'February 2016'!A350))</f>
        <v/>
      </c>
      <c r="B336">
        <f>IF(ISBLANK('February 2016'!F350),"",IF(ISTEXT('February 2016'!F350),0,'February 2016'!F350))</f>
        <v>450</v>
      </c>
    </row>
    <row r="337" spans="1:2" x14ac:dyDescent="0.2">
      <c r="A337" t="str">
        <f>IF(ISBLANK('February 2016'!A351),"",IF(ISTEXT('February 2016'!A351),0,'February 2016'!A351))</f>
        <v/>
      </c>
      <c r="B337">
        <f>IF(ISBLANK('February 2016'!F351),"",IF(ISTEXT('February 2016'!F351),0,'February 2016'!F351))</f>
        <v>500</v>
      </c>
    </row>
    <row r="338" spans="1:2" x14ac:dyDescent="0.2">
      <c r="A338">
        <f>IF(ISBLANK('February 2016'!A352),"",IF(ISTEXT('February 2016'!A352),0,'February 2016'!A352))</f>
        <v>432755</v>
      </c>
      <c r="B338">
        <f>IF(ISBLANK('February 2016'!F352),"",IF(ISTEXT('February 2016'!F352),0,'February 2016'!F352))</f>
        <v>1250</v>
      </c>
    </row>
    <row r="339" spans="1:2" x14ac:dyDescent="0.2">
      <c r="A339">
        <f>IF(ISBLANK('February 2016'!A356),"",IF(ISTEXT('February 2016'!A356),0,'February 2016'!A356))</f>
        <v>431934</v>
      </c>
      <c r="B339">
        <f>IF(ISBLANK('February 2016'!F356),"",IF(ISTEXT('February 2016'!F356),0,'February 2016'!F356))</f>
        <v>286.07</v>
      </c>
    </row>
    <row r="340" spans="1:2" x14ac:dyDescent="0.2">
      <c r="A340">
        <f>IF(ISBLANK('February 2016'!A360),"",IF(ISTEXT('February 2016'!A360),0,'February 2016'!A360))</f>
        <v>432756</v>
      </c>
      <c r="B340">
        <f>IF(ISBLANK('February 2016'!F360),"",IF(ISTEXT('February 2016'!F360),0,'February 2016'!F360))</f>
        <v>875</v>
      </c>
    </row>
    <row r="341" spans="1:2" x14ac:dyDescent="0.2">
      <c r="A341">
        <f>IF(ISBLANK('February 2016'!A364),"",IF(ISTEXT('February 2016'!A364),0,'February 2016'!A364))</f>
        <v>431936</v>
      </c>
      <c r="B341">
        <f>IF(ISBLANK('February 2016'!F364),"",IF(ISTEXT('February 2016'!F364),0,'February 2016'!F364))</f>
        <v>140</v>
      </c>
    </row>
    <row r="342" spans="1:2" x14ac:dyDescent="0.2">
      <c r="A342" t="str">
        <f>IF(ISBLANK('February 2016'!A365),"",IF(ISTEXT('February 2016'!A365),0,'February 2016'!A365))</f>
        <v/>
      </c>
      <c r="B342">
        <f>IF(ISBLANK('February 2016'!F365),"",IF(ISTEXT('February 2016'!F365),0,'February 2016'!F365))</f>
        <v>340</v>
      </c>
    </row>
    <row r="343" spans="1:2" x14ac:dyDescent="0.2">
      <c r="A343" t="str">
        <f>IF(ISBLANK('February 2016'!A366),"",IF(ISTEXT('February 2016'!A366),0,'February 2016'!A366))</f>
        <v/>
      </c>
      <c r="B343">
        <f>IF(ISBLANK('February 2016'!F366),"",IF(ISTEXT('February 2016'!F366),0,'February 2016'!F366))</f>
        <v>80</v>
      </c>
    </row>
    <row r="344" spans="1:2" x14ac:dyDescent="0.2">
      <c r="A344" t="str">
        <f>IF(ISBLANK('February 2016'!A367),"",IF(ISTEXT('February 2016'!A367),0,'February 2016'!A367))</f>
        <v/>
      </c>
      <c r="B344">
        <f>IF(ISBLANK('February 2016'!F367),"",IF(ISTEXT('February 2016'!F367),0,'February 2016'!F367))</f>
        <v>80</v>
      </c>
    </row>
    <row r="345" spans="1:2" x14ac:dyDescent="0.2">
      <c r="A345" t="str">
        <f>IF(ISBLANK('February 2016'!A368),"",IF(ISTEXT('February 2016'!A368),0,'February 2016'!A368))</f>
        <v/>
      </c>
      <c r="B345">
        <f>IF(ISBLANK('February 2016'!F368),"",IF(ISTEXT('February 2016'!F368),0,'February 2016'!F368))</f>
        <v>80</v>
      </c>
    </row>
    <row r="346" spans="1:2" x14ac:dyDescent="0.2">
      <c r="A346" t="str">
        <f>IF(ISBLANK('February 2016'!A369),"",IF(ISTEXT('February 2016'!A369),0,'February 2016'!A369))</f>
        <v/>
      </c>
      <c r="B346">
        <f>IF(ISBLANK('February 2016'!F369),"",IF(ISTEXT('February 2016'!F369),0,'February 2016'!F369))</f>
        <v>80</v>
      </c>
    </row>
    <row r="347" spans="1:2" x14ac:dyDescent="0.2">
      <c r="A347" t="str">
        <f>IF(ISBLANK('February 2016'!A370),"",IF(ISTEXT('February 2016'!A370),0,'February 2016'!A370))</f>
        <v/>
      </c>
      <c r="B347">
        <f>IF(ISBLANK('February 2016'!F370),"",IF(ISTEXT('February 2016'!F370),0,'February 2016'!F370))</f>
        <v>140</v>
      </c>
    </row>
    <row r="348" spans="1:2" x14ac:dyDescent="0.2">
      <c r="A348" t="str">
        <f>IF(ISBLANK('February 2016'!A371),"",IF(ISTEXT('February 2016'!A371),0,'February 2016'!A371))</f>
        <v/>
      </c>
      <c r="B348">
        <f>IF(ISBLANK('February 2016'!F371),"",IF(ISTEXT('February 2016'!F371),0,'February 2016'!F371))</f>
        <v>140</v>
      </c>
    </row>
    <row r="349" spans="1:2" x14ac:dyDescent="0.2">
      <c r="A349" t="str">
        <f>IF(ISBLANK('February 2016'!A372),"",IF(ISTEXT('February 2016'!A372),0,'February 2016'!A372))</f>
        <v/>
      </c>
      <c r="B349">
        <f>IF(ISBLANK('February 2016'!F372),"",IF(ISTEXT('February 2016'!F372),0,'February 2016'!F372))</f>
        <v>140</v>
      </c>
    </row>
    <row r="350" spans="1:2" x14ac:dyDescent="0.2">
      <c r="A350" t="str">
        <f>IF(ISBLANK('February 2016'!A373),"",IF(ISTEXT('February 2016'!A373),0,'February 2016'!A373))</f>
        <v/>
      </c>
      <c r="B350">
        <f>IF(ISBLANK('February 2016'!F373),"",IF(ISTEXT('February 2016'!F373),0,'February 2016'!F373))</f>
        <v>140</v>
      </c>
    </row>
    <row r="351" spans="1:2" x14ac:dyDescent="0.2">
      <c r="A351" t="str">
        <f>IF(ISBLANK('February 2016'!A374),"",IF(ISTEXT('February 2016'!A374),0,'February 2016'!A374))</f>
        <v/>
      </c>
      <c r="B351">
        <f>IF(ISBLANK('February 2016'!F374),"",IF(ISTEXT('February 2016'!F374),0,'February 2016'!F374))</f>
        <v>850</v>
      </c>
    </row>
    <row r="352" spans="1:2" x14ac:dyDescent="0.2">
      <c r="A352" t="str">
        <f>IF(ISBLANK('February 2016'!A375),"",IF(ISTEXT('February 2016'!A375),0,'February 2016'!A375))</f>
        <v/>
      </c>
      <c r="B352" t="str">
        <f>IF(ISBLANK('February 2016'!F375),"",IF(ISTEXT('February 2016'!F375),0,'February 2016'!F375))</f>
        <v/>
      </c>
    </row>
    <row r="353" spans="1:2" x14ac:dyDescent="0.2">
      <c r="A353" t="str">
        <f>IF(ISBLANK('February 2016'!A376),"",IF(ISTEXT('February 2016'!A376),0,'February 2016'!A376))</f>
        <v/>
      </c>
      <c r="B353" t="str">
        <f>IF(ISBLANK('February 2016'!F376),"",IF(ISTEXT('February 2016'!F376),0,'February 2016'!F376))</f>
        <v/>
      </c>
    </row>
    <row r="354" spans="1:2" x14ac:dyDescent="0.2">
      <c r="A354" t="str">
        <f>IF(ISBLANK('February 2016'!A377),"",IF(ISTEXT('February 2016'!A377),0,'February 2016'!A377))</f>
        <v/>
      </c>
      <c r="B354" t="str">
        <f>IF(ISBLANK('February 2016'!F377),"",IF(ISTEXT('February 2016'!F377),0,'February 2016'!F377))</f>
        <v/>
      </c>
    </row>
    <row r="355" spans="1:2" x14ac:dyDescent="0.2">
      <c r="A355" t="str">
        <f>IF(ISBLANK('February 2016'!A378),"",IF(ISTEXT('February 2016'!A378),0,'February 2016'!A378))</f>
        <v/>
      </c>
      <c r="B355" t="str">
        <f>IF(ISBLANK('February 2016'!F378),"",IF(ISTEXT('February 2016'!F378),0,'February 2016'!F378))</f>
        <v/>
      </c>
    </row>
    <row r="356" spans="1:2" x14ac:dyDescent="0.2">
      <c r="A356">
        <f>IF(ISBLANK('February 2016'!A379),"",IF(ISTEXT('February 2016'!A379),0,'February 2016'!A379))</f>
        <v>432757</v>
      </c>
      <c r="B356">
        <f>IF(ISBLANK('February 2016'!F379),"",IF(ISTEXT('February 2016'!F379),0,'February 2016'!F379))</f>
        <v>440</v>
      </c>
    </row>
    <row r="357" spans="1:2" x14ac:dyDescent="0.2">
      <c r="A357" t="str">
        <f>IF(ISBLANK('February 2016'!A380),"",IF(ISTEXT('February 2016'!A380),0,'February 2016'!A380))</f>
        <v/>
      </c>
      <c r="B357">
        <f>IF(ISBLANK('February 2016'!F380),"",IF(ISTEXT('February 2016'!F380),0,'February 2016'!F380))</f>
        <v>320</v>
      </c>
    </row>
    <row r="358" spans="1:2" x14ac:dyDescent="0.2">
      <c r="A358" t="str">
        <f>IF(ISBLANK('February 2016'!A381),"",IF(ISTEXT('February 2016'!A381),0,'February 2016'!A381))</f>
        <v/>
      </c>
      <c r="B358">
        <f>IF(ISBLANK('February 2016'!F381),"",IF(ISTEXT('February 2016'!F381),0,'February 2016'!F381))</f>
        <v>280</v>
      </c>
    </row>
    <row r="359" spans="1:2" x14ac:dyDescent="0.2">
      <c r="A359" t="str">
        <f>IF(ISBLANK('February 2016'!A382),"",IF(ISTEXT('February 2016'!A382),0,'February 2016'!A382))</f>
        <v/>
      </c>
      <c r="B359" t="str">
        <f>IF(ISBLANK('February 2016'!F382),"",IF(ISTEXT('February 2016'!F382),0,'February 2016'!F382))</f>
        <v/>
      </c>
    </row>
    <row r="360" spans="1:2" x14ac:dyDescent="0.2">
      <c r="A360" t="str">
        <f>IF(ISBLANK('February 2016'!A383),"",IF(ISTEXT('February 2016'!A383),0,'February 2016'!A383))</f>
        <v/>
      </c>
      <c r="B360">
        <f>IF(ISBLANK('February 2016'!F383),"",IF(ISTEXT('February 2016'!F383),0,'February 2016'!F383))</f>
        <v>200</v>
      </c>
    </row>
    <row r="361" spans="1:2" x14ac:dyDescent="0.2">
      <c r="A361" t="str">
        <f>IF(ISBLANK('February 2016'!A384),"",IF(ISTEXT('February 2016'!A384),0,'February 2016'!A384))</f>
        <v/>
      </c>
      <c r="B361">
        <f>IF(ISBLANK('February 2016'!F384),"",IF(ISTEXT('February 2016'!F384),0,'February 2016'!F384))</f>
        <v>200</v>
      </c>
    </row>
    <row r="362" spans="1:2" x14ac:dyDescent="0.2">
      <c r="A362" t="str">
        <f>IF(ISBLANK('February 2016'!A385),"",IF(ISTEXT('February 2016'!A385),0,'February 2016'!A385))</f>
        <v/>
      </c>
      <c r="B362">
        <f>IF(ISBLANK('February 2016'!F385),"",IF(ISTEXT('February 2016'!F385),0,'February 2016'!F385))</f>
        <v>140</v>
      </c>
    </row>
    <row r="363" spans="1:2" x14ac:dyDescent="0.2">
      <c r="A363" t="str">
        <f>IF(ISBLANK('February 2016'!A386),"",IF(ISTEXT('February 2016'!A386),0,'February 2016'!A386))</f>
        <v/>
      </c>
      <c r="B363">
        <f>IF(ISBLANK('February 2016'!F386),"",IF(ISTEXT('February 2016'!F386),0,'February 2016'!F386))</f>
        <v>320</v>
      </c>
    </row>
    <row r="364" spans="1:2" x14ac:dyDescent="0.2">
      <c r="A364">
        <f>IF(ISBLANK('February 2016'!A390),"",IF(ISTEXT('February 2016'!A390),0,'February 2016'!A390))</f>
        <v>431937</v>
      </c>
      <c r="B364">
        <f>IF(ISBLANK('February 2016'!F390),"",IF(ISTEXT('February 2016'!F390),0,'February 2016'!F390))</f>
        <v>550</v>
      </c>
    </row>
    <row r="365" spans="1:2" x14ac:dyDescent="0.2">
      <c r="A365" t="str">
        <f>IF(ISBLANK('February 2016'!A391),"",IF(ISTEXT('February 2016'!A391),0,'February 2016'!A391))</f>
        <v/>
      </c>
      <c r="B365">
        <f>IF(ISBLANK('February 2016'!F391),"",IF(ISTEXT('February 2016'!F391),0,'February 2016'!F391))</f>
        <v>250</v>
      </c>
    </row>
    <row r="366" spans="1:2" x14ac:dyDescent="0.2">
      <c r="A366">
        <f>IF(ISBLANK('February 2016'!A392),"",IF(ISTEXT('February 2016'!A392),0,'February 2016'!A392))</f>
        <v>432357</v>
      </c>
      <c r="B366">
        <f>IF(ISBLANK('February 2016'!F392),"",IF(ISTEXT('February 2016'!F392),0,'February 2016'!F392))</f>
        <v>450</v>
      </c>
    </row>
    <row r="367" spans="1:2" x14ac:dyDescent="0.2">
      <c r="A367" t="str">
        <f>IF(ISBLANK('February 2016'!A393),"",IF(ISTEXT('February 2016'!A393),0,'February 2016'!A393))</f>
        <v/>
      </c>
      <c r="B367">
        <f>IF(ISBLANK('February 2016'!F393),"",IF(ISTEXT('February 2016'!F393),0,'February 2016'!F393))</f>
        <v>100</v>
      </c>
    </row>
    <row r="368" spans="1:2" x14ac:dyDescent="0.2">
      <c r="A368" t="str">
        <f>IF(ISBLANK('February 2016'!A394),"",IF(ISTEXT('February 2016'!A394),0,'February 2016'!A394))</f>
        <v/>
      </c>
      <c r="B368">
        <f>IF(ISBLANK('February 2016'!F394),"",IF(ISTEXT('February 2016'!F394),0,'February 2016'!F394))</f>
        <v>450</v>
      </c>
    </row>
    <row r="369" spans="1:2" x14ac:dyDescent="0.2">
      <c r="A369" t="str">
        <f>IF(ISBLANK('February 2016'!A395),"",IF(ISTEXT('February 2016'!A395),0,'February 2016'!A395))</f>
        <v/>
      </c>
      <c r="B369">
        <f>IF(ISBLANK('February 2016'!F395),"",IF(ISTEXT('February 2016'!F395),0,'February 2016'!F395))</f>
        <v>450</v>
      </c>
    </row>
    <row r="370" spans="1:2" x14ac:dyDescent="0.2">
      <c r="A370">
        <f>IF(ISBLANK('February 2016'!A396),"",IF(ISTEXT('February 2016'!A396),0,'February 2016'!A396))</f>
        <v>432758</v>
      </c>
      <c r="B370">
        <f>IF(ISBLANK('February 2016'!F396),"",IF(ISTEXT('February 2016'!F396),0,'February 2016'!F396))</f>
        <v>500</v>
      </c>
    </row>
    <row r="371" spans="1:2" x14ac:dyDescent="0.2">
      <c r="A371">
        <f>IF(ISBLANK('February 2016'!A400),"",IF(ISTEXT('February 2016'!A400),0,'February 2016'!A400))</f>
        <v>59</v>
      </c>
      <c r="B371">
        <f>IF(ISBLANK('February 2016'!F400),"",IF(ISTEXT('February 2016'!F400),0,'February 2016'!F400))</f>
        <v>450</v>
      </c>
    </row>
    <row r="372" spans="1:2" x14ac:dyDescent="0.2">
      <c r="A372" t="str">
        <f>IF(ISBLANK('February 2016'!A401),"",IF(ISTEXT('February 2016'!A401),0,'February 2016'!A401))</f>
        <v/>
      </c>
      <c r="B372">
        <f>IF(ISBLANK('February 2016'!F401),"",IF(ISTEXT('February 2016'!F401),0,'February 2016'!F401))</f>
        <v>450</v>
      </c>
    </row>
    <row r="373" spans="1:2" x14ac:dyDescent="0.2">
      <c r="A373" t="str">
        <f>IF(ISBLANK('February 2016'!A402),"",IF(ISTEXT('February 2016'!A402),0,'February 2016'!A402))</f>
        <v/>
      </c>
      <c r="B373">
        <f>IF(ISBLANK('February 2016'!F402),"",IF(ISTEXT('February 2016'!F402),0,'February 2016'!F402))</f>
        <v>1200</v>
      </c>
    </row>
    <row r="374" spans="1:2" x14ac:dyDescent="0.2">
      <c r="A374">
        <f>IF(ISBLANK('February 2016'!A403),"",IF(ISTEXT('February 2016'!A403),0,'February 2016'!A403))</f>
        <v>61</v>
      </c>
      <c r="B374">
        <f>IF(ISBLANK('February 2016'!F403),"",IF(ISTEXT('February 2016'!F403),0,'February 2016'!F403))</f>
        <v>640.36</v>
      </c>
    </row>
    <row r="375" spans="1:2" x14ac:dyDescent="0.2">
      <c r="A375" t="str">
        <f>IF(ISBLANK('February 2016'!A404),"",IF(ISTEXT('February 2016'!A404),0,'February 2016'!A404))</f>
        <v/>
      </c>
      <c r="B375" t="str">
        <f>IF(ISBLANK('February 2016'!F404),"",IF(ISTEXT('February 2016'!F404),0,'February 2016'!F404))</f>
        <v/>
      </c>
    </row>
    <row r="376" spans="1:2" x14ac:dyDescent="0.2">
      <c r="A376" t="str">
        <f>IF(ISBLANK('February 2016'!A405),"",IF(ISTEXT('February 2016'!A405),0,'February 2016'!A405))</f>
        <v/>
      </c>
      <c r="B376">
        <f>IF(ISBLANK('February 2016'!F405),"",IF(ISTEXT('February 2016'!F405),0,'February 2016'!F405))</f>
        <v>500</v>
      </c>
    </row>
    <row r="377" spans="1:2" x14ac:dyDescent="0.2">
      <c r="A377" t="str">
        <f>IF(ISBLANK('February 2016'!A406),"",IF(ISTEXT('February 2016'!A406),0,'February 2016'!A406))</f>
        <v/>
      </c>
      <c r="B377">
        <f>IF(ISBLANK('February 2016'!F406),"",IF(ISTEXT('February 2016'!F406),0,'February 2016'!F406))</f>
        <v>625</v>
      </c>
    </row>
    <row r="378" spans="1:2" x14ac:dyDescent="0.2">
      <c r="A378" t="str">
        <f>IF(ISBLANK('February 2016'!A407),"",IF(ISTEXT('February 2016'!A407),0,'February 2016'!A407))</f>
        <v/>
      </c>
      <c r="B378">
        <f>IF(ISBLANK('February 2016'!F407),"",IF(ISTEXT('February 2016'!F407),0,'February 2016'!F407))</f>
        <v>500</v>
      </c>
    </row>
    <row r="379" spans="1:2" x14ac:dyDescent="0.2">
      <c r="A379">
        <f>IF(ISBLANK('February 2016'!A411),"",IF(ISTEXT('February 2016'!A411),0,'February 2016'!A411))</f>
        <v>59</v>
      </c>
      <c r="B379">
        <f>IF(ISBLANK('February 2016'!F411),"",IF(ISTEXT('February 2016'!F411),0,'February 2016'!F411))</f>
        <v>7026.84</v>
      </c>
    </row>
    <row r="380" spans="1:2" x14ac:dyDescent="0.2">
      <c r="A380" t="str">
        <f>IF(ISBLANK('February 2016'!A412),"",IF(ISTEXT('February 2016'!A412),0,'February 2016'!A412))</f>
        <v/>
      </c>
      <c r="B380" t="str">
        <f>IF(ISBLANK('February 2016'!F412),"",IF(ISTEXT('February 2016'!F412),0,'February 2016'!F412))</f>
        <v/>
      </c>
    </row>
    <row r="381" spans="1:2" x14ac:dyDescent="0.2">
      <c r="A381">
        <f>IF(ISBLANK('February 2016'!A416),"",IF(ISTEXT('February 2016'!A416),0,'February 2016'!A416))</f>
        <v>431939</v>
      </c>
      <c r="B381">
        <f>IF(ISBLANK('February 2016'!F416),"",IF(ISTEXT('February 2016'!F416),0,'February 2016'!F416))</f>
        <v>132.97999999999999</v>
      </c>
    </row>
    <row r="382" spans="1:2" x14ac:dyDescent="0.2">
      <c r="A382" t="str">
        <f>IF(ISBLANK('February 2016'!A417),"",IF(ISTEXT('February 2016'!A417),0,'February 2016'!A417))</f>
        <v/>
      </c>
      <c r="B382">
        <f>IF(ISBLANK('February 2016'!F417),"",IF(ISTEXT('February 2016'!F417),0,'February 2016'!F417))</f>
        <v>132.97999999999999</v>
      </c>
    </row>
    <row r="383" spans="1:2" x14ac:dyDescent="0.2">
      <c r="A383" t="str">
        <f>IF(ISBLANK('February 2016'!A418),"",IF(ISTEXT('February 2016'!A418),0,'February 2016'!A418))</f>
        <v/>
      </c>
      <c r="B383">
        <f>IF(ISBLANK('February 2016'!F418),"",IF(ISTEXT('February 2016'!F418),0,'February 2016'!F418))</f>
        <v>132.97999999999999</v>
      </c>
    </row>
    <row r="384" spans="1:2" x14ac:dyDescent="0.2">
      <c r="A384" t="str">
        <f>IF(ISBLANK('February 2016'!A419),"",IF(ISTEXT('February 2016'!A419),0,'February 2016'!A419))</f>
        <v/>
      </c>
      <c r="B384">
        <f>IF(ISBLANK('February 2016'!F419),"",IF(ISTEXT('February 2016'!F419),0,'February 2016'!F419))</f>
        <v>132.97999999999999</v>
      </c>
    </row>
    <row r="385" spans="1:2" x14ac:dyDescent="0.2">
      <c r="A385" t="str">
        <f>IF(ISBLANK('February 2016'!A420),"",IF(ISTEXT('February 2016'!A420),0,'February 2016'!A420))</f>
        <v/>
      </c>
      <c r="B385">
        <f>IF(ISBLANK('February 2016'!F420),"",IF(ISTEXT('February 2016'!F420),0,'February 2016'!F420))</f>
        <v>132.97999999999999</v>
      </c>
    </row>
    <row r="386" spans="1:2" x14ac:dyDescent="0.2">
      <c r="A386" t="str">
        <f>IF(ISBLANK('February 2016'!A421),"",IF(ISTEXT('February 2016'!A421),0,'February 2016'!A421))</f>
        <v/>
      </c>
      <c r="B386">
        <f>IF(ISBLANK('February 2016'!F421),"",IF(ISTEXT('February 2016'!F421),0,'February 2016'!F421))</f>
        <v>132.97999999999999</v>
      </c>
    </row>
    <row r="387" spans="1:2" x14ac:dyDescent="0.2">
      <c r="A387" t="str">
        <f>IF(ISBLANK('February 2016'!A422),"",IF(ISTEXT('February 2016'!A422),0,'February 2016'!A422))</f>
        <v/>
      </c>
      <c r="B387">
        <f>IF(ISBLANK('February 2016'!F422),"",IF(ISTEXT('February 2016'!F422),0,'February 2016'!F422))</f>
        <v>132.97999999999999</v>
      </c>
    </row>
    <row r="388" spans="1:2" x14ac:dyDescent="0.2">
      <c r="A388" t="str">
        <f>IF(ISBLANK('February 2016'!A423),"",IF(ISTEXT('February 2016'!A423),0,'February 2016'!A423))</f>
        <v/>
      </c>
      <c r="B388">
        <f>IF(ISBLANK('February 2016'!F423),"",IF(ISTEXT('February 2016'!F423),0,'February 2016'!F423))</f>
        <v>132.97999999999999</v>
      </c>
    </row>
    <row r="389" spans="1:2" x14ac:dyDescent="0.2">
      <c r="A389" t="str">
        <f>IF(ISBLANK('February 2016'!A424),"",IF(ISTEXT('February 2016'!A424),0,'February 2016'!A424))</f>
        <v/>
      </c>
      <c r="B389">
        <f>IF(ISBLANK('February 2016'!F424),"",IF(ISTEXT('February 2016'!F424),0,'February 2016'!F424))</f>
        <v>132.97999999999999</v>
      </c>
    </row>
    <row r="390" spans="1:2" x14ac:dyDescent="0.2">
      <c r="A390" t="str">
        <f>IF(ISBLANK('February 2016'!A425),"",IF(ISTEXT('February 2016'!A425),0,'February 2016'!A425))</f>
        <v/>
      </c>
      <c r="B390">
        <f>IF(ISBLANK('February 2016'!F425),"",IF(ISTEXT('February 2016'!F425),0,'February 2016'!F425))</f>
        <v>132.97999999999999</v>
      </c>
    </row>
    <row r="391" spans="1:2" x14ac:dyDescent="0.2">
      <c r="A391" t="str">
        <f>IF(ISBLANK('February 2016'!A426),"",IF(ISTEXT('February 2016'!A426),0,'February 2016'!A426))</f>
        <v/>
      </c>
      <c r="B391">
        <f>IF(ISBLANK('February 2016'!F426),"",IF(ISTEXT('February 2016'!F426),0,'February 2016'!F426))</f>
        <v>132.97999999999999</v>
      </c>
    </row>
    <row r="392" spans="1:2" x14ac:dyDescent="0.2">
      <c r="A392" t="str">
        <f>IF(ISBLANK('February 2016'!A427),"",IF(ISTEXT('February 2016'!A427),0,'February 2016'!A427))</f>
        <v/>
      </c>
      <c r="B392">
        <f>IF(ISBLANK('February 2016'!F427),"",IF(ISTEXT('February 2016'!F427),0,'February 2016'!F427))</f>
        <v>132.97999999999999</v>
      </c>
    </row>
    <row r="393" spans="1:2" x14ac:dyDescent="0.2">
      <c r="A393" t="str">
        <f>IF(ISBLANK('February 2016'!A428),"",IF(ISTEXT('February 2016'!A428),0,'February 2016'!A428))</f>
        <v/>
      </c>
      <c r="B393">
        <f>IF(ISBLANK('February 2016'!F428),"",IF(ISTEXT('February 2016'!F428),0,'February 2016'!F428))</f>
        <v>132.97999999999999</v>
      </c>
    </row>
    <row r="394" spans="1:2" x14ac:dyDescent="0.2">
      <c r="A394" t="str">
        <f>IF(ISBLANK('February 2016'!A429),"",IF(ISTEXT('February 2016'!A429),0,'February 2016'!A429))</f>
        <v/>
      </c>
      <c r="B394">
        <f>IF(ISBLANK('February 2016'!F429),"",IF(ISTEXT('February 2016'!F429),0,'February 2016'!F429))</f>
        <v>132.97999999999999</v>
      </c>
    </row>
    <row r="395" spans="1:2" x14ac:dyDescent="0.2">
      <c r="A395" t="str">
        <f>IF(ISBLANK('February 2016'!A430),"",IF(ISTEXT('February 2016'!A430),0,'February 2016'!A430))</f>
        <v/>
      </c>
      <c r="B395">
        <f>IF(ISBLANK('February 2016'!F430),"",IF(ISTEXT('February 2016'!F430),0,'February 2016'!F430))</f>
        <v>132.97999999999999</v>
      </c>
    </row>
    <row r="396" spans="1:2" x14ac:dyDescent="0.2">
      <c r="A396" t="str">
        <f>IF(ISBLANK('February 2016'!A431),"",IF(ISTEXT('February 2016'!A431),0,'February 2016'!A431))</f>
        <v/>
      </c>
      <c r="B396">
        <f>IF(ISBLANK('February 2016'!F431),"",IF(ISTEXT('February 2016'!F431),0,'February 2016'!F431))</f>
        <v>132.97999999999999</v>
      </c>
    </row>
    <row r="397" spans="1:2" x14ac:dyDescent="0.2">
      <c r="A397" t="str">
        <f>IF(ISBLANK('February 2016'!A432),"",IF(ISTEXT('February 2016'!A432),0,'February 2016'!A432))</f>
        <v/>
      </c>
      <c r="B397">
        <f>IF(ISBLANK('February 2016'!F432),"",IF(ISTEXT('February 2016'!F432),0,'February 2016'!F432))</f>
        <v>132.97999999999999</v>
      </c>
    </row>
    <row r="398" spans="1:2" x14ac:dyDescent="0.2">
      <c r="A398" t="str">
        <f>IF(ISBLANK('February 2016'!A433),"",IF(ISTEXT('February 2016'!A433),0,'February 2016'!A433))</f>
        <v/>
      </c>
      <c r="B398">
        <f>IF(ISBLANK('February 2016'!F433),"",IF(ISTEXT('February 2016'!F433),0,'February 2016'!F433))</f>
        <v>132.97999999999999</v>
      </c>
    </row>
    <row r="399" spans="1:2" x14ac:dyDescent="0.2">
      <c r="A399" t="str">
        <f>IF(ISBLANK('February 2016'!A434),"",IF(ISTEXT('February 2016'!A434),0,'February 2016'!A434))</f>
        <v/>
      </c>
      <c r="B399">
        <f>IF(ISBLANK('February 2016'!F434),"",IF(ISTEXT('February 2016'!F434),0,'February 2016'!F434))</f>
        <v>132.97999999999999</v>
      </c>
    </row>
    <row r="400" spans="1:2" x14ac:dyDescent="0.2">
      <c r="A400" t="str">
        <f>IF(ISBLANK('February 2016'!A435),"",IF(ISTEXT('February 2016'!A435),0,'February 2016'!A435))</f>
        <v/>
      </c>
      <c r="B400">
        <f>IF(ISBLANK('February 2016'!F435),"",IF(ISTEXT('February 2016'!F435),0,'February 2016'!F435))</f>
        <v>132.97999999999999</v>
      </c>
    </row>
    <row r="401" spans="1:2" x14ac:dyDescent="0.2">
      <c r="A401" t="str">
        <f>IF(ISBLANK('February 2016'!A436),"",IF(ISTEXT('February 2016'!A436),0,'February 2016'!A436))</f>
        <v/>
      </c>
      <c r="B401">
        <f>IF(ISBLANK('February 2016'!F436),"",IF(ISTEXT('February 2016'!F436),0,'February 2016'!F436))</f>
        <v>132.97999999999999</v>
      </c>
    </row>
    <row r="402" spans="1:2" x14ac:dyDescent="0.2">
      <c r="A402" t="str">
        <f>IF(ISBLANK('February 2016'!A437),"",IF(ISTEXT('February 2016'!A437),0,'February 2016'!A437))</f>
        <v/>
      </c>
      <c r="B402">
        <f>IF(ISBLANK('February 2016'!F437),"",IF(ISTEXT('February 2016'!F437),0,'February 2016'!F437))</f>
        <v>133</v>
      </c>
    </row>
    <row r="403" spans="1:2" x14ac:dyDescent="0.2">
      <c r="A403">
        <f>IF(ISBLANK('February 2016'!A438),"",IF(ISTEXT('February 2016'!A438),0,'February 2016'!A438))</f>
        <v>432359</v>
      </c>
      <c r="B403">
        <f>IF(ISBLANK('February 2016'!F438),"",IF(ISTEXT('February 2016'!F438),0,'February 2016'!F438))</f>
        <v>150</v>
      </c>
    </row>
    <row r="404" spans="1:2" x14ac:dyDescent="0.2">
      <c r="A404" t="str">
        <f>IF(ISBLANK('February 2016'!A439),"",IF(ISTEXT('February 2016'!A439),0,'February 2016'!A439))</f>
        <v/>
      </c>
      <c r="B404">
        <f>IF(ISBLANK('February 2016'!F439),"",IF(ISTEXT('February 2016'!F439),0,'February 2016'!F439))</f>
        <v>156.6</v>
      </c>
    </row>
    <row r="405" spans="1:2" x14ac:dyDescent="0.2">
      <c r="A405" t="str">
        <f>IF(ISBLANK('February 2016'!A440),"",IF(ISTEXT('February 2016'!A440),0,'February 2016'!A440))</f>
        <v/>
      </c>
      <c r="B405">
        <f>IF(ISBLANK('February 2016'!F440),"",IF(ISTEXT('February 2016'!F440),0,'February 2016'!F440))</f>
        <v>156.6</v>
      </c>
    </row>
    <row r="406" spans="1:2" x14ac:dyDescent="0.2">
      <c r="A406" t="str">
        <f>IF(ISBLANK('February 2016'!A441),"",IF(ISTEXT('February 2016'!A441),0,'February 2016'!A441))</f>
        <v/>
      </c>
      <c r="B406">
        <f>IF(ISBLANK('February 2016'!F441),"",IF(ISTEXT('February 2016'!F441),0,'February 2016'!F441))</f>
        <v>156.6</v>
      </c>
    </row>
    <row r="407" spans="1:2" x14ac:dyDescent="0.2">
      <c r="A407" t="str">
        <f>IF(ISBLANK('February 2016'!A442),"",IF(ISTEXT('February 2016'!A442),0,'February 2016'!A442))</f>
        <v/>
      </c>
      <c r="B407">
        <f>IF(ISBLANK('February 2016'!F442),"",IF(ISTEXT('February 2016'!F442),0,'February 2016'!F442))</f>
        <v>156.6</v>
      </c>
    </row>
    <row r="408" spans="1:2" x14ac:dyDescent="0.2">
      <c r="A408" t="str">
        <f>IF(ISBLANK('February 2016'!A443),"",IF(ISTEXT('February 2016'!A443),0,'February 2016'!A443))</f>
        <v/>
      </c>
      <c r="B408">
        <f>IF(ISBLANK('February 2016'!F443),"",IF(ISTEXT('February 2016'!F443),0,'February 2016'!F443))</f>
        <v>156.6</v>
      </c>
    </row>
    <row r="409" spans="1:2" x14ac:dyDescent="0.2">
      <c r="A409" t="str">
        <f>IF(ISBLANK('February 2016'!A444),"",IF(ISTEXT('February 2016'!A444),0,'February 2016'!A444))</f>
        <v/>
      </c>
      <c r="B409">
        <f>IF(ISBLANK('February 2016'!F444),"",IF(ISTEXT('February 2016'!F444),0,'February 2016'!F444))</f>
        <v>156.6</v>
      </c>
    </row>
    <row r="410" spans="1:2" x14ac:dyDescent="0.2">
      <c r="A410" t="str">
        <f>IF(ISBLANK('February 2016'!A445),"",IF(ISTEXT('February 2016'!A445),0,'February 2016'!A445))</f>
        <v/>
      </c>
      <c r="B410">
        <f>IF(ISBLANK('February 2016'!F445),"",IF(ISTEXT('February 2016'!F445),0,'February 2016'!F445))</f>
        <v>156.6</v>
      </c>
    </row>
    <row r="411" spans="1:2" x14ac:dyDescent="0.2">
      <c r="A411" t="str">
        <f>IF(ISBLANK('February 2016'!A446),"",IF(ISTEXT('February 2016'!A446),0,'February 2016'!A446))</f>
        <v/>
      </c>
      <c r="B411">
        <f>IF(ISBLANK('February 2016'!F446),"",IF(ISTEXT('February 2016'!F446),0,'February 2016'!F446))</f>
        <v>156.6</v>
      </c>
    </row>
    <row r="412" spans="1:2" x14ac:dyDescent="0.2">
      <c r="A412" t="str">
        <f>IF(ISBLANK('February 2016'!A447),"",IF(ISTEXT('February 2016'!A447),0,'February 2016'!A447))</f>
        <v/>
      </c>
      <c r="B412">
        <f>IF(ISBLANK('February 2016'!F447),"",IF(ISTEXT('February 2016'!F447),0,'February 2016'!F447))</f>
        <v>156.6</v>
      </c>
    </row>
    <row r="413" spans="1:2" x14ac:dyDescent="0.2">
      <c r="A413" t="str">
        <f>IF(ISBLANK('February 2016'!A448),"",IF(ISTEXT('February 2016'!A448),0,'February 2016'!A448))</f>
        <v/>
      </c>
      <c r="B413">
        <f>IF(ISBLANK('February 2016'!F448),"",IF(ISTEXT('February 2016'!F448),0,'February 2016'!F448))</f>
        <v>156.6</v>
      </c>
    </row>
    <row r="414" spans="1:2" x14ac:dyDescent="0.2">
      <c r="A414" t="str">
        <f>IF(ISBLANK('February 2016'!A449),"",IF(ISTEXT('February 2016'!A449),0,'February 2016'!A449))</f>
        <v/>
      </c>
      <c r="B414">
        <f>IF(ISBLANK('February 2016'!F449),"",IF(ISTEXT('February 2016'!F449),0,'February 2016'!F449))</f>
        <v>156.6</v>
      </c>
    </row>
    <row r="415" spans="1:2" x14ac:dyDescent="0.2">
      <c r="A415" t="str">
        <f>IF(ISBLANK('February 2016'!A450),"",IF(ISTEXT('February 2016'!A450),0,'February 2016'!A450))</f>
        <v/>
      </c>
      <c r="B415">
        <f>IF(ISBLANK('February 2016'!F450),"",IF(ISTEXT('February 2016'!F450),0,'February 2016'!F450))</f>
        <v>156.6</v>
      </c>
    </row>
    <row r="416" spans="1:2" x14ac:dyDescent="0.2">
      <c r="A416" t="str">
        <f>IF(ISBLANK('February 2016'!A451),"",IF(ISTEXT('February 2016'!A451),0,'February 2016'!A451))</f>
        <v/>
      </c>
      <c r="B416">
        <f>IF(ISBLANK('February 2016'!F451),"",IF(ISTEXT('February 2016'!F451),0,'February 2016'!F451))</f>
        <v>156.6</v>
      </c>
    </row>
    <row r="417" spans="1:2" x14ac:dyDescent="0.2">
      <c r="A417" t="str">
        <f>IF(ISBLANK('February 2016'!A452),"",IF(ISTEXT('February 2016'!A452),0,'February 2016'!A452))</f>
        <v/>
      </c>
      <c r="B417">
        <f>IF(ISBLANK('February 2016'!F452),"",IF(ISTEXT('February 2016'!F452),0,'February 2016'!F452))</f>
        <v>156.6</v>
      </c>
    </row>
    <row r="418" spans="1:2" x14ac:dyDescent="0.2">
      <c r="A418" t="str">
        <f>IF(ISBLANK('February 2016'!A453),"",IF(ISTEXT('February 2016'!A453),0,'February 2016'!A453))</f>
        <v/>
      </c>
      <c r="B418">
        <f>IF(ISBLANK('February 2016'!F453),"",IF(ISTEXT('February 2016'!F453),0,'February 2016'!F453))</f>
        <v>156.6</v>
      </c>
    </row>
    <row r="419" spans="1:2" x14ac:dyDescent="0.2">
      <c r="A419" t="str">
        <f>IF(ISBLANK('February 2016'!A454),"",IF(ISTEXT('February 2016'!A454),0,'February 2016'!A454))</f>
        <v/>
      </c>
      <c r="B419">
        <f>IF(ISBLANK('February 2016'!F454),"",IF(ISTEXT('February 2016'!F454),0,'February 2016'!F454))</f>
        <v>156.6</v>
      </c>
    </row>
    <row r="420" spans="1:2" x14ac:dyDescent="0.2">
      <c r="A420" t="str">
        <f>IF(ISBLANK('February 2016'!A455),"",IF(ISTEXT('February 2016'!A455),0,'February 2016'!A455))</f>
        <v/>
      </c>
      <c r="B420">
        <f>IF(ISBLANK('February 2016'!F455),"",IF(ISTEXT('February 2016'!F455),0,'February 2016'!F455))</f>
        <v>156.6</v>
      </c>
    </row>
    <row r="421" spans="1:2" x14ac:dyDescent="0.2">
      <c r="A421" t="str">
        <f>IF(ISBLANK('February 2016'!A456),"",IF(ISTEXT('February 2016'!A456),0,'February 2016'!A456))</f>
        <v/>
      </c>
      <c r="B421">
        <f>IF(ISBLANK('February 2016'!F456),"",IF(ISTEXT('February 2016'!F456),0,'February 2016'!F456))</f>
        <v>156.6</v>
      </c>
    </row>
    <row r="422" spans="1:2" x14ac:dyDescent="0.2">
      <c r="A422" t="str">
        <f>IF(ISBLANK('February 2016'!A457),"",IF(ISTEXT('February 2016'!A457),0,'February 2016'!A457))</f>
        <v/>
      </c>
      <c r="B422">
        <f>IF(ISBLANK('February 2016'!F457),"",IF(ISTEXT('February 2016'!F457),0,'February 2016'!F457))</f>
        <v>156.78</v>
      </c>
    </row>
    <row r="423" spans="1:2" x14ac:dyDescent="0.2">
      <c r="A423">
        <f>IF(ISBLANK('February 2016'!A458),"",IF(ISTEXT('February 2016'!A458),0,'February 2016'!A458))</f>
        <v>432760</v>
      </c>
      <c r="B423">
        <f>IF(ISBLANK('February 2016'!F458),"",IF(ISTEXT('February 2016'!F458),0,'February 2016'!F458))</f>
        <v>162.57</v>
      </c>
    </row>
    <row r="424" spans="1:2" x14ac:dyDescent="0.2">
      <c r="A424" t="str">
        <f>IF(ISBLANK('February 2016'!A459),"",IF(ISTEXT('February 2016'!A459),0,'February 2016'!A459))</f>
        <v/>
      </c>
      <c r="B424">
        <f>IF(ISBLANK('February 2016'!F459),"",IF(ISTEXT('February 2016'!F459),0,'February 2016'!F459))</f>
        <v>162.53</v>
      </c>
    </row>
    <row r="425" spans="1:2" x14ac:dyDescent="0.2">
      <c r="A425" t="str">
        <f>IF(ISBLANK('February 2016'!A460),"",IF(ISTEXT('February 2016'!A460),0,'February 2016'!A460))</f>
        <v/>
      </c>
      <c r="B425">
        <f>IF(ISBLANK('February 2016'!F460),"",IF(ISTEXT('February 2016'!F460),0,'February 2016'!F460))</f>
        <v>162.53</v>
      </c>
    </row>
    <row r="426" spans="1:2" x14ac:dyDescent="0.2">
      <c r="A426" t="str">
        <f>IF(ISBLANK('February 2016'!A461),"",IF(ISTEXT('February 2016'!A461),0,'February 2016'!A461))</f>
        <v/>
      </c>
      <c r="B426">
        <f>IF(ISBLANK('February 2016'!F461),"",IF(ISTEXT('February 2016'!F461),0,'February 2016'!F461))</f>
        <v>162.53</v>
      </c>
    </row>
    <row r="427" spans="1:2" x14ac:dyDescent="0.2">
      <c r="A427" t="str">
        <f>IF(ISBLANK('February 2016'!A462),"",IF(ISTEXT('February 2016'!A462),0,'February 2016'!A462))</f>
        <v/>
      </c>
      <c r="B427">
        <f>IF(ISBLANK('February 2016'!F462),"",IF(ISTEXT('February 2016'!F462),0,'February 2016'!F462))</f>
        <v>162.53</v>
      </c>
    </row>
    <row r="428" spans="1:2" x14ac:dyDescent="0.2">
      <c r="A428" t="str">
        <f>IF(ISBLANK('February 2016'!A463),"",IF(ISTEXT('February 2016'!A463),0,'February 2016'!A463))</f>
        <v/>
      </c>
      <c r="B428">
        <f>IF(ISBLANK('February 2016'!F463),"",IF(ISTEXT('February 2016'!F463),0,'February 2016'!F463))</f>
        <v>162.53</v>
      </c>
    </row>
    <row r="429" spans="1:2" x14ac:dyDescent="0.2">
      <c r="A429" t="str">
        <f>IF(ISBLANK('February 2016'!A464),"",IF(ISTEXT('February 2016'!A464),0,'February 2016'!A464))</f>
        <v/>
      </c>
      <c r="B429">
        <f>IF(ISBLANK('February 2016'!F464),"",IF(ISTEXT('February 2016'!F464),0,'February 2016'!F464))</f>
        <v>162.53</v>
      </c>
    </row>
    <row r="430" spans="1:2" x14ac:dyDescent="0.2">
      <c r="A430" t="str">
        <f>IF(ISBLANK('February 2016'!A465),"",IF(ISTEXT('February 2016'!A465),0,'February 2016'!A465))</f>
        <v/>
      </c>
      <c r="B430">
        <f>IF(ISBLANK('February 2016'!F465),"",IF(ISTEXT('February 2016'!F465),0,'February 2016'!F465))</f>
        <v>162.53</v>
      </c>
    </row>
    <row r="431" spans="1:2" x14ac:dyDescent="0.2">
      <c r="A431" t="str">
        <f>IF(ISBLANK('February 2016'!A466),"",IF(ISTEXT('February 2016'!A466),0,'February 2016'!A466))</f>
        <v/>
      </c>
      <c r="B431">
        <f>IF(ISBLANK('February 2016'!F466),"",IF(ISTEXT('February 2016'!F466),0,'February 2016'!F466))</f>
        <v>162.53</v>
      </c>
    </row>
    <row r="432" spans="1:2" x14ac:dyDescent="0.2">
      <c r="A432" t="str">
        <f>IF(ISBLANK('February 2016'!A467),"",IF(ISTEXT('February 2016'!A467),0,'February 2016'!A467))</f>
        <v/>
      </c>
      <c r="B432">
        <f>IF(ISBLANK('February 2016'!F467),"",IF(ISTEXT('February 2016'!F467),0,'February 2016'!F467))</f>
        <v>162.53</v>
      </c>
    </row>
    <row r="433" spans="1:2" x14ac:dyDescent="0.2">
      <c r="A433" t="str">
        <f>IF(ISBLANK('February 2016'!A468),"",IF(ISTEXT('February 2016'!A468),0,'February 2016'!A468))</f>
        <v/>
      </c>
      <c r="B433">
        <f>IF(ISBLANK('February 2016'!F468),"",IF(ISTEXT('February 2016'!F468),0,'February 2016'!F468))</f>
        <v>162.53</v>
      </c>
    </row>
    <row r="434" spans="1:2" x14ac:dyDescent="0.2">
      <c r="A434" t="str">
        <f>IF(ISBLANK('February 2016'!A469),"",IF(ISTEXT('February 2016'!A469),0,'February 2016'!A469))</f>
        <v/>
      </c>
      <c r="B434">
        <f>IF(ISBLANK('February 2016'!F469),"",IF(ISTEXT('February 2016'!F469),0,'February 2016'!F469))</f>
        <v>162.53</v>
      </c>
    </row>
    <row r="435" spans="1:2" x14ac:dyDescent="0.2">
      <c r="A435" t="str">
        <f>IF(ISBLANK('February 2016'!A470),"",IF(ISTEXT('February 2016'!A470),0,'February 2016'!A470))</f>
        <v/>
      </c>
      <c r="B435">
        <f>IF(ISBLANK('February 2016'!F470),"",IF(ISTEXT('February 2016'!F470),0,'February 2016'!F470))</f>
        <v>162.53</v>
      </c>
    </row>
    <row r="436" spans="1:2" x14ac:dyDescent="0.2">
      <c r="A436" t="str">
        <f>IF(ISBLANK('February 2016'!A471),"",IF(ISTEXT('February 2016'!A471),0,'February 2016'!A471))</f>
        <v/>
      </c>
      <c r="B436">
        <f>IF(ISBLANK('February 2016'!F471),"",IF(ISTEXT('February 2016'!F471),0,'February 2016'!F471))</f>
        <v>162.53</v>
      </c>
    </row>
    <row r="437" spans="1:2" x14ac:dyDescent="0.2">
      <c r="A437" t="str">
        <f>IF(ISBLANK('February 2016'!A472),"",IF(ISTEXT('February 2016'!A472),0,'February 2016'!A472))</f>
        <v/>
      </c>
      <c r="B437">
        <f>IF(ISBLANK('February 2016'!F472),"",IF(ISTEXT('February 2016'!F472),0,'February 2016'!F472))</f>
        <v>162.53</v>
      </c>
    </row>
    <row r="438" spans="1:2" x14ac:dyDescent="0.2">
      <c r="A438" t="str">
        <f>IF(ISBLANK('February 2016'!A473),"",IF(ISTEXT('February 2016'!A473),0,'February 2016'!A473))</f>
        <v/>
      </c>
      <c r="B438">
        <f>IF(ISBLANK('February 2016'!F473),"",IF(ISTEXT('February 2016'!F473),0,'February 2016'!F473))</f>
        <v>162.53</v>
      </c>
    </row>
    <row r="439" spans="1:2" x14ac:dyDescent="0.2">
      <c r="A439" t="str">
        <f>IF(ISBLANK('February 2016'!A474),"",IF(ISTEXT('February 2016'!A474),0,'February 2016'!A474))</f>
        <v/>
      </c>
      <c r="B439">
        <f>IF(ISBLANK('February 2016'!F474),"",IF(ISTEXT('February 2016'!F474),0,'February 2016'!F474))</f>
        <v>162.53</v>
      </c>
    </row>
    <row r="440" spans="1:2" x14ac:dyDescent="0.2">
      <c r="A440" t="str">
        <f>IF(ISBLANK('February 2016'!A475),"",IF(ISTEXT('February 2016'!A475),0,'February 2016'!A475))</f>
        <v/>
      </c>
      <c r="B440">
        <f>IF(ISBLANK('February 2016'!F475),"",IF(ISTEXT('February 2016'!F475),0,'February 2016'!F475))</f>
        <v>162.53</v>
      </c>
    </row>
    <row r="441" spans="1:2" x14ac:dyDescent="0.2">
      <c r="A441">
        <f>IF(ISBLANK('February 2016'!A479),"",IF(ISTEXT('February 2016'!A479),0,'February 2016'!A479))</f>
        <v>62</v>
      </c>
      <c r="B441">
        <f>IF(ISBLANK('February 2016'!F479),"",IF(ISTEXT('February 2016'!F479),0,'February 2016'!F479))</f>
        <v>450</v>
      </c>
    </row>
    <row r="442" spans="1:2" x14ac:dyDescent="0.2">
      <c r="A442" t="str">
        <f>IF(ISBLANK('February 2016'!A480),"",IF(ISTEXT('February 2016'!A480),0,'February 2016'!A480))</f>
        <v/>
      </c>
      <c r="B442">
        <f>IF(ISBLANK('February 2016'!F480),"",IF(ISTEXT('February 2016'!F480),0,'February 2016'!F480))</f>
        <v>450</v>
      </c>
    </row>
    <row r="443" spans="1:2" x14ac:dyDescent="0.2">
      <c r="A443" t="str">
        <f>IF(ISBLANK('February 2016'!A481),"",IF(ISTEXT('February 2016'!A481),0,'February 2016'!A481))</f>
        <v/>
      </c>
      <c r="B443">
        <f>IF(ISBLANK('February 2016'!F481),"",IF(ISTEXT('February 2016'!F481),0,'February 2016'!F481))</f>
        <v>450</v>
      </c>
    </row>
    <row r="444" spans="1:2" x14ac:dyDescent="0.2">
      <c r="A444" t="str">
        <f>IF(ISBLANK('February 2016'!A482),"",IF(ISTEXT('February 2016'!A482),0,'February 2016'!A482))</f>
        <v/>
      </c>
      <c r="B444">
        <f>IF(ISBLANK('February 2016'!F482),"",IF(ISTEXT('February 2016'!F482),0,'February 2016'!F482))</f>
        <v>450</v>
      </c>
    </row>
    <row r="445" spans="1:2" x14ac:dyDescent="0.2">
      <c r="A445" t="str">
        <f>IF(ISBLANK('February 2016'!A483),"",IF(ISTEXT('February 2016'!A483),0,'February 2016'!A483))</f>
        <v/>
      </c>
      <c r="B445">
        <f>IF(ISBLANK('February 2016'!F483),"",IF(ISTEXT('February 2016'!F483),0,'February 2016'!F483))</f>
        <v>1200</v>
      </c>
    </row>
    <row r="446" spans="1:2" x14ac:dyDescent="0.2">
      <c r="A446" t="str">
        <f>IF(ISBLANK('February 2016'!A484),"",IF(ISTEXT('February 2016'!A484),0,'February 2016'!A484))</f>
        <v/>
      </c>
      <c r="B446">
        <f>IF(ISBLANK('February 2016'!F484),"",IF(ISTEXT('February 2016'!F484),0,'February 2016'!F484))</f>
        <v>750</v>
      </c>
    </row>
    <row r="447" spans="1:2" x14ac:dyDescent="0.2">
      <c r="A447" t="str">
        <f>IF(ISBLANK('February 2016'!A485),"",IF(ISTEXT('February 2016'!A485),0,'February 2016'!A485))</f>
        <v/>
      </c>
      <c r="B447">
        <f>IF(ISBLANK('February 2016'!F485),"",IF(ISTEXT('February 2016'!F485),0,'February 2016'!F485))</f>
        <v>250</v>
      </c>
    </row>
    <row r="448" spans="1:2" x14ac:dyDescent="0.2">
      <c r="A448" t="str">
        <f>IF(ISBLANK('February 2016'!A486),"",IF(ISTEXT('February 2016'!A486),0,'February 2016'!A486))</f>
        <v/>
      </c>
      <c r="B448">
        <f>IF(ISBLANK('February 2016'!F486),"",IF(ISTEXT('February 2016'!F486),0,'February 2016'!F486))</f>
        <v>500</v>
      </c>
    </row>
    <row r="449" spans="1:2" x14ac:dyDescent="0.2">
      <c r="A449" t="str">
        <f>IF(ISBLANK('February 2016'!A487),"",IF(ISTEXT('February 2016'!A487),0,'February 2016'!A487))</f>
        <v/>
      </c>
      <c r="B449">
        <f>IF(ISBLANK('February 2016'!F487),"",IF(ISTEXT('February 2016'!F487),0,'February 2016'!F487))</f>
        <v>250</v>
      </c>
    </row>
    <row r="450" spans="1:2" x14ac:dyDescent="0.2">
      <c r="A450" t="str">
        <f>IF(ISBLANK('February 2016'!A488),"",IF(ISTEXT('February 2016'!A488),0,'February 2016'!A488))</f>
        <v/>
      </c>
      <c r="B450">
        <f>IF(ISBLANK('February 2016'!F488),"",IF(ISTEXT('February 2016'!F488),0,'February 2016'!F488))</f>
        <v>250</v>
      </c>
    </row>
    <row r="451" spans="1:2" x14ac:dyDescent="0.2">
      <c r="A451" t="str">
        <f>IF(ISBLANK('February 2016'!A489),"",IF(ISTEXT('February 2016'!A489),0,'February 2016'!A489))</f>
        <v/>
      </c>
      <c r="B451">
        <f>IF(ISBLANK('February 2016'!F489),"",IF(ISTEXT('February 2016'!F489),0,'February 2016'!F489))</f>
        <v>600</v>
      </c>
    </row>
    <row r="452" spans="1:2" x14ac:dyDescent="0.2">
      <c r="A452" t="str">
        <f>IF(ISBLANK('February 2016'!A490),"",IF(ISTEXT('February 2016'!A490),0,'February 2016'!A490))</f>
        <v/>
      </c>
      <c r="B452">
        <f>IF(ISBLANK('February 2016'!F490),"",IF(ISTEXT('February 2016'!F490),0,'February 2016'!F490))</f>
        <v>500</v>
      </c>
    </row>
    <row r="453" spans="1:2" x14ac:dyDescent="0.2">
      <c r="A453" t="str">
        <f>IF(ISBLANK('February 2016'!A491),"",IF(ISTEXT('February 2016'!A491),0,'February 2016'!A491))</f>
        <v/>
      </c>
      <c r="B453">
        <f>IF(ISBLANK('February 2016'!F491),"",IF(ISTEXT('February 2016'!F491),0,'February 2016'!F491))</f>
        <v>250</v>
      </c>
    </row>
    <row r="454" spans="1:2" x14ac:dyDescent="0.2">
      <c r="A454" t="str">
        <f>IF(ISBLANK('February 2016'!A492),"",IF(ISTEXT('February 2016'!A492),0,'February 2016'!A492))</f>
        <v/>
      </c>
      <c r="B454">
        <f>IF(ISBLANK('February 2016'!F492),"",IF(ISTEXT('February 2016'!F492),0,'February 2016'!F492))</f>
        <v>250</v>
      </c>
    </row>
    <row r="455" spans="1:2" x14ac:dyDescent="0.2">
      <c r="A455">
        <f>IF(ISBLANK('February 2016'!A496),"",IF(ISTEXT('February 2016'!A496),0,'February 2016'!A496))</f>
        <v>60</v>
      </c>
      <c r="B455">
        <f>IF(ISBLANK('February 2016'!F496),"",IF(ISTEXT('February 2016'!F496),0,'February 2016'!F496))</f>
        <v>6066.59</v>
      </c>
    </row>
    <row r="456" spans="1:2" x14ac:dyDescent="0.2">
      <c r="A456" t="str">
        <f>IF(ISBLANK('February 2016'!A497),"",IF(ISTEXT('February 2016'!A497),0,'February 2016'!A497))</f>
        <v/>
      </c>
      <c r="B456" t="str">
        <f>IF(ISBLANK('February 2016'!F497),"",IF(ISTEXT('February 2016'!F497),0,'February 2016'!F497))</f>
        <v/>
      </c>
    </row>
    <row r="457" spans="1:2" x14ac:dyDescent="0.2">
      <c r="A457">
        <f>IF(ISBLANK('February 2016'!A501),"",IF(ISTEXT('February 2016'!A501),0,'February 2016'!A501))</f>
        <v>431940</v>
      </c>
      <c r="B457">
        <f>IF(ISBLANK('February 2016'!F501),"",IF(ISTEXT('February 2016'!F501),0,'February 2016'!F501))</f>
        <v>450</v>
      </c>
    </row>
    <row r="458" spans="1:2" x14ac:dyDescent="0.2">
      <c r="A458">
        <f>IF(ISBLANK('February 2016'!A502),"",IF(ISTEXT('February 2016'!A502),0,'February 2016'!A502))</f>
        <v>432360</v>
      </c>
      <c r="B458">
        <f>IF(ISBLANK('February 2016'!F502),"",IF(ISTEXT('February 2016'!F502),0,'February 2016'!F502))</f>
        <v>250</v>
      </c>
    </row>
    <row r="459" spans="1:2" x14ac:dyDescent="0.2">
      <c r="A459" t="str">
        <f>IF(ISBLANK('February 2016'!A503),"",IF(ISTEXT('February 2016'!A503),0,'February 2016'!A503))</f>
        <v/>
      </c>
      <c r="B459">
        <f>IF(ISBLANK('February 2016'!F503),"",IF(ISTEXT('February 2016'!F503),0,'February 2016'!F503))</f>
        <v>500</v>
      </c>
    </row>
    <row r="460" spans="1:2" x14ac:dyDescent="0.2">
      <c r="A460" t="str">
        <f>IF(ISBLANK('February 2016'!A504),"",IF(ISTEXT('February 2016'!A504),0,'February 2016'!A504))</f>
        <v/>
      </c>
      <c r="B460">
        <f>IF(ISBLANK('February 2016'!F504),"",IF(ISTEXT('February 2016'!F504),0,'February 2016'!F504))</f>
        <v>300</v>
      </c>
    </row>
    <row r="461" spans="1:2" x14ac:dyDescent="0.2">
      <c r="A461">
        <f>IF(ISBLANK('February 2016'!A505),"",IF(ISTEXT('February 2016'!A505),0,'February 2016'!A505))</f>
        <v>432761</v>
      </c>
      <c r="B461">
        <f>IF(ISBLANK('February 2016'!F505),"",IF(ISTEXT('February 2016'!F505),0,'February 2016'!F505))</f>
        <v>450</v>
      </c>
    </row>
    <row r="462" spans="1:2" x14ac:dyDescent="0.2">
      <c r="A462" t="str">
        <f>IF(ISBLANK('February 2016'!A506),"",IF(ISTEXT('February 2016'!A506),0,'February 2016'!A506))</f>
        <v/>
      </c>
      <c r="B462">
        <f>IF(ISBLANK('February 2016'!F506),"",IF(ISTEXT('February 2016'!F506),0,'February 2016'!F506))</f>
        <v>500</v>
      </c>
    </row>
    <row r="463" spans="1:2" x14ac:dyDescent="0.2">
      <c r="A463">
        <f>IF(ISBLANK('February 2016'!A510),"",IF(ISTEXT('February 2016'!A510),0,'February 2016'!A510))</f>
        <v>431941</v>
      </c>
      <c r="B463">
        <f>IF(ISBLANK('February 2016'!F510),"",IF(ISTEXT('February 2016'!F510),0,'February 2016'!F510))</f>
        <v>504.55</v>
      </c>
    </row>
    <row r="464" spans="1:2" x14ac:dyDescent="0.2">
      <c r="A464" t="str">
        <f>IF(ISBLANK('February 2016'!A511),"",IF(ISTEXT('February 2016'!A511),0,'February 2016'!A511))</f>
        <v/>
      </c>
      <c r="B464" t="str">
        <f>IF(ISBLANK('February 2016'!F511),"",IF(ISTEXT('February 2016'!F511),0,'February 2016'!F511))</f>
        <v/>
      </c>
    </row>
    <row r="465" spans="1:2" x14ac:dyDescent="0.2">
      <c r="A465">
        <f>IF(ISBLANK('February 2016'!A512),"",IF(ISTEXT('February 2016'!A512),0,'February 2016'!A512))</f>
        <v>432312</v>
      </c>
      <c r="B465">
        <f>IF(ISBLANK('February 2016'!F512),"",IF(ISTEXT('February 2016'!F512),0,'February 2016'!F512))</f>
        <v>1022.16</v>
      </c>
    </row>
    <row r="466" spans="1:2" x14ac:dyDescent="0.2">
      <c r="A466">
        <f>IF(ISBLANK('February 2016'!A516),"",IF(ISTEXT('February 2016'!A516),0,'February 2016'!A516))</f>
        <v>432762</v>
      </c>
      <c r="B466">
        <f>IF(ISBLANK('February 2016'!F516),"",IF(ISTEXT('February 2016'!F516),0,'February 2016'!F516))</f>
        <v>450</v>
      </c>
    </row>
    <row r="467" spans="1:2" x14ac:dyDescent="0.2">
      <c r="A467" t="str">
        <f>IF(ISBLANK('February 2016'!A517),"",IF(ISTEXT('February 2016'!A517),0,'February 2016'!A517))</f>
        <v/>
      </c>
      <c r="B467">
        <f>IF(ISBLANK('February 2016'!F517),"",IF(ISTEXT('February 2016'!F517),0,'February 2016'!F517))</f>
        <v>450</v>
      </c>
    </row>
    <row r="468" spans="1:2" x14ac:dyDescent="0.2">
      <c r="A468">
        <f>IF(ISBLANK('February 2016'!A521),"",IF(ISTEXT('February 2016'!A521),0,'February 2016'!A521))</f>
        <v>93487</v>
      </c>
      <c r="B468">
        <f>IF(ISBLANK('February 2016'!F521),"",IF(ISTEXT('February 2016'!F521),0,'February 2016'!F521))</f>
        <v>489613.34</v>
      </c>
    </row>
    <row r="469" spans="1:2" x14ac:dyDescent="0.2">
      <c r="A469">
        <f>IF(ISBLANK('February 2016'!A522),"",IF(ISTEXT('February 2016'!A522),0,'February 2016'!A522))</f>
        <v>93488</v>
      </c>
      <c r="B469">
        <f>IF(ISBLANK('February 2016'!F522),"",IF(ISTEXT('February 2016'!F522),0,'February 2016'!F522))</f>
        <v>559558.1</v>
      </c>
    </row>
    <row r="470" spans="1:2" x14ac:dyDescent="0.2">
      <c r="A470">
        <f>IF(ISBLANK('February 2016'!A523),"",IF(ISTEXT('February 2016'!A523),0,'February 2016'!A523))</f>
        <v>93489</v>
      </c>
      <c r="B470">
        <f>IF(ISBLANK('February 2016'!F523),"",IF(ISTEXT('February 2016'!F523),0,'February 2016'!F523))</f>
        <v>18185.64</v>
      </c>
    </row>
    <row r="471" spans="1:2" x14ac:dyDescent="0.2">
      <c r="A471">
        <f>IF(ISBLANK('February 2016'!A527),"",IF(ISTEXT('February 2016'!A527),0,'February 2016'!A527))</f>
        <v>432763</v>
      </c>
      <c r="B471">
        <f>IF(ISBLANK('February 2016'!F527),"",IF(ISTEXT('February 2016'!F527),0,'February 2016'!F527))</f>
        <v>2440</v>
      </c>
    </row>
    <row r="472" spans="1:2" x14ac:dyDescent="0.2">
      <c r="A472">
        <f>IF(ISBLANK('February 2016'!A531),"",IF(ISTEXT('February 2016'!A531),0,'February 2016'!A531))</f>
        <v>432296</v>
      </c>
      <c r="B472">
        <f>IF(ISBLANK('February 2016'!F531),"",IF(ISTEXT('February 2016'!F531),0,'February 2016'!F531))</f>
        <v>53</v>
      </c>
    </row>
    <row r="473" spans="1:2" x14ac:dyDescent="0.2">
      <c r="A473">
        <f>IF(ISBLANK('February 2016'!A532),"",IF(ISTEXT('February 2016'!A532),0,'February 2016'!A532))</f>
        <v>433134</v>
      </c>
      <c r="B473">
        <f>IF(ISBLANK('February 2016'!F532),"",IF(ISTEXT('February 2016'!F532),0,'February 2016'!F532))</f>
        <v>53</v>
      </c>
    </row>
    <row r="474" spans="1:2" x14ac:dyDescent="0.2">
      <c r="A474">
        <f>IF(ISBLANK('February 2016'!A536),"",IF(ISTEXT('February 2016'!A536),0,'February 2016'!A536))</f>
        <v>432764</v>
      </c>
      <c r="B474">
        <f>IF(ISBLANK('February 2016'!F536),"",IF(ISTEXT('February 2016'!F536),0,'February 2016'!F536))</f>
        <v>35.64</v>
      </c>
    </row>
    <row r="475" spans="1:2" x14ac:dyDescent="0.2">
      <c r="A475">
        <f>IF(ISBLANK('February 2016'!A540),"",IF(ISTEXT('February 2016'!A540),0,'February 2016'!A540))</f>
        <v>432765</v>
      </c>
      <c r="B475">
        <f>IF(ISBLANK('February 2016'!F540),"",IF(ISTEXT('February 2016'!F540),0,'February 2016'!F540))</f>
        <v>113.4</v>
      </c>
    </row>
    <row r="476" spans="1:2" x14ac:dyDescent="0.2">
      <c r="A476">
        <f>IF(ISBLANK('February 2016'!A544),"",IF(ISTEXT('February 2016'!A544),0,'February 2016'!A544))</f>
        <v>432766</v>
      </c>
      <c r="B476">
        <f>IF(ISBLANK('February 2016'!F544),"",IF(ISTEXT('February 2016'!F544),0,'February 2016'!F544))</f>
        <v>2233.5</v>
      </c>
    </row>
    <row r="477" spans="1:2" x14ac:dyDescent="0.2">
      <c r="A477">
        <f>IF(ISBLANK('February 2016'!A548),"",IF(ISTEXT('February 2016'!A548),0,'February 2016'!A548))</f>
        <v>432361</v>
      </c>
      <c r="B477">
        <f>IF(ISBLANK('February 2016'!F548),"",IF(ISTEXT('February 2016'!F548),0,'February 2016'!F548))</f>
        <v>100</v>
      </c>
    </row>
    <row r="478" spans="1:2" x14ac:dyDescent="0.2">
      <c r="A478" t="str">
        <f>IF(ISBLANK('February 2016'!A549),"",IF(ISTEXT('February 2016'!A549),0,'February 2016'!A549))</f>
        <v/>
      </c>
      <c r="B478">
        <f>IF(ISBLANK('February 2016'!F549),"",IF(ISTEXT('February 2016'!F549),0,'February 2016'!F549))</f>
        <v>350</v>
      </c>
    </row>
    <row r="479" spans="1:2" x14ac:dyDescent="0.2">
      <c r="A479" t="str">
        <f>IF(ISBLANK('February 2016'!A550),"",IF(ISTEXT('February 2016'!A550),0,'February 2016'!A550))</f>
        <v/>
      </c>
      <c r="B479">
        <f>IF(ISBLANK('February 2016'!F550),"",IF(ISTEXT('February 2016'!F550),0,'February 2016'!F550))</f>
        <v>190</v>
      </c>
    </row>
    <row r="480" spans="1:2" x14ac:dyDescent="0.2">
      <c r="A480" t="str">
        <f>IF(ISBLANK('February 2016'!A551),"",IF(ISTEXT('February 2016'!A551),0,'February 2016'!A551))</f>
        <v/>
      </c>
      <c r="B480">
        <f>IF(ISBLANK('February 2016'!F551),"",IF(ISTEXT('February 2016'!F551),0,'February 2016'!F551))</f>
        <v>500</v>
      </c>
    </row>
    <row r="481" spans="1:2" x14ac:dyDescent="0.2">
      <c r="A481" t="str">
        <f>IF(ISBLANK('February 2016'!A552),"",IF(ISTEXT('February 2016'!A552),0,'February 2016'!A552))</f>
        <v/>
      </c>
      <c r="B481">
        <f>IF(ISBLANK('February 2016'!F552),"",IF(ISTEXT('February 2016'!F552),0,'February 2016'!F552))</f>
        <v>500</v>
      </c>
    </row>
    <row r="482" spans="1:2" x14ac:dyDescent="0.2">
      <c r="A482" t="str">
        <f>IF(ISBLANK('February 2016'!A553),"",IF(ISTEXT('February 2016'!A553),0,'February 2016'!A553))</f>
        <v/>
      </c>
      <c r="B482">
        <f>IF(ISBLANK('February 2016'!F553),"",IF(ISTEXT('February 2016'!F553),0,'February 2016'!F553))</f>
        <v>250</v>
      </c>
    </row>
    <row r="483" spans="1:2" x14ac:dyDescent="0.2">
      <c r="A483" t="str">
        <f>IF(ISBLANK('February 2016'!A554),"",IF(ISTEXT('February 2016'!A554),0,'February 2016'!A554))</f>
        <v/>
      </c>
      <c r="B483">
        <f>IF(ISBLANK('February 2016'!F554),"",IF(ISTEXT('February 2016'!F554),0,'February 2016'!F554))</f>
        <v>250</v>
      </c>
    </row>
    <row r="484" spans="1:2" x14ac:dyDescent="0.2">
      <c r="A484">
        <f>IF(ISBLANK('February 2016'!A555),"",IF(ISTEXT('February 2016'!A555),0,'February 2016'!A555))</f>
        <v>432767</v>
      </c>
      <c r="B484">
        <f>IF(ISBLANK('February 2016'!F555),"",IF(ISTEXT('February 2016'!F555),0,'February 2016'!F555))</f>
        <v>450</v>
      </c>
    </row>
    <row r="485" spans="1:2" x14ac:dyDescent="0.2">
      <c r="A485">
        <f>IF(ISBLANK('February 2016'!A559),"",IF(ISTEXT('February 2016'!A559),0,'February 2016'!A559))</f>
        <v>431942</v>
      </c>
      <c r="B485">
        <f>IF(ISBLANK('February 2016'!F559),"",IF(ISTEXT('February 2016'!F559),0,'February 2016'!F559))</f>
        <v>550</v>
      </c>
    </row>
    <row r="486" spans="1:2" x14ac:dyDescent="0.2">
      <c r="A486" t="str">
        <f>IF(ISBLANK('February 2016'!A560),"",IF(ISTEXT('February 2016'!A560),0,'February 2016'!A560))</f>
        <v/>
      </c>
      <c r="B486">
        <f>IF(ISBLANK('February 2016'!F560),"",IF(ISTEXT('February 2016'!F560),0,'February 2016'!F560))</f>
        <v>450</v>
      </c>
    </row>
    <row r="487" spans="1:2" x14ac:dyDescent="0.2">
      <c r="A487">
        <f>IF(ISBLANK('February 2016'!A561),"",IF(ISTEXT('February 2016'!A561),0,'February 2016'!A561))</f>
        <v>432362</v>
      </c>
      <c r="B487">
        <f>IF(ISBLANK('February 2016'!F561),"",IF(ISTEXT('February 2016'!F561),0,'February 2016'!F561))</f>
        <v>450</v>
      </c>
    </row>
    <row r="488" spans="1:2" x14ac:dyDescent="0.2">
      <c r="A488" t="str">
        <f>IF(ISBLANK('February 2016'!A562),"",IF(ISTEXT('February 2016'!A562),0,'February 2016'!A562))</f>
        <v/>
      </c>
      <c r="B488">
        <f>IF(ISBLANK('February 2016'!F562),"",IF(ISTEXT('February 2016'!F562),0,'February 2016'!F562))</f>
        <v>450</v>
      </c>
    </row>
    <row r="489" spans="1:2" x14ac:dyDescent="0.2">
      <c r="A489" t="str">
        <f>IF(ISBLANK('February 2016'!A563),"",IF(ISTEXT('February 2016'!A563),0,'February 2016'!A563))</f>
        <v/>
      </c>
      <c r="B489">
        <f>IF(ISBLANK('February 2016'!F563),"",IF(ISTEXT('February 2016'!F563),0,'February 2016'!F563))</f>
        <v>450</v>
      </c>
    </row>
    <row r="490" spans="1:2" x14ac:dyDescent="0.2">
      <c r="A490" t="str">
        <f>IF(ISBLANK('February 2016'!A564),"",IF(ISTEXT('February 2016'!A564),0,'February 2016'!A564))</f>
        <v/>
      </c>
      <c r="B490">
        <f>IF(ISBLANK('February 2016'!F564),"",IF(ISTEXT('February 2016'!F564),0,'February 2016'!F564))</f>
        <v>500</v>
      </c>
    </row>
    <row r="491" spans="1:2" x14ac:dyDescent="0.2">
      <c r="A491" t="str">
        <f>IF(ISBLANK('February 2016'!A565),"",IF(ISTEXT('February 2016'!A565),0,'February 2016'!A565))</f>
        <v/>
      </c>
      <c r="B491">
        <f>IF(ISBLANK('February 2016'!F565),"",IF(ISTEXT('February 2016'!F565),0,'February 2016'!F565))</f>
        <v>750</v>
      </c>
    </row>
    <row r="492" spans="1:2" x14ac:dyDescent="0.2">
      <c r="A492" t="str">
        <f>IF(ISBLANK('February 2016'!A566),"",IF(ISTEXT('February 2016'!A566),0,'February 2016'!A566))</f>
        <v/>
      </c>
      <c r="B492">
        <f>IF(ISBLANK('February 2016'!F566),"",IF(ISTEXT('February 2016'!F566),0,'February 2016'!F566))</f>
        <v>250</v>
      </c>
    </row>
    <row r="493" spans="1:2" x14ac:dyDescent="0.2">
      <c r="A493">
        <f>IF(ISBLANK('February 2016'!A567),"",IF(ISTEXT('February 2016'!A567),0,'February 2016'!A567))</f>
        <v>432768</v>
      </c>
      <c r="B493">
        <f>IF(ISBLANK('February 2016'!F567),"",IF(ISTEXT('February 2016'!F567),0,'February 2016'!F567))</f>
        <v>1500</v>
      </c>
    </row>
    <row r="494" spans="1:2" x14ac:dyDescent="0.2">
      <c r="A494" t="str">
        <f>IF(ISBLANK('February 2016'!A568),"",IF(ISTEXT('February 2016'!A568),0,'February 2016'!A568))</f>
        <v/>
      </c>
      <c r="B494">
        <f>IF(ISBLANK('February 2016'!F568),"",IF(ISTEXT('February 2016'!F568),0,'February 2016'!F568))</f>
        <v>1000</v>
      </c>
    </row>
    <row r="495" spans="1:2" x14ac:dyDescent="0.2">
      <c r="A495">
        <f>IF(ISBLANK('February 2016'!A572),"",IF(ISTEXT('February 2016'!A572),0,'February 2016'!A572))</f>
        <v>431943</v>
      </c>
      <c r="B495">
        <f>IF(ISBLANK('February 2016'!F572),"",IF(ISTEXT('February 2016'!F572),0,'February 2016'!F572))</f>
        <v>353.26</v>
      </c>
    </row>
    <row r="496" spans="1:2" x14ac:dyDescent="0.2">
      <c r="A496" t="str">
        <f>IF(ISBLANK('February 2016'!A573),"",IF(ISTEXT('February 2016'!A573),0,'February 2016'!A573))</f>
        <v/>
      </c>
      <c r="B496">
        <f>IF(ISBLANK('February 2016'!F573),"",IF(ISTEXT('February 2016'!F573),0,'February 2016'!F573))</f>
        <v>156.32</v>
      </c>
    </row>
    <row r="497" spans="1:2" x14ac:dyDescent="0.2">
      <c r="A497">
        <f>IF(ISBLANK('February 2016'!A577),"",IF(ISTEXT('February 2016'!A577),0,'February 2016'!A577))</f>
        <v>432363</v>
      </c>
      <c r="B497">
        <f>IF(ISBLANK('February 2016'!F577),"",IF(ISTEXT('February 2016'!F577),0,'February 2016'!F577))</f>
        <v>450</v>
      </c>
    </row>
    <row r="498" spans="1:2" x14ac:dyDescent="0.2">
      <c r="A498" t="str">
        <f>IF(ISBLANK('February 2016'!A578),"",IF(ISTEXT('February 2016'!A578),0,'February 2016'!A578))</f>
        <v/>
      </c>
      <c r="B498">
        <f>IF(ISBLANK('February 2016'!F578),"",IF(ISTEXT('February 2016'!F578),0,'February 2016'!F578))</f>
        <v>450</v>
      </c>
    </row>
    <row r="499" spans="1:2" x14ac:dyDescent="0.2">
      <c r="A499" t="str">
        <f>IF(ISBLANK('February 2016'!A579),"",IF(ISTEXT('February 2016'!A579),0,'February 2016'!A579))</f>
        <v/>
      </c>
      <c r="B499">
        <f>IF(ISBLANK('February 2016'!F579),"",IF(ISTEXT('February 2016'!F579),0,'February 2016'!F579))</f>
        <v>550</v>
      </c>
    </row>
    <row r="500" spans="1:2" x14ac:dyDescent="0.2">
      <c r="A500">
        <f>IF(ISBLANK('February 2016'!A580),"",IF(ISTEXT('February 2016'!A580),0,'February 2016'!A580))</f>
        <v>432769</v>
      </c>
      <c r="B500">
        <f>IF(ISBLANK('February 2016'!F580),"",IF(ISTEXT('February 2016'!F580),0,'February 2016'!F580))</f>
        <v>550</v>
      </c>
    </row>
    <row r="501" spans="1:2" x14ac:dyDescent="0.2">
      <c r="A501">
        <f>IF(ISBLANK('February 2016'!A584),"",IF(ISTEXT('February 2016'!A584),0,'February 2016'!A584))</f>
        <v>432364</v>
      </c>
      <c r="B501">
        <f>IF(ISBLANK('February 2016'!F584),"",IF(ISTEXT('February 2016'!F584),0,'February 2016'!F584))</f>
        <v>466.12</v>
      </c>
    </row>
    <row r="502" spans="1:2" x14ac:dyDescent="0.2">
      <c r="A502">
        <f>IF(ISBLANK('February 2016'!A585),"",IF(ISTEXT('February 2016'!A585),0,'February 2016'!A585))</f>
        <v>432365</v>
      </c>
      <c r="B502">
        <f>IF(ISBLANK('February 2016'!F585),"",IF(ISTEXT('February 2016'!F585),0,'February 2016'!F585))</f>
        <v>321.01</v>
      </c>
    </row>
    <row r="503" spans="1:2" x14ac:dyDescent="0.2">
      <c r="A503">
        <f>IF(ISBLANK('February 2016'!A586),"",IF(ISTEXT('February 2016'!A586),0,'February 2016'!A586))</f>
        <v>432366</v>
      </c>
      <c r="B503">
        <f>IF(ISBLANK('February 2016'!F586),"",IF(ISTEXT('February 2016'!F586),0,'February 2016'!F586))</f>
        <v>406.28</v>
      </c>
    </row>
    <row r="504" spans="1:2" x14ac:dyDescent="0.2">
      <c r="A504">
        <f>IF(ISBLANK('February 2016'!A587),"",IF(ISTEXT('February 2016'!A587),0,'February 2016'!A587))</f>
        <v>432367</v>
      </c>
      <c r="B504">
        <f>IF(ISBLANK('February 2016'!F587),"",IF(ISTEXT('February 2016'!F587),0,'February 2016'!F587))</f>
        <v>39.200000000000003</v>
      </c>
    </row>
    <row r="505" spans="1:2" x14ac:dyDescent="0.2">
      <c r="A505">
        <f>IF(ISBLANK('February 2016'!A588),"",IF(ISTEXT('February 2016'!A588),0,'February 2016'!A588))</f>
        <v>432368</v>
      </c>
      <c r="B505">
        <f>IF(ISBLANK('February 2016'!F588),"",IF(ISTEXT('February 2016'!F588),0,'February 2016'!F588))</f>
        <v>10.51</v>
      </c>
    </row>
    <row r="506" spans="1:2" x14ac:dyDescent="0.2">
      <c r="A506">
        <f>IF(ISBLANK('February 2016'!A589),"",IF(ISTEXT('February 2016'!A589),0,'February 2016'!A589))</f>
        <v>432369</v>
      </c>
      <c r="B506">
        <f>IF(ISBLANK('February 2016'!F589),"",IF(ISTEXT('February 2016'!F589),0,'February 2016'!F589))</f>
        <v>125.82</v>
      </c>
    </row>
    <row r="507" spans="1:2" x14ac:dyDescent="0.2">
      <c r="A507">
        <f>IF(ISBLANK('February 2016'!A590),"",IF(ISTEXT('February 2016'!A590),0,'February 2016'!A590))</f>
        <v>432370</v>
      </c>
      <c r="B507">
        <f>IF(ISBLANK('February 2016'!F590),"",IF(ISTEXT('February 2016'!F590),0,'February 2016'!F590))</f>
        <v>527.72</v>
      </c>
    </row>
    <row r="508" spans="1:2" x14ac:dyDescent="0.2">
      <c r="A508">
        <f>IF(ISBLANK('February 2016'!A591),"",IF(ISTEXT('February 2016'!A591),0,'February 2016'!A591))</f>
        <v>432371</v>
      </c>
      <c r="B508">
        <f>IF(ISBLANK('February 2016'!F591),"",IF(ISTEXT('February 2016'!F591),0,'February 2016'!F591))</f>
        <v>4347.24</v>
      </c>
    </row>
    <row r="509" spans="1:2" x14ac:dyDescent="0.2">
      <c r="A509">
        <f>IF(ISBLANK('February 2016'!A592),"",IF(ISTEXT('February 2016'!A592),0,'February 2016'!A592))</f>
        <v>432372</v>
      </c>
      <c r="B509">
        <f>IF(ISBLANK('February 2016'!F592),"",IF(ISTEXT('February 2016'!F592),0,'February 2016'!F592))</f>
        <v>298.06</v>
      </c>
    </row>
    <row r="510" spans="1:2" x14ac:dyDescent="0.2">
      <c r="A510">
        <f>IF(ISBLANK('February 2016'!A593),"",IF(ISTEXT('February 2016'!A593),0,'February 2016'!A593))</f>
        <v>432373</v>
      </c>
      <c r="B510">
        <f>IF(ISBLANK('February 2016'!F593),"",IF(ISTEXT('February 2016'!F593),0,'February 2016'!F593))</f>
        <v>1527.8</v>
      </c>
    </row>
    <row r="511" spans="1:2" x14ac:dyDescent="0.2">
      <c r="A511">
        <f>IF(ISBLANK('February 2016'!A594),"",IF(ISTEXT('February 2016'!A594),0,'February 2016'!A594))</f>
        <v>432374</v>
      </c>
      <c r="B511">
        <f>IF(ISBLANK('February 2016'!F594),"",IF(ISTEXT('February 2016'!F594),0,'February 2016'!F594))</f>
        <v>308.51</v>
      </c>
    </row>
    <row r="512" spans="1:2" x14ac:dyDescent="0.2">
      <c r="A512">
        <f>IF(ISBLANK('February 2016'!A595),"",IF(ISTEXT('February 2016'!A595),0,'February 2016'!A595))</f>
        <v>432375</v>
      </c>
      <c r="B512">
        <f>IF(ISBLANK('February 2016'!F595),"",IF(ISTEXT('February 2016'!F595),0,'February 2016'!F595))</f>
        <v>55.16</v>
      </c>
    </row>
    <row r="513" spans="1:2" x14ac:dyDescent="0.2">
      <c r="A513">
        <f>IF(ISBLANK('February 2016'!A599),"",IF(ISTEXT('February 2016'!A599),0,'February 2016'!A599))</f>
        <v>431944</v>
      </c>
      <c r="B513">
        <f>IF(ISBLANK('February 2016'!F599),"",IF(ISTEXT('February 2016'!F599),0,'February 2016'!F599))</f>
        <v>60.8</v>
      </c>
    </row>
    <row r="514" spans="1:2" x14ac:dyDescent="0.2">
      <c r="A514">
        <f>IF(ISBLANK('February 2016'!A600),"",IF(ISTEXT('February 2016'!A600),0,'February 2016'!A600))</f>
        <v>432376</v>
      </c>
      <c r="B514">
        <f>IF(ISBLANK('February 2016'!F600),"",IF(ISTEXT('February 2016'!F600),0,'February 2016'!F600))</f>
        <v>228</v>
      </c>
    </row>
    <row r="515" spans="1:2" x14ac:dyDescent="0.2">
      <c r="A515">
        <f>IF(ISBLANK('February 2016'!A601),"",IF(ISTEXT('February 2016'!A601),0,'February 2016'!A601))</f>
        <v>432770</v>
      </c>
      <c r="B515">
        <f>IF(ISBLANK('February 2016'!F601),"",IF(ISTEXT('February 2016'!F601),0,'February 2016'!F601))</f>
        <v>1950.1</v>
      </c>
    </row>
    <row r="516" spans="1:2" x14ac:dyDescent="0.2">
      <c r="A516">
        <f>IF(ISBLANK('February 2016'!A605),"",IF(ISTEXT('February 2016'!A605),0,'February 2016'!A605))</f>
        <v>431945</v>
      </c>
      <c r="B516">
        <f>IF(ISBLANK('February 2016'!F605),"",IF(ISTEXT('February 2016'!F605),0,'February 2016'!F605))</f>
        <v>421.9</v>
      </c>
    </row>
    <row r="517" spans="1:2" x14ac:dyDescent="0.2">
      <c r="A517" t="str">
        <f>IF(ISBLANK('February 2016'!A606),"",IF(ISTEXT('February 2016'!A606),0,'February 2016'!A606))</f>
        <v/>
      </c>
      <c r="B517" t="str">
        <f>IF(ISBLANK('February 2016'!F606),"",IF(ISTEXT('February 2016'!F606),0,'February 2016'!F606))</f>
        <v/>
      </c>
    </row>
    <row r="518" spans="1:2" x14ac:dyDescent="0.2">
      <c r="A518" t="str">
        <f>IF(ISBLANK('February 2016'!A607),"",IF(ISTEXT('February 2016'!A607),0,'February 2016'!A607))</f>
        <v/>
      </c>
      <c r="B518">
        <f>IF(ISBLANK('February 2016'!F607),"",IF(ISTEXT('February 2016'!F607),0,'February 2016'!F607))</f>
        <v>144.02000000000001</v>
      </c>
    </row>
    <row r="519" spans="1:2" x14ac:dyDescent="0.2">
      <c r="A519" t="str">
        <f>IF(ISBLANK('February 2016'!A608),"",IF(ISTEXT('February 2016'!A608),0,'February 2016'!A608))</f>
        <v/>
      </c>
      <c r="B519">
        <f>IF(ISBLANK('February 2016'!F608),"",IF(ISTEXT('February 2016'!F608),0,'February 2016'!F608))</f>
        <v>100.32</v>
      </c>
    </row>
    <row r="520" spans="1:2" x14ac:dyDescent="0.2">
      <c r="A520">
        <f>IF(ISBLANK('February 2016'!A612),"",IF(ISTEXT('February 2016'!A612),0,'February 2016'!A612))</f>
        <v>432378</v>
      </c>
      <c r="B520">
        <f>IF(ISBLANK('February 2016'!F612),"",IF(ISTEXT('February 2016'!F612),0,'February 2016'!F612))</f>
        <v>3450</v>
      </c>
    </row>
    <row r="521" spans="1:2" x14ac:dyDescent="0.2">
      <c r="A521" t="str">
        <f>IF(ISBLANK('February 2016'!A613),"",IF(ISTEXT('February 2016'!A613),0,'February 2016'!A613))</f>
        <v/>
      </c>
      <c r="B521" t="str">
        <f>IF(ISBLANK('February 2016'!F613),"",IF(ISTEXT('February 2016'!F613),0,'February 2016'!F613))</f>
        <v/>
      </c>
    </row>
    <row r="522" spans="1:2" x14ac:dyDescent="0.2">
      <c r="A522" t="str">
        <f>IF(ISBLANK('February 2016'!A614),"",IF(ISTEXT('February 2016'!A614),0,'February 2016'!A614))</f>
        <v/>
      </c>
      <c r="B522" t="str">
        <f>IF(ISBLANK('February 2016'!F614),"",IF(ISTEXT('February 2016'!F614),0,'February 2016'!F614))</f>
        <v/>
      </c>
    </row>
    <row r="523" spans="1:2" x14ac:dyDescent="0.2">
      <c r="A523" t="str">
        <f>IF(ISBLANK('February 2016'!A615),"",IF(ISTEXT('February 2016'!A615),0,'February 2016'!A615))</f>
        <v/>
      </c>
      <c r="B523" t="str">
        <f>IF(ISBLANK('February 2016'!F615),"",IF(ISTEXT('February 2016'!F615),0,'February 2016'!F615))</f>
        <v/>
      </c>
    </row>
    <row r="524" spans="1:2" x14ac:dyDescent="0.2">
      <c r="A524" t="str">
        <f>IF(ISBLANK('February 2016'!A616),"",IF(ISTEXT('February 2016'!A616),0,'February 2016'!A616))</f>
        <v/>
      </c>
      <c r="B524" t="str">
        <f>IF(ISBLANK('February 2016'!F616),"",IF(ISTEXT('February 2016'!F616),0,'February 2016'!F616))</f>
        <v/>
      </c>
    </row>
    <row r="525" spans="1:2" x14ac:dyDescent="0.2">
      <c r="A525" t="str">
        <f>IF(ISBLANK('February 2016'!A617),"",IF(ISTEXT('February 2016'!A617),0,'February 2016'!A617))</f>
        <v/>
      </c>
      <c r="B525" t="str">
        <f>IF(ISBLANK('February 2016'!F617),"",IF(ISTEXT('February 2016'!F617),0,'February 2016'!F617))</f>
        <v/>
      </c>
    </row>
    <row r="526" spans="1:2" x14ac:dyDescent="0.2">
      <c r="A526" t="str">
        <f>IF(ISBLANK('February 2016'!A618),"",IF(ISTEXT('February 2016'!A618),0,'February 2016'!A618))</f>
        <v/>
      </c>
      <c r="B526" t="str">
        <f>IF(ISBLANK('February 2016'!F618),"",IF(ISTEXT('February 2016'!F618),0,'February 2016'!F618))</f>
        <v/>
      </c>
    </row>
    <row r="527" spans="1:2" x14ac:dyDescent="0.2">
      <c r="A527" t="str">
        <f>IF(ISBLANK('February 2016'!A619),"",IF(ISTEXT('February 2016'!A619),0,'February 2016'!A619))</f>
        <v/>
      </c>
      <c r="B527" t="str">
        <f>IF(ISBLANK('February 2016'!F619),"",IF(ISTEXT('February 2016'!F619),0,'February 2016'!F619))</f>
        <v/>
      </c>
    </row>
    <row r="528" spans="1:2" x14ac:dyDescent="0.2">
      <c r="A528" t="str">
        <f>IF(ISBLANK('February 2016'!A620),"",IF(ISTEXT('February 2016'!A620),0,'February 2016'!A620))</f>
        <v/>
      </c>
      <c r="B528" t="str">
        <f>IF(ISBLANK('February 2016'!F620),"",IF(ISTEXT('February 2016'!F620),0,'February 2016'!F620))</f>
        <v/>
      </c>
    </row>
    <row r="529" spans="1:2" x14ac:dyDescent="0.2">
      <c r="A529" t="str">
        <f>IF(ISBLANK('February 2016'!A621),"",IF(ISTEXT('February 2016'!A621),0,'February 2016'!A621))</f>
        <v/>
      </c>
      <c r="B529" t="str">
        <f>IF(ISBLANK('February 2016'!F621),"",IF(ISTEXT('February 2016'!F621),0,'February 2016'!F621))</f>
        <v/>
      </c>
    </row>
    <row r="530" spans="1:2" x14ac:dyDescent="0.2">
      <c r="A530" t="str">
        <f>IF(ISBLANK('February 2016'!A622),"",IF(ISTEXT('February 2016'!A622),0,'February 2016'!A622))</f>
        <v/>
      </c>
      <c r="B530" t="str">
        <f>IF(ISBLANK('February 2016'!F622),"",IF(ISTEXT('February 2016'!F622),0,'February 2016'!F622))</f>
        <v/>
      </c>
    </row>
    <row r="531" spans="1:2" x14ac:dyDescent="0.2">
      <c r="A531" t="str">
        <f>IF(ISBLANK('February 2016'!A623),"",IF(ISTEXT('February 2016'!A623),0,'February 2016'!A623))</f>
        <v/>
      </c>
      <c r="B531" t="str">
        <f>IF(ISBLANK('February 2016'!F623),"",IF(ISTEXT('February 2016'!F623),0,'February 2016'!F623))</f>
        <v/>
      </c>
    </row>
    <row r="532" spans="1:2" x14ac:dyDescent="0.2">
      <c r="A532" t="str">
        <f>IF(ISBLANK('February 2016'!A624),"",IF(ISTEXT('February 2016'!A624),0,'February 2016'!A624))</f>
        <v/>
      </c>
      <c r="B532" t="str">
        <f>IF(ISBLANK('February 2016'!F624),"",IF(ISTEXT('February 2016'!F624),0,'February 2016'!F624))</f>
        <v/>
      </c>
    </row>
    <row r="533" spans="1:2" x14ac:dyDescent="0.2">
      <c r="A533" t="str">
        <f>IF(ISBLANK('February 2016'!A625),"",IF(ISTEXT('February 2016'!A625),0,'February 2016'!A625))</f>
        <v/>
      </c>
      <c r="B533" t="str">
        <f>IF(ISBLANK('February 2016'!F625),"",IF(ISTEXT('February 2016'!F625),0,'February 2016'!F625))</f>
        <v/>
      </c>
    </row>
    <row r="534" spans="1:2" x14ac:dyDescent="0.2">
      <c r="A534" t="str">
        <f>IF(ISBLANK('February 2016'!A626),"",IF(ISTEXT('February 2016'!A626),0,'February 2016'!A626))</f>
        <v/>
      </c>
      <c r="B534" t="str">
        <f>IF(ISBLANK('February 2016'!F626),"",IF(ISTEXT('February 2016'!F626),0,'February 2016'!F626))</f>
        <v/>
      </c>
    </row>
    <row r="535" spans="1:2" x14ac:dyDescent="0.2">
      <c r="A535" t="str">
        <f>IF(ISBLANK('February 2016'!A627),"",IF(ISTEXT('February 2016'!A627),0,'February 2016'!A627))</f>
        <v/>
      </c>
      <c r="B535" t="str">
        <f>IF(ISBLANK('February 2016'!F627),"",IF(ISTEXT('February 2016'!F627),0,'February 2016'!F627))</f>
        <v/>
      </c>
    </row>
    <row r="536" spans="1:2" x14ac:dyDescent="0.2">
      <c r="A536" t="str">
        <f>IF(ISBLANK('February 2016'!A628),"",IF(ISTEXT('February 2016'!A628),0,'February 2016'!A628))</f>
        <v/>
      </c>
      <c r="B536" t="str">
        <f>IF(ISBLANK('February 2016'!F628),"",IF(ISTEXT('February 2016'!F628),0,'February 2016'!F628))</f>
        <v/>
      </c>
    </row>
    <row r="537" spans="1:2" x14ac:dyDescent="0.2">
      <c r="A537" t="str">
        <f>IF(ISBLANK('February 2016'!A629),"",IF(ISTEXT('February 2016'!A629),0,'February 2016'!A629))</f>
        <v/>
      </c>
      <c r="B537" t="str">
        <f>IF(ISBLANK('February 2016'!F629),"",IF(ISTEXT('February 2016'!F629),0,'February 2016'!F629))</f>
        <v/>
      </c>
    </row>
    <row r="538" spans="1:2" x14ac:dyDescent="0.2">
      <c r="A538" t="str">
        <f>IF(ISBLANK('February 2016'!A630),"",IF(ISTEXT('February 2016'!A630),0,'February 2016'!A630))</f>
        <v/>
      </c>
      <c r="B538" t="str">
        <f>IF(ISBLANK('February 2016'!F630),"",IF(ISTEXT('February 2016'!F630),0,'February 2016'!F630))</f>
        <v/>
      </c>
    </row>
    <row r="539" spans="1:2" x14ac:dyDescent="0.2">
      <c r="A539" t="str">
        <f>IF(ISBLANK('February 2016'!A631),"",IF(ISTEXT('February 2016'!A631),0,'February 2016'!A631))</f>
        <v/>
      </c>
      <c r="B539" t="str">
        <f>IF(ISBLANK('February 2016'!F631),"",IF(ISTEXT('February 2016'!F631),0,'February 2016'!F631))</f>
        <v/>
      </c>
    </row>
    <row r="540" spans="1:2" x14ac:dyDescent="0.2">
      <c r="A540">
        <f>IF(ISBLANK('February 2016'!A635),"",IF(ISTEXT('February 2016'!A635),0,'February 2016'!A635))</f>
        <v>432379</v>
      </c>
      <c r="B540">
        <f>IF(ISBLANK('February 2016'!F635),"",IF(ISTEXT('February 2016'!F635),0,'February 2016'!F635))</f>
        <v>50</v>
      </c>
    </row>
    <row r="541" spans="1:2" x14ac:dyDescent="0.2">
      <c r="A541">
        <f>IF(ISBLANK('February 2016'!A639),"",IF(ISTEXT('February 2016'!A639),0,'February 2016'!A639))</f>
        <v>431946</v>
      </c>
      <c r="B541">
        <f>IF(ISBLANK('February 2016'!F639),"",IF(ISTEXT('February 2016'!F639),0,'February 2016'!F639))</f>
        <v>50</v>
      </c>
    </row>
    <row r="542" spans="1:2" x14ac:dyDescent="0.2">
      <c r="A542">
        <f>IF(ISBLANK('February 2016'!A643),"",IF(ISTEXT('February 2016'!A643),0,'February 2016'!A643))</f>
        <v>431889</v>
      </c>
      <c r="B542">
        <f>IF(ISBLANK('February 2016'!F643),"",IF(ISTEXT('February 2016'!F643),0,'February 2016'!F643))</f>
        <v>22.46</v>
      </c>
    </row>
    <row r="543" spans="1:2" x14ac:dyDescent="0.2">
      <c r="A543">
        <f>IF(ISBLANK('February 2016'!A644),"",IF(ISTEXT('February 2016'!A644),0,'February 2016'!A644))</f>
        <v>432313</v>
      </c>
      <c r="B543">
        <f>IF(ISBLANK('February 2016'!F644),"",IF(ISTEXT('February 2016'!F644),0,'February 2016'!F644))</f>
        <v>32.18</v>
      </c>
    </row>
    <row r="544" spans="1:2" x14ac:dyDescent="0.2">
      <c r="A544">
        <f>IF(ISBLANK('February 2016'!A645),"",IF(ISTEXT('February 2016'!A645),0,'February 2016'!A645))</f>
        <v>432715</v>
      </c>
      <c r="B544">
        <f>IF(ISBLANK('February 2016'!F645),"",IF(ISTEXT('February 2016'!F645),0,'February 2016'!F645))</f>
        <v>21.71</v>
      </c>
    </row>
    <row r="545" spans="1:2" x14ac:dyDescent="0.2">
      <c r="A545">
        <f>IF(ISBLANK('February 2016'!A649),"",IF(ISTEXT('February 2016'!A649),0,'February 2016'!A649))</f>
        <v>432771</v>
      </c>
      <c r="B545">
        <f>IF(ISBLANK('February 2016'!F649),"",IF(ISTEXT('February 2016'!F649),0,'February 2016'!F649))</f>
        <v>4500</v>
      </c>
    </row>
    <row r="546" spans="1:2" x14ac:dyDescent="0.2">
      <c r="A546">
        <f>IF(ISBLANK('February 2016'!A653),"",IF(ISTEXT('February 2016'!A653),0,'February 2016'!A653))</f>
        <v>432772</v>
      </c>
      <c r="B546">
        <f>IF(ISBLANK('February 2016'!F653),"",IF(ISTEXT('February 2016'!F653),0,'February 2016'!F653))</f>
        <v>159</v>
      </c>
    </row>
    <row r="547" spans="1:2" x14ac:dyDescent="0.2">
      <c r="A547">
        <f>IF(ISBLANK('February 2016'!A657),"",IF(ISTEXT('February 2016'!A657),0,'February 2016'!A657))</f>
        <v>431947</v>
      </c>
      <c r="B547">
        <f>IF(ISBLANK('February 2016'!F657),"",IF(ISTEXT('February 2016'!F657),0,'February 2016'!F657))</f>
        <v>12267.6</v>
      </c>
    </row>
    <row r="548" spans="1:2" x14ac:dyDescent="0.2">
      <c r="A548" t="str">
        <f>IF(ISBLANK('February 2016'!A658),"",IF(ISTEXT('February 2016'!A658),0,'February 2016'!A658))</f>
        <v/>
      </c>
      <c r="B548">
        <f>IF(ISBLANK('February 2016'!F658),"",IF(ISTEXT('February 2016'!F658),0,'February 2016'!F658))</f>
        <v>920</v>
      </c>
    </row>
    <row r="549" spans="1:2" x14ac:dyDescent="0.2">
      <c r="A549">
        <f>IF(ISBLANK('February 2016'!A662),"",IF(ISTEXT('February 2016'!A662),0,'February 2016'!A662))</f>
        <v>431948</v>
      </c>
      <c r="B549">
        <f>IF(ISBLANK('February 2016'!F662),"",IF(ISTEXT('February 2016'!F662),0,'February 2016'!F662))</f>
        <v>450</v>
      </c>
    </row>
    <row r="550" spans="1:2" x14ac:dyDescent="0.2">
      <c r="A550" t="str">
        <f>IF(ISBLANK('February 2016'!A663),"",IF(ISTEXT('February 2016'!A663),0,'February 2016'!A663))</f>
        <v/>
      </c>
      <c r="B550">
        <f>IF(ISBLANK('February 2016'!F663),"",IF(ISTEXT('February 2016'!F663),0,'February 2016'!F663))</f>
        <v>450</v>
      </c>
    </row>
    <row r="551" spans="1:2" x14ac:dyDescent="0.2">
      <c r="A551">
        <f>IF(ISBLANK('February 2016'!A664),"",IF(ISTEXT('February 2016'!A664),0,'February 2016'!A664))</f>
        <v>432380</v>
      </c>
      <c r="B551">
        <f>IF(ISBLANK('February 2016'!F664),"",IF(ISTEXT('February 2016'!F664),0,'February 2016'!F664))</f>
        <v>850</v>
      </c>
    </row>
    <row r="552" spans="1:2" x14ac:dyDescent="0.2">
      <c r="A552" t="str">
        <f>IF(ISBLANK('February 2016'!A665),"",IF(ISTEXT('February 2016'!A665),0,'February 2016'!A665))</f>
        <v/>
      </c>
      <c r="B552">
        <f>IF(ISBLANK('February 2016'!F665),"",IF(ISTEXT('February 2016'!F665),0,'February 2016'!F665))</f>
        <v>850</v>
      </c>
    </row>
    <row r="553" spans="1:2" x14ac:dyDescent="0.2">
      <c r="A553" t="str">
        <f>IF(ISBLANK('February 2016'!A666),"",IF(ISTEXT('February 2016'!A666),0,'February 2016'!A666))</f>
        <v/>
      </c>
      <c r="B553">
        <f>IF(ISBLANK('February 2016'!F666),"",IF(ISTEXT('February 2016'!F666),0,'February 2016'!F666))</f>
        <v>500</v>
      </c>
    </row>
    <row r="554" spans="1:2" x14ac:dyDescent="0.2">
      <c r="A554" t="str">
        <f>IF(ISBLANK('February 2016'!A667),"",IF(ISTEXT('February 2016'!A667),0,'February 2016'!A667))</f>
        <v/>
      </c>
      <c r="B554">
        <f>IF(ISBLANK('February 2016'!F667),"",IF(ISTEXT('February 2016'!F667),0,'February 2016'!F667))</f>
        <v>500</v>
      </c>
    </row>
    <row r="555" spans="1:2" x14ac:dyDescent="0.2">
      <c r="A555" t="str">
        <f>IF(ISBLANK('February 2016'!A668),"",IF(ISTEXT('February 2016'!A668),0,'February 2016'!A668))</f>
        <v/>
      </c>
      <c r="B555">
        <f>IF(ISBLANK('February 2016'!F668),"",IF(ISTEXT('February 2016'!F668),0,'February 2016'!F668))</f>
        <v>500</v>
      </c>
    </row>
    <row r="556" spans="1:2" x14ac:dyDescent="0.2">
      <c r="A556">
        <f>IF(ISBLANK('February 2016'!A669),"",IF(ISTEXT('February 2016'!A669),0,'February 2016'!A669))</f>
        <v>432773</v>
      </c>
      <c r="B556">
        <f>IF(ISBLANK('February 2016'!F669),"",IF(ISTEXT('February 2016'!F669),0,'February 2016'!F669))</f>
        <v>450</v>
      </c>
    </row>
    <row r="557" spans="1:2" x14ac:dyDescent="0.2">
      <c r="A557">
        <f>IF(ISBLANK('February 2016'!A673),"",IF(ISTEXT('February 2016'!A673),0,'February 2016'!A673))</f>
        <v>432774</v>
      </c>
      <c r="B557">
        <f>IF(ISBLANK('February 2016'!F673),"",IF(ISTEXT('February 2016'!F673),0,'February 2016'!F673))</f>
        <v>1080.6300000000001</v>
      </c>
    </row>
    <row r="558" spans="1:2" x14ac:dyDescent="0.2">
      <c r="A558">
        <f>IF(ISBLANK('February 2016'!A674),"",IF(ISTEXT('February 2016'!A674),0,'February 2016'!A674))</f>
        <v>432775</v>
      </c>
      <c r="B558">
        <f>IF(ISBLANK('February 2016'!F674),"",IF(ISTEXT('February 2016'!F674),0,'February 2016'!F674))</f>
        <v>75</v>
      </c>
    </row>
    <row r="559" spans="1:2" x14ac:dyDescent="0.2">
      <c r="A559">
        <f>IF(ISBLANK('February 2016'!A678),"",IF(ISTEXT('February 2016'!A678),0,'February 2016'!A678))</f>
        <v>432776</v>
      </c>
      <c r="B559">
        <f>IF(ISBLANK('February 2016'!F678),"",IF(ISTEXT('February 2016'!F678),0,'February 2016'!F678))</f>
        <v>125</v>
      </c>
    </row>
    <row r="560" spans="1:2" x14ac:dyDescent="0.2">
      <c r="A560">
        <f>IF(ISBLANK('February 2016'!A682),"",IF(ISTEXT('February 2016'!A682),0,'February 2016'!A682))</f>
        <v>431949</v>
      </c>
      <c r="B560">
        <f>IF(ISBLANK('February 2016'!F682),"",IF(ISTEXT('February 2016'!F682),0,'February 2016'!F682))</f>
        <v>183.73</v>
      </c>
    </row>
    <row r="561" spans="1:2" x14ac:dyDescent="0.2">
      <c r="A561">
        <f>IF(ISBLANK('February 2016'!A683),"",IF(ISTEXT('February 2016'!A683),0,'February 2016'!A683))</f>
        <v>432381</v>
      </c>
      <c r="B561">
        <f>IF(ISBLANK('February 2016'!F683),"",IF(ISTEXT('February 2016'!F683),0,'February 2016'!F683))</f>
        <v>95</v>
      </c>
    </row>
    <row r="562" spans="1:2" x14ac:dyDescent="0.2">
      <c r="A562">
        <f>IF(ISBLANK('February 2016'!A687),"",IF(ISTEXT('February 2016'!A687),0,'February 2016'!A687))</f>
        <v>432777</v>
      </c>
      <c r="B562">
        <f>IF(ISBLANK('February 2016'!F687),"",IF(ISTEXT('February 2016'!F687),0,'February 2016'!F687))</f>
        <v>37</v>
      </c>
    </row>
    <row r="563" spans="1:2" x14ac:dyDescent="0.2">
      <c r="A563">
        <f>IF(ISBLANK('February 2016'!A691),"",IF(ISTEXT('February 2016'!A691),0,'February 2016'!A691))</f>
        <v>432778</v>
      </c>
      <c r="B563">
        <f>IF(ISBLANK('February 2016'!F691),"",IF(ISTEXT('February 2016'!F691),0,'February 2016'!F691))</f>
        <v>2550</v>
      </c>
    </row>
    <row r="564" spans="1:2" x14ac:dyDescent="0.2">
      <c r="A564">
        <f>IF(ISBLANK('February 2016'!A695),"",IF(ISTEXT('February 2016'!A695),0,'February 2016'!A695))</f>
        <v>431950</v>
      </c>
      <c r="B564">
        <f>IF(ISBLANK('February 2016'!F695),"",IF(ISTEXT('February 2016'!F695),0,'February 2016'!F695))</f>
        <v>2956.99</v>
      </c>
    </row>
    <row r="565" spans="1:2" x14ac:dyDescent="0.2">
      <c r="A565">
        <f>IF(ISBLANK('February 2016'!A699),"",IF(ISTEXT('February 2016'!A699),0,'February 2016'!A699))</f>
        <v>432779</v>
      </c>
      <c r="B565">
        <f>IF(ISBLANK('February 2016'!F699),"",IF(ISTEXT('February 2016'!F699),0,'February 2016'!F699))</f>
        <v>1500</v>
      </c>
    </row>
    <row r="566" spans="1:2" x14ac:dyDescent="0.2">
      <c r="A566">
        <f>IF(ISBLANK('February 2016'!A703),"",IF(ISTEXT('February 2016'!A703),0,'February 2016'!A703))</f>
        <v>432780</v>
      </c>
      <c r="B566">
        <f>IF(ISBLANK('February 2016'!F703),"",IF(ISTEXT('February 2016'!F703),0,'February 2016'!F703))</f>
        <v>2558</v>
      </c>
    </row>
    <row r="567" spans="1:2" x14ac:dyDescent="0.2">
      <c r="A567">
        <f>IF(ISBLANK('February 2016'!A707),"",IF(ISTEXT('February 2016'!A707),0,'February 2016'!A707))</f>
        <v>432382</v>
      </c>
      <c r="B567">
        <f>IF(ISBLANK('February 2016'!F707),"",IF(ISTEXT('February 2016'!F707),0,'February 2016'!F707))</f>
        <v>810</v>
      </c>
    </row>
    <row r="568" spans="1:2" x14ac:dyDescent="0.2">
      <c r="A568">
        <f>IF(ISBLANK('February 2016'!A711),"",IF(ISTEXT('February 2016'!A711),0,'February 2016'!A711))</f>
        <v>431887</v>
      </c>
      <c r="B568">
        <f>IF(ISBLANK('February 2016'!F711),"",IF(ISTEXT('February 2016'!F711),0,'February 2016'!F711))</f>
        <v>3609.38</v>
      </c>
    </row>
    <row r="569" spans="1:2" x14ac:dyDescent="0.2">
      <c r="A569" t="str">
        <f>IF(ISBLANK('February 2016'!A712),"",IF(ISTEXT('February 2016'!A712),0,'February 2016'!A712))</f>
        <v/>
      </c>
      <c r="B569">
        <f>IF(ISBLANK('February 2016'!F712),"",IF(ISTEXT('February 2016'!F712),0,'February 2016'!F712))</f>
        <v>3609.37</v>
      </c>
    </row>
    <row r="570" spans="1:2" x14ac:dyDescent="0.2">
      <c r="A570">
        <f>IF(ISBLANK('February 2016'!A713),"",IF(ISTEXT('February 2016'!A713),0,'February 2016'!A713))</f>
        <v>432383</v>
      </c>
      <c r="B570">
        <f>IF(ISBLANK('February 2016'!F713),"",IF(ISTEXT('February 2016'!F713),0,'February 2016'!F713))</f>
        <v>300</v>
      </c>
    </row>
    <row r="571" spans="1:2" x14ac:dyDescent="0.2">
      <c r="A571" t="str">
        <f>IF(ISBLANK('February 2016'!A714),"",IF(ISTEXT('February 2016'!A714),0,'February 2016'!A714))</f>
        <v/>
      </c>
      <c r="B571">
        <f>IF(ISBLANK('February 2016'!F714),"",IF(ISTEXT('February 2016'!F714),0,'February 2016'!F714))</f>
        <v>1850</v>
      </c>
    </row>
    <row r="572" spans="1:2" x14ac:dyDescent="0.2">
      <c r="A572">
        <f>IF(ISBLANK('February 2016'!A718),"",IF(ISTEXT('February 2016'!A718),0,'February 2016'!A718))</f>
        <v>431951</v>
      </c>
      <c r="B572">
        <f>IF(ISBLANK('February 2016'!F718),"",IF(ISTEXT('February 2016'!F718),0,'February 2016'!F718))</f>
        <v>1219.56</v>
      </c>
    </row>
    <row r="573" spans="1:2" x14ac:dyDescent="0.2">
      <c r="A573">
        <f>IF(ISBLANK('February 2016'!A719),"",IF(ISTEXT('February 2016'!A719),0,'February 2016'!A719))</f>
        <v>432386</v>
      </c>
      <c r="B573">
        <f>IF(ISBLANK('February 2016'!F719),"",IF(ISTEXT('February 2016'!F719),0,'February 2016'!F719))</f>
        <v>2423.92</v>
      </c>
    </row>
    <row r="574" spans="1:2" x14ac:dyDescent="0.2">
      <c r="A574" t="str">
        <f>IF(ISBLANK('February 2016'!A720),"",IF(ISTEXT('February 2016'!A720),0,'February 2016'!A720))</f>
        <v/>
      </c>
      <c r="B574" t="str">
        <f>IF(ISBLANK('February 2016'!F720),"",IF(ISTEXT('February 2016'!F720),0,'February 2016'!F720))</f>
        <v/>
      </c>
    </row>
    <row r="575" spans="1:2" x14ac:dyDescent="0.2">
      <c r="A575" t="str">
        <f>IF(ISBLANK('February 2016'!A721),"",IF(ISTEXT('February 2016'!A721),0,'February 2016'!A721))</f>
        <v/>
      </c>
      <c r="B575" t="str">
        <f>IF(ISBLANK('February 2016'!F721),"",IF(ISTEXT('February 2016'!F721),0,'February 2016'!F721))</f>
        <v/>
      </c>
    </row>
    <row r="576" spans="1:2" x14ac:dyDescent="0.2">
      <c r="A576" t="str">
        <f>IF(ISBLANK('February 2016'!A722),"",IF(ISTEXT('February 2016'!A722),0,'February 2016'!A722))</f>
        <v/>
      </c>
      <c r="B576" t="str">
        <f>IF(ISBLANK('February 2016'!F722),"",IF(ISTEXT('February 2016'!F722),0,'February 2016'!F722))</f>
        <v/>
      </c>
    </row>
    <row r="577" spans="1:2" x14ac:dyDescent="0.2">
      <c r="A577" t="str">
        <f>IF(ISBLANK('February 2016'!A723),"",IF(ISTEXT('February 2016'!A723),0,'February 2016'!A723))</f>
        <v/>
      </c>
      <c r="B577" t="str">
        <f>IF(ISBLANK('February 2016'!F723),"",IF(ISTEXT('February 2016'!F723),0,'February 2016'!F723))</f>
        <v/>
      </c>
    </row>
    <row r="578" spans="1:2" x14ac:dyDescent="0.2">
      <c r="A578" t="str">
        <f>IF(ISBLANK('February 2016'!A724),"",IF(ISTEXT('February 2016'!A724),0,'February 2016'!A724))</f>
        <v/>
      </c>
      <c r="B578" t="str">
        <f>IF(ISBLANK('February 2016'!F724),"",IF(ISTEXT('February 2016'!F724),0,'February 2016'!F724))</f>
        <v/>
      </c>
    </row>
    <row r="579" spans="1:2" x14ac:dyDescent="0.2">
      <c r="A579" t="str">
        <f>IF(ISBLANK('February 2016'!A725),"",IF(ISTEXT('February 2016'!A725),0,'February 2016'!A725))</f>
        <v/>
      </c>
      <c r="B579" t="str">
        <f>IF(ISBLANK('February 2016'!F725),"",IF(ISTEXT('February 2016'!F725),0,'February 2016'!F725))</f>
        <v/>
      </c>
    </row>
    <row r="580" spans="1:2" x14ac:dyDescent="0.2">
      <c r="A580" t="str">
        <f>IF(ISBLANK('February 2016'!A726),"",IF(ISTEXT('February 2016'!A726),0,'February 2016'!A726))</f>
        <v/>
      </c>
      <c r="B580" t="str">
        <f>IF(ISBLANK('February 2016'!F726),"",IF(ISTEXT('February 2016'!F726),0,'February 2016'!F726))</f>
        <v/>
      </c>
    </row>
    <row r="581" spans="1:2" x14ac:dyDescent="0.2">
      <c r="A581" t="str">
        <f>IF(ISBLANK('February 2016'!A727),"",IF(ISTEXT('February 2016'!A727),0,'February 2016'!A727))</f>
        <v/>
      </c>
      <c r="B581" t="str">
        <f>IF(ISBLANK('February 2016'!F727),"",IF(ISTEXT('February 2016'!F727),0,'February 2016'!F727))</f>
        <v/>
      </c>
    </row>
    <row r="582" spans="1:2" x14ac:dyDescent="0.2">
      <c r="A582" t="str">
        <f>IF(ISBLANK('February 2016'!A728),"",IF(ISTEXT('February 2016'!A728),0,'February 2016'!A728))</f>
        <v/>
      </c>
      <c r="B582" t="str">
        <f>IF(ISBLANK('February 2016'!F728),"",IF(ISTEXT('February 2016'!F728),0,'February 2016'!F728))</f>
        <v/>
      </c>
    </row>
    <row r="583" spans="1:2" x14ac:dyDescent="0.2">
      <c r="A583" t="str">
        <f>IF(ISBLANK('February 2016'!A729),"",IF(ISTEXT('February 2016'!A729),0,'February 2016'!A729))</f>
        <v/>
      </c>
      <c r="B583" t="str">
        <f>IF(ISBLANK('February 2016'!F729),"",IF(ISTEXT('February 2016'!F729),0,'February 2016'!F729))</f>
        <v/>
      </c>
    </row>
    <row r="584" spans="1:2" x14ac:dyDescent="0.2">
      <c r="A584" t="str">
        <f>IF(ISBLANK('February 2016'!A730),"",IF(ISTEXT('February 2016'!A730),0,'February 2016'!A730))</f>
        <v/>
      </c>
      <c r="B584" t="str">
        <f>IF(ISBLANK('February 2016'!F730),"",IF(ISTEXT('February 2016'!F730),0,'February 2016'!F730))</f>
        <v/>
      </c>
    </row>
    <row r="585" spans="1:2" x14ac:dyDescent="0.2">
      <c r="A585" t="str">
        <f>IF(ISBLANK('February 2016'!A731),"",IF(ISTEXT('February 2016'!A731),0,'February 2016'!A731))</f>
        <v/>
      </c>
      <c r="B585" t="str">
        <f>IF(ISBLANK('February 2016'!F731),"",IF(ISTEXT('February 2016'!F731),0,'February 2016'!F731))</f>
        <v/>
      </c>
    </row>
    <row r="586" spans="1:2" x14ac:dyDescent="0.2">
      <c r="A586" t="str">
        <f>IF(ISBLANK('February 2016'!A732),"",IF(ISTEXT('February 2016'!A732),0,'February 2016'!A732))</f>
        <v/>
      </c>
      <c r="B586" t="str">
        <f>IF(ISBLANK('February 2016'!F732),"",IF(ISTEXT('February 2016'!F732),0,'February 2016'!F732))</f>
        <v/>
      </c>
    </row>
    <row r="587" spans="1:2" x14ac:dyDescent="0.2">
      <c r="A587" t="str">
        <f>IF(ISBLANK('February 2016'!A733),"",IF(ISTEXT('February 2016'!A733),0,'February 2016'!A733))</f>
        <v/>
      </c>
      <c r="B587" t="str">
        <f>IF(ISBLANK('February 2016'!F733),"",IF(ISTEXT('February 2016'!F733),0,'February 2016'!F733))</f>
        <v/>
      </c>
    </row>
    <row r="588" spans="1:2" x14ac:dyDescent="0.2">
      <c r="A588" t="str">
        <f>IF(ISBLANK('February 2016'!A734),"",IF(ISTEXT('February 2016'!A734),0,'February 2016'!A734))</f>
        <v/>
      </c>
      <c r="B588" t="str">
        <f>IF(ISBLANK('February 2016'!F734),"",IF(ISTEXT('February 2016'!F734),0,'February 2016'!F734))</f>
        <v/>
      </c>
    </row>
    <row r="589" spans="1:2" x14ac:dyDescent="0.2">
      <c r="A589" t="str">
        <f>IF(ISBLANK('February 2016'!A735),"",IF(ISTEXT('February 2016'!A735),0,'February 2016'!A735))</f>
        <v/>
      </c>
      <c r="B589" t="str">
        <f>IF(ISBLANK('February 2016'!F735),"",IF(ISTEXT('February 2016'!F735),0,'February 2016'!F735))</f>
        <v/>
      </c>
    </row>
    <row r="590" spans="1:2" x14ac:dyDescent="0.2">
      <c r="A590" t="str">
        <f>IF(ISBLANK('February 2016'!A736),"",IF(ISTEXT('February 2016'!A736),0,'February 2016'!A736))</f>
        <v/>
      </c>
      <c r="B590" t="str">
        <f>IF(ISBLANK('February 2016'!F736),"",IF(ISTEXT('February 2016'!F736),0,'February 2016'!F736))</f>
        <v/>
      </c>
    </row>
    <row r="591" spans="1:2" x14ac:dyDescent="0.2">
      <c r="A591" t="str">
        <f>IF(ISBLANK('February 2016'!A737),"",IF(ISTEXT('February 2016'!A737),0,'February 2016'!A737))</f>
        <v/>
      </c>
      <c r="B591" t="str">
        <f>IF(ISBLANK('February 2016'!F737),"",IF(ISTEXT('February 2016'!F737),0,'February 2016'!F737))</f>
        <v/>
      </c>
    </row>
    <row r="592" spans="1:2" x14ac:dyDescent="0.2">
      <c r="A592" t="str">
        <f>IF(ISBLANK('February 2016'!A738),"",IF(ISTEXT('February 2016'!A738),0,'February 2016'!A738))</f>
        <v/>
      </c>
      <c r="B592" t="str">
        <f>IF(ISBLANK('February 2016'!F738),"",IF(ISTEXT('February 2016'!F738),0,'February 2016'!F738))</f>
        <v/>
      </c>
    </row>
    <row r="593" spans="1:2" x14ac:dyDescent="0.2">
      <c r="A593" t="str">
        <f>IF(ISBLANK('February 2016'!A739),"",IF(ISTEXT('February 2016'!A739),0,'February 2016'!A739))</f>
        <v/>
      </c>
      <c r="B593" t="str">
        <f>IF(ISBLANK('February 2016'!F739),"",IF(ISTEXT('February 2016'!F739),0,'February 2016'!F739))</f>
        <v/>
      </c>
    </row>
    <row r="594" spans="1:2" x14ac:dyDescent="0.2">
      <c r="A594" t="str">
        <f>IF(ISBLANK('February 2016'!A740),"",IF(ISTEXT('February 2016'!A740),0,'February 2016'!A740))</f>
        <v/>
      </c>
      <c r="B594" t="str">
        <f>IF(ISBLANK('February 2016'!F740),"",IF(ISTEXT('February 2016'!F740),0,'February 2016'!F740))</f>
        <v/>
      </c>
    </row>
    <row r="595" spans="1:2" x14ac:dyDescent="0.2">
      <c r="A595" t="str">
        <f>IF(ISBLANK('February 2016'!A741),"",IF(ISTEXT('February 2016'!A741),0,'February 2016'!A741))</f>
        <v/>
      </c>
      <c r="B595" t="str">
        <f>IF(ISBLANK('February 2016'!F741),"",IF(ISTEXT('February 2016'!F741),0,'February 2016'!F741))</f>
        <v/>
      </c>
    </row>
    <row r="596" spans="1:2" x14ac:dyDescent="0.2">
      <c r="A596" t="str">
        <f>IF(ISBLANK('February 2016'!A742),"",IF(ISTEXT('February 2016'!A742),0,'February 2016'!A742))</f>
        <v/>
      </c>
      <c r="B596" t="str">
        <f>IF(ISBLANK('February 2016'!F742),"",IF(ISTEXT('February 2016'!F742),0,'February 2016'!F742))</f>
        <v/>
      </c>
    </row>
    <row r="597" spans="1:2" x14ac:dyDescent="0.2">
      <c r="A597" t="str">
        <f>IF(ISBLANK('February 2016'!A743),"",IF(ISTEXT('February 2016'!A743),0,'February 2016'!A743))</f>
        <v/>
      </c>
      <c r="B597" t="str">
        <f>IF(ISBLANK('February 2016'!F743),"",IF(ISTEXT('February 2016'!F743),0,'February 2016'!F743))</f>
        <v/>
      </c>
    </row>
    <row r="598" spans="1:2" x14ac:dyDescent="0.2">
      <c r="A598" t="str">
        <f>IF(ISBLANK('February 2016'!A744),"",IF(ISTEXT('February 2016'!A744),0,'February 2016'!A744))</f>
        <v/>
      </c>
      <c r="B598" t="str">
        <f>IF(ISBLANK('February 2016'!F744),"",IF(ISTEXT('February 2016'!F744),0,'February 2016'!F744))</f>
        <v/>
      </c>
    </row>
    <row r="599" spans="1:2" x14ac:dyDescent="0.2">
      <c r="A599" t="str">
        <f>IF(ISBLANK('February 2016'!A745),"",IF(ISTEXT('February 2016'!A745),0,'February 2016'!A745))</f>
        <v/>
      </c>
      <c r="B599" t="str">
        <f>IF(ISBLANK('February 2016'!F745),"",IF(ISTEXT('February 2016'!F745),0,'February 2016'!F745))</f>
        <v/>
      </c>
    </row>
    <row r="600" spans="1:2" x14ac:dyDescent="0.2">
      <c r="A600" t="str">
        <f>IF(ISBLANK('February 2016'!A746),"",IF(ISTEXT('February 2016'!A746),0,'February 2016'!A746))</f>
        <v/>
      </c>
      <c r="B600" t="str">
        <f>IF(ISBLANK('February 2016'!F746),"",IF(ISTEXT('February 2016'!F746),0,'February 2016'!F746))</f>
        <v/>
      </c>
    </row>
    <row r="601" spans="1:2" x14ac:dyDescent="0.2">
      <c r="A601" t="str">
        <f>IF(ISBLANK('February 2016'!A747),"",IF(ISTEXT('February 2016'!A747),0,'February 2016'!A747))</f>
        <v/>
      </c>
      <c r="B601" t="str">
        <f>IF(ISBLANK('February 2016'!F747),"",IF(ISTEXT('February 2016'!F747),0,'February 2016'!F747))</f>
        <v/>
      </c>
    </row>
    <row r="602" spans="1:2" x14ac:dyDescent="0.2">
      <c r="A602" t="str">
        <f>IF(ISBLANK('February 2016'!A748),"",IF(ISTEXT('February 2016'!A748),0,'February 2016'!A748))</f>
        <v/>
      </c>
      <c r="B602" t="str">
        <f>IF(ISBLANK('February 2016'!F748),"",IF(ISTEXT('February 2016'!F748),0,'February 2016'!F748))</f>
        <v/>
      </c>
    </row>
    <row r="603" spans="1:2" x14ac:dyDescent="0.2">
      <c r="A603" t="str">
        <f>IF(ISBLANK('February 2016'!A749),"",IF(ISTEXT('February 2016'!A749),0,'February 2016'!A749))</f>
        <v/>
      </c>
      <c r="B603" t="str">
        <f>IF(ISBLANK('February 2016'!F749),"",IF(ISTEXT('February 2016'!F749),0,'February 2016'!F749))</f>
        <v/>
      </c>
    </row>
    <row r="604" spans="1:2" x14ac:dyDescent="0.2">
      <c r="A604" t="str">
        <f>IF(ISBLANK('February 2016'!A750),"",IF(ISTEXT('February 2016'!A750),0,'February 2016'!A750))</f>
        <v/>
      </c>
      <c r="B604" t="str">
        <f>IF(ISBLANK('February 2016'!F750),"",IF(ISTEXT('February 2016'!F750),0,'February 2016'!F750))</f>
        <v/>
      </c>
    </row>
    <row r="605" spans="1:2" x14ac:dyDescent="0.2">
      <c r="A605" t="str">
        <f>IF(ISBLANK('February 2016'!A751),"",IF(ISTEXT('February 2016'!A751),0,'February 2016'!A751))</f>
        <v/>
      </c>
      <c r="B605" t="str">
        <f>IF(ISBLANK('February 2016'!F751),"",IF(ISTEXT('February 2016'!F751),0,'February 2016'!F751))</f>
        <v/>
      </c>
    </row>
    <row r="606" spans="1:2" x14ac:dyDescent="0.2">
      <c r="A606" t="str">
        <f>IF(ISBLANK('February 2016'!A752),"",IF(ISTEXT('February 2016'!A752),0,'February 2016'!A752))</f>
        <v/>
      </c>
      <c r="B606" t="str">
        <f>IF(ISBLANK('February 2016'!F752),"",IF(ISTEXT('February 2016'!F752),0,'February 2016'!F752))</f>
        <v/>
      </c>
    </row>
    <row r="607" spans="1:2" x14ac:dyDescent="0.2">
      <c r="A607" t="str">
        <f>IF(ISBLANK('February 2016'!A753),"",IF(ISTEXT('February 2016'!A753),0,'February 2016'!A753))</f>
        <v/>
      </c>
      <c r="B607">
        <f>IF(ISBLANK('February 2016'!F753),"",IF(ISTEXT('February 2016'!F753),0,'February 2016'!F753))</f>
        <v>624.67999999999995</v>
      </c>
    </row>
    <row r="608" spans="1:2" x14ac:dyDescent="0.2">
      <c r="A608">
        <f>IF(ISBLANK('February 2016'!A757),"",IF(ISTEXT('February 2016'!A757),0,'February 2016'!A757))</f>
        <v>93490</v>
      </c>
      <c r="B608">
        <f>IF(ISBLANK('February 2016'!F757),"",IF(ISTEXT('February 2016'!F757),0,'February 2016'!F757))</f>
        <v>2636.4</v>
      </c>
    </row>
    <row r="609" spans="1:2" x14ac:dyDescent="0.2">
      <c r="A609">
        <f>IF(ISBLANK('February 2016'!A758),"",IF(ISTEXT('February 2016'!A758),0,'February 2016'!A758))</f>
        <v>93507</v>
      </c>
      <c r="B609">
        <f>IF(ISBLANK('February 2016'!F758),"",IF(ISTEXT('February 2016'!F758),0,'February 2016'!F758))</f>
        <v>18567.7</v>
      </c>
    </row>
    <row r="610" spans="1:2" x14ac:dyDescent="0.2">
      <c r="A610">
        <f>IF(ISBLANK('February 2016'!A759),"",IF(ISTEXT('February 2016'!A759),0,'February 2016'!A759))</f>
        <v>93508</v>
      </c>
      <c r="B610">
        <f>IF(ISBLANK('February 2016'!F759),"",IF(ISTEXT('February 2016'!F759),0,'February 2016'!F759))</f>
        <v>279.39999999999998</v>
      </c>
    </row>
    <row r="611" spans="1:2" x14ac:dyDescent="0.2">
      <c r="A611">
        <f>IF(ISBLANK('February 2016'!A760),"",IF(ISTEXT('February 2016'!A760),0,'February 2016'!A760))</f>
        <v>93509</v>
      </c>
      <c r="B611">
        <f>IF(ISBLANK('February 2016'!F760),"",IF(ISTEXT('February 2016'!F760),0,'February 2016'!F760))</f>
        <v>1523.1</v>
      </c>
    </row>
    <row r="612" spans="1:2" x14ac:dyDescent="0.2">
      <c r="A612">
        <f>IF(ISBLANK('February 2016'!A761),"",IF(ISTEXT('February 2016'!A761),0,'February 2016'!A761))</f>
        <v>93510</v>
      </c>
      <c r="B612">
        <f>IF(ISBLANK('February 2016'!F761),"",IF(ISTEXT('February 2016'!F761),0,'February 2016'!F761))</f>
        <v>963.32</v>
      </c>
    </row>
    <row r="613" spans="1:2" x14ac:dyDescent="0.2">
      <c r="A613">
        <f>IF(ISBLANK('February 2016'!A762),"",IF(ISTEXT('February 2016'!A762),0,'February 2016'!A762))</f>
        <v>93511</v>
      </c>
      <c r="B613">
        <f>IF(ISBLANK('February 2016'!F762),"",IF(ISTEXT('February 2016'!F762),0,'February 2016'!F762))</f>
        <v>1090.08</v>
      </c>
    </row>
    <row r="614" spans="1:2" x14ac:dyDescent="0.2">
      <c r="A614">
        <f>IF(ISBLANK('February 2016'!A763),"",IF(ISTEXT('February 2016'!A763),0,'February 2016'!A763))</f>
        <v>93512</v>
      </c>
      <c r="B614">
        <f>IF(ISBLANK('February 2016'!F763),"",IF(ISTEXT('February 2016'!F763),0,'February 2016'!F763))</f>
        <v>446.68</v>
      </c>
    </row>
    <row r="615" spans="1:2" x14ac:dyDescent="0.2">
      <c r="A615">
        <f>IF(ISBLANK('February 2016'!A764),"",IF(ISTEXT('February 2016'!A764),0,'February 2016'!A764))</f>
        <v>93513</v>
      </c>
      <c r="B615">
        <f>IF(ISBLANK('February 2016'!F764),"",IF(ISTEXT('February 2016'!F764),0,'February 2016'!F764))</f>
        <v>1744.4</v>
      </c>
    </row>
    <row r="616" spans="1:2" x14ac:dyDescent="0.2">
      <c r="A616">
        <f>IF(ISBLANK('February 2016'!A765),"",IF(ISTEXT('February 2016'!A765),0,'February 2016'!A765))</f>
        <v>93514</v>
      </c>
      <c r="B616">
        <f>IF(ISBLANK('February 2016'!F765),"",IF(ISTEXT('February 2016'!F765),0,'February 2016'!F765))</f>
        <v>10</v>
      </c>
    </row>
    <row r="617" spans="1:2" x14ac:dyDescent="0.2">
      <c r="A617">
        <f>IF(ISBLANK('February 2016'!A766),"",IF(ISTEXT('February 2016'!A766),0,'February 2016'!A766))</f>
        <v>93515</v>
      </c>
      <c r="B617">
        <f>IF(ISBLANK('February 2016'!F766),"",IF(ISTEXT('February 2016'!F766),0,'February 2016'!F766))</f>
        <v>11.21</v>
      </c>
    </row>
    <row r="618" spans="1:2" x14ac:dyDescent="0.2">
      <c r="A618">
        <f>IF(ISBLANK('February 2016'!A767),"",IF(ISTEXT('February 2016'!A767),0,'February 2016'!A767))</f>
        <v>93516</v>
      </c>
      <c r="B618">
        <f>IF(ISBLANK('February 2016'!F767),"",IF(ISTEXT('February 2016'!F767),0,'February 2016'!F767))</f>
        <v>64.44</v>
      </c>
    </row>
    <row r="619" spans="1:2" x14ac:dyDescent="0.2">
      <c r="A619">
        <f>IF(ISBLANK('February 2016'!A768),"",IF(ISTEXT('February 2016'!A768),0,'February 2016'!A768))</f>
        <v>93517</v>
      </c>
      <c r="B619">
        <f>IF(ISBLANK('February 2016'!F768),"",IF(ISTEXT('February 2016'!F768),0,'February 2016'!F768))</f>
        <v>49.56</v>
      </c>
    </row>
    <row r="620" spans="1:2" x14ac:dyDescent="0.2">
      <c r="A620">
        <f>IF(ISBLANK('February 2016'!A769),"",IF(ISTEXT('February 2016'!A769),0,'February 2016'!A769))</f>
        <v>93518</v>
      </c>
      <c r="B620">
        <f>IF(ISBLANK('February 2016'!F769),"",IF(ISTEXT('February 2016'!F769),0,'February 2016'!F769))</f>
        <v>73.86</v>
      </c>
    </row>
    <row r="621" spans="1:2" x14ac:dyDescent="0.2">
      <c r="A621">
        <f>IF(ISBLANK('February 2016'!A773),"",IF(ISTEXT('February 2016'!A773),0,'February 2016'!A773))</f>
        <v>431952</v>
      </c>
      <c r="B621">
        <f>IF(ISBLANK('February 2016'!F773),"",IF(ISTEXT('February 2016'!F773),0,'February 2016'!F773))</f>
        <v>882</v>
      </c>
    </row>
    <row r="622" spans="1:2" x14ac:dyDescent="0.2">
      <c r="A622">
        <f>IF(ISBLANK('February 2016'!A777),"",IF(ISTEXT('February 2016'!A777),0,'February 2016'!A777))</f>
        <v>432387</v>
      </c>
      <c r="B622">
        <f>IF(ISBLANK('February 2016'!F777),"",IF(ISTEXT('February 2016'!F777),0,'February 2016'!F777))</f>
        <v>125</v>
      </c>
    </row>
    <row r="623" spans="1:2" x14ac:dyDescent="0.2">
      <c r="A623">
        <f>IF(ISBLANK('February 2016'!A781),"",IF(ISTEXT('February 2016'!A781),0,'February 2016'!A781))</f>
        <v>432314</v>
      </c>
      <c r="B623">
        <f>IF(ISBLANK('February 2016'!F781),"",IF(ISTEXT('February 2016'!F781),0,'February 2016'!F781))</f>
        <v>1862.61</v>
      </c>
    </row>
    <row r="624" spans="1:2" x14ac:dyDescent="0.2">
      <c r="A624">
        <f>IF(ISBLANK('February 2016'!A785),"",IF(ISTEXT('February 2016'!A785),0,'February 2016'!A785))</f>
        <v>432781</v>
      </c>
      <c r="B624">
        <f>IF(ISBLANK('February 2016'!F785),"",IF(ISTEXT('February 2016'!F785),0,'February 2016'!F785))</f>
        <v>875</v>
      </c>
    </row>
    <row r="625" spans="1:2" x14ac:dyDescent="0.2">
      <c r="A625">
        <f>IF(ISBLANK('February 2016'!A789),"",IF(ISTEXT('February 2016'!A789),0,'February 2016'!A789))</f>
        <v>432388</v>
      </c>
      <c r="B625">
        <f>IF(ISBLANK('February 2016'!F789),"",IF(ISTEXT('February 2016'!F789),0,'February 2016'!F789))</f>
        <v>500</v>
      </c>
    </row>
    <row r="626" spans="1:2" x14ac:dyDescent="0.2">
      <c r="A626" t="str">
        <f>IF(ISBLANK('February 2016'!A790),"",IF(ISTEXT('February 2016'!A790),0,'February 2016'!A790))</f>
        <v/>
      </c>
      <c r="B626">
        <f>IF(ISBLANK('February 2016'!F790),"",IF(ISTEXT('February 2016'!F790),0,'February 2016'!F790))</f>
        <v>500</v>
      </c>
    </row>
    <row r="627" spans="1:2" x14ac:dyDescent="0.2">
      <c r="A627" t="str">
        <f>IF(ISBLANK('February 2016'!A791),"",IF(ISTEXT('February 2016'!A791),0,'February 2016'!A791))</f>
        <v/>
      </c>
      <c r="B627">
        <f>IF(ISBLANK('February 2016'!F791),"",IF(ISTEXT('February 2016'!F791),0,'February 2016'!F791))</f>
        <v>500</v>
      </c>
    </row>
    <row r="628" spans="1:2" x14ac:dyDescent="0.2">
      <c r="A628">
        <f>IF(ISBLANK('February 2016'!A795),"",IF(ISTEXT('February 2016'!A795),0,'February 2016'!A795))</f>
        <v>432389</v>
      </c>
      <c r="B628">
        <f>IF(ISBLANK('February 2016'!F795),"",IF(ISTEXT('February 2016'!F795),0,'February 2016'!F795))</f>
        <v>450</v>
      </c>
    </row>
    <row r="629" spans="1:2" x14ac:dyDescent="0.2">
      <c r="A629" t="str">
        <f>IF(ISBLANK('February 2016'!A796),"",IF(ISTEXT('February 2016'!A796),0,'February 2016'!A796))</f>
        <v/>
      </c>
      <c r="B629">
        <f>IF(ISBLANK('February 2016'!F796),"",IF(ISTEXT('February 2016'!F796),0,'February 2016'!F796))</f>
        <v>550</v>
      </c>
    </row>
    <row r="630" spans="1:2" x14ac:dyDescent="0.2">
      <c r="A630">
        <f>IF(ISBLANK('February 2016'!A800),"",IF(ISTEXT('February 2016'!A800),0,'February 2016'!A800))</f>
        <v>432390</v>
      </c>
      <c r="B630">
        <f>IF(ISBLANK('February 2016'!F800),"",IF(ISTEXT('February 2016'!F800),0,'February 2016'!F800))</f>
        <v>28.14</v>
      </c>
    </row>
    <row r="631" spans="1:2" x14ac:dyDescent="0.2">
      <c r="A631">
        <f>IF(ISBLANK('February 2016'!A804),"",IF(ISTEXT('February 2016'!A804),0,'February 2016'!A804))</f>
        <v>431953</v>
      </c>
      <c r="B631">
        <f>IF(ISBLANK('February 2016'!F804),"",IF(ISTEXT('February 2016'!F804),0,'February 2016'!F804))</f>
        <v>450</v>
      </c>
    </row>
    <row r="632" spans="1:2" x14ac:dyDescent="0.2">
      <c r="A632" t="str">
        <f>IF(ISBLANK('February 2016'!A805),"",IF(ISTEXT('February 2016'!A805),0,'February 2016'!A805))</f>
        <v/>
      </c>
      <c r="B632">
        <f>IF(ISBLANK('February 2016'!F805),"",IF(ISTEXT('February 2016'!F805),0,'February 2016'!F805))</f>
        <v>550</v>
      </c>
    </row>
    <row r="633" spans="1:2" x14ac:dyDescent="0.2">
      <c r="A633" t="str">
        <f>IF(ISBLANK('February 2016'!A806),"",IF(ISTEXT('February 2016'!A806),0,'February 2016'!A806))</f>
        <v/>
      </c>
      <c r="B633">
        <f>IF(ISBLANK('February 2016'!F806),"",IF(ISTEXT('February 2016'!F806),0,'February 2016'!F806))</f>
        <v>450</v>
      </c>
    </row>
    <row r="634" spans="1:2" x14ac:dyDescent="0.2">
      <c r="A634" t="str">
        <f>IF(ISBLANK('February 2016'!A807),"",IF(ISTEXT('February 2016'!A807),0,'February 2016'!A807))</f>
        <v/>
      </c>
      <c r="B634">
        <f>IF(ISBLANK('February 2016'!F807),"",IF(ISTEXT('February 2016'!F807),0,'February 2016'!F807))</f>
        <v>450</v>
      </c>
    </row>
    <row r="635" spans="1:2" x14ac:dyDescent="0.2">
      <c r="A635" t="str">
        <f>IF(ISBLANK('February 2016'!A808),"",IF(ISTEXT('February 2016'!A808),0,'February 2016'!A808))</f>
        <v/>
      </c>
      <c r="B635">
        <f>IF(ISBLANK('February 2016'!F808),"",IF(ISTEXT('February 2016'!F808),0,'February 2016'!F808))</f>
        <v>700</v>
      </c>
    </row>
    <row r="636" spans="1:2" x14ac:dyDescent="0.2">
      <c r="A636" t="str">
        <f>IF(ISBLANK('February 2016'!A809),"",IF(ISTEXT('February 2016'!A809),0,'February 2016'!A809))</f>
        <v/>
      </c>
      <c r="B636">
        <f>IF(ISBLANK('February 2016'!F809),"",IF(ISTEXT('February 2016'!F809),0,'February 2016'!F809))</f>
        <v>450</v>
      </c>
    </row>
    <row r="637" spans="1:2" x14ac:dyDescent="0.2">
      <c r="A637" t="str">
        <f>IF(ISBLANK('February 2016'!A810),"",IF(ISTEXT('February 2016'!A810),0,'February 2016'!A810))</f>
        <v/>
      </c>
      <c r="B637">
        <f>IF(ISBLANK('February 2016'!F810),"",IF(ISTEXT('February 2016'!F810),0,'February 2016'!F810))</f>
        <v>500</v>
      </c>
    </row>
    <row r="638" spans="1:2" x14ac:dyDescent="0.2">
      <c r="A638" t="str">
        <f>IF(ISBLANK('February 2016'!A811),"",IF(ISTEXT('February 2016'!A811),0,'February 2016'!A811))</f>
        <v/>
      </c>
      <c r="B638">
        <f>IF(ISBLANK('February 2016'!F811),"",IF(ISTEXT('February 2016'!F811),0,'February 2016'!F811))</f>
        <v>1000</v>
      </c>
    </row>
    <row r="639" spans="1:2" x14ac:dyDescent="0.2">
      <c r="A639" t="str">
        <f>IF(ISBLANK('February 2016'!A812),"",IF(ISTEXT('February 2016'!A812),0,'February 2016'!A812))</f>
        <v/>
      </c>
      <c r="B639">
        <f>IF(ISBLANK('February 2016'!F812),"",IF(ISTEXT('February 2016'!F812),0,'February 2016'!F812))</f>
        <v>2500</v>
      </c>
    </row>
    <row r="640" spans="1:2" x14ac:dyDescent="0.2">
      <c r="A640" t="str">
        <f>IF(ISBLANK('February 2016'!A813),"",IF(ISTEXT('February 2016'!A813),0,'February 2016'!A813))</f>
        <v/>
      </c>
      <c r="B640">
        <f>IF(ISBLANK('February 2016'!F813),"",IF(ISTEXT('February 2016'!F813),0,'February 2016'!F813))</f>
        <v>1000</v>
      </c>
    </row>
    <row r="641" spans="1:2" x14ac:dyDescent="0.2">
      <c r="A641">
        <f>IF(ISBLANK('February 2016'!A814),"",IF(ISTEXT('February 2016'!A814),0,'February 2016'!A814))</f>
        <v>432391</v>
      </c>
      <c r="B641">
        <f>IF(ISBLANK('February 2016'!F814),"",IF(ISTEXT('February 2016'!F814),0,'February 2016'!F814))</f>
        <v>250</v>
      </c>
    </row>
    <row r="642" spans="1:2" x14ac:dyDescent="0.2">
      <c r="A642" t="str">
        <f>IF(ISBLANK('February 2016'!A815),"",IF(ISTEXT('February 2016'!A815),0,'February 2016'!A815))</f>
        <v/>
      </c>
      <c r="B642">
        <f>IF(ISBLANK('February 2016'!F815),"",IF(ISTEXT('February 2016'!F815),0,'February 2016'!F815))</f>
        <v>500</v>
      </c>
    </row>
    <row r="643" spans="1:2" x14ac:dyDescent="0.2">
      <c r="A643" t="str">
        <f>IF(ISBLANK('February 2016'!A816),"",IF(ISTEXT('February 2016'!A816),0,'February 2016'!A816))</f>
        <v/>
      </c>
      <c r="B643">
        <f>IF(ISBLANK('February 2016'!F816),"",IF(ISTEXT('February 2016'!F816),0,'February 2016'!F816))</f>
        <v>500</v>
      </c>
    </row>
    <row r="644" spans="1:2" x14ac:dyDescent="0.2">
      <c r="A644" t="str">
        <f>IF(ISBLANK('February 2016'!A817),"",IF(ISTEXT('February 2016'!A817),0,'February 2016'!A817))</f>
        <v/>
      </c>
      <c r="B644">
        <f>IF(ISBLANK('February 2016'!F817),"",IF(ISTEXT('February 2016'!F817),0,'February 2016'!F817))</f>
        <v>4500</v>
      </c>
    </row>
    <row r="645" spans="1:2" x14ac:dyDescent="0.2">
      <c r="A645" t="str">
        <f>IF(ISBLANK('February 2016'!A818),"",IF(ISTEXT('February 2016'!A818),0,'February 2016'!A818))</f>
        <v/>
      </c>
      <c r="B645">
        <f>IF(ISBLANK('February 2016'!F818),"",IF(ISTEXT('February 2016'!F818),0,'February 2016'!F818))</f>
        <v>500</v>
      </c>
    </row>
    <row r="646" spans="1:2" x14ac:dyDescent="0.2">
      <c r="A646" t="str">
        <f>IF(ISBLANK('February 2016'!A819),"",IF(ISTEXT('February 2016'!A819),0,'February 2016'!A819))</f>
        <v/>
      </c>
      <c r="B646">
        <f>IF(ISBLANK('February 2016'!F819),"",IF(ISTEXT('February 2016'!F819),0,'February 2016'!F819))</f>
        <v>500</v>
      </c>
    </row>
    <row r="647" spans="1:2" x14ac:dyDescent="0.2">
      <c r="A647" t="str">
        <f>IF(ISBLANK('February 2016'!A820),"",IF(ISTEXT('February 2016'!A820),0,'February 2016'!A820))</f>
        <v/>
      </c>
      <c r="B647">
        <f>IF(ISBLANK('February 2016'!F820),"",IF(ISTEXT('February 2016'!F820),0,'February 2016'!F820))</f>
        <v>500</v>
      </c>
    </row>
    <row r="648" spans="1:2" x14ac:dyDescent="0.2">
      <c r="A648" t="str">
        <f>IF(ISBLANK('February 2016'!A821),"",IF(ISTEXT('February 2016'!A821),0,'February 2016'!A821))</f>
        <v/>
      </c>
      <c r="B648">
        <f>IF(ISBLANK('February 2016'!F821),"",IF(ISTEXT('February 2016'!F821),0,'February 2016'!F821))</f>
        <v>250</v>
      </c>
    </row>
    <row r="649" spans="1:2" x14ac:dyDescent="0.2">
      <c r="A649" t="str">
        <f>IF(ISBLANK('February 2016'!A822),"",IF(ISTEXT('February 2016'!A822),0,'February 2016'!A822))</f>
        <v/>
      </c>
      <c r="B649">
        <f>IF(ISBLANK('February 2016'!F822),"",IF(ISTEXT('February 2016'!F822),0,'February 2016'!F822))</f>
        <v>250</v>
      </c>
    </row>
    <row r="650" spans="1:2" x14ac:dyDescent="0.2">
      <c r="A650" t="str">
        <f>IF(ISBLANK('February 2016'!A823),"",IF(ISTEXT('February 2016'!A823),0,'February 2016'!A823))</f>
        <v/>
      </c>
      <c r="B650">
        <f>IF(ISBLANK('February 2016'!F823),"",IF(ISTEXT('February 2016'!F823),0,'February 2016'!F823))</f>
        <v>500</v>
      </c>
    </row>
    <row r="651" spans="1:2" x14ac:dyDescent="0.2">
      <c r="A651">
        <f>IF(ISBLANK('February 2016'!A824),"",IF(ISTEXT('February 2016'!A824),0,'February 2016'!A824))</f>
        <v>432782</v>
      </c>
      <c r="B651">
        <f>IF(ISBLANK('February 2016'!F824),"",IF(ISTEXT('February 2016'!F824),0,'February 2016'!F824))</f>
        <v>700</v>
      </c>
    </row>
    <row r="652" spans="1:2" x14ac:dyDescent="0.2">
      <c r="A652" t="str">
        <f>IF(ISBLANK('February 2016'!A825),"",IF(ISTEXT('February 2016'!A825),0,'February 2016'!A825))</f>
        <v/>
      </c>
      <c r="B652">
        <f>IF(ISBLANK('February 2016'!F825),"",IF(ISTEXT('February 2016'!F825),0,'February 2016'!F825))</f>
        <v>350</v>
      </c>
    </row>
    <row r="653" spans="1:2" x14ac:dyDescent="0.2">
      <c r="A653" t="str">
        <f>IF(ISBLANK('February 2016'!A826),"",IF(ISTEXT('February 2016'!A826),0,'February 2016'!A826))</f>
        <v/>
      </c>
      <c r="B653">
        <f>IF(ISBLANK('February 2016'!F826),"",IF(ISTEXT('February 2016'!F826),0,'February 2016'!F826))</f>
        <v>450</v>
      </c>
    </row>
    <row r="654" spans="1:2" x14ac:dyDescent="0.2">
      <c r="A654" t="str">
        <f>IF(ISBLANK('February 2016'!A827),"",IF(ISTEXT('February 2016'!A827),0,'February 2016'!A827))</f>
        <v/>
      </c>
      <c r="B654">
        <f>IF(ISBLANK('February 2016'!F827),"",IF(ISTEXT('February 2016'!F827),0,'February 2016'!F827))</f>
        <v>3500</v>
      </c>
    </row>
    <row r="655" spans="1:2" x14ac:dyDescent="0.2">
      <c r="A655">
        <f>IF(ISBLANK('February 2016'!A831),"",IF(ISTEXT('February 2016'!A831),0,'February 2016'!A831))</f>
        <v>431954</v>
      </c>
      <c r="B655">
        <f>IF(ISBLANK('February 2016'!F831),"",IF(ISTEXT('February 2016'!F831),0,'February 2016'!F831))</f>
        <v>157.80000000000001</v>
      </c>
    </row>
    <row r="656" spans="1:2" x14ac:dyDescent="0.2">
      <c r="A656" t="str">
        <f>IF(ISBLANK('February 2016'!A832),"",IF(ISTEXT('February 2016'!A832),0,'February 2016'!A832))</f>
        <v/>
      </c>
      <c r="B656">
        <f>IF(ISBLANK('February 2016'!F832),"",IF(ISTEXT('February 2016'!F832),0,'February 2016'!F832))</f>
        <v>56.35</v>
      </c>
    </row>
    <row r="657" spans="1:2" x14ac:dyDescent="0.2">
      <c r="A657">
        <f>IF(ISBLANK('February 2016'!A836),"",IF(ISTEXT('February 2016'!A836),0,'February 2016'!A836))</f>
        <v>431955</v>
      </c>
      <c r="B657">
        <f>IF(ISBLANK('February 2016'!F836),"",IF(ISTEXT('February 2016'!F836),0,'February 2016'!F836))</f>
        <v>1302.2</v>
      </c>
    </row>
    <row r="658" spans="1:2" x14ac:dyDescent="0.2">
      <c r="A658">
        <f>IF(ISBLANK('February 2016'!A840),"",IF(ISTEXT('February 2016'!A840),0,'February 2016'!A840))</f>
        <v>431956</v>
      </c>
      <c r="B658">
        <f>IF(ISBLANK('February 2016'!F840),"",IF(ISTEXT('February 2016'!F840),0,'February 2016'!F840))</f>
        <v>1639.56</v>
      </c>
    </row>
    <row r="659" spans="1:2" x14ac:dyDescent="0.2">
      <c r="A659" t="str">
        <f>IF(ISBLANK('February 2016'!A841),"",IF(ISTEXT('February 2016'!A841),0,'February 2016'!A841))</f>
        <v/>
      </c>
      <c r="B659" t="str">
        <f>IF(ISBLANK('February 2016'!F841),"",IF(ISTEXT('February 2016'!F841),0,'February 2016'!F841))</f>
        <v/>
      </c>
    </row>
    <row r="660" spans="1:2" x14ac:dyDescent="0.2">
      <c r="A660" t="str">
        <f>IF(ISBLANK('February 2016'!A842),"",IF(ISTEXT('February 2016'!A842),0,'February 2016'!A842))</f>
        <v/>
      </c>
      <c r="B660" t="str">
        <f>IF(ISBLANK('February 2016'!F842),"",IF(ISTEXT('February 2016'!F842),0,'February 2016'!F842))</f>
        <v/>
      </c>
    </row>
    <row r="661" spans="1:2" x14ac:dyDescent="0.2">
      <c r="A661">
        <f>IF(ISBLANK('February 2016'!A843),"",IF(ISTEXT('February 2016'!A843),0,'February 2016'!A843))</f>
        <v>432392</v>
      </c>
      <c r="B661">
        <f>IF(ISBLANK('February 2016'!F843),"",IF(ISTEXT('February 2016'!F843),0,'February 2016'!F843))</f>
        <v>89.23</v>
      </c>
    </row>
    <row r="662" spans="1:2" x14ac:dyDescent="0.2">
      <c r="A662">
        <f>IF(ISBLANK('February 2016'!A844),"",IF(ISTEXT('February 2016'!A844),0,'February 2016'!A844))</f>
        <v>432783</v>
      </c>
      <c r="B662">
        <f>IF(ISBLANK('February 2016'!F844),"",IF(ISTEXT('February 2016'!F844),0,'February 2016'!F844))</f>
        <v>89.76</v>
      </c>
    </row>
    <row r="663" spans="1:2" x14ac:dyDescent="0.2">
      <c r="A663" t="str">
        <f>IF(ISBLANK('February 2016'!A845),"",IF(ISTEXT('February 2016'!A845),0,'February 2016'!A845))</f>
        <v/>
      </c>
      <c r="B663">
        <f>IF(ISBLANK('February 2016'!F845),"",IF(ISTEXT('February 2016'!F845),0,'February 2016'!F845))</f>
        <v>7.35</v>
      </c>
    </row>
    <row r="664" spans="1:2" x14ac:dyDescent="0.2">
      <c r="A664">
        <f>IF(ISBLANK('February 2016'!A849),"",IF(ISTEXT('February 2016'!A849),0,'February 2016'!A849))</f>
        <v>431957</v>
      </c>
      <c r="B664">
        <f>IF(ISBLANK('February 2016'!F849),"",IF(ISTEXT('February 2016'!F849),0,'February 2016'!F849))</f>
        <v>843.75</v>
      </c>
    </row>
    <row r="665" spans="1:2" x14ac:dyDescent="0.2">
      <c r="A665">
        <f>IF(ISBLANK('February 2016'!A853),"",IF(ISTEXT('February 2016'!A853),0,'February 2016'!A853))</f>
        <v>431958</v>
      </c>
      <c r="B665">
        <f>IF(ISBLANK('February 2016'!F853),"",IF(ISTEXT('February 2016'!F853),0,'February 2016'!F853))</f>
        <v>7667</v>
      </c>
    </row>
    <row r="666" spans="1:2" x14ac:dyDescent="0.2">
      <c r="A666">
        <f>IF(ISBLANK('February 2016'!A854),"",IF(ISTEXT('February 2016'!A854),0,'February 2016'!A854))</f>
        <v>432393</v>
      </c>
      <c r="B666">
        <f>IF(ISBLANK('February 2016'!F854),"",IF(ISTEXT('February 2016'!F854),0,'February 2016'!F854))</f>
        <v>585</v>
      </c>
    </row>
    <row r="667" spans="1:2" x14ac:dyDescent="0.2">
      <c r="A667">
        <f>IF(ISBLANK('February 2016'!A855),"",IF(ISTEXT('February 2016'!A855),0,'February 2016'!A855))</f>
        <v>432784</v>
      </c>
      <c r="B667">
        <f>IF(ISBLANK('February 2016'!F855),"",IF(ISTEXT('February 2016'!F855),0,'February 2016'!F855))</f>
        <v>270891.25</v>
      </c>
    </row>
    <row r="668" spans="1:2" x14ac:dyDescent="0.2">
      <c r="A668">
        <f>IF(ISBLANK('February 2016'!A859),"",IF(ISTEXT('February 2016'!A859),0,'February 2016'!A859))</f>
        <v>431961</v>
      </c>
      <c r="B668">
        <f>IF(ISBLANK('February 2016'!F859),"",IF(ISTEXT('February 2016'!F859),0,'February 2016'!F859))</f>
        <v>450</v>
      </c>
    </row>
    <row r="669" spans="1:2" x14ac:dyDescent="0.2">
      <c r="A669" t="str">
        <f>IF(ISBLANK('February 2016'!A860),"",IF(ISTEXT('February 2016'!A860),0,'February 2016'!A860))</f>
        <v/>
      </c>
      <c r="B669">
        <f>IF(ISBLANK('February 2016'!F860),"",IF(ISTEXT('February 2016'!F860),0,'February 2016'!F860))</f>
        <v>450</v>
      </c>
    </row>
    <row r="670" spans="1:2" x14ac:dyDescent="0.2">
      <c r="A670" t="str">
        <f>IF(ISBLANK('February 2016'!A861),"",IF(ISTEXT('February 2016'!A861),0,'February 2016'!A861))</f>
        <v/>
      </c>
      <c r="B670">
        <f>IF(ISBLANK('February 2016'!F861),"",IF(ISTEXT('February 2016'!F861),0,'February 2016'!F861))</f>
        <v>712</v>
      </c>
    </row>
    <row r="671" spans="1:2" x14ac:dyDescent="0.2">
      <c r="A671" t="str">
        <f>IF(ISBLANK('February 2016'!A862),"",IF(ISTEXT('February 2016'!A862),0,'February 2016'!A862))</f>
        <v/>
      </c>
      <c r="B671">
        <f>IF(ISBLANK('February 2016'!F862),"",IF(ISTEXT('February 2016'!F862),0,'February 2016'!F862))</f>
        <v>3096</v>
      </c>
    </row>
    <row r="672" spans="1:2" x14ac:dyDescent="0.2">
      <c r="A672" t="str">
        <f>IF(ISBLANK('February 2016'!A863),"",IF(ISTEXT('February 2016'!A863),0,'February 2016'!A863))</f>
        <v/>
      </c>
      <c r="B672">
        <f>IF(ISBLANK('February 2016'!F863),"",IF(ISTEXT('February 2016'!F863),0,'February 2016'!F863))</f>
        <v>3501.35</v>
      </c>
    </row>
    <row r="673" spans="1:2" x14ac:dyDescent="0.2">
      <c r="A673" t="str">
        <f>IF(ISBLANK('February 2016'!A864),"",IF(ISTEXT('February 2016'!A864),0,'February 2016'!A864))</f>
        <v/>
      </c>
      <c r="B673" t="str">
        <f>IF(ISBLANK('February 2016'!F864),"",IF(ISTEXT('February 2016'!F864),0,'February 2016'!F864))</f>
        <v/>
      </c>
    </row>
    <row r="674" spans="1:2" x14ac:dyDescent="0.2">
      <c r="A674" t="str">
        <f>IF(ISBLANK('February 2016'!A865),"",IF(ISTEXT('February 2016'!A865),0,'February 2016'!A865))</f>
        <v/>
      </c>
      <c r="B674">
        <f>IF(ISBLANK('February 2016'!F865),"",IF(ISTEXT('February 2016'!F865),0,'February 2016'!F865))</f>
        <v>4163</v>
      </c>
    </row>
    <row r="675" spans="1:2" x14ac:dyDescent="0.2">
      <c r="A675" t="str">
        <f>IF(ISBLANK('February 2016'!A866),"",IF(ISTEXT('February 2016'!A866),0,'February 2016'!A866))</f>
        <v/>
      </c>
      <c r="B675" t="str">
        <f>IF(ISBLANK('February 2016'!F866),"",IF(ISTEXT('February 2016'!F866),0,'February 2016'!F866))</f>
        <v/>
      </c>
    </row>
    <row r="676" spans="1:2" x14ac:dyDescent="0.2">
      <c r="A676" t="str">
        <f>IF(ISBLANK('February 2016'!A867),"",IF(ISTEXT('February 2016'!A867),0,'February 2016'!A867))</f>
        <v/>
      </c>
      <c r="B676">
        <f>IF(ISBLANK('February 2016'!F867),"",IF(ISTEXT('February 2016'!F867),0,'February 2016'!F867))</f>
        <v>7174.33</v>
      </c>
    </row>
    <row r="677" spans="1:2" x14ac:dyDescent="0.2">
      <c r="A677" t="str">
        <f>IF(ISBLANK('February 2016'!A868),"",IF(ISTEXT('February 2016'!A868),0,'February 2016'!A868))</f>
        <v/>
      </c>
      <c r="B677" t="str">
        <f>IF(ISBLANK('February 2016'!F868),"",IF(ISTEXT('February 2016'!F868),0,'February 2016'!F868))</f>
        <v/>
      </c>
    </row>
    <row r="678" spans="1:2" x14ac:dyDescent="0.2">
      <c r="A678" t="str">
        <f>IF(ISBLANK('February 2016'!A869),"",IF(ISTEXT('February 2016'!A869),0,'February 2016'!A869))</f>
        <v/>
      </c>
      <c r="B678" t="str">
        <f>IF(ISBLANK('February 2016'!F869),"",IF(ISTEXT('February 2016'!F869),0,'February 2016'!F869))</f>
        <v/>
      </c>
    </row>
    <row r="679" spans="1:2" x14ac:dyDescent="0.2">
      <c r="A679" t="str">
        <f>IF(ISBLANK('February 2016'!A870),"",IF(ISTEXT('February 2016'!A870),0,'February 2016'!A870))</f>
        <v/>
      </c>
      <c r="B679">
        <f>IF(ISBLANK('February 2016'!F870),"",IF(ISTEXT('February 2016'!F870),0,'February 2016'!F870))</f>
        <v>2367.35</v>
      </c>
    </row>
    <row r="680" spans="1:2" x14ac:dyDescent="0.2">
      <c r="A680" t="str">
        <f>IF(ISBLANK('February 2016'!A871),"",IF(ISTEXT('February 2016'!A871),0,'February 2016'!A871))</f>
        <v/>
      </c>
      <c r="B680" t="str">
        <f>IF(ISBLANK('February 2016'!F871),"",IF(ISTEXT('February 2016'!F871),0,'February 2016'!F871))</f>
        <v/>
      </c>
    </row>
    <row r="681" spans="1:2" x14ac:dyDescent="0.2">
      <c r="A681" t="str">
        <f>IF(ISBLANK('February 2016'!A872),"",IF(ISTEXT('February 2016'!A872),0,'February 2016'!A872))</f>
        <v/>
      </c>
      <c r="B681">
        <f>IF(ISBLANK('February 2016'!F872),"",IF(ISTEXT('February 2016'!F872),0,'February 2016'!F872))</f>
        <v>100</v>
      </c>
    </row>
    <row r="682" spans="1:2" x14ac:dyDescent="0.2">
      <c r="A682" t="str">
        <f>IF(ISBLANK('February 2016'!A873),"",IF(ISTEXT('February 2016'!A873),0,'February 2016'!A873))</f>
        <v/>
      </c>
      <c r="B682">
        <f>IF(ISBLANK('February 2016'!F873),"",IF(ISTEXT('February 2016'!F873),0,'February 2016'!F873))</f>
        <v>100</v>
      </c>
    </row>
    <row r="683" spans="1:2" x14ac:dyDescent="0.2">
      <c r="A683" t="str">
        <f>IF(ISBLANK('February 2016'!A874),"",IF(ISTEXT('February 2016'!A874),0,'February 2016'!A874))</f>
        <v/>
      </c>
      <c r="B683">
        <f>IF(ISBLANK('February 2016'!F874),"",IF(ISTEXT('February 2016'!F874),0,'February 2016'!F874))</f>
        <v>100</v>
      </c>
    </row>
    <row r="684" spans="1:2" x14ac:dyDescent="0.2">
      <c r="A684" t="str">
        <f>IF(ISBLANK('February 2016'!A875),"",IF(ISTEXT('February 2016'!A875),0,'February 2016'!A875))</f>
        <v/>
      </c>
      <c r="B684">
        <f>IF(ISBLANK('February 2016'!F875),"",IF(ISTEXT('February 2016'!F875),0,'February 2016'!F875))</f>
        <v>100</v>
      </c>
    </row>
    <row r="685" spans="1:2" x14ac:dyDescent="0.2">
      <c r="A685" t="str">
        <f>IF(ISBLANK('February 2016'!A876),"",IF(ISTEXT('February 2016'!A876),0,'February 2016'!A876))</f>
        <v/>
      </c>
      <c r="B685">
        <f>IF(ISBLANK('February 2016'!F876),"",IF(ISTEXT('February 2016'!F876),0,'February 2016'!F876))</f>
        <v>100</v>
      </c>
    </row>
    <row r="686" spans="1:2" x14ac:dyDescent="0.2">
      <c r="A686" t="str">
        <f>IF(ISBLANK('February 2016'!A877),"",IF(ISTEXT('February 2016'!A877),0,'February 2016'!A877))</f>
        <v/>
      </c>
      <c r="B686">
        <f>IF(ISBLANK('February 2016'!F877),"",IF(ISTEXT('February 2016'!F877),0,'February 2016'!F877))</f>
        <v>100</v>
      </c>
    </row>
    <row r="687" spans="1:2" x14ac:dyDescent="0.2">
      <c r="A687" t="str">
        <f>IF(ISBLANK('February 2016'!A878),"",IF(ISTEXT('February 2016'!A878),0,'February 2016'!A878))</f>
        <v/>
      </c>
      <c r="B687">
        <f>IF(ISBLANK('February 2016'!F878),"",IF(ISTEXT('February 2016'!F878),0,'February 2016'!F878))</f>
        <v>100</v>
      </c>
    </row>
    <row r="688" spans="1:2" x14ac:dyDescent="0.2">
      <c r="A688" t="str">
        <f>IF(ISBLANK('February 2016'!A879),"",IF(ISTEXT('February 2016'!A879),0,'February 2016'!A879))</f>
        <v/>
      </c>
      <c r="B688">
        <f>IF(ISBLANK('February 2016'!F879),"",IF(ISTEXT('February 2016'!F879),0,'February 2016'!F879))</f>
        <v>100</v>
      </c>
    </row>
    <row r="689" spans="1:2" x14ac:dyDescent="0.2">
      <c r="A689" t="str">
        <f>IF(ISBLANK('February 2016'!A880),"",IF(ISTEXT('February 2016'!A880),0,'February 2016'!A880))</f>
        <v/>
      </c>
      <c r="B689">
        <f>IF(ISBLANK('February 2016'!F880),"",IF(ISTEXT('February 2016'!F880),0,'February 2016'!F880))</f>
        <v>100</v>
      </c>
    </row>
    <row r="690" spans="1:2" x14ac:dyDescent="0.2">
      <c r="A690" t="str">
        <f>IF(ISBLANK('February 2016'!A881),"",IF(ISTEXT('February 2016'!A881),0,'February 2016'!A881))</f>
        <v/>
      </c>
      <c r="B690">
        <f>IF(ISBLANK('February 2016'!F881),"",IF(ISTEXT('February 2016'!F881),0,'February 2016'!F881))</f>
        <v>100</v>
      </c>
    </row>
    <row r="691" spans="1:2" x14ac:dyDescent="0.2">
      <c r="A691" t="str">
        <f>IF(ISBLANK('February 2016'!A882),"",IF(ISTEXT('February 2016'!A882),0,'February 2016'!A882))</f>
        <v/>
      </c>
      <c r="B691">
        <f>IF(ISBLANK('February 2016'!F882),"",IF(ISTEXT('February 2016'!F882),0,'February 2016'!F882))</f>
        <v>100</v>
      </c>
    </row>
    <row r="692" spans="1:2" x14ac:dyDescent="0.2">
      <c r="A692" t="str">
        <f>IF(ISBLANK('February 2016'!A883),"",IF(ISTEXT('February 2016'!A883),0,'February 2016'!A883))</f>
        <v/>
      </c>
      <c r="B692">
        <f>IF(ISBLANK('February 2016'!F883),"",IF(ISTEXT('February 2016'!F883),0,'February 2016'!F883))</f>
        <v>100</v>
      </c>
    </row>
    <row r="693" spans="1:2" x14ac:dyDescent="0.2">
      <c r="A693" t="str">
        <f>IF(ISBLANK('February 2016'!A884),"",IF(ISTEXT('February 2016'!A884),0,'February 2016'!A884))</f>
        <v/>
      </c>
      <c r="B693">
        <f>IF(ISBLANK('February 2016'!F884),"",IF(ISTEXT('February 2016'!F884),0,'February 2016'!F884))</f>
        <v>100</v>
      </c>
    </row>
    <row r="694" spans="1:2" x14ac:dyDescent="0.2">
      <c r="A694" t="str">
        <f>IF(ISBLANK('February 2016'!A885),"",IF(ISTEXT('February 2016'!A885),0,'February 2016'!A885))</f>
        <v/>
      </c>
      <c r="B694">
        <f>IF(ISBLANK('February 2016'!F885),"",IF(ISTEXT('February 2016'!F885),0,'February 2016'!F885))</f>
        <v>100</v>
      </c>
    </row>
    <row r="695" spans="1:2" x14ac:dyDescent="0.2">
      <c r="A695" t="str">
        <f>IF(ISBLANK('February 2016'!A886),"",IF(ISTEXT('February 2016'!A886),0,'February 2016'!A886))</f>
        <v/>
      </c>
      <c r="B695">
        <f>IF(ISBLANK('February 2016'!F886),"",IF(ISTEXT('February 2016'!F886),0,'February 2016'!F886))</f>
        <v>100</v>
      </c>
    </row>
    <row r="696" spans="1:2" x14ac:dyDescent="0.2">
      <c r="A696" t="str">
        <f>IF(ISBLANK('February 2016'!A887),"",IF(ISTEXT('February 2016'!A887),0,'February 2016'!A887))</f>
        <v/>
      </c>
      <c r="B696">
        <f>IF(ISBLANK('February 2016'!F887),"",IF(ISTEXT('February 2016'!F887),0,'February 2016'!F887))</f>
        <v>100</v>
      </c>
    </row>
    <row r="697" spans="1:2" x14ac:dyDescent="0.2">
      <c r="A697">
        <f>IF(ISBLANK('February 2016'!A888),"",IF(ISTEXT('February 2016'!A888),0,'February 2016'!A888))</f>
        <v>432394</v>
      </c>
      <c r="B697">
        <f>IF(ISBLANK('February 2016'!F888),"",IF(ISTEXT('February 2016'!F888),0,'February 2016'!F888))</f>
        <v>7291</v>
      </c>
    </row>
    <row r="698" spans="1:2" x14ac:dyDescent="0.2">
      <c r="A698" t="str">
        <f>IF(ISBLANK('February 2016'!A889),"",IF(ISTEXT('February 2016'!A889),0,'February 2016'!A889))</f>
        <v/>
      </c>
      <c r="B698" t="str">
        <f>IF(ISBLANK('February 2016'!F889),"",IF(ISTEXT('February 2016'!F889),0,'February 2016'!F889))</f>
        <v/>
      </c>
    </row>
    <row r="699" spans="1:2" x14ac:dyDescent="0.2">
      <c r="A699" t="str">
        <f>IF(ISBLANK('February 2016'!A890),"",IF(ISTEXT('February 2016'!A890),0,'February 2016'!A890))</f>
        <v/>
      </c>
      <c r="B699">
        <f>IF(ISBLANK('February 2016'!F890),"",IF(ISTEXT('February 2016'!F890),0,'February 2016'!F890))</f>
        <v>2092.75</v>
      </c>
    </row>
    <row r="700" spans="1:2" x14ac:dyDescent="0.2">
      <c r="A700" t="str">
        <f>IF(ISBLANK('February 2016'!A891),"",IF(ISTEXT('February 2016'!A891),0,'February 2016'!A891))</f>
        <v/>
      </c>
      <c r="B700">
        <f>IF(ISBLANK('February 2016'!F891),"",IF(ISTEXT('February 2016'!F891),0,'February 2016'!F891))</f>
        <v>2583.6</v>
      </c>
    </row>
    <row r="701" spans="1:2" x14ac:dyDescent="0.2">
      <c r="A701" t="str">
        <f>IF(ISBLANK('February 2016'!A892),"",IF(ISTEXT('February 2016'!A892),0,'February 2016'!A892))</f>
        <v/>
      </c>
      <c r="B701" t="str">
        <f>IF(ISBLANK('February 2016'!F892),"",IF(ISTEXT('February 2016'!F892),0,'February 2016'!F892))</f>
        <v/>
      </c>
    </row>
    <row r="702" spans="1:2" x14ac:dyDescent="0.2">
      <c r="A702">
        <f>IF(ISBLANK('February 2016'!A893),"",IF(ISTEXT('February 2016'!A893),0,'February 2016'!A893))</f>
        <v>432785</v>
      </c>
      <c r="B702">
        <f>IF(ISBLANK('February 2016'!F893),"",IF(ISTEXT('February 2016'!F893),0,'February 2016'!F893))</f>
        <v>450</v>
      </c>
    </row>
    <row r="703" spans="1:2" x14ac:dyDescent="0.2">
      <c r="A703" t="str">
        <f>IF(ISBLANK('February 2016'!A894),"",IF(ISTEXT('February 2016'!A894),0,'February 2016'!A894))</f>
        <v/>
      </c>
      <c r="B703">
        <f>IF(ISBLANK('February 2016'!F894),"",IF(ISTEXT('February 2016'!F894),0,'February 2016'!F894))</f>
        <v>450</v>
      </c>
    </row>
    <row r="704" spans="1:2" x14ac:dyDescent="0.2">
      <c r="A704" t="str">
        <f>IF(ISBLANK('February 2016'!A895),"",IF(ISTEXT('February 2016'!A895),0,'February 2016'!A895))</f>
        <v/>
      </c>
      <c r="B704">
        <f>IF(ISBLANK('February 2016'!F895),"",IF(ISTEXT('February 2016'!F895),0,'February 2016'!F895))</f>
        <v>7824</v>
      </c>
    </row>
    <row r="705" spans="1:2" x14ac:dyDescent="0.2">
      <c r="A705">
        <f>IF(ISBLANK('February 2016'!A899),"",IF(ISTEXT('February 2016'!A899),0,'February 2016'!A899))</f>
        <v>432786</v>
      </c>
      <c r="B705">
        <f>IF(ISBLANK('February 2016'!F899),"",IF(ISTEXT('February 2016'!F899),0,'February 2016'!F899))</f>
        <v>18024.55</v>
      </c>
    </row>
    <row r="706" spans="1:2" x14ac:dyDescent="0.2">
      <c r="A706">
        <f>IF(ISBLANK('February 2016'!A903),"",IF(ISTEXT('February 2016'!A903),0,'February 2016'!A903))</f>
        <v>432395</v>
      </c>
      <c r="B706">
        <f>IF(ISBLANK('February 2016'!F903),"",IF(ISTEXT('February 2016'!F903),0,'February 2016'!F903))</f>
        <v>1021.25</v>
      </c>
    </row>
    <row r="707" spans="1:2" x14ac:dyDescent="0.2">
      <c r="A707" t="str">
        <f>IF(ISBLANK('February 2016'!A904),"",IF(ISTEXT('February 2016'!A904),0,'February 2016'!A904))</f>
        <v/>
      </c>
      <c r="B707">
        <f>IF(ISBLANK('February 2016'!F904),"",IF(ISTEXT('February 2016'!F904),0,'February 2016'!F904))</f>
        <v>480</v>
      </c>
    </row>
    <row r="708" spans="1:2" x14ac:dyDescent="0.2">
      <c r="A708">
        <f>IF(ISBLANK('February 2016'!A908),"",IF(ISTEXT('February 2016'!A908),0,'February 2016'!A908))</f>
        <v>432787</v>
      </c>
      <c r="B708">
        <f>IF(ISBLANK('February 2016'!F908),"",IF(ISTEXT('February 2016'!F908),0,'February 2016'!F908))</f>
        <v>104.18</v>
      </c>
    </row>
    <row r="709" spans="1:2" x14ac:dyDescent="0.2">
      <c r="A709">
        <f>IF(ISBLANK('February 2016'!A912),"",IF(ISTEXT('February 2016'!A912),0,'February 2016'!A912))</f>
        <v>431962</v>
      </c>
      <c r="B709">
        <f>IF(ISBLANK('February 2016'!F912),"",IF(ISTEXT('February 2016'!F912),0,'February 2016'!F912))</f>
        <v>335.34</v>
      </c>
    </row>
    <row r="710" spans="1:2" x14ac:dyDescent="0.2">
      <c r="A710">
        <f>IF(ISBLANK('February 2016'!A913),"",IF(ISTEXT('February 2016'!A913),0,'February 2016'!A913))</f>
        <v>432788</v>
      </c>
      <c r="B710">
        <f>IF(ISBLANK('February 2016'!F913),"",IF(ISTEXT('February 2016'!F913),0,'February 2016'!F913))</f>
        <v>696.08</v>
      </c>
    </row>
    <row r="711" spans="1:2" x14ac:dyDescent="0.2">
      <c r="A711">
        <f>IF(ISBLANK('February 2016'!A914),"",IF(ISTEXT('February 2016'!A914),0,'February 2016'!A914))</f>
        <v>432789</v>
      </c>
      <c r="B711">
        <f>IF(ISBLANK('February 2016'!F914),"",IF(ISTEXT('February 2016'!F914),0,'February 2016'!F914))</f>
        <v>50.3</v>
      </c>
    </row>
    <row r="712" spans="1:2" x14ac:dyDescent="0.2">
      <c r="A712">
        <f>IF(ISBLANK('February 2016'!A915),"",IF(ISTEXT('February 2016'!A915),0,'February 2016'!A915))</f>
        <v>432790</v>
      </c>
      <c r="B712">
        <f>IF(ISBLANK('February 2016'!F915),"",IF(ISTEXT('February 2016'!F915),0,'February 2016'!F915))</f>
        <v>335.34</v>
      </c>
    </row>
    <row r="713" spans="1:2" x14ac:dyDescent="0.2">
      <c r="A713">
        <f>IF(ISBLANK('February 2016'!A919),"",IF(ISTEXT('February 2016'!A919),0,'February 2016'!A919))</f>
        <v>431963</v>
      </c>
      <c r="B713">
        <f>IF(ISBLANK('February 2016'!F919),"",IF(ISTEXT('February 2016'!F919),0,'February 2016'!F919))</f>
        <v>421.6</v>
      </c>
    </row>
    <row r="714" spans="1:2" x14ac:dyDescent="0.2">
      <c r="A714" t="str">
        <f>IF(ISBLANK('February 2016'!A920),"",IF(ISTEXT('February 2016'!A920),0,'February 2016'!A920))</f>
        <v/>
      </c>
      <c r="B714">
        <f>IF(ISBLANK('February 2016'!F920),"",IF(ISTEXT('February 2016'!F920),0,'February 2016'!F920))</f>
        <v>44.46</v>
      </c>
    </row>
    <row r="715" spans="1:2" x14ac:dyDescent="0.2">
      <c r="A715">
        <f>IF(ISBLANK('February 2016'!A921),"",IF(ISTEXT('February 2016'!A921),0,'February 2016'!A921))</f>
        <v>432791</v>
      </c>
      <c r="B715">
        <f>IF(ISBLANK('February 2016'!F921),"",IF(ISTEXT('February 2016'!F921),0,'February 2016'!F921))</f>
        <v>8451.4599999999991</v>
      </c>
    </row>
    <row r="716" spans="1:2" x14ac:dyDescent="0.2">
      <c r="A716" t="e">
        <f>IF(ISBLANK('February 2016'!#REF!),"",IF(ISTEXT('February 2016'!#REF!),0,'February 2016'!#REF!))</f>
        <v>#REF!</v>
      </c>
      <c r="B716" t="e">
        <f>IF(ISBLANK('February 2016'!#REF!),"",IF(ISTEXT('February 2016'!#REF!),0,'February 2016'!#REF!))</f>
        <v>#REF!</v>
      </c>
    </row>
    <row r="717" spans="1:2" x14ac:dyDescent="0.2">
      <c r="A717" t="e">
        <f>IF(ISBLANK('February 2016'!#REF!),"",IF(ISTEXT('February 2016'!#REF!),0,'February 2016'!#REF!))</f>
        <v>#REF!</v>
      </c>
      <c r="B717" t="e">
        <f>IF(ISBLANK('February 2016'!#REF!),"",IF(ISTEXT('February 2016'!#REF!),0,'February 2016'!#REF!))</f>
        <v>#REF!</v>
      </c>
    </row>
    <row r="718" spans="1:2" x14ac:dyDescent="0.2">
      <c r="A718" t="e">
        <f>IF(ISBLANK('February 2016'!#REF!),"",IF(ISTEXT('February 2016'!#REF!),0,'February 2016'!#REF!))</f>
        <v>#REF!</v>
      </c>
      <c r="B718" t="e">
        <f>IF(ISBLANK('February 2016'!#REF!),"",IF(ISTEXT('February 2016'!#REF!),0,'February 2016'!#REF!))</f>
        <v>#REF!</v>
      </c>
    </row>
    <row r="719" spans="1:2" x14ac:dyDescent="0.2">
      <c r="A719" t="e">
        <f>IF(ISBLANK('February 2016'!#REF!),"",IF(ISTEXT('February 2016'!#REF!),0,'February 2016'!#REF!))</f>
        <v>#REF!</v>
      </c>
      <c r="B719" t="e">
        <f>IF(ISBLANK('February 2016'!#REF!),"",IF(ISTEXT('February 2016'!#REF!),0,'February 2016'!#REF!))</f>
        <v>#REF!</v>
      </c>
    </row>
    <row r="720" spans="1:2" x14ac:dyDescent="0.2">
      <c r="A720" t="e">
        <f>IF(ISBLANK('February 2016'!#REF!),"",IF(ISTEXT('February 2016'!#REF!),0,'February 2016'!#REF!))</f>
        <v>#REF!</v>
      </c>
      <c r="B720" t="e">
        <f>IF(ISBLANK('February 2016'!#REF!),"",IF(ISTEXT('February 2016'!#REF!),0,'February 2016'!#REF!))</f>
        <v>#REF!</v>
      </c>
    </row>
    <row r="721" spans="1:2" x14ac:dyDescent="0.2">
      <c r="A721" t="e">
        <f>IF(ISBLANK('February 2016'!#REF!),"",IF(ISTEXT('February 2016'!#REF!),0,'February 2016'!#REF!))</f>
        <v>#REF!</v>
      </c>
      <c r="B721" t="e">
        <f>IF(ISBLANK('February 2016'!#REF!),"",IF(ISTEXT('February 2016'!#REF!),0,'February 2016'!#REF!))</f>
        <v>#REF!</v>
      </c>
    </row>
    <row r="722" spans="1:2" x14ac:dyDescent="0.2">
      <c r="A722">
        <f>IF(ISBLANK('February 2016'!A925),"",IF(ISTEXT('February 2016'!A925),0,'February 2016'!A925))</f>
        <v>431964</v>
      </c>
      <c r="B722">
        <f>IF(ISBLANK('February 2016'!F925),"",IF(ISTEXT('February 2016'!F925),0,'February 2016'!F925))</f>
        <v>166.2</v>
      </c>
    </row>
    <row r="723" spans="1:2" x14ac:dyDescent="0.2">
      <c r="A723">
        <f>IF(ISBLANK('February 2016'!A929),"",IF(ISTEXT('February 2016'!A929),0,'February 2016'!A929))</f>
        <v>431965</v>
      </c>
      <c r="B723">
        <f>IF(ISBLANK('February 2016'!F929),"",IF(ISTEXT('February 2016'!F929),0,'February 2016'!F929))</f>
        <v>690.86</v>
      </c>
    </row>
    <row r="724" spans="1:2" x14ac:dyDescent="0.2">
      <c r="A724">
        <f>IF(ISBLANK('February 2016'!A933),"",IF(ISTEXT('February 2016'!A933),0,'February 2016'!A933))</f>
        <v>431966</v>
      </c>
      <c r="B724">
        <f>IF(ISBLANK('February 2016'!F933),"",IF(ISTEXT('February 2016'!F933),0,'February 2016'!F933))</f>
        <v>740</v>
      </c>
    </row>
    <row r="725" spans="1:2" x14ac:dyDescent="0.2">
      <c r="A725" t="str">
        <f>IF(ISBLANK('February 2016'!A934),"",IF(ISTEXT('February 2016'!A934),0,'February 2016'!A934))</f>
        <v/>
      </c>
      <c r="B725">
        <f>IF(ISBLANK('February 2016'!F934),"",IF(ISTEXT('February 2016'!F934),0,'February 2016'!F934))</f>
        <v>190</v>
      </c>
    </row>
    <row r="726" spans="1:2" x14ac:dyDescent="0.2">
      <c r="A726">
        <f>IF(ISBLANK('February 2016'!A938),"",IF(ISTEXT('February 2016'!A938),0,'February 2016'!A938))</f>
        <v>431967</v>
      </c>
      <c r="B726">
        <f>IF(ISBLANK('February 2016'!F938),"",IF(ISTEXT('February 2016'!F938),0,'February 2016'!F938))</f>
        <v>550</v>
      </c>
    </row>
    <row r="727" spans="1:2" x14ac:dyDescent="0.2">
      <c r="A727" t="str">
        <f>IF(ISBLANK('February 2016'!A939),"",IF(ISTEXT('February 2016'!A939),0,'February 2016'!A939))</f>
        <v/>
      </c>
      <c r="B727">
        <f>IF(ISBLANK('February 2016'!F939),"",IF(ISTEXT('February 2016'!F939),0,'February 2016'!F939))</f>
        <v>200</v>
      </c>
    </row>
    <row r="728" spans="1:2" x14ac:dyDescent="0.2">
      <c r="A728">
        <f>IF(ISBLANK('February 2016'!A943),"",IF(ISTEXT('February 2016'!A943),0,'February 2016'!A943))</f>
        <v>432716</v>
      </c>
      <c r="B728">
        <f>IF(ISBLANK('February 2016'!F943),"",IF(ISTEXT('February 2016'!F943),0,'February 2016'!F943))</f>
        <v>4480.42</v>
      </c>
    </row>
    <row r="729" spans="1:2" x14ac:dyDescent="0.2">
      <c r="A729">
        <f>IF(ISBLANK('February 2016'!A947),"",IF(ISTEXT('February 2016'!A947),0,'February 2016'!A947))</f>
        <v>93483</v>
      </c>
      <c r="B729">
        <f>IF(ISBLANK('February 2016'!F947),"",IF(ISTEXT('February 2016'!F947),0,'February 2016'!F947))</f>
        <v>5793.72</v>
      </c>
    </row>
    <row r="730" spans="1:2" x14ac:dyDescent="0.2">
      <c r="A730">
        <f>IF(ISBLANK('February 2016'!A948),"",IF(ISTEXT('February 2016'!A948),0,'February 2016'!A948))</f>
        <v>93503</v>
      </c>
      <c r="B730">
        <f>IF(ISBLANK('February 2016'!F948),"",IF(ISTEXT('February 2016'!F948),0,'February 2016'!F948))</f>
        <v>5813.72</v>
      </c>
    </row>
    <row r="731" spans="1:2" x14ac:dyDescent="0.2">
      <c r="A731">
        <f>IF(ISBLANK('February 2016'!A952),"",IF(ISTEXT('February 2016'!A952),0,'February 2016'!A952))</f>
        <v>93470</v>
      </c>
      <c r="B731">
        <f>IF(ISBLANK('February 2016'!F952),"",IF(ISTEXT('February 2016'!F952),0,'February 2016'!F952))</f>
        <v>403217.3</v>
      </c>
    </row>
    <row r="732" spans="1:2" x14ac:dyDescent="0.2">
      <c r="A732">
        <f>IF(ISBLANK('February 2016'!A953),"",IF(ISTEXT('February 2016'!A953),0,'February 2016'!A953))</f>
        <v>93471</v>
      </c>
      <c r="B732">
        <f>IF(ISBLANK('February 2016'!F953),"",IF(ISTEXT('February 2016'!F953),0,'February 2016'!F953))</f>
        <v>94300.86</v>
      </c>
    </row>
    <row r="733" spans="1:2" x14ac:dyDescent="0.2">
      <c r="A733">
        <f>IF(ISBLANK('February 2016'!A954),"",IF(ISTEXT('February 2016'!A954),0,'February 2016'!A954))</f>
        <v>93472</v>
      </c>
      <c r="B733">
        <f>IF(ISBLANK('February 2016'!F954),"",IF(ISTEXT('February 2016'!F954),0,'February 2016'!F954))</f>
        <v>370991.41</v>
      </c>
    </row>
    <row r="734" spans="1:2" x14ac:dyDescent="0.2">
      <c r="A734">
        <f>IF(ISBLANK('February 2016'!A955),"",IF(ISTEXT('February 2016'!A955),0,'February 2016'!A955))</f>
        <v>93475</v>
      </c>
      <c r="B734">
        <f>IF(ISBLANK('February 2016'!F955),"",IF(ISTEXT('February 2016'!F955),0,'February 2016'!F955))</f>
        <v>4335.04</v>
      </c>
    </row>
    <row r="735" spans="1:2" x14ac:dyDescent="0.2">
      <c r="A735">
        <f>IF(ISBLANK('February 2016'!A956),"",IF(ISTEXT('February 2016'!A956),0,'February 2016'!A956))</f>
        <v>93476</v>
      </c>
      <c r="B735">
        <f>IF(ISBLANK('February 2016'!F956),"",IF(ISTEXT('February 2016'!F956),0,'February 2016'!F956))</f>
        <v>1013.82</v>
      </c>
    </row>
    <row r="736" spans="1:2" x14ac:dyDescent="0.2">
      <c r="A736">
        <f>IF(ISBLANK('February 2016'!A957),"",IF(ISTEXT('February 2016'!A957),0,'February 2016'!A957))</f>
        <v>93477</v>
      </c>
      <c r="B736">
        <f>IF(ISBLANK('February 2016'!F957),"",IF(ISTEXT('February 2016'!F957),0,'February 2016'!F957))</f>
        <v>8128.22</v>
      </c>
    </row>
    <row r="737" spans="1:2" x14ac:dyDescent="0.2">
      <c r="A737">
        <f>IF(ISBLANK('February 2016'!A958),"",IF(ISTEXT('February 2016'!A958),0,'February 2016'!A958))</f>
        <v>93484</v>
      </c>
      <c r="B737">
        <f>IF(ISBLANK('February 2016'!F958),"",IF(ISTEXT('February 2016'!F958),0,'February 2016'!F958))</f>
        <v>111.78</v>
      </c>
    </row>
    <row r="738" spans="1:2" x14ac:dyDescent="0.2">
      <c r="A738">
        <f>IF(ISBLANK('February 2016'!A959),"",IF(ISTEXT('February 2016'!A959),0,'February 2016'!A959))</f>
        <v>93485</v>
      </c>
      <c r="B738">
        <f>IF(ISBLANK('February 2016'!F959),"",IF(ISTEXT('February 2016'!F959),0,'February 2016'!F959))</f>
        <v>26.14</v>
      </c>
    </row>
    <row r="739" spans="1:2" x14ac:dyDescent="0.2">
      <c r="A739">
        <f>IF(ISBLANK('February 2016'!A960),"",IF(ISTEXT('February 2016'!A960),0,'February 2016'!A960))</f>
        <v>93486</v>
      </c>
      <c r="B739">
        <f>IF(ISBLANK('February 2016'!F960),"",IF(ISTEXT('February 2016'!F960),0,'February 2016'!F960))</f>
        <v>381.12</v>
      </c>
    </row>
    <row r="740" spans="1:2" x14ac:dyDescent="0.2">
      <c r="A740">
        <f>IF(ISBLANK('February 2016'!A961),"",IF(ISTEXT('February 2016'!A961),0,'February 2016'!A961))</f>
        <v>93495</v>
      </c>
      <c r="B740">
        <f>IF(ISBLANK('February 2016'!F961),"",IF(ISTEXT('February 2016'!F961),0,'February 2016'!F961))</f>
        <v>400608.14</v>
      </c>
    </row>
    <row r="741" spans="1:2" x14ac:dyDescent="0.2">
      <c r="A741">
        <f>IF(ISBLANK('February 2016'!A962),"",IF(ISTEXT('February 2016'!A962),0,'February 2016'!A962))</f>
        <v>93496</v>
      </c>
      <c r="B741">
        <f>IF(ISBLANK('February 2016'!F962),"",IF(ISTEXT('February 2016'!F962),0,'February 2016'!F962))</f>
        <v>93690.54</v>
      </c>
    </row>
    <row r="742" spans="1:2" x14ac:dyDescent="0.2">
      <c r="A742">
        <f>IF(ISBLANK('February 2016'!A963),"",IF(ISTEXT('February 2016'!A963),0,'February 2016'!A963))</f>
        <v>93497</v>
      </c>
      <c r="B742">
        <f>IF(ISBLANK('February 2016'!F963),"",IF(ISTEXT('February 2016'!F963),0,'February 2016'!F963))</f>
        <v>368076.92</v>
      </c>
    </row>
    <row r="743" spans="1:2" x14ac:dyDescent="0.2">
      <c r="A743">
        <f>IF(ISBLANK('February 2016'!A964),"",IF(ISTEXT('February 2016'!A964),0,'February 2016'!A964))</f>
        <v>93498</v>
      </c>
      <c r="B743">
        <f>IF(ISBLANK('February 2016'!F964),"",IF(ISTEXT('February 2016'!F964),0,'February 2016'!F964))</f>
        <v>1074.1199999999999</v>
      </c>
    </row>
    <row r="744" spans="1:2" x14ac:dyDescent="0.2">
      <c r="A744">
        <f>IF(ISBLANK('February 2016'!A965),"",IF(ISTEXT('February 2016'!A965),0,'February 2016'!A965))</f>
        <v>93499</v>
      </c>
      <c r="B744">
        <f>IF(ISBLANK('February 2016'!F965),"",IF(ISTEXT('February 2016'!F965),0,'February 2016'!F965))</f>
        <v>251.22</v>
      </c>
    </row>
    <row r="745" spans="1:2" x14ac:dyDescent="0.2">
      <c r="A745">
        <f>IF(ISBLANK('February 2016'!A966),"",IF(ISTEXT('February 2016'!A966),0,'February 2016'!A966))</f>
        <v>93500</v>
      </c>
      <c r="B745">
        <f>IF(ISBLANK('February 2016'!F966),"",IF(ISTEXT('February 2016'!F966),0,'February 2016'!F966))</f>
        <v>2012.16</v>
      </c>
    </row>
    <row r="746" spans="1:2" x14ac:dyDescent="0.2">
      <c r="A746">
        <f>IF(ISBLANK('February 2016'!A970),"",IF(ISTEXT('February 2016'!A970),0,'February 2016'!A970))</f>
        <v>93478</v>
      </c>
      <c r="B746">
        <f>IF(ISBLANK('February 2016'!F970),"",IF(ISTEXT('February 2016'!F970),0,'February 2016'!F970))</f>
        <v>10683.12</v>
      </c>
    </row>
    <row r="747" spans="1:2" x14ac:dyDescent="0.2">
      <c r="A747">
        <f>IF(ISBLANK('February 2016'!A971),"",IF(ISTEXT('February 2016'!A971),0,'February 2016'!A971))</f>
        <v>93479</v>
      </c>
      <c r="B747">
        <f>IF(ISBLANK('February 2016'!F971),"",IF(ISTEXT('February 2016'!F971),0,'February 2016'!F971))</f>
        <v>314797.42</v>
      </c>
    </row>
    <row r="748" spans="1:2" x14ac:dyDescent="0.2">
      <c r="A748">
        <f>IF(ISBLANK('February 2016'!A972),"",IF(ISTEXT('February 2016'!A972),0,'February 2016'!A972))</f>
        <v>93480</v>
      </c>
      <c r="B748">
        <f>IF(ISBLANK('February 2016'!F972),"",IF(ISTEXT('February 2016'!F972),0,'February 2016'!F972))</f>
        <v>864.94</v>
      </c>
    </row>
    <row r="749" spans="1:2" x14ac:dyDescent="0.2">
      <c r="A749">
        <f>IF(ISBLANK('February 2016'!A973),"",IF(ISTEXT('February 2016'!A973),0,'February 2016'!A973))</f>
        <v>93491</v>
      </c>
      <c r="B749">
        <f>IF(ISBLANK('February 2016'!F973),"",IF(ISTEXT('February 2016'!F973),0,'February 2016'!F973))</f>
        <v>10495.35</v>
      </c>
    </row>
    <row r="750" spans="1:2" x14ac:dyDescent="0.2">
      <c r="A750">
        <f>IF(ISBLANK('February 2016'!A974),"",IF(ISTEXT('February 2016'!A974),0,'February 2016'!A974))</f>
        <v>93492</v>
      </c>
      <c r="B750">
        <f>IF(ISBLANK('February 2016'!F974),"",IF(ISTEXT('February 2016'!F974),0,'February 2016'!F974))</f>
        <v>636100.75</v>
      </c>
    </row>
    <row r="751" spans="1:2" x14ac:dyDescent="0.2">
      <c r="A751">
        <f>IF(ISBLANK('February 2016'!A975),"",IF(ISTEXT('February 2016'!A975),0,'February 2016'!A975))</f>
        <v>93493</v>
      </c>
      <c r="B751">
        <f>IF(ISBLANK('February 2016'!F975),"",IF(ISTEXT('February 2016'!F975),0,'February 2016'!F975))</f>
        <v>2830.97</v>
      </c>
    </row>
    <row r="752" spans="1:2" x14ac:dyDescent="0.2">
      <c r="A752">
        <f>IF(ISBLANK('February 2016'!A976),"",IF(ISTEXT('February 2016'!A976),0,'February 2016'!A976))</f>
        <v>93504</v>
      </c>
      <c r="B752">
        <f>IF(ISBLANK('February 2016'!F976),"",IF(ISTEXT('February 2016'!F976),0,'February 2016'!F976))</f>
        <v>3698.79</v>
      </c>
    </row>
    <row r="753" spans="1:2" x14ac:dyDescent="0.2">
      <c r="A753">
        <f>IF(ISBLANK('February 2016'!A977),"",IF(ISTEXT('February 2016'!A977),0,'February 2016'!A977))</f>
        <v>93505</v>
      </c>
      <c r="B753">
        <f>IF(ISBLANK('February 2016'!F977),"",IF(ISTEXT('February 2016'!F977),0,'February 2016'!F977))</f>
        <v>302935.93</v>
      </c>
    </row>
    <row r="754" spans="1:2" x14ac:dyDescent="0.2">
      <c r="A754">
        <f>IF(ISBLANK('February 2016'!A978),"",IF(ISTEXT('February 2016'!A978),0,'February 2016'!A978))</f>
        <v>93506</v>
      </c>
      <c r="B754">
        <f>IF(ISBLANK('February 2016'!F978),"",IF(ISTEXT('February 2016'!F978),0,'February 2016'!F978))</f>
        <v>707.4</v>
      </c>
    </row>
    <row r="755" spans="1:2" x14ac:dyDescent="0.2">
      <c r="A755">
        <f>IF(ISBLANK('February 2016'!A979),"",IF(ISTEXT('February 2016'!A979),0,'February 2016'!A979))</f>
        <v>93519</v>
      </c>
      <c r="B755">
        <f>IF(ISBLANK('February 2016'!F979),"",IF(ISTEXT('February 2016'!F979),0,'February 2016'!F979))</f>
        <v>12254.05</v>
      </c>
    </row>
    <row r="756" spans="1:2" x14ac:dyDescent="0.2">
      <c r="A756">
        <f>IF(ISBLANK('February 2016'!A980),"",IF(ISTEXT('February 2016'!A980),0,'February 2016'!A980))</f>
        <v>93520</v>
      </c>
      <c r="B756">
        <f>IF(ISBLANK('February 2016'!F980),"",IF(ISTEXT('February 2016'!F980),0,'February 2016'!F980))</f>
        <v>416100.78</v>
      </c>
    </row>
    <row r="757" spans="1:2" x14ac:dyDescent="0.2">
      <c r="A757">
        <f>IF(ISBLANK('February 2016'!A981),"",IF(ISTEXT('February 2016'!A981),0,'February 2016'!A981))</f>
        <v>93521</v>
      </c>
      <c r="B757">
        <f>IF(ISBLANK('February 2016'!F981),"",IF(ISTEXT('February 2016'!F981),0,'February 2016'!F981))</f>
        <v>4667.97</v>
      </c>
    </row>
    <row r="758" spans="1:2" x14ac:dyDescent="0.2">
      <c r="A758">
        <f>IF(ISBLANK('February 2016'!A982),"",IF(ISTEXT('February 2016'!A982),0,'February 2016'!A982))</f>
        <v>432717</v>
      </c>
      <c r="B758">
        <f>IF(ISBLANK('February 2016'!F982),"",IF(ISTEXT('February 2016'!F982),0,'February 2016'!F982))</f>
        <v>856.52</v>
      </c>
    </row>
    <row r="759" spans="1:2" x14ac:dyDescent="0.2">
      <c r="A759">
        <f>IF(ISBLANK('February 2016'!A983),"",IF(ISTEXT('February 2016'!A983),0,'February 2016'!A983))</f>
        <v>432718</v>
      </c>
      <c r="B759">
        <f>IF(ISBLANK('February 2016'!F983),"",IF(ISTEXT('February 2016'!F983),0,'February 2016'!F983))</f>
        <v>8441.94</v>
      </c>
    </row>
    <row r="760" spans="1:2" x14ac:dyDescent="0.2">
      <c r="A760">
        <f>IF(ISBLANK('February 2016'!A984),"",IF(ISTEXT('February 2016'!A984),0,'February 2016'!A984))</f>
        <v>432719</v>
      </c>
      <c r="B760">
        <f>IF(ISBLANK('February 2016'!F984),"",IF(ISTEXT('February 2016'!F984),0,'February 2016'!F984))</f>
        <v>68620.89</v>
      </c>
    </row>
    <row r="761" spans="1:2" x14ac:dyDescent="0.2">
      <c r="A761">
        <f>IF(ISBLANK('February 2016'!A988),"",IF(ISTEXT('February 2016'!A988),0,'February 2016'!A988))</f>
        <v>432396</v>
      </c>
      <c r="B761">
        <f>IF(ISBLANK('February 2016'!F988),"",IF(ISTEXT('February 2016'!F988),0,'February 2016'!F988))</f>
        <v>575</v>
      </c>
    </row>
    <row r="762" spans="1:2" x14ac:dyDescent="0.2">
      <c r="A762">
        <f>IF(ISBLANK('February 2016'!A992),"",IF(ISTEXT('February 2016'!A992),0,'February 2016'!A992))</f>
        <v>432792</v>
      </c>
      <c r="B762">
        <f>IF(ISBLANK('February 2016'!F992),"",IF(ISTEXT('February 2016'!F992),0,'February 2016'!F992))</f>
        <v>17754</v>
      </c>
    </row>
    <row r="763" spans="1:2" x14ac:dyDescent="0.2">
      <c r="A763">
        <f>IF(ISBLANK('February 2016'!A996),"",IF(ISTEXT('February 2016'!A996),0,'February 2016'!A996))</f>
        <v>432397</v>
      </c>
      <c r="B763">
        <f>IF(ISBLANK('February 2016'!F996),"",IF(ISTEXT('February 2016'!F996),0,'February 2016'!F996))</f>
        <v>570</v>
      </c>
    </row>
    <row r="764" spans="1:2" x14ac:dyDescent="0.2">
      <c r="A764">
        <f>IF(ISBLANK('February 2016'!A1000),"",IF(ISTEXT('February 2016'!A1000),0,'February 2016'!A1000))</f>
        <v>431968</v>
      </c>
      <c r="B764">
        <f>IF(ISBLANK('February 2016'!F1000),"",IF(ISTEXT('February 2016'!F1000),0,'February 2016'!F1000))</f>
        <v>250</v>
      </c>
    </row>
    <row r="765" spans="1:2" x14ac:dyDescent="0.2">
      <c r="A765" t="str">
        <f>IF(ISBLANK('February 2016'!A1001),"",IF(ISTEXT('February 2016'!A1001),0,'February 2016'!A1001))</f>
        <v/>
      </c>
      <c r="B765">
        <f>IF(ISBLANK('February 2016'!F1001),"",IF(ISTEXT('February 2016'!F1001),0,'February 2016'!F1001))</f>
        <v>100</v>
      </c>
    </row>
    <row r="766" spans="1:2" x14ac:dyDescent="0.2">
      <c r="A766">
        <f>IF(ISBLANK('February 2016'!A1002),"",IF(ISTEXT('February 2016'!A1002),0,'February 2016'!A1002))</f>
        <v>432793</v>
      </c>
      <c r="B766">
        <f>IF(ISBLANK('February 2016'!F1002),"",IF(ISTEXT('February 2016'!F1002),0,'February 2016'!F1002))</f>
        <v>701.47</v>
      </c>
    </row>
    <row r="767" spans="1:2" x14ac:dyDescent="0.2">
      <c r="A767" t="str">
        <f>IF(ISBLANK('February 2016'!A1003),"",IF(ISTEXT('February 2016'!A1003),0,'February 2016'!A1003))</f>
        <v/>
      </c>
      <c r="B767" t="str">
        <f>IF(ISBLANK('February 2016'!F1003),"",IF(ISTEXT('February 2016'!F1003),0,'February 2016'!F1003))</f>
        <v/>
      </c>
    </row>
    <row r="768" spans="1:2" x14ac:dyDescent="0.2">
      <c r="A768">
        <f>IF(ISBLANK('February 2016'!A1007),"",IF(ISTEXT('February 2016'!A1007),0,'February 2016'!A1007))</f>
        <v>431969</v>
      </c>
      <c r="B768">
        <f>IF(ISBLANK('February 2016'!F1007),"",IF(ISTEXT('February 2016'!F1007),0,'February 2016'!F1007))</f>
        <v>450</v>
      </c>
    </row>
    <row r="769" spans="1:2" x14ac:dyDescent="0.2">
      <c r="A769" t="str">
        <f>IF(ISBLANK('February 2016'!A1008),"",IF(ISTEXT('February 2016'!A1008),0,'February 2016'!A1008))</f>
        <v/>
      </c>
      <c r="B769">
        <f>IF(ISBLANK('February 2016'!F1008),"",IF(ISTEXT('February 2016'!F1008),0,'February 2016'!F1008))</f>
        <v>500</v>
      </c>
    </row>
    <row r="770" spans="1:2" x14ac:dyDescent="0.2">
      <c r="A770">
        <f>IF(ISBLANK('February 2016'!A1009),"",IF(ISTEXT('February 2016'!A1009),0,'February 2016'!A1009))</f>
        <v>432794</v>
      </c>
      <c r="B770">
        <f>IF(ISBLANK('February 2016'!F1009),"",IF(ISTEXT('February 2016'!F1009),0,'February 2016'!F1009))</f>
        <v>450</v>
      </c>
    </row>
    <row r="771" spans="1:2" x14ac:dyDescent="0.2">
      <c r="A771">
        <f>IF(ISBLANK('February 2016'!A1013),"",IF(ISTEXT('February 2016'!A1013),0,'February 2016'!A1013))</f>
        <v>432690</v>
      </c>
      <c r="B771">
        <f>IF(ISBLANK('February 2016'!F1013),"",IF(ISTEXT('February 2016'!F1013),0,'February 2016'!F1013))</f>
        <v>302</v>
      </c>
    </row>
    <row r="772" spans="1:2" x14ac:dyDescent="0.2">
      <c r="A772">
        <f>IF(ISBLANK('February 2016'!A1017),"",IF(ISTEXT('February 2016'!A1017),0,'February 2016'!A1017))</f>
        <v>432795</v>
      </c>
      <c r="B772">
        <f>IF(ISBLANK('February 2016'!F1017),"",IF(ISTEXT('February 2016'!F1017),0,'February 2016'!F1017))</f>
        <v>68.040000000000006</v>
      </c>
    </row>
    <row r="773" spans="1:2" x14ac:dyDescent="0.2">
      <c r="A773">
        <f>IF(ISBLANK('February 2016'!A1021),"",IF(ISTEXT('February 2016'!A1021),0,'February 2016'!A1021))</f>
        <v>431890</v>
      </c>
      <c r="B773">
        <f>IF(ISBLANK('February 2016'!F1021),"",IF(ISTEXT('February 2016'!F1021),0,'February 2016'!F1021))</f>
        <v>3248.3</v>
      </c>
    </row>
    <row r="774" spans="1:2" x14ac:dyDescent="0.2">
      <c r="A774">
        <f>IF(ISBLANK('February 2016'!A1022),"",IF(ISTEXT('February 2016'!A1022),0,'February 2016'!A1022))</f>
        <v>431891</v>
      </c>
      <c r="B774">
        <f>IF(ISBLANK('February 2016'!F1022),"",IF(ISTEXT('February 2016'!F1022),0,'February 2016'!F1022))</f>
        <v>850</v>
      </c>
    </row>
    <row r="775" spans="1:2" x14ac:dyDescent="0.2">
      <c r="A775">
        <f>IF(ISBLANK('February 2016'!A1026),"",IF(ISTEXT('February 2016'!A1026),0,'February 2016'!A1026))</f>
        <v>432796</v>
      </c>
      <c r="B775">
        <f>IF(ISBLANK('February 2016'!F1026),"",IF(ISTEXT('February 2016'!F1026),0,'February 2016'!F1026))</f>
        <v>338</v>
      </c>
    </row>
    <row r="776" spans="1:2" x14ac:dyDescent="0.2">
      <c r="A776">
        <f>IF(ISBLANK('February 2016'!A1030),"",IF(ISTEXT('February 2016'!A1030),0,'February 2016'!A1030))</f>
        <v>432398</v>
      </c>
      <c r="B776">
        <f>IF(ISBLANK('February 2016'!F1030),"",IF(ISTEXT('February 2016'!F1030),0,'February 2016'!F1030))</f>
        <v>160</v>
      </c>
    </row>
    <row r="777" spans="1:2" x14ac:dyDescent="0.2">
      <c r="A777" t="str">
        <f>IF(ISBLANK('February 2016'!A1031),"",IF(ISTEXT('February 2016'!A1031),0,'February 2016'!A1031))</f>
        <v/>
      </c>
      <c r="B777">
        <f>IF(ISBLANK('February 2016'!F1031),"",IF(ISTEXT('February 2016'!F1031),0,'February 2016'!F1031))</f>
        <v>198</v>
      </c>
    </row>
    <row r="778" spans="1:2" x14ac:dyDescent="0.2">
      <c r="A778">
        <f>IF(ISBLANK('February 2016'!A1035),"",IF(ISTEXT('February 2016'!A1035),0,'February 2016'!A1035))</f>
        <v>432798</v>
      </c>
      <c r="B778">
        <f>IF(ISBLANK('February 2016'!F1035),"",IF(ISTEXT('February 2016'!F1035),0,'February 2016'!F1035))</f>
        <v>25530</v>
      </c>
    </row>
    <row r="779" spans="1:2" x14ac:dyDescent="0.2">
      <c r="A779" t="str">
        <f>IF(ISBLANK('February 2016'!A1036),"",IF(ISTEXT('February 2016'!A1036),0,'February 2016'!A1036))</f>
        <v/>
      </c>
      <c r="B779" t="str">
        <f>IF(ISBLANK('February 2016'!F1036),"",IF(ISTEXT('February 2016'!F1036),0,'February 2016'!F1036))</f>
        <v/>
      </c>
    </row>
    <row r="780" spans="1:2" x14ac:dyDescent="0.2">
      <c r="A780" t="str">
        <f>IF(ISBLANK('February 2016'!A1037),"",IF(ISTEXT('February 2016'!A1037),0,'February 2016'!A1037))</f>
        <v/>
      </c>
      <c r="B780" t="str">
        <f>IF(ISBLANK('February 2016'!F1037),"",IF(ISTEXT('February 2016'!F1037),0,'February 2016'!F1037))</f>
        <v/>
      </c>
    </row>
    <row r="781" spans="1:2" x14ac:dyDescent="0.2">
      <c r="A781" t="str">
        <f>IF(ISBLANK('February 2016'!A1038),"",IF(ISTEXT('February 2016'!A1038),0,'February 2016'!A1038))</f>
        <v/>
      </c>
      <c r="B781" t="str">
        <f>IF(ISBLANK('February 2016'!F1038),"",IF(ISTEXT('February 2016'!F1038),0,'February 2016'!F1038))</f>
        <v/>
      </c>
    </row>
    <row r="782" spans="1:2" x14ac:dyDescent="0.2">
      <c r="A782" t="str">
        <f>IF(ISBLANK('February 2016'!A1039),"",IF(ISTEXT('February 2016'!A1039),0,'February 2016'!A1039))</f>
        <v/>
      </c>
      <c r="B782" t="str">
        <f>IF(ISBLANK('February 2016'!F1039),"",IF(ISTEXT('February 2016'!F1039),0,'February 2016'!F1039))</f>
        <v/>
      </c>
    </row>
    <row r="783" spans="1:2" x14ac:dyDescent="0.2">
      <c r="A783" t="str">
        <f>IF(ISBLANK('February 2016'!A1040),"",IF(ISTEXT('February 2016'!A1040),0,'February 2016'!A1040))</f>
        <v/>
      </c>
      <c r="B783" t="str">
        <f>IF(ISBLANK('February 2016'!F1040),"",IF(ISTEXT('February 2016'!F1040),0,'February 2016'!F1040))</f>
        <v/>
      </c>
    </row>
    <row r="784" spans="1:2" x14ac:dyDescent="0.2">
      <c r="A784" t="str">
        <f>IF(ISBLANK('February 2016'!A1041),"",IF(ISTEXT('February 2016'!A1041),0,'February 2016'!A1041))</f>
        <v/>
      </c>
      <c r="B784" t="str">
        <f>IF(ISBLANK('February 2016'!F1041),"",IF(ISTEXT('February 2016'!F1041),0,'February 2016'!F1041))</f>
        <v/>
      </c>
    </row>
    <row r="785" spans="1:2" x14ac:dyDescent="0.2">
      <c r="A785" t="str">
        <f>IF(ISBLANK('February 2016'!A1042),"",IF(ISTEXT('February 2016'!A1042),0,'February 2016'!A1042))</f>
        <v/>
      </c>
      <c r="B785" t="str">
        <f>IF(ISBLANK('February 2016'!F1042),"",IF(ISTEXT('February 2016'!F1042),0,'February 2016'!F1042))</f>
        <v/>
      </c>
    </row>
    <row r="786" spans="1:2" x14ac:dyDescent="0.2">
      <c r="A786" t="str">
        <f>IF(ISBLANK('February 2016'!A1043),"",IF(ISTEXT('February 2016'!A1043),0,'February 2016'!A1043))</f>
        <v/>
      </c>
      <c r="B786" t="str">
        <f>IF(ISBLANK('February 2016'!F1043),"",IF(ISTEXT('February 2016'!F1043),0,'February 2016'!F1043))</f>
        <v/>
      </c>
    </row>
    <row r="787" spans="1:2" x14ac:dyDescent="0.2">
      <c r="A787" t="str">
        <f>IF(ISBLANK('February 2016'!A1044),"",IF(ISTEXT('February 2016'!A1044),0,'February 2016'!A1044))</f>
        <v/>
      </c>
      <c r="B787" t="str">
        <f>IF(ISBLANK('February 2016'!F1044),"",IF(ISTEXT('February 2016'!F1044),0,'February 2016'!F1044))</f>
        <v/>
      </c>
    </row>
    <row r="788" spans="1:2" x14ac:dyDescent="0.2">
      <c r="A788" t="str">
        <f>IF(ISBLANK('February 2016'!A1045),"",IF(ISTEXT('February 2016'!A1045),0,'February 2016'!A1045))</f>
        <v/>
      </c>
      <c r="B788" t="str">
        <f>IF(ISBLANK('February 2016'!F1045),"",IF(ISTEXT('February 2016'!F1045),0,'February 2016'!F1045))</f>
        <v/>
      </c>
    </row>
    <row r="789" spans="1:2" x14ac:dyDescent="0.2">
      <c r="A789" t="str">
        <f>IF(ISBLANK('February 2016'!A1046),"",IF(ISTEXT('February 2016'!A1046),0,'February 2016'!A1046))</f>
        <v/>
      </c>
      <c r="B789" t="str">
        <f>IF(ISBLANK('February 2016'!F1046),"",IF(ISTEXT('February 2016'!F1046),0,'February 2016'!F1046))</f>
        <v/>
      </c>
    </row>
    <row r="790" spans="1:2" x14ac:dyDescent="0.2">
      <c r="A790" t="str">
        <f>IF(ISBLANK('February 2016'!A1047),"",IF(ISTEXT('February 2016'!A1047),0,'February 2016'!A1047))</f>
        <v/>
      </c>
      <c r="B790" t="str">
        <f>IF(ISBLANK('February 2016'!F1047),"",IF(ISTEXT('February 2016'!F1047),0,'February 2016'!F1047))</f>
        <v/>
      </c>
    </row>
    <row r="791" spans="1:2" x14ac:dyDescent="0.2">
      <c r="A791" t="str">
        <f>IF(ISBLANK('February 2016'!A1048),"",IF(ISTEXT('February 2016'!A1048),0,'February 2016'!A1048))</f>
        <v/>
      </c>
      <c r="B791" t="str">
        <f>IF(ISBLANK('February 2016'!F1048),"",IF(ISTEXT('February 2016'!F1048),0,'February 2016'!F1048))</f>
        <v/>
      </c>
    </row>
    <row r="792" spans="1:2" x14ac:dyDescent="0.2">
      <c r="A792" t="str">
        <f>IF(ISBLANK('February 2016'!A1049),"",IF(ISTEXT('February 2016'!A1049),0,'February 2016'!A1049))</f>
        <v/>
      </c>
      <c r="B792" t="str">
        <f>IF(ISBLANK('February 2016'!F1049),"",IF(ISTEXT('February 2016'!F1049),0,'February 2016'!F1049))</f>
        <v/>
      </c>
    </row>
    <row r="793" spans="1:2" x14ac:dyDescent="0.2">
      <c r="A793" t="str">
        <f>IF(ISBLANK('February 2016'!A1050),"",IF(ISTEXT('February 2016'!A1050),0,'February 2016'!A1050))</f>
        <v/>
      </c>
      <c r="B793" t="str">
        <f>IF(ISBLANK('February 2016'!F1050),"",IF(ISTEXT('February 2016'!F1050),0,'February 2016'!F1050))</f>
        <v/>
      </c>
    </row>
    <row r="794" spans="1:2" x14ac:dyDescent="0.2">
      <c r="A794" t="str">
        <f>IF(ISBLANK('February 2016'!A1051),"",IF(ISTEXT('February 2016'!A1051),0,'February 2016'!A1051))</f>
        <v/>
      </c>
      <c r="B794" t="str">
        <f>IF(ISBLANK('February 2016'!F1051),"",IF(ISTEXT('February 2016'!F1051),0,'February 2016'!F1051))</f>
        <v/>
      </c>
    </row>
    <row r="795" spans="1:2" x14ac:dyDescent="0.2">
      <c r="A795" t="str">
        <f>IF(ISBLANK('February 2016'!A1052),"",IF(ISTEXT('February 2016'!A1052),0,'February 2016'!A1052))</f>
        <v/>
      </c>
      <c r="B795" t="str">
        <f>IF(ISBLANK('February 2016'!F1052),"",IF(ISTEXT('February 2016'!F1052),0,'February 2016'!F1052))</f>
        <v/>
      </c>
    </row>
    <row r="796" spans="1:2" x14ac:dyDescent="0.2">
      <c r="A796" t="str">
        <f>IF(ISBLANK('February 2016'!A1053),"",IF(ISTEXT('February 2016'!A1053),0,'February 2016'!A1053))</f>
        <v/>
      </c>
      <c r="B796" t="str">
        <f>IF(ISBLANK('February 2016'!F1053),"",IF(ISTEXT('February 2016'!F1053),0,'February 2016'!F1053))</f>
        <v/>
      </c>
    </row>
    <row r="797" spans="1:2" x14ac:dyDescent="0.2">
      <c r="A797" t="str">
        <f>IF(ISBLANK('February 2016'!A1054),"",IF(ISTEXT('February 2016'!A1054),0,'February 2016'!A1054))</f>
        <v/>
      </c>
      <c r="B797" t="str">
        <f>IF(ISBLANK('February 2016'!F1054),"",IF(ISTEXT('February 2016'!F1054),0,'February 2016'!F1054))</f>
        <v/>
      </c>
    </row>
    <row r="798" spans="1:2" x14ac:dyDescent="0.2">
      <c r="A798">
        <f>IF(ISBLANK('February 2016'!A1058),"",IF(ISTEXT('February 2016'!A1058),0,'February 2016'!A1058))</f>
        <v>431970</v>
      </c>
      <c r="B798">
        <f>IF(ISBLANK('February 2016'!F1058),"",IF(ISTEXT('February 2016'!F1058),0,'February 2016'!F1058))</f>
        <v>18975.2</v>
      </c>
    </row>
    <row r="799" spans="1:2" x14ac:dyDescent="0.2">
      <c r="A799">
        <f>IF(ISBLANK('February 2016'!A1062),"",IF(ISTEXT('February 2016'!A1062),0,'February 2016'!A1062))</f>
        <v>431971</v>
      </c>
      <c r="B799">
        <f>IF(ISBLANK('February 2016'!F1062),"",IF(ISTEXT('February 2016'!F1062),0,'February 2016'!F1062))</f>
        <v>15</v>
      </c>
    </row>
    <row r="800" spans="1:2" x14ac:dyDescent="0.2">
      <c r="A800" t="str">
        <f>IF(ISBLANK('February 2016'!A1063),"",IF(ISTEXT('February 2016'!A1063),0,'February 2016'!A1063))</f>
        <v/>
      </c>
      <c r="B800">
        <f>IF(ISBLANK('February 2016'!F1063),"",IF(ISTEXT('February 2016'!F1063),0,'February 2016'!F1063))</f>
        <v>147.1</v>
      </c>
    </row>
    <row r="801" spans="1:2" x14ac:dyDescent="0.2">
      <c r="A801">
        <f>IF(ISBLANK('February 2016'!A1064),"",IF(ISTEXT('February 2016'!A1064),0,'February 2016'!A1064))</f>
        <v>432399</v>
      </c>
      <c r="B801">
        <f>IF(ISBLANK('February 2016'!F1064),"",IF(ISTEXT('February 2016'!F1064),0,'February 2016'!F1064))</f>
        <v>473.9</v>
      </c>
    </row>
    <row r="802" spans="1:2" x14ac:dyDescent="0.2">
      <c r="A802" t="str">
        <f>IF(ISBLANK('February 2016'!A1065),"",IF(ISTEXT('February 2016'!A1065),0,'February 2016'!A1065))</f>
        <v/>
      </c>
      <c r="B802" t="str">
        <f>IF(ISBLANK('February 2016'!F1065),"",IF(ISTEXT('February 2016'!F1065),0,'February 2016'!F1065))</f>
        <v/>
      </c>
    </row>
    <row r="803" spans="1:2" x14ac:dyDescent="0.2">
      <c r="A803" t="str">
        <f>IF(ISBLANK('February 2016'!A1066),"",IF(ISTEXT('February 2016'!A1066),0,'February 2016'!A1066))</f>
        <v/>
      </c>
      <c r="B803">
        <f>IF(ISBLANK('February 2016'!F1066),"",IF(ISTEXT('February 2016'!F1066),0,'February 2016'!F1066))</f>
        <v>354.56</v>
      </c>
    </row>
    <row r="804" spans="1:2" x14ac:dyDescent="0.2">
      <c r="A804" t="str">
        <f>IF(ISBLANK('February 2016'!A1067),"",IF(ISTEXT('February 2016'!A1067),0,'February 2016'!A1067))</f>
        <v/>
      </c>
      <c r="B804">
        <f>IF(ISBLANK('February 2016'!F1067),"",IF(ISTEXT('February 2016'!F1067),0,'February 2016'!F1067))</f>
        <v>20.95</v>
      </c>
    </row>
    <row r="805" spans="1:2" x14ac:dyDescent="0.2">
      <c r="A805" t="str">
        <f>IF(ISBLANK('February 2016'!A1068),"",IF(ISTEXT('February 2016'!A1068),0,'February 2016'!A1068))</f>
        <v/>
      </c>
      <c r="B805">
        <f>IF(ISBLANK('February 2016'!F1068),"",IF(ISTEXT('February 2016'!F1068),0,'February 2016'!F1068))</f>
        <v>776.4</v>
      </c>
    </row>
    <row r="806" spans="1:2" x14ac:dyDescent="0.2">
      <c r="A806" t="str">
        <f>IF(ISBLANK('February 2016'!A1069),"",IF(ISTEXT('February 2016'!A1069),0,'February 2016'!A1069))</f>
        <v/>
      </c>
      <c r="B806" t="str">
        <f>IF(ISBLANK('February 2016'!F1069),"",IF(ISTEXT('February 2016'!F1069),0,'February 2016'!F1069))</f>
        <v/>
      </c>
    </row>
    <row r="807" spans="1:2" x14ac:dyDescent="0.2">
      <c r="A807" t="str">
        <f>IF(ISBLANK('February 2016'!A1070),"",IF(ISTEXT('February 2016'!A1070),0,'February 2016'!A1070))</f>
        <v/>
      </c>
      <c r="B807">
        <f>IF(ISBLANK('February 2016'!F1070),"",IF(ISTEXT('February 2016'!F1070),0,'February 2016'!F1070))</f>
        <v>257.44</v>
      </c>
    </row>
    <row r="808" spans="1:2" x14ac:dyDescent="0.2">
      <c r="A808" t="str">
        <f>IF(ISBLANK('February 2016'!A1071),"",IF(ISTEXT('February 2016'!A1071),0,'February 2016'!A1071))</f>
        <v/>
      </c>
      <c r="B808">
        <f>IF(ISBLANK('February 2016'!F1071),"",IF(ISTEXT('February 2016'!F1071),0,'February 2016'!F1071))</f>
        <v>-20.95</v>
      </c>
    </row>
    <row r="809" spans="1:2" x14ac:dyDescent="0.2">
      <c r="A809">
        <f>IF(ISBLANK('February 2016'!A1072),"",IF(ISTEXT('February 2016'!A1072),0,'February 2016'!A1072))</f>
        <v>432799</v>
      </c>
      <c r="B809">
        <f>IF(ISBLANK('February 2016'!F1072),"",IF(ISTEXT('February 2016'!F1072),0,'February 2016'!F1072))</f>
        <v>1791.24</v>
      </c>
    </row>
    <row r="810" spans="1:2" x14ac:dyDescent="0.2">
      <c r="A810" t="e">
        <f>IF(ISBLANK('February 2016'!#REF!),"",IF(ISTEXT('February 2016'!#REF!),0,'February 2016'!#REF!))</f>
        <v>#REF!</v>
      </c>
      <c r="B810" t="e">
        <f>IF(ISBLANK('February 2016'!#REF!),"",IF(ISTEXT('February 2016'!#REF!),0,'February 2016'!#REF!))</f>
        <v>#REF!</v>
      </c>
    </row>
    <row r="811" spans="1:2" x14ac:dyDescent="0.2">
      <c r="A811" t="str">
        <f>IF(ISBLANK('February 2016'!A1073),"",IF(ISTEXT('February 2016'!A1073),0,'February 2016'!A1073))</f>
        <v/>
      </c>
      <c r="B811">
        <f>IF(ISBLANK('February 2016'!F1073),"",IF(ISTEXT('February 2016'!F1073),0,'February 2016'!F1073))</f>
        <v>447.96</v>
      </c>
    </row>
    <row r="812" spans="1:2" x14ac:dyDescent="0.2">
      <c r="A812" t="e">
        <f>IF(ISBLANK('February 2016'!#REF!),"",IF(ISTEXT('February 2016'!#REF!),0,'February 2016'!#REF!))</f>
        <v>#REF!</v>
      </c>
      <c r="B812" t="e">
        <f>IF(ISBLANK('February 2016'!#REF!),"",IF(ISTEXT('February 2016'!#REF!),0,'February 2016'!#REF!))</f>
        <v>#REF!</v>
      </c>
    </row>
    <row r="813" spans="1:2" x14ac:dyDescent="0.2">
      <c r="A813" t="e">
        <f>IF(ISBLANK('February 2016'!#REF!),"",IF(ISTEXT('February 2016'!#REF!),0,'February 2016'!#REF!))</f>
        <v>#REF!</v>
      </c>
      <c r="B813" t="e">
        <f>IF(ISBLANK('February 2016'!#REF!),"",IF(ISTEXT('February 2016'!#REF!),0,'February 2016'!#REF!))</f>
        <v>#REF!</v>
      </c>
    </row>
    <row r="814" spans="1:2" x14ac:dyDescent="0.2">
      <c r="A814" t="str">
        <f>IF(ISBLANK('February 2016'!A1074),"",IF(ISTEXT('February 2016'!A1074),0,'February 2016'!A1074))</f>
        <v/>
      </c>
      <c r="B814">
        <f>IF(ISBLANK('February 2016'!F1074),"",IF(ISTEXT('February 2016'!F1074),0,'February 2016'!F1074))</f>
        <v>202.8</v>
      </c>
    </row>
    <row r="815" spans="1:2" x14ac:dyDescent="0.2">
      <c r="A815" t="str">
        <f>IF(ISBLANK('February 2016'!A1075),"",IF(ISTEXT('February 2016'!A1075),0,'February 2016'!A1075))</f>
        <v/>
      </c>
      <c r="B815" t="str">
        <f>IF(ISBLANK('February 2016'!F1075),"",IF(ISTEXT('February 2016'!F1075),0,'February 2016'!F1075))</f>
        <v/>
      </c>
    </row>
    <row r="816" spans="1:2" x14ac:dyDescent="0.2">
      <c r="A816">
        <f>IF(ISBLANK('February 2016'!A1079),"",IF(ISTEXT('February 2016'!A1079),0,'February 2016'!A1079))</f>
        <v>431972</v>
      </c>
      <c r="B816">
        <f>IF(ISBLANK('February 2016'!F1079),"",IF(ISTEXT('February 2016'!F1079),0,'February 2016'!F1079))</f>
        <v>150</v>
      </c>
    </row>
    <row r="817" spans="1:2" x14ac:dyDescent="0.2">
      <c r="A817" t="str">
        <f>IF(ISBLANK('February 2016'!A1080),"",IF(ISTEXT('February 2016'!A1080),0,'February 2016'!A1080))</f>
        <v/>
      </c>
      <c r="B817" t="str">
        <f>IF(ISBLANK('February 2016'!F1080),"",IF(ISTEXT('February 2016'!F1080),0,'February 2016'!F1080))</f>
        <v/>
      </c>
    </row>
    <row r="818" spans="1:2" x14ac:dyDescent="0.2">
      <c r="A818">
        <f>IF(ISBLANK('February 2016'!A1084),"",IF(ISTEXT('February 2016'!A1084),0,'February 2016'!A1084))</f>
        <v>431973</v>
      </c>
      <c r="B818">
        <f>IF(ISBLANK('February 2016'!F1084),"",IF(ISTEXT('February 2016'!F1084),0,'February 2016'!F1084))</f>
        <v>450</v>
      </c>
    </row>
    <row r="819" spans="1:2" x14ac:dyDescent="0.2">
      <c r="A819" t="str">
        <f>IF(ISBLANK('February 2016'!A1085),"",IF(ISTEXT('February 2016'!A1085),0,'February 2016'!A1085))</f>
        <v/>
      </c>
      <c r="B819">
        <f>IF(ISBLANK('February 2016'!F1085),"",IF(ISTEXT('February 2016'!F1085),0,'February 2016'!F1085))</f>
        <v>750</v>
      </c>
    </row>
    <row r="820" spans="1:2" x14ac:dyDescent="0.2">
      <c r="A820" t="str">
        <f>IF(ISBLANK('February 2016'!A1086),"",IF(ISTEXT('February 2016'!A1086),0,'February 2016'!A1086))</f>
        <v/>
      </c>
      <c r="B820">
        <f>IF(ISBLANK('February 2016'!F1086),"",IF(ISTEXT('February 2016'!F1086),0,'February 2016'!F1086))</f>
        <v>250</v>
      </c>
    </row>
    <row r="821" spans="1:2" x14ac:dyDescent="0.2">
      <c r="A821" t="str">
        <f>IF(ISBLANK('February 2016'!A1087),"",IF(ISTEXT('February 2016'!A1087),0,'February 2016'!A1087))</f>
        <v/>
      </c>
      <c r="B821">
        <f>IF(ISBLANK('February 2016'!F1087),"",IF(ISTEXT('February 2016'!F1087),0,'February 2016'!F1087))</f>
        <v>250</v>
      </c>
    </row>
    <row r="822" spans="1:2" x14ac:dyDescent="0.2">
      <c r="A822">
        <f>IF(ISBLANK('February 2016'!A1088),"",IF(ISTEXT('February 2016'!A1088),0,'February 2016'!A1088))</f>
        <v>432400</v>
      </c>
      <c r="B822">
        <f>IF(ISBLANK('February 2016'!F1088),"",IF(ISTEXT('February 2016'!F1088),0,'February 2016'!F1088))</f>
        <v>100</v>
      </c>
    </row>
    <row r="823" spans="1:2" x14ac:dyDescent="0.2">
      <c r="A823" t="str">
        <f>IF(ISBLANK('February 2016'!A1089),"",IF(ISTEXT('February 2016'!A1089),0,'February 2016'!A1089))</f>
        <v/>
      </c>
      <c r="B823">
        <f>IF(ISBLANK('February 2016'!F1089),"",IF(ISTEXT('February 2016'!F1089),0,'February 2016'!F1089))</f>
        <v>450</v>
      </c>
    </row>
    <row r="824" spans="1:2" x14ac:dyDescent="0.2">
      <c r="A824">
        <f>IF(ISBLANK('February 2016'!A1090),"",IF(ISTEXT('February 2016'!A1090),0,'February 2016'!A1090))</f>
        <v>432800</v>
      </c>
      <c r="B824">
        <f>IF(ISBLANK('February 2016'!F1090),"",IF(ISTEXT('February 2016'!F1090),0,'February 2016'!F1090))</f>
        <v>1000</v>
      </c>
    </row>
    <row r="825" spans="1:2" x14ac:dyDescent="0.2">
      <c r="A825">
        <f>IF(ISBLANK('February 2016'!A1094),"",IF(ISTEXT('February 2016'!A1094),0,'February 2016'!A1094))</f>
        <v>431974</v>
      </c>
      <c r="B825">
        <f>IF(ISBLANK('February 2016'!F1094),"",IF(ISTEXT('February 2016'!F1094),0,'February 2016'!F1094))</f>
        <v>116.88</v>
      </c>
    </row>
    <row r="826" spans="1:2" x14ac:dyDescent="0.2">
      <c r="A826">
        <f>IF(ISBLANK('February 2016'!A1098),"",IF(ISTEXT('February 2016'!A1098),0,'February 2016'!A1098))</f>
        <v>431975</v>
      </c>
      <c r="B826">
        <f>IF(ISBLANK('February 2016'!F1098),"",IF(ISTEXT('February 2016'!F1098),0,'February 2016'!F1098))</f>
        <v>376.38</v>
      </c>
    </row>
    <row r="827" spans="1:2" x14ac:dyDescent="0.2">
      <c r="A827">
        <f>IF(ISBLANK('February 2016'!A1099),"",IF(ISTEXT('February 2016'!A1099),0,'February 2016'!A1099))</f>
        <v>432401</v>
      </c>
      <c r="B827">
        <f>IF(ISBLANK('February 2016'!F1099),"",IF(ISTEXT('February 2016'!F1099),0,'February 2016'!F1099))</f>
        <v>220124.2</v>
      </c>
    </row>
    <row r="828" spans="1:2" x14ac:dyDescent="0.2">
      <c r="A828" t="str">
        <f>IF(ISBLANK('February 2016'!A1100),"",IF(ISTEXT('February 2016'!A1100),0,'February 2016'!A1100))</f>
        <v/>
      </c>
      <c r="B828" t="str">
        <f>IF(ISBLANK('February 2016'!F1100),"",IF(ISTEXT('February 2016'!F1100),0,'February 2016'!F1100))</f>
        <v/>
      </c>
    </row>
    <row r="829" spans="1:2" x14ac:dyDescent="0.2">
      <c r="A829" t="str">
        <f>IF(ISBLANK('February 2016'!A1101),"",IF(ISTEXT('February 2016'!A1101),0,'February 2016'!A1101))</f>
        <v/>
      </c>
      <c r="B829" t="str">
        <f>IF(ISBLANK('February 2016'!F1101),"",IF(ISTEXT('February 2016'!F1101),0,'February 2016'!F1101))</f>
        <v/>
      </c>
    </row>
    <row r="830" spans="1:2" x14ac:dyDescent="0.2">
      <c r="A830" t="str">
        <f>IF(ISBLANK('February 2016'!A1102),"",IF(ISTEXT('February 2016'!A1102),0,'February 2016'!A1102))</f>
        <v/>
      </c>
      <c r="B830" t="str">
        <f>IF(ISBLANK('February 2016'!F1102),"",IF(ISTEXT('February 2016'!F1102),0,'February 2016'!F1102))</f>
        <v/>
      </c>
    </row>
    <row r="831" spans="1:2" x14ac:dyDescent="0.2">
      <c r="A831" t="str">
        <f>IF(ISBLANK('February 2016'!A1103),"",IF(ISTEXT('February 2016'!A1103),0,'February 2016'!A1103))</f>
        <v/>
      </c>
      <c r="B831" t="str">
        <f>IF(ISBLANK('February 2016'!F1103),"",IF(ISTEXT('February 2016'!F1103),0,'February 2016'!F1103))</f>
        <v/>
      </c>
    </row>
    <row r="832" spans="1:2" x14ac:dyDescent="0.2">
      <c r="A832" t="str">
        <f>IF(ISBLANK('February 2016'!A1104),"",IF(ISTEXT('February 2016'!A1104),0,'February 2016'!A1104))</f>
        <v/>
      </c>
      <c r="B832" t="str">
        <f>IF(ISBLANK('February 2016'!F1104),"",IF(ISTEXT('February 2016'!F1104),0,'February 2016'!F1104))</f>
        <v/>
      </c>
    </row>
    <row r="833" spans="1:2" x14ac:dyDescent="0.2">
      <c r="A833">
        <f>IF(ISBLANK('February 2016'!A1108),"",IF(ISTEXT('February 2016'!A1108),0,'February 2016'!A1108))</f>
        <v>431976</v>
      </c>
      <c r="B833">
        <f>IF(ISBLANK('February 2016'!F1108),"",IF(ISTEXT('February 2016'!F1108),0,'February 2016'!F1108))</f>
        <v>19846.650000000001</v>
      </c>
    </row>
    <row r="834" spans="1:2" x14ac:dyDescent="0.2">
      <c r="A834" t="e">
        <f>IF(ISBLANK('February 2016'!#REF!),"",IF(ISTEXT('February 2016'!#REF!),0,'February 2016'!#REF!))</f>
        <v>#REF!</v>
      </c>
      <c r="B834" t="e">
        <f>IF(ISBLANK('February 2016'!#REF!),"",IF(ISTEXT('February 2016'!#REF!),0,'February 2016'!#REF!))</f>
        <v>#REF!</v>
      </c>
    </row>
    <row r="835" spans="1:2" x14ac:dyDescent="0.2">
      <c r="A835" t="e">
        <f>IF(ISBLANK('February 2016'!#REF!),"",IF(ISTEXT('February 2016'!#REF!),0,'February 2016'!#REF!))</f>
        <v>#REF!</v>
      </c>
      <c r="B835" t="e">
        <f>IF(ISBLANK('February 2016'!#REF!),"",IF(ISTEXT('February 2016'!#REF!),0,'February 2016'!#REF!))</f>
        <v>#REF!</v>
      </c>
    </row>
    <row r="836" spans="1:2" x14ac:dyDescent="0.2">
      <c r="A836" t="e">
        <f>IF(ISBLANK('February 2016'!#REF!),"",IF(ISTEXT('February 2016'!#REF!),0,'February 2016'!#REF!))</f>
        <v>#REF!</v>
      </c>
      <c r="B836" t="e">
        <f>IF(ISBLANK('February 2016'!#REF!),"",IF(ISTEXT('February 2016'!#REF!),0,'February 2016'!#REF!))</f>
        <v>#REF!</v>
      </c>
    </row>
    <row r="837" spans="1:2" x14ac:dyDescent="0.2">
      <c r="A837">
        <f>IF(ISBLANK('February 2016'!A1109),"",IF(ISTEXT('February 2016'!A1109),0,'February 2016'!A1109))</f>
        <v>432801</v>
      </c>
      <c r="B837">
        <f>IF(ISBLANK('February 2016'!F1109),"",IF(ISTEXT('February 2016'!F1109),0,'February 2016'!F1109))</f>
        <v>7998.59</v>
      </c>
    </row>
    <row r="838" spans="1:2" x14ac:dyDescent="0.2">
      <c r="A838">
        <f>IF(ISBLANK('February 2016'!A1113),"",IF(ISTEXT('February 2016'!A1113),0,'February 2016'!A1113))</f>
        <v>431977</v>
      </c>
      <c r="B838">
        <f>IF(ISBLANK('February 2016'!F1113),"",IF(ISTEXT('February 2016'!F1113),0,'February 2016'!F1113))</f>
        <v>90.69</v>
      </c>
    </row>
    <row r="839" spans="1:2" x14ac:dyDescent="0.2">
      <c r="A839" t="str">
        <f>IF(ISBLANK('February 2016'!A1114),"",IF(ISTEXT('February 2016'!A1114),0,'February 2016'!A1114))</f>
        <v/>
      </c>
      <c r="B839">
        <f>IF(ISBLANK('February 2016'!F1114),"",IF(ISTEXT('February 2016'!F1114),0,'February 2016'!F1114))</f>
        <v>104.29</v>
      </c>
    </row>
    <row r="840" spans="1:2" x14ac:dyDescent="0.2">
      <c r="A840" t="str">
        <f>IF(ISBLANK('February 2016'!A1115),"",IF(ISTEXT('February 2016'!A1115),0,'February 2016'!A1115))</f>
        <v/>
      </c>
      <c r="B840" t="str">
        <f>IF(ISBLANK('February 2016'!F1115),"",IF(ISTEXT('February 2016'!F1115),0,'February 2016'!F1115))</f>
        <v/>
      </c>
    </row>
    <row r="841" spans="1:2" x14ac:dyDescent="0.2">
      <c r="A841">
        <f>IF(ISBLANK('February 2016'!A1116),"",IF(ISTEXT('February 2016'!A1116),0,'February 2016'!A1116))</f>
        <v>432402</v>
      </c>
      <c r="B841">
        <f>IF(ISBLANK('February 2016'!F1116),"",IF(ISTEXT('February 2016'!F1116),0,'February 2016'!F1116))</f>
        <v>83.37</v>
      </c>
    </row>
    <row r="842" spans="1:2" x14ac:dyDescent="0.2">
      <c r="A842">
        <f>IF(ISBLANK('February 2016'!A1120),"",IF(ISTEXT('February 2016'!A1120),0,'February 2016'!A1120))</f>
        <v>431978</v>
      </c>
      <c r="B842">
        <f>IF(ISBLANK('February 2016'!F1120),"",IF(ISTEXT('February 2016'!F1120),0,'February 2016'!F1120))</f>
        <v>917.01</v>
      </c>
    </row>
    <row r="843" spans="1:2" x14ac:dyDescent="0.2">
      <c r="A843">
        <f>IF(ISBLANK('February 2016'!A1124),"",IF(ISTEXT('February 2016'!A1124),0,'February 2016'!A1124))</f>
        <v>432691</v>
      </c>
      <c r="B843">
        <f>IF(ISBLANK('February 2016'!F1124),"",IF(ISTEXT('February 2016'!F1124),0,'February 2016'!F1124))</f>
        <v>302</v>
      </c>
    </row>
    <row r="844" spans="1:2" x14ac:dyDescent="0.2">
      <c r="A844">
        <f>IF(ISBLANK('February 2016'!A1128),"",IF(ISTEXT('February 2016'!A1128),0,'February 2016'!A1128))</f>
        <v>431979</v>
      </c>
      <c r="B844">
        <f>IF(ISBLANK('February 2016'!F1128),"",IF(ISTEXT('February 2016'!F1128),0,'February 2016'!F1128))</f>
        <v>1647</v>
      </c>
    </row>
    <row r="845" spans="1:2" x14ac:dyDescent="0.2">
      <c r="A845">
        <f>IF(ISBLANK('February 2016'!A1132),"",IF(ISTEXT('February 2016'!A1132),0,'February 2016'!A1132))</f>
        <v>431980</v>
      </c>
      <c r="B845">
        <f>IF(ISBLANK('February 2016'!F1132),"",IF(ISTEXT('February 2016'!F1132),0,'February 2016'!F1132))</f>
        <v>426</v>
      </c>
    </row>
    <row r="846" spans="1:2" x14ac:dyDescent="0.2">
      <c r="A846">
        <f>IF(ISBLANK('February 2016'!A1136),"",IF(ISTEXT('February 2016'!A1136),0,'February 2016'!A1136))</f>
        <v>432403</v>
      </c>
      <c r="B846">
        <f>IF(ISBLANK('February 2016'!F1136),"",IF(ISTEXT('February 2016'!F1136),0,'February 2016'!F1136))</f>
        <v>124.5</v>
      </c>
    </row>
    <row r="847" spans="1:2" x14ac:dyDescent="0.2">
      <c r="A847">
        <f>IF(ISBLANK('February 2016'!A1140),"",IF(ISTEXT('February 2016'!A1140),0,'February 2016'!A1140))</f>
        <v>432802</v>
      </c>
      <c r="B847">
        <f>IF(ISBLANK('February 2016'!F1140),"",IF(ISTEXT('February 2016'!F1140),0,'February 2016'!F1140))</f>
        <v>2525</v>
      </c>
    </row>
    <row r="848" spans="1:2" x14ac:dyDescent="0.2">
      <c r="A848">
        <f>IF(ISBLANK('February 2016'!A1144),"",IF(ISTEXT('February 2016'!A1144),0,'February 2016'!A1144))</f>
        <v>431981</v>
      </c>
      <c r="B848">
        <f>IF(ISBLANK('February 2016'!F1144),"",IF(ISTEXT('February 2016'!F1144),0,'February 2016'!F1144))</f>
        <v>1961.83</v>
      </c>
    </row>
    <row r="849" spans="1:2" x14ac:dyDescent="0.2">
      <c r="A849" t="e">
        <f>IF(ISBLANK('February 2016'!#REF!),"",IF(ISTEXT('February 2016'!#REF!),0,'February 2016'!#REF!))</f>
        <v>#REF!</v>
      </c>
      <c r="B849" t="e">
        <f>IF(ISBLANK('February 2016'!#REF!),"",IF(ISTEXT('February 2016'!#REF!),0,'February 2016'!#REF!))</f>
        <v>#REF!</v>
      </c>
    </row>
    <row r="850" spans="1:2" x14ac:dyDescent="0.2">
      <c r="A850" t="e">
        <f>IF(ISBLANK('February 2016'!#REF!),"",IF(ISTEXT('February 2016'!#REF!),0,'February 2016'!#REF!))</f>
        <v>#REF!</v>
      </c>
      <c r="B850" t="e">
        <f>IF(ISBLANK('February 2016'!#REF!),"",IF(ISTEXT('February 2016'!#REF!),0,'February 2016'!#REF!))</f>
        <v>#REF!</v>
      </c>
    </row>
    <row r="851" spans="1:2" x14ac:dyDescent="0.2">
      <c r="A851">
        <f>IF(ISBLANK('February 2016'!A1148),"",IF(ISTEXT('February 2016'!A1148),0,'February 2016'!A1148))</f>
        <v>432404</v>
      </c>
      <c r="B851">
        <f>IF(ISBLANK('February 2016'!F1148),"",IF(ISTEXT('February 2016'!F1148),0,'February 2016'!F1148))</f>
        <v>7068.95</v>
      </c>
    </row>
    <row r="852" spans="1:2" x14ac:dyDescent="0.2">
      <c r="A852">
        <f>IF(ISBLANK('February 2016'!A1152),"",IF(ISTEXT('February 2016'!A1152),0,'February 2016'!A1152))</f>
        <v>431982</v>
      </c>
      <c r="B852">
        <f>IF(ISBLANK('February 2016'!F1152),"",IF(ISTEXT('February 2016'!F1152),0,'February 2016'!F1152))</f>
        <v>550</v>
      </c>
    </row>
    <row r="853" spans="1:2" x14ac:dyDescent="0.2">
      <c r="A853">
        <f>IF(ISBLANK('February 2016'!A1156),"",IF(ISTEXT('February 2016'!A1156),0,'February 2016'!A1156))</f>
        <v>431983</v>
      </c>
      <c r="B853">
        <f>IF(ISBLANK('February 2016'!F1156),"",IF(ISTEXT('February 2016'!F1156),0,'February 2016'!F1156))</f>
        <v>140</v>
      </c>
    </row>
    <row r="854" spans="1:2" x14ac:dyDescent="0.2">
      <c r="A854">
        <f>IF(ISBLANK('February 2016'!A1160),"",IF(ISTEXT('February 2016'!A1160),0,'February 2016'!A1160))</f>
        <v>431984</v>
      </c>
      <c r="B854">
        <f>IF(ISBLANK('February 2016'!F1160),"",IF(ISTEXT('February 2016'!F1160),0,'February 2016'!F1160))</f>
        <v>500</v>
      </c>
    </row>
    <row r="855" spans="1:2" x14ac:dyDescent="0.2">
      <c r="A855" t="str">
        <f>IF(ISBLANK('February 2016'!A1161),"",IF(ISTEXT('February 2016'!A1161),0,'February 2016'!A1161))</f>
        <v/>
      </c>
      <c r="B855">
        <f>IF(ISBLANK('February 2016'!F1161),"",IF(ISTEXT('February 2016'!F1161),0,'February 2016'!F1161))</f>
        <v>500</v>
      </c>
    </row>
    <row r="856" spans="1:2" x14ac:dyDescent="0.2">
      <c r="A856" t="str">
        <f>IF(ISBLANK('February 2016'!A1162),"",IF(ISTEXT('February 2016'!A1162),0,'February 2016'!A1162))</f>
        <v/>
      </c>
      <c r="B856">
        <f>IF(ISBLANK('February 2016'!F1162),"",IF(ISTEXT('February 2016'!F1162),0,'February 2016'!F1162))</f>
        <v>100</v>
      </c>
    </row>
    <row r="857" spans="1:2" x14ac:dyDescent="0.2">
      <c r="A857" t="str">
        <f>IF(ISBLANK('February 2016'!A1163),"",IF(ISTEXT('February 2016'!A1163),0,'February 2016'!A1163))</f>
        <v/>
      </c>
      <c r="B857">
        <f>IF(ISBLANK('February 2016'!F1163),"",IF(ISTEXT('February 2016'!F1163),0,'February 2016'!F1163))</f>
        <v>750</v>
      </c>
    </row>
    <row r="858" spans="1:2" x14ac:dyDescent="0.2">
      <c r="A858" t="str">
        <f>IF(ISBLANK('February 2016'!A1164),"",IF(ISTEXT('February 2016'!A1164),0,'February 2016'!A1164))</f>
        <v/>
      </c>
      <c r="B858">
        <f>IF(ISBLANK('February 2016'!F1164),"",IF(ISTEXT('February 2016'!F1164),0,'February 2016'!F1164))</f>
        <v>100</v>
      </c>
    </row>
    <row r="859" spans="1:2" x14ac:dyDescent="0.2">
      <c r="A859" t="str">
        <f>IF(ISBLANK('February 2016'!A1165),"",IF(ISTEXT('February 2016'!A1165),0,'February 2016'!A1165))</f>
        <v/>
      </c>
      <c r="B859">
        <f>IF(ISBLANK('February 2016'!F1165),"",IF(ISTEXT('February 2016'!F1165),0,'February 2016'!F1165))</f>
        <v>100</v>
      </c>
    </row>
    <row r="860" spans="1:2" x14ac:dyDescent="0.2">
      <c r="A860">
        <f>IF(ISBLANK('February 2016'!A1169),"",IF(ISTEXT('February 2016'!A1169),0,'February 2016'!A1169))</f>
        <v>432405</v>
      </c>
      <c r="B860">
        <f>IF(ISBLANK('February 2016'!F1169),"",IF(ISTEXT('February 2016'!F1169),0,'February 2016'!F1169))</f>
        <v>65228.39</v>
      </c>
    </row>
    <row r="861" spans="1:2" x14ac:dyDescent="0.2">
      <c r="A861">
        <f>IF(ISBLANK('February 2016'!A1173),"",IF(ISTEXT('February 2016'!A1173),0,'February 2016'!A1173))</f>
        <v>432803</v>
      </c>
      <c r="B861">
        <f>IF(ISBLANK('February 2016'!F1173),"",IF(ISTEXT('February 2016'!F1173),0,'February 2016'!F1173))</f>
        <v>646</v>
      </c>
    </row>
    <row r="862" spans="1:2" x14ac:dyDescent="0.2">
      <c r="A862">
        <f>IF(ISBLANK('February 2016'!A1177),"",IF(ISTEXT('February 2016'!A1177),0,'February 2016'!A1177))</f>
        <v>432804</v>
      </c>
      <c r="B862">
        <f>IF(ISBLANK('February 2016'!F1177),"",IF(ISTEXT('February 2016'!F1177),0,'February 2016'!F1177))</f>
        <v>598</v>
      </c>
    </row>
    <row r="863" spans="1:2" x14ac:dyDescent="0.2">
      <c r="A863">
        <f>IF(ISBLANK('February 2016'!A1181),"",IF(ISTEXT('February 2016'!A1181),0,'February 2016'!A1181))</f>
        <v>432805</v>
      </c>
      <c r="B863">
        <f>IF(ISBLANK('February 2016'!F1181),"",IF(ISTEXT('February 2016'!F1181),0,'February 2016'!F1181))</f>
        <v>222.28</v>
      </c>
    </row>
    <row r="864" spans="1:2" x14ac:dyDescent="0.2">
      <c r="A864">
        <f>IF(ISBLANK('February 2016'!A1185),"",IF(ISTEXT('February 2016'!A1185),0,'February 2016'!A1185))</f>
        <v>432406</v>
      </c>
      <c r="B864">
        <f>IF(ISBLANK('February 2016'!F1185),"",IF(ISTEXT('February 2016'!F1185),0,'February 2016'!F1185))</f>
        <v>40.07</v>
      </c>
    </row>
    <row r="865" spans="1:2" x14ac:dyDescent="0.2">
      <c r="A865">
        <f>IF(ISBLANK('February 2016'!A1189),"",IF(ISTEXT('February 2016'!A1189),0,'February 2016'!A1189))</f>
        <v>432315</v>
      </c>
      <c r="B865">
        <f>IF(ISBLANK('February 2016'!F1189),"",IF(ISTEXT('February 2016'!F1189),0,'February 2016'!F1189))</f>
        <v>2793.91</v>
      </c>
    </row>
    <row r="866" spans="1:2" x14ac:dyDescent="0.2">
      <c r="A866">
        <f>IF(ISBLANK('February 2016'!A1193),"",IF(ISTEXT('February 2016'!A1193),0,'February 2016'!A1193))</f>
        <v>432407</v>
      </c>
      <c r="B866">
        <f>IF(ISBLANK('February 2016'!F1193),"",IF(ISTEXT('February 2016'!F1193),0,'February 2016'!F1193))</f>
        <v>17.28</v>
      </c>
    </row>
    <row r="867" spans="1:2" x14ac:dyDescent="0.2">
      <c r="A867">
        <f>IF(ISBLANK('February 2016'!A1197),"",IF(ISTEXT('February 2016'!A1197),0,'February 2016'!A1197))</f>
        <v>432408</v>
      </c>
      <c r="B867">
        <f>IF(ISBLANK('February 2016'!F1197),"",IF(ISTEXT('February 2016'!F1197),0,'February 2016'!F1197))</f>
        <v>450</v>
      </c>
    </row>
    <row r="868" spans="1:2" x14ac:dyDescent="0.2">
      <c r="A868" t="e">
        <f>IF(ISBLANK('February 2016'!#REF!),"",IF(ISTEXT('February 2016'!#REF!),0,'February 2016'!#REF!))</f>
        <v>#REF!</v>
      </c>
      <c r="B868" t="e">
        <f>IF(ISBLANK('February 2016'!#REF!),"",IF(ISTEXT('February 2016'!#REF!),0,'February 2016'!#REF!))</f>
        <v>#REF!</v>
      </c>
    </row>
    <row r="869" spans="1:2" x14ac:dyDescent="0.2">
      <c r="A869" t="e">
        <f>IF(ISBLANK('February 2016'!#REF!),"",IF(ISTEXT('February 2016'!#REF!),0,'February 2016'!#REF!))</f>
        <v>#REF!</v>
      </c>
      <c r="B869" t="e">
        <f>IF(ISBLANK('February 2016'!#REF!),"",IF(ISTEXT('February 2016'!#REF!),0,'February 2016'!#REF!))</f>
        <v>#REF!</v>
      </c>
    </row>
    <row r="870" spans="1:2" x14ac:dyDescent="0.2">
      <c r="A870" t="e">
        <f>IF(ISBLANK('February 2016'!#REF!),"",IF(ISTEXT('February 2016'!#REF!),0,'February 2016'!#REF!))</f>
        <v>#REF!</v>
      </c>
      <c r="B870" t="e">
        <f>IF(ISBLANK('February 2016'!#REF!),"",IF(ISTEXT('February 2016'!#REF!),0,'February 2016'!#REF!))</f>
        <v>#REF!</v>
      </c>
    </row>
    <row r="871" spans="1:2" x14ac:dyDescent="0.2">
      <c r="A871" t="e">
        <f>IF(ISBLANK('February 2016'!#REF!),"",IF(ISTEXT('February 2016'!#REF!),0,'February 2016'!#REF!))</f>
        <v>#REF!</v>
      </c>
      <c r="B871" t="e">
        <f>IF(ISBLANK('February 2016'!#REF!),"",IF(ISTEXT('February 2016'!#REF!),0,'February 2016'!#REF!))</f>
        <v>#REF!</v>
      </c>
    </row>
    <row r="872" spans="1:2" x14ac:dyDescent="0.2">
      <c r="A872" t="e">
        <f>IF(ISBLANK('February 2016'!#REF!),"",IF(ISTEXT('February 2016'!#REF!),0,'February 2016'!#REF!))</f>
        <v>#REF!</v>
      </c>
      <c r="B872" t="e">
        <f>IF(ISBLANK('February 2016'!#REF!),"",IF(ISTEXT('February 2016'!#REF!),0,'February 2016'!#REF!))</f>
        <v>#REF!</v>
      </c>
    </row>
    <row r="873" spans="1:2" x14ac:dyDescent="0.2">
      <c r="A873">
        <f>IF(ISBLANK('February 2016'!A1198),"",IF(ISTEXT('February 2016'!A1198),0,'February 2016'!A1198))</f>
        <v>432692</v>
      </c>
      <c r="B873">
        <f>IF(ISBLANK('February 2016'!F1198),"",IF(ISTEXT('February 2016'!F1198),0,'February 2016'!F1198))</f>
        <v>25</v>
      </c>
    </row>
    <row r="874" spans="1:2" x14ac:dyDescent="0.2">
      <c r="A874">
        <f>IF(ISBLANK('February 2016'!A1202),"",IF(ISTEXT('February 2016'!A1202),0,'February 2016'!A1202))</f>
        <v>431985</v>
      </c>
      <c r="B874">
        <f>IF(ISBLANK('February 2016'!F1202),"",IF(ISTEXT('February 2016'!F1202),0,'February 2016'!F1202))</f>
        <v>450</v>
      </c>
    </row>
    <row r="875" spans="1:2" x14ac:dyDescent="0.2">
      <c r="A875">
        <f>IF(ISBLANK('February 2016'!A1203),"",IF(ISTEXT('February 2016'!A1203),0,'February 2016'!A1203))</f>
        <v>432410</v>
      </c>
      <c r="B875">
        <f>IF(ISBLANK('February 2016'!F1203),"",IF(ISTEXT('February 2016'!F1203),0,'February 2016'!F1203))</f>
        <v>450</v>
      </c>
    </row>
    <row r="876" spans="1:2" x14ac:dyDescent="0.2">
      <c r="A876">
        <f>IF(ISBLANK('February 2016'!A1207),"",IF(ISTEXT('February 2016'!A1207),0,'February 2016'!A1207))</f>
        <v>431986</v>
      </c>
      <c r="B876">
        <f>IF(ISBLANK('February 2016'!F1207),"",IF(ISTEXT('February 2016'!F1207),0,'February 2016'!F1207))</f>
        <v>9583.2000000000007</v>
      </c>
    </row>
    <row r="877" spans="1:2" x14ac:dyDescent="0.2">
      <c r="A877" t="str">
        <f>IF(ISBLANK('February 2016'!A1208),"",IF(ISTEXT('February 2016'!A1208),0,'February 2016'!A1208))</f>
        <v/>
      </c>
      <c r="B877" t="str">
        <f>IF(ISBLANK('February 2016'!F1208),"",IF(ISTEXT('February 2016'!F1208),0,'February 2016'!F1208))</f>
        <v/>
      </c>
    </row>
    <row r="878" spans="1:2" x14ac:dyDescent="0.2">
      <c r="A878">
        <f>IF(ISBLANK('February 2016'!A1212),"",IF(ISTEXT('February 2016'!A1212),0,'February 2016'!A1212))</f>
        <v>431987</v>
      </c>
      <c r="B878">
        <f>IF(ISBLANK('February 2016'!F1212),"",IF(ISTEXT('February 2016'!F1212),0,'February 2016'!F1212))</f>
        <v>1320</v>
      </c>
    </row>
    <row r="879" spans="1:2" x14ac:dyDescent="0.2">
      <c r="A879">
        <f>IF(ISBLANK('February 2016'!A1213),"",IF(ISTEXT('February 2016'!A1213),0,'February 2016'!A1213))</f>
        <v>432806</v>
      </c>
      <c r="B879">
        <f>IF(ISBLANK('February 2016'!F1213),"",IF(ISTEXT('February 2016'!F1213),0,'February 2016'!F1213))</f>
        <v>450</v>
      </c>
    </row>
    <row r="880" spans="1:2" x14ac:dyDescent="0.2">
      <c r="A880">
        <f>IF(ISBLANK('February 2016'!A1217),"",IF(ISTEXT('February 2016'!A1217),0,'February 2016'!A1217))</f>
        <v>431988</v>
      </c>
      <c r="B880">
        <f>IF(ISBLANK('February 2016'!F1217),"",IF(ISTEXT('February 2016'!F1217),0,'February 2016'!F1217))</f>
        <v>75</v>
      </c>
    </row>
    <row r="881" spans="1:2" x14ac:dyDescent="0.2">
      <c r="A881">
        <f>IF(ISBLANK('February 2016'!A1221),"",IF(ISTEXT('February 2016'!A1221),0,'February 2016'!A1221))</f>
        <v>432807</v>
      </c>
      <c r="B881">
        <f>IF(ISBLANK('February 2016'!F1221),"",IF(ISTEXT('February 2016'!F1221),0,'February 2016'!F1221))</f>
        <v>450</v>
      </c>
    </row>
    <row r="882" spans="1:2" x14ac:dyDescent="0.2">
      <c r="A882">
        <f>IF(ISBLANK('February 2016'!A1225),"",IF(ISTEXT('February 2016'!A1225),0,'February 2016'!A1225))</f>
        <v>432316</v>
      </c>
      <c r="B882">
        <f>IF(ISBLANK('February 2016'!F1225),"",IF(ISTEXT('February 2016'!F1225),0,'February 2016'!F1225))</f>
        <v>1453.74</v>
      </c>
    </row>
    <row r="883" spans="1:2" x14ac:dyDescent="0.2">
      <c r="A883">
        <f>IF(ISBLANK('February 2016'!A1229),"",IF(ISTEXT('February 2016'!A1229),0,'February 2016'!A1229))</f>
        <v>431989</v>
      </c>
      <c r="B883">
        <f>IF(ISBLANK('February 2016'!F1229),"",IF(ISTEXT('February 2016'!F1229),0,'February 2016'!F1229))</f>
        <v>808</v>
      </c>
    </row>
    <row r="884" spans="1:2" x14ac:dyDescent="0.2">
      <c r="A884">
        <f>IF(ISBLANK('February 2016'!A1233),"",IF(ISTEXT('February 2016'!A1233),0,'February 2016'!A1233))</f>
        <v>432808</v>
      </c>
      <c r="B884">
        <f>IF(ISBLANK('February 2016'!F1233),"",IF(ISTEXT('February 2016'!F1233),0,'February 2016'!F1233))</f>
        <v>322.22000000000003</v>
      </c>
    </row>
    <row r="885" spans="1:2" x14ac:dyDescent="0.2">
      <c r="A885" t="str">
        <f>IF(ISBLANK('February 2016'!A1234),"",IF(ISTEXT('February 2016'!A1234),0,'February 2016'!A1234))</f>
        <v/>
      </c>
      <c r="B885">
        <f>IF(ISBLANK('February 2016'!F1234),"",IF(ISTEXT('February 2016'!F1234),0,'February 2016'!F1234))</f>
        <v>359.26</v>
      </c>
    </row>
    <row r="886" spans="1:2" x14ac:dyDescent="0.2">
      <c r="A886" t="e">
        <f>IF(ISBLANK('February 2016'!#REF!),"",IF(ISTEXT('February 2016'!#REF!),0,'February 2016'!#REF!))</f>
        <v>#REF!</v>
      </c>
      <c r="B886" t="e">
        <f>IF(ISBLANK('February 2016'!#REF!),"",IF(ISTEXT('February 2016'!#REF!),0,'February 2016'!#REF!))</f>
        <v>#REF!</v>
      </c>
    </row>
    <row r="887" spans="1:2" x14ac:dyDescent="0.2">
      <c r="A887" t="e">
        <f>IF(ISBLANK('February 2016'!#REF!),"",IF(ISTEXT('February 2016'!#REF!),0,'February 2016'!#REF!))</f>
        <v>#REF!</v>
      </c>
      <c r="B887" t="e">
        <f>IF(ISBLANK('February 2016'!#REF!),"",IF(ISTEXT('February 2016'!#REF!),0,'February 2016'!#REF!))</f>
        <v>#REF!</v>
      </c>
    </row>
    <row r="888" spans="1:2" x14ac:dyDescent="0.2">
      <c r="A888" t="str">
        <f>IF(ISBLANK('February 2016'!A1235),"",IF(ISTEXT('February 2016'!A1235),0,'February 2016'!A1235))</f>
        <v/>
      </c>
      <c r="B888">
        <f>IF(ISBLANK('February 2016'!F1235),"",IF(ISTEXT('February 2016'!F1235),0,'February 2016'!F1235))</f>
        <v>462.92</v>
      </c>
    </row>
    <row r="889" spans="1:2" x14ac:dyDescent="0.2">
      <c r="A889" t="e">
        <f>IF(ISBLANK('February 2016'!#REF!),"",IF(ISTEXT('February 2016'!#REF!),0,'February 2016'!#REF!))</f>
        <v>#REF!</v>
      </c>
      <c r="B889" t="e">
        <f>IF(ISBLANK('February 2016'!#REF!),"",IF(ISTEXT('February 2016'!#REF!),0,'February 2016'!#REF!))</f>
        <v>#REF!</v>
      </c>
    </row>
    <row r="890" spans="1:2" x14ac:dyDescent="0.2">
      <c r="A890">
        <f>IF(ISBLANK('February 2016'!A1239),"",IF(ISTEXT('February 2016'!A1239),0,'February 2016'!A1239))</f>
        <v>432411</v>
      </c>
      <c r="B890">
        <f>IF(ISBLANK('February 2016'!F1239),"",IF(ISTEXT('February 2016'!F1239),0,'February 2016'!F1239))</f>
        <v>2600</v>
      </c>
    </row>
    <row r="891" spans="1:2" x14ac:dyDescent="0.2">
      <c r="A891">
        <f>IF(ISBLANK('February 2016'!A1243),"",IF(ISTEXT('February 2016'!A1243),0,'February 2016'!A1243))</f>
        <v>432317</v>
      </c>
      <c r="B891">
        <f>IF(ISBLANK('February 2016'!F1243),"",IF(ISTEXT('February 2016'!F1243),0,'February 2016'!F1243))</f>
        <v>12288.68</v>
      </c>
    </row>
    <row r="892" spans="1:2" x14ac:dyDescent="0.2">
      <c r="A892">
        <f>IF(ISBLANK('February 2016'!A1244),"",IF(ISTEXT('February 2016'!A1244),0,'February 2016'!A1244))</f>
        <v>432809</v>
      </c>
      <c r="B892">
        <f>IF(ISBLANK('February 2016'!F1244),"",IF(ISTEXT('February 2016'!F1244),0,'February 2016'!F1244))</f>
        <v>1924</v>
      </c>
    </row>
    <row r="893" spans="1:2" x14ac:dyDescent="0.2">
      <c r="A893">
        <f>IF(ISBLANK('February 2016'!A1245),"",IF(ISTEXT('February 2016'!A1245),0,'February 2016'!A1245))</f>
        <v>432810</v>
      </c>
      <c r="B893">
        <f>IF(ISBLANK('February 2016'!F1245),"",IF(ISTEXT('February 2016'!F1245),0,'February 2016'!F1245))</f>
        <v>7696.66</v>
      </c>
    </row>
    <row r="894" spans="1:2" x14ac:dyDescent="0.2">
      <c r="A894">
        <f>IF(ISBLANK('February 2016'!A1249),"",IF(ISTEXT('February 2016'!A1249),0,'February 2016'!A1249))</f>
        <v>431990</v>
      </c>
      <c r="B894">
        <f>IF(ISBLANK('February 2016'!F1249),"",IF(ISTEXT('February 2016'!F1249),0,'February 2016'!F1249))</f>
        <v>174.58</v>
      </c>
    </row>
    <row r="895" spans="1:2" x14ac:dyDescent="0.2">
      <c r="A895">
        <f>IF(ISBLANK('February 2016'!A1253),"",IF(ISTEXT('February 2016'!A1253),0,'February 2016'!A1253))</f>
        <v>432318</v>
      </c>
      <c r="B895">
        <f>IF(ISBLANK('February 2016'!F1253),"",IF(ISTEXT('February 2016'!F1253),0,'February 2016'!F1253))</f>
        <v>2521.34</v>
      </c>
    </row>
    <row r="896" spans="1:2" x14ac:dyDescent="0.2">
      <c r="A896">
        <f>IF(ISBLANK('February 2016'!A1257),"",IF(ISTEXT('February 2016'!A1257),0,'February 2016'!A1257))</f>
        <v>431991</v>
      </c>
      <c r="B896">
        <f>IF(ISBLANK('February 2016'!F1257),"",IF(ISTEXT('February 2016'!F1257),0,'February 2016'!F1257))</f>
        <v>48.28</v>
      </c>
    </row>
    <row r="897" spans="1:2" x14ac:dyDescent="0.2">
      <c r="A897" t="e">
        <f>IF(ISBLANK('February 2016'!#REF!),"",IF(ISTEXT('February 2016'!#REF!),0,'February 2016'!#REF!))</f>
        <v>#REF!</v>
      </c>
      <c r="B897" t="e">
        <f>IF(ISBLANK('February 2016'!#REF!),"",IF(ISTEXT('February 2016'!#REF!),0,'February 2016'!#REF!))</f>
        <v>#REF!</v>
      </c>
    </row>
    <row r="898" spans="1:2" x14ac:dyDescent="0.2">
      <c r="A898" t="e">
        <f>IF(ISBLANK('February 2016'!#REF!),"",IF(ISTEXT('February 2016'!#REF!),0,'February 2016'!#REF!))</f>
        <v>#REF!</v>
      </c>
      <c r="B898" t="e">
        <f>IF(ISBLANK('February 2016'!#REF!),"",IF(ISTEXT('February 2016'!#REF!),0,'February 2016'!#REF!))</f>
        <v>#REF!</v>
      </c>
    </row>
    <row r="899" spans="1:2" x14ac:dyDescent="0.2">
      <c r="A899">
        <f>IF(ISBLANK('February 2016'!A1261),"",IF(ISTEXT('February 2016'!A1261),0,'February 2016'!A1261))</f>
        <v>431992</v>
      </c>
      <c r="B899">
        <f>IF(ISBLANK('February 2016'!F1261),"",IF(ISTEXT('February 2016'!F1261),0,'February 2016'!F1261))</f>
        <v>450</v>
      </c>
    </row>
    <row r="900" spans="1:2" x14ac:dyDescent="0.2">
      <c r="A900" t="str">
        <f>IF(ISBLANK('February 2016'!A1262),"",IF(ISTEXT('February 2016'!A1262),0,'February 2016'!A1262))</f>
        <v/>
      </c>
      <c r="B900">
        <f>IF(ISBLANK('February 2016'!F1262),"",IF(ISTEXT('February 2016'!F1262),0,'February 2016'!F1262))</f>
        <v>100</v>
      </c>
    </row>
    <row r="901" spans="1:2" x14ac:dyDescent="0.2">
      <c r="A901">
        <f>IF(ISBLANK('February 2016'!A1263),"",IF(ISTEXT('February 2016'!A1263),0,'February 2016'!A1263))</f>
        <v>432412</v>
      </c>
      <c r="B901">
        <f>IF(ISBLANK('February 2016'!F1263),"",IF(ISTEXT('February 2016'!F1263),0,'February 2016'!F1263))</f>
        <v>450</v>
      </c>
    </row>
    <row r="902" spans="1:2" x14ac:dyDescent="0.2">
      <c r="A902">
        <f>IF(ISBLANK('February 2016'!A1264),"",IF(ISTEXT('February 2016'!A1264),0,'February 2016'!A1264))</f>
        <v>432811</v>
      </c>
      <c r="B902">
        <f>IF(ISBLANK('February 2016'!F1264),"",IF(ISTEXT('February 2016'!F1264),0,'February 2016'!F1264))</f>
        <v>950</v>
      </c>
    </row>
    <row r="903" spans="1:2" x14ac:dyDescent="0.2">
      <c r="A903" t="str">
        <f>IF(ISBLANK('February 2016'!A1265),"",IF(ISTEXT('February 2016'!A1265),0,'February 2016'!A1265))</f>
        <v/>
      </c>
      <c r="B903">
        <f>IF(ISBLANK('February 2016'!F1265),"",IF(ISTEXT('February 2016'!F1265),0,'February 2016'!F1265))</f>
        <v>250</v>
      </c>
    </row>
    <row r="904" spans="1:2" x14ac:dyDescent="0.2">
      <c r="A904" t="str">
        <f>IF(ISBLANK('February 2016'!A1266),"",IF(ISTEXT('February 2016'!A1266),0,'February 2016'!A1266))</f>
        <v/>
      </c>
      <c r="B904">
        <f>IF(ISBLANK('February 2016'!F1266),"",IF(ISTEXT('February 2016'!F1266),0,'February 2016'!F1266))</f>
        <v>500</v>
      </c>
    </row>
    <row r="905" spans="1:2" x14ac:dyDescent="0.2">
      <c r="A905">
        <f>IF(ISBLANK('February 2016'!A1270),"",IF(ISTEXT('February 2016'!A1270),0,'February 2016'!A1270))</f>
        <v>432413</v>
      </c>
      <c r="B905">
        <f>IF(ISBLANK('February 2016'!F1270),"",IF(ISTEXT('February 2016'!F1270),0,'February 2016'!F1270))</f>
        <v>671</v>
      </c>
    </row>
    <row r="906" spans="1:2" x14ac:dyDescent="0.2">
      <c r="A906">
        <f>IF(ISBLANK('February 2016'!A1274),"",IF(ISTEXT('February 2016'!A1274),0,'February 2016'!A1274))</f>
        <v>431993</v>
      </c>
      <c r="B906">
        <f>IF(ISBLANK('February 2016'!F1274),"",IF(ISTEXT('February 2016'!F1274),0,'February 2016'!F1274))</f>
        <v>101.52</v>
      </c>
    </row>
    <row r="907" spans="1:2" x14ac:dyDescent="0.2">
      <c r="A907" t="str">
        <f>IF(ISBLANK('February 2016'!A1275),"",IF(ISTEXT('February 2016'!A1275),0,'February 2016'!A1275))</f>
        <v/>
      </c>
      <c r="B907" t="str">
        <f>IF(ISBLANK('February 2016'!F1275),"",IF(ISTEXT('February 2016'!F1275),0,'February 2016'!F1275))</f>
        <v/>
      </c>
    </row>
    <row r="908" spans="1:2" x14ac:dyDescent="0.2">
      <c r="A908" t="str">
        <f>IF(ISBLANK('February 2016'!A1276),"",IF(ISTEXT('February 2016'!A1276),0,'February 2016'!A1276))</f>
        <v/>
      </c>
      <c r="B908" t="str">
        <f>IF(ISBLANK('February 2016'!F1276),"",IF(ISTEXT('February 2016'!F1276),0,'February 2016'!F1276))</f>
        <v/>
      </c>
    </row>
    <row r="909" spans="1:2" x14ac:dyDescent="0.2">
      <c r="A909">
        <f>IF(ISBLANK('February 2016'!A1280),"",IF(ISTEXT('February 2016'!A1280),0,'February 2016'!A1280))</f>
        <v>431994</v>
      </c>
      <c r="B909">
        <f>IF(ISBLANK('February 2016'!F1280),"",IF(ISTEXT('February 2016'!F1280),0,'February 2016'!F1280))</f>
        <v>143.72</v>
      </c>
    </row>
    <row r="910" spans="1:2" x14ac:dyDescent="0.2">
      <c r="A910" t="str">
        <f>IF(ISBLANK('February 2016'!A1281),"",IF(ISTEXT('February 2016'!A1281),0,'February 2016'!A1281))</f>
        <v/>
      </c>
      <c r="B910">
        <f>IF(ISBLANK('February 2016'!F1281),"",IF(ISTEXT('February 2016'!F1281),0,'February 2016'!F1281))</f>
        <v>2.5299999999999998</v>
      </c>
    </row>
    <row r="911" spans="1:2" x14ac:dyDescent="0.2">
      <c r="A911">
        <f>IF(ISBLANK('February 2016'!A1285),"",IF(ISTEXT('February 2016'!A1285),0,'February 2016'!A1285))</f>
        <v>431995</v>
      </c>
      <c r="B911">
        <f>IF(ISBLANK('February 2016'!F1285),"",IF(ISTEXT('February 2016'!F1285),0,'February 2016'!F1285))</f>
        <v>17797.37</v>
      </c>
    </row>
    <row r="912" spans="1:2" x14ac:dyDescent="0.2">
      <c r="A912" t="e">
        <f>IF(ISBLANK('February 2016'!#REF!),"",IF(ISTEXT('February 2016'!#REF!),0,'February 2016'!#REF!))</f>
        <v>#REF!</v>
      </c>
      <c r="B912" t="e">
        <f>IF(ISBLANK('February 2016'!#REF!),"",IF(ISTEXT('February 2016'!#REF!),0,'February 2016'!#REF!))</f>
        <v>#REF!</v>
      </c>
    </row>
    <row r="913" spans="1:2" x14ac:dyDescent="0.2">
      <c r="A913" t="e">
        <f>IF(ISBLANK('February 2016'!#REF!),"",IF(ISTEXT('February 2016'!#REF!),0,'February 2016'!#REF!))</f>
        <v>#REF!</v>
      </c>
      <c r="B913" t="e">
        <f>IF(ISBLANK('February 2016'!#REF!),"",IF(ISTEXT('February 2016'!#REF!),0,'February 2016'!#REF!))</f>
        <v>#REF!</v>
      </c>
    </row>
    <row r="914" spans="1:2" x14ac:dyDescent="0.2">
      <c r="A914" t="str">
        <f>IF(ISBLANK('February 2016'!A1286),"",IF(ISTEXT('February 2016'!A1286),0,'February 2016'!A1286))</f>
        <v/>
      </c>
      <c r="B914" t="str">
        <f>IF(ISBLANK('February 2016'!F1286),"",IF(ISTEXT('February 2016'!F1286),0,'February 2016'!F1286))</f>
        <v/>
      </c>
    </row>
    <row r="915" spans="1:2" x14ac:dyDescent="0.2">
      <c r="A915" t="e">
        <f>IF(ISBLANK('February 2016'!#REF!),"",IF(ISTEXT('February 2016'!#REF!),0,'February 2016'!#REF!))</f>
        <v>#REF!</v>
      </c>
      <c r="B915" t="e">
        <f>IF(ISBLANK('February 2016'!#REF!),"",IF(ISTEXT('February 2016'!#REF!),0,'February 2016'!#REF!))</f>
        <v>#REF!</v>
      </c>
    </row>
    <row r="916" spans="1:2" x14ac:dyDescent="0.2">
      <c r="A916" t="e">
        <f>IF(ISBLANK('February 2016'!#REF!),"",IF(ISTEXT('February 2016'!#REF!),0,'February 2016'!#REF!))</f>
        <v>#REF!</v>
      </c>
      <c r="B916" t="e">
        <f>IF(ISBLANK('February 2016'!#REF!),"",IF(ISTEXT('February 2016'!#REF!),0,'February 2016'!#REF!))</f>
        <v>#REF!</v>
      </c>
    </row>
    <row r="917" spans="1:2" x14ac:dyDescent="0.2">
      <c r="A917" t="str">
        <f>IF(ISBLANK('February 2016'!A1287),"",IF(ISTEXT('February 2016'!A1287),0,'February 2016'!A1287))</f>
        <v/>
      </c>
      <c r="B917" t="str">
        <f>IF(ISBLANK('February 2016'!F1287),"",IF(ISTEXT('February 2016'!F1287),0,'February 2016'!F1287))</f>
        <v/>
      </c>
    </row>
    <row r="918" spans="1:2" x14ac:dyDescent="0.2">
      <c r="A918" t="e">
        <f>IF(ISBLANK('February 2016'!#REF!),"",IF(ISTEXT('February 2016'!#REF!),0,'February 2016'!#REF!))</f>
        <v>#REF!</v>
      </c>
      <c r="B918" t="e">
        <f>IF(ISBLANK('February 2016'!#REF!),"",IF(ISTEXT('February 2016'!#REF!),0,'February 2016'!#REF!))</f>
        <v>#REF!</v>
      </c>
    </row>
    <row r="919" spans="1:2" x14ac:dyDescent="0.2">
      <c r="A919" t="e">
        <f>IF(ISBLANK('February 2016'!#REF!),"",IF(ISTEXT('February 2016'!#REF!),0,'February 2016'!#REF!))</f>
        <v>#REF!</v>
      </c>
      <c r="B919" t="e">
        <f>IF(ISBLANK('February 2016'!#REF!),"",IF(ISTEXT('February 2016'!#REF!),0,'February 2016'!#REF!))</f>
        <v>#REF!</v>
      </c>
    </row>
    <row r="920" spans="1:2" x14ac:dyDescent="0.2">
      <c r="A920">
        <f>IF(ISBLANK('February 2016'!A1288),"",IF(ISTEXT('February 2016'!A1288),0,'February 2016'!A1288))</f>
        <v>432812</v>
      </c>
      <c r="B920">
        <f>IF(ISBLANK('February 2016'!F1288),"",IF(ISTEXT('February 2016'!F1288),0,'February 2016'!F1288))</f>
        <v>324.25</v>
      </c>
    </row>
    <row r="921" spans="1:2" x14ac:dyDescent="0.2">
      <c r="A921" t="str">
        <f>IF(ISBLANK('February 2016'!A1289),"",IF(ISTEXT('February 2016'!A1289),0,'February 2016'!A1289))</f>
        <v/>
      </c>
      <c r="B921" t="str">
        <f>IF(ISBLANK('February 2016'!F1289),"",IF(ISTEXT('February 2016'!F1289),0,'February 2016'!F1289))</f>
        <v/>
      </c>
    </row>
    <row r="922" spans="1:2" x14ac:dyDescent="0.2">
      <c r="A922">
        <f>IF(ISBLANK('February 2016'!A1293),"",IF(ISTEXT('February 2016'!A1293),0,'February 2016'!A1293))</f>
        <v>431996</v>
      </c>
      <c r="B922">
        <f>IF(ISBLANK('February 2016'!F1293),"",IF(ISTEXT('February 2016'!F1293),0,'February 2016'!F1293))</f>
        <v>550</v>
      </c>
    </row>
    <row r="923" spans="1:2" x14ac:dyDescent="0.2">
      <c r="A923">
        <f>IF(ISBLANK('February 2016'!A1297),"",IF(ISTEXT('February 2016'!A1297),0,'February 2016'!A1297))</f>
        <v>432319</v>
      </c>
      <c r="B923">
        <f>IF(ISBLANK('February 2016'!F1297),"",IF(ISTEXT('February 2016'!F1297),0,'February 2016'!F1297))</f>
        <v>25894.81</v>
      </c>
    </row>
    <row r="924" spans="1:2" x14ac:dyDescent="0.2">
      <c r="A924">
        <f>IF(ISBLANK('February 2016'!A1298),"",IF(ISTEXT('February 2016'!A1298),0,'February 2016'!A1298))</f>
        <v>432813</v>
      </c>
      <c r="B924">
        <f>IF(ISBLANK('February 2016'!F1298),"",IF(ISTEXT('February 2016'!F1298),0,'February 2016'!F1298))</f>
        <v>142.5</v>
      </c>
    </row>
    <row r="925" spans="1:2" x14ac:dyDescent="0.2">
      <c r="A925">
        <f>IF(ISBLANK('February 2016'!A1299),"",IF(ISTEXT('February 2016'!A1299),0,'February 2016'!A1299))</f>
        <v>432814</v>
      </c>
      <c r="B925">
        <f>IF(ISBLANK('February 2016'!F1299),"",IF(ISTEXT('February 2016'!F1299),0,'February 2016'!F1299))</f>
        <v>21724.86</v>
      </c>
    </row>
    <row r="926" spans="1:2" x14ac:dyDescent="0.2">
      <c r="A926">
        <f>IF(ISBLANK('February 2016'!A1300),"",IF(ISTEXT('February 2016'!A1300),0,'February 2016'!A1300))</f>
        <v>432815</v>
      </c>
      <c r="B926">
        <f>IF(ISBLANK('February 2016'!F1300),"",IF(ISTEXT('February 2016'!F1300),0,'February 2016'!F1300))</f>
        <v>11820.63</v>
      </c>
    </row>
    <row r="927" spans="1:2" x14ac:dyDescent="0.2">
      <c r="A927">
        <f>IF(ISBLANK('February 2016'!A1304),"",IF(ISTEXT('February 2016'!A1304),0,'February 2016'!A1304))</f>
        <v>432414</v>
      </c>
      <c r="B927">
        <f>IF(ISBLANK('February 2016'!F1304),"",IF(ISTEXT('February 2016'!F1304),0,'February 2016'!F1304))</f>
        <v>140.80000000000001</v>
      </c>
    </row>
    <row r="928" spans="1:2" x14ac:dyDescent="0.2">
      <c r="A928" t="e">
        <f>IF(ISBLANK('February 2016'!#REF!),"",IF(ISTEXT('February 2016'!#REF!),0,'February 2016'!#REF!))</f>
        <v>#REF!</v>
      </c>
      <c r="B928" t="e">
        <f>IF(ISBLANK('February 2016'!#REF!),"",IF(ISTEXT('February 2016'!#REF!),0,'February 2016'!#REF!))</f>
        <v>#REF!</v>
      </c>
    </row>
    <row r="929" spans="1:2" x14ac:dyDescent="0.2">
      <c r="A929" t="e">
        <f>IF(ISBLANK('February 2016'!#REF!),"",IF(ISTEXT('February 2016'!#REF!),0,'February 2016'!#REF!))</f>
        <v>#REF!</v>
      </c>
      <c r="B929" t="e">
        <f>IF(ISBLANK('February 2016'!#REF!),"",IF(ISTEXT('February 2016'!#REF!),0,'February 2016'!#REF!))</f>
        <v>#REF!</v>
      </c>
    </row>
    <row r="930" spans="1:2" x14ac:dyDescent="0.2">
      <c r="A930">
        <f>IF(ISBLANK('February 2016'!A1308),"",IF(ISTEXT('February 2016'!A1308),0,'February 2016'!A1308))</f>
        <v>431997</v>
      </c>
      <c r="B930">
        <f>IF(ISBLANK('February 2016'!F1308),"",IF(ISTEXT('February 2016'!F1308),0,'February 2016'!F1308))</f>
        <v>39.06</v>
      </c>
    </row>
    <row r="931" spans="1:2" x14ac:dyDescent="0.2">
      <c r="A931">
        <f>IF(ISBLANK('February 2016'!A1309),"",IF(ISTEXT('February 2016'!A1309),0,'February 2016'!A1309))</f>
        <v>432320</v>
      </c>
      <c r="B931">
        <f>IF(ISBLANK('February 2016'!F1309),"",IF(ISTEXT('February 2016'!F1309),0,'February 2016'!F1309))</f>
        <v>522.44000000000005</v>
      </c>
    </row>
    <row r="932" spans="1:2" x14ac:dyDescent="0.2">
      <c r="A932">
        <f>IF(ISBLANK('February 2016'!A1313),"",IF(ISTEXT('February 2016'!A1313),0,'February 2016'!A1313))</f>
        <v>431998</v>
      </c>
      <c r="B932">
        <f>IF(ISBLANK('February 2016'!F1313),"",IF(ISTEXT('February 2016'!F1313),0,'February 2016'!F1313))</f>
        <v>129.24</v>
      </c>
    </row>
    <row r="933" spans="1:2" x14ac:dyDescent="0.2">
      <c r="A933">
        <f>IF(ISBLANK('February 2016'!A1314),"",IF(ISTEXT('February 2016'!A1314),0,'February 2016'!A1314))</f>
        <v>432415</v>
      </c>
      <c r="B933">
        <f>IF(ISBLANK('February 2016'!F1314),"",IF(ISTEXT('February 2016'!F1314),0,'February 2016'!F1314))</f>
        <v>628.67999999999995</v>
      </c>
    </row>
    <row r="934" spans="1:2" x14ac:dyDescent="0.2">
      <c r="A934">
        <f>IF(ISBLANK('February 2016'!A1315),"",IF(ISTEXT('February 2016'!A1315),0,'February 2016'!A1315))</f>
        <v>432816</v>
      </c>
      <c r="B934">
        <f>IF(ISBLANK('February 2016'!F1315),"",IF(ISTEXT('February 2016'!F1315),0,'February 2016'!F1315))</f>
        <v>166.59</v>
      </c>
    </row>
    <row r="935" spans="1:2" x14ac:dyDescent="0.2">
      <c r="A935">
        <f>IF(ISBLANK('February 2016'!A1319),"",IF(ISTEXT('February 2016'!A1319),0,'February 2016'!A1319))</f>
        <v>431999</v>
      </c>
      <c r="B935">
        <f>IF(ISBLANK('February 2016'!F1319),"",IF(ISTEXT('February 2016'!F1319),0,'February 2016'!F1319))</f>
        <v>137.5</v>
      </c>
    </row>
    <row r="936" spans="1:2" x14ac:dyDescent="0.2">
      <c r="A936">
        <f>IF(ISBLANK('February 2016'!A1323),"",IF(ISTEXT('February 2016'!A1323),0,'February 2016'!A1323))</f>
        <v>433155</v>
      </c>
      <c r="B936">
        <f>IF(ISBLANK('February 2016'!F1323),"",IF(ISTEXT('February 2016'!F1323),0,'February 2016'!F1323))</f>
        <v>72</v>
      </c>
    </row>
    <row r="937" spans="1:2" x14ac:dyDescent="0.2">
      <c r="A937">
        <f>IF(ISBLANK('February 2016'!A1324),"",IF(ISTEXT('February 2016'!A1324),0,'February 2016'!A1324))</f>
        <v>433156</v>
      </c>
      <c r="B937">
        <f>IF(ISBLANK('February 2016'!F1324),"",IF(ISTEXT('February 2016'!F1324),0,'February 2016'!F1324))</f>
        <v>162.15</v>
      </c>
    </row>
    <row r="938" spans="1:2" x14ac:dyDescent="0.2">
      <c r="A938">
        <f>IF(ISBLANK('February 2016'!A1328),"",IF(ISTEXT('February 2016'!A1328),0,'February 2016'!A1328))</f>
        <v>432000</v>
      </c>
      <c r="B938">
        <f>IF(ISBLANK('February 2016'!F1328),"",IF(ISTEXT('February 2016'!F1328),0,'February 2016'!F1328))</f>
        <v>450</v>
      </c>
    </row>
    <row r="939" spans="1:2" x14ac:dyDescent="0.2">
      <c r="A939" t="str">
        <f>IF(ISBLANK('February 2016'!A1329),"",IF(ISTEXT('February 2016'!A1329),0,'February 2016'!A1329))</f>
        <v/>
      </c>
      <c r="B939">
        <f>IF(ISBLANK('February 2016'!F1329),"",IF(ISTEXT('February 2016'!F1329),0,'February 2016'!F1329))</f>
        <v>220</v>
      </c>
    </row>
    <row r="940" spans="1:2" x14ac:dyDescent="0.2">
      <c r="A940" t="str">
        <f>IF(ISBLANK('February 2016'!A1330),"",IF(ISTEXT('February 2016'!A1330),0,'February 2016'!A1330))</f>
        <v/>
      </c>
      <c r="B940">
        <f>IF(ISBLANK('February 2016'!F1330),"",IF(ISTEXT('February 2016'!F1330),0,'February 2016'!F1330))</f>
        <v>1000</v>
      </c>
    </row>
    <row r="941" spans="1:2" x14ac:dyDescent="0.2">
      <c r="A941">
        <f>IF(ISBLANK('February 2016'!A1331),"",IF(ISTEXT('February 2016'!A1331),0,'February 2016'!A1331))</f>
        <v>432416</v>
      </c>
      <c r="B941">
        <f>IF(ISBLANK('February 2016'!F1331),"",IF(ISTEXT('February 2016'!F1331),0,'February 2016'!F1331))</f>
        <v>450</v>
      </c>
    </row>
    <row r="942" spans="1:2" x14ac:dyDescent="0.2">
      <c r="A942" t="str">
        <f>IF(ISBLANK('February 2016'!A1332),"",IF(ISTEXT('February 2016'!A1332),0,'February 2016'!A1332))</f>
        <v/>
      </c>
      <c r="B942">
        <f>IF(ISBLANK('February 2016'!F1332),"",IF(ISTEXT('February 2016'!F1332),0,'February 2016'!F1332))</f>
        <v>750</v>
      </c>
    </row>
    <row r="943" spans="1:2" x14ac:dyDescent="0.2">
      <c r="A943">
        <f>IF(ISBLANK('February 2016'!A1336),"",IF(ISTEXT('February 2016'!A1336),0,'February 2016'!A1336))</f>
        <v>432817</v>
      </c>
      <c r="B943">
        <f>IF(ISBLANK('February 2016'!F1336),"",IF(ISTEXT('February 2016'!F1336),0,'February 2016'!F1336))</f>
        <v>16.739999999999998</v>
      </c>
    </row>
    <row r="944" spans="1:2" x14ac:dyDescent="0.2">
      <c r="A944">
        <f>IF(ISBLANK('February 2016'!A1340),"",IF(ISTEXT('February 2016'!A1340),0,'February 2016'!A1340))</f>
        <v>431892</v>
      </c>
      <c r="B944">
        <f>IF(ISBLANK('February 2016'!F1340),"",IF(ISTEXT('February 2016'!F1340),0,'February 2016'!F1340))</f>
        <v>376</v>
      </c>
    </row>
    <row r="945" spans="1:2" x14ac:dyDescent="0.2">
      <c r="A945">
        <f>IF(ISBLANK('February 2016'!A1344),"",IF(ISTEXT('February 2016'!A1344),0,'February 2016'!A1344))</f>
        <v>432321</v>
      </c>
      <c r="B945">
        <f>IF(ISBLANK('February 2016'!F1344),"",IF(ISTEXT('February 2016'!F1344),0,'February 2016'!F1344))</f>
        <v>1590.03</v>
      </c>
    </row>
    <row r="946" spans="1:2" x14ac:dyDescent="0.2">
      <c r="A946">
        <f>IF(ISBLANK('February 2016'!A1348),"",IF(ISTEXT('February 2016'!A1348),0,'February 2016'!A1348))</f>
        <v>432417</v>
      </c>
      <c r="B946">
        <f>IF(ISBLANK('February 2016'!F1348),"",IF(ISTEXT('February 2016'!F1348),0,'February 2016'!F1348))</f>
        <v>15</v>
      </c>
    </row>
    <row r="947" spans="1:2" x14ac:dyDescent="0.2">
      <c r="A947">
        <f>IF(ISBLANK('February 2016'!A1352),"",IF(ISTEXT('February 2016'!A1352),0,'February 2016'!A1352))</f>
        <v>432001</v>
      </c>
      <c r="B947">
        <f>IF(ISBLANK('February 2016'!F1352),"",IF(ISTEXT('February 2016'!F1352),0,'February 2016'!F1352))</f>
        <v>1301.0999999999999</v>
      </c>
    </row>
    <row r="948" spans="1:2" x14ac:dyDescent="0.2">
      <c r="A948">
        <f>IF(ISBLANK('February 2016'!A1353),"",IF(ISTEXT('February 2016'!A1353),0,'February 2016'!A1353))</f>
        <v>432002</v>
      </c>
      <c r="B948">
        <f>IF(ISBLANK('February 2016'!F1353),"",IF(ISTEXT('February 2016'!F1353),0,'February 2016'!F1353))</f>
        <v>139.37</v>
      </c>
    </row>
    <row r="949" spans="1:2" x14ac:dyDescent="0.2">
      <c r="A949">
        <f>IF(ISBLANK('February 2016'!A1354),"",IF(ISTEXT('February 2016'!A1354),0,'February 2016'!A1354))</f>
        <v>432003</v>
      </c>
      <c r="B949">
        <f>IF(ISBLANK('February 2016'!F1354),"",IF(ISTEXT('February 2016'!F1354),0,'February 2016'!F1354))</f>
        <v>1865.45</v>
      </c>
    </row>
    <row r="950" spans="1:2" x14ac:dyDescent="0.2">
      <c r="A950">
        <f>IF(ISBLANK('February 2016'!A1355),"",IF(ISTEXT('February 2016'!A1355),0,'February 2016'!A1355))</f>
        <v>432004</v>
      </c>
      <c r="B950">
        <f>IF(ISBLANK('February 2016'!F1355),"",IF(ISTEXT('February 2016'!F1355),0,'February 2016'!F1355))</f>
        <v>834.19</v>
      </c>
    </row>
    <row r="951" spans="1:2" x14ac:dyDescent="0.2">
      <c r="A951">
        <f>IF(ISBLANK('February 2016'!A1356),"",IF(ISTEXT('February 2016'!A1356),0,'February 2016'!A1356))</f>
        <v>432005</v>
      </c>
      <c r="B951">
        <f>IF(ISBLANK('February 2016'!F1356),"",IF(ISTEXT('February 2016'!F1356),0,'February 2016'!F1356))</f>
        <v>2813.59</v>
      </c>
    </row>
    <row r="952" spans="1:2" x14ac:dyDescent="0.2">
      <c r="A952">
        <f>IF(ISBLANK('February 2016'!A1357),"",IF(ISTEXT('February 2016'!A1357),0,'February 2016'!A1357))</f>
        <v>432006</v>
      </c>
      <c r="B952">
        <f>IF(ISBLANK('February 2016'!F1357),"",IF(ISTEXT('February 2016'!F1357),0,'February 2016'!F1357))</f>
        <v>57.77</v>
      </c>
    </row>
    <row r="953" spans="1:2" x14ac:dyDescent="0.2">
      <c r="A953">
        <f>IF(ISBLANK('February 2016'!A1358),"",IF(ISTEXT('February 2016'!A1358),0,'February 2016'!A1358))</f>
        <v>432007</v>
      </c>
      <c r="B953">
        <f>IF(ISBLANK('February 2016'!F1358),"",IF(ISTEXT('February 2016'!F1358),0,'February 2016'!F1358))</f>
        <v>129.78</v>
      </c>
    </row>
    <row r="954" spans="1:2" x14ac:dyDescent="0.2">
      <c r="A954">
        <f>IF(ISBLANK('February 2016'!A1359),"",IF(ISTEXT('February 2016'!A1359),0,'February 2016'!A1359))</f>
        <v>432008</v>
      </c>
      <c r="B954">
        <f>IF(ISBLANK('February 2016'!F1359),"",IF(ISTEXT('February 2016'!F1359),0,'February 2016'!F1359))</f>
        <v>238.43</v>
      </c>
    </row>
    <row r="955" spans="1:2" x14ac:dyDescent="0.2">
      <c r="A955">
        <f>IF(ISBLANK('February 2016'!A1360),"",IF(ISTEXT('February 2016'!A1360),0,'February 2016'!A1360))</f>
        <v>432009</v>
      </c>
      <c r="B955">
        <f>IF(ISBLANK('February 2016'!F1360),"",IF(ISTEXT('February 2016'!F1360),0,'February 2016'!F1360))</f>
        <v>57.77</v>
      </c>
    </row>
    <row r="956" spans="1:2" x14ac:dyDescent="0.2">
      <c r="A956">
        <f>IF(ISBLANK('February 2016'!A1361),"",IF(ISTEXT('February 2016'!A1361),0,'February 2016'!A1361))</f>
        <v>432010</v>
      </c>
      <c r="B956">
        <f>IF(ISBLANK('February 2016'!F1361),"",IF(ISTEXT('February 2016'!F1361),0,'February 2016'!F1361))</f>
        <v>186.77</v>
      </c>
    </row>
    <row r="957" spans="1:2" x14ac:dyDescent="0.2">
      <c r="A957" t="str">
        <f>IF(ISBLANK('February 2016'!A1362),"",IF(ISTEXT('February 2016'!A1362),0,'February 2016'!A1362))</f>
        <v/>
      </c>
      <c r="B957" t="str">
        <f>IF(ISBLANK('February 2016'!F1362),"",IF(ISTEXT('February 2016'!F1362),0,'February 2016'!F1362))</f>
        <v/>
      </c>
    </row>
    <row r="958" spans="1:2" x14ac:dyDescent="0.2">
      <c r="A958">
        <f>IF(ISBLANK('February 2016'!A1363),"",IF(ISTEXT('February 2016'!A1363),0,'February 2016'!A1363))</f>
        <v>432011</v>
      </c>
      <c r="B958">
        <f>IF(ISBLANK('February 2016'!F1363),"",IF(ISTEXT('February 2016'!F1363),0,'February 2016'!F1363))</f>
        <v>789.75</v>
      </c>
    </row>
    <row r="959" spans="1:2" x14ac:dyDescent="0.2">
      <c r="A959">
        <f>IF(ISBLANK('February 2016'!A1364),"",IF(ISTEXT('February 2016'!A1364),0,'February 2016'!A1364))</f>
        <v>432012</v>
      </c>
      <c r="B959">
        <f>IF(ISBLANK('February 2016'!F1364),"",IF(ISTEXT('February 2016'!F1364),0,'February 2016'!F1364))</f>
        <v>5199.9399999999996</v>
      </c>
    </row>
    <row r="960" spans="1:2" x14ac:dyDescent="0.2">
      <c r="A960">
        <f>IF(ISBLANK('February 2016'!A1365),"",IF(ISTEXT('February 2016'!A1365),0,'February 2016'!A1365))</f>
        <v>432013</v>
      </c>
      <c r="B960">
        <f>IF(ISBLANK('February 2016'!F1365),"",IF(ISTEXT('February 2016'!F1365),0,'February 2016'!F1365))</f>
        <v>2040.07</v>
      </c>
    </row>
    <row r="961" spans="1:2" x14ac:dyDescent="0.2">
      <c r="A961">
        <f>IF(ISBLANK('February 2016'!A1366),"",IF(ISTEXT('February 2016'!A1366),0,'February 2016'!A1366))</f>
        <v>432014</v>
      </c>
      <c r="B961">
        <f>IF(ISBLANK('February 2016'!F1366),"",IF(ISTEXT('February 2016'!F1366),0,'February 2016'!F1366))</f>
        <v>57.77</v>
      </c>
    </row>
    <row r="962" spans="1:2" x14ac:dyDescent="0.2">
      <c r="A962">
        <f>IF(ISBLANK('February 2016'!A1367),"",IF(ISTEXT('February 2016'!A1367),0,'February 2016'!A1367))</f>
        <v>432015</v>
      </c>
      <c r="B962">
        <f>IF(ISBLANK('February 2016'!F1367),"",IF(ISTEXT('February 2016'!F1367),0,'February 2016'!F1367))</f>
        <v>6452.2</v>
      </c>
    </row>
    <row r="963" spans="1:2" x14ac:dyDescent="0.2">
      <c r="A963">
        <f>IF(ISBLANK('February 2016'!A1368),"",IF(ISTEXT('February 2016'!A1368),0,'February 2016'!A1368))</f>
        <v>432016</v>
      </c>
      <c r="B963">
        <f>IF(ISBLANK('February 2016'!F1368),"",IF(ISTEXT('February 2016'!F1368),0,'February 2016'!F1368))</f>
        <v>1970.61</v>
      </c>
    </row>
    <row r="964" spans="1:2" x14ac:dyDescent="0.2">
      <c r="A964">
        <f>IF(ISBLANK('February 2016'!A1369),"",IF(ISTEXT('February 2016'!A1369),0,'February 2016'!A1369))</f>
        <v>432017</v>
      </c>
      <c r="B964">
        <f>IF(ISBLANK('February 2016'!F1369),"",IF(ISTEXT('February 2016'!F1369),0,'February 2016'!F1369))</f>
        <v>57.77</v>
      </c>
    </row>
    <row r="965" spans="1:2" x14ac:dyDescent="0.2">
      <c r="A965">
        <f>IF(ISBLANK('February 2016'!A1370),"",IF(ISTEXT('February 2016'!A1370),0,'February 2016'!A1370))</f>
        <v>432018</v>
      </c>
      <c r="B965">
        <f>IF(ISBLANK('February 2016'!F1370),"",IF(ISTEXT('February 2016'!F1370),0,'February 2016'!F1370))</f>
        <v>57.77</v>
      </c>
    </row>
    <row r="966" spans="1:2" x14ac:dyDescent="0.2">
      <c r="A966">
        <f>IF(ISBLANK('February 2016'!A1371),"",IF(ISTEXT('February 2016'!A1371),0,'February 2016'!A1371))</f>
        <v>432019</v>
      </c>
      <c r="B966">
        <f>IF(ISBLANK('February 2016'!F1371),"",IF(ISTEXT('February 2016'!F1371),0,'February 2016'!F1371))</f>
        <v>1930.5</v>
      </c>
    </row>
    <row r="967" spans="1:2" x14ac:dyDescent="0.2">
      <c r="A967">
        <f>IF(ISBLANK('February 2016'!A1372),"",IF(ISTEXT('February 2016'!A1372),0,'February 2016'!A1372))</f>
        <v>432020</v>
      </c>
      <c r="B967">
        <f>IF(ISBLANK('February 2016'!F1372),"",IF(ISTEXT('February 2016'!F1372),0,'February 2016'!F1372))</f>
        <v>24.07</v>
      </c>
    </row>
    <row r="968" spans="1:2" x14ac:dyDescent="0.2">
      <c r="A968">
        <f>IF(ISBLANK('February 2016'!A1373),"",IF(ISTEXT('February 2016'!A1373),0,'February 2016'!A1373))</f>
        <v>432021</v>
      </c>
      <c r="B968">
        <f>IF(ISBLANK('February 2016'!F1373),"",IF(ISTEXT('February 2016'!F1373),0,'February 2016'!F1373))</f>
        <v>224.8</v>
      </c>
    </row>
    <row r="969" spans="1:2" x14ac:dyDescent="0.2">
      <c r="A969" t="str">
        <f>IF(ISBLANK('February 2016'!A1374),"",IF(ISTEXT('February 2016'!A1374),0,'February 2016'!A1374))</f>
        <v/>
      </c>
      <c r="B969" t="str">
        <f>IF(ISBLANK('February 2016'!F1374),"",IF(ISTEXT('February 2016'!F1374),0,'February 2016'!F1374))</f>
        <v/>
      </c>
    </row>
    <row r="970" spans="1:2" x14ac:dyDescent="0.2">
      <c r="A970">
        <f>IF(ISBLANK('February 2016'!A1375),"",IF(ISTEXT('February 2016'!A1375),0,'February 2016'!A1375))</f>
        <v>432022</v>
      </c>
      <c r="B970">
        <f>IF(ISBLANK('February 2016'!F1375),"",IF(ISTEXT('February 2016'!F1375),0,'February 2016'!F1375))</f>
        <v>2761.27</v>
      </c>
    </row>
    <row r="971" spans="1:2" x14ac:dyDescent="0.2">
      <c r="A971">
        <f>IF(ISBLANK('February 2016'!A1376),"",IF(ISTEXT('February 2016'!A1376),0,'February 2016'!A1376))</f>
        <v>432023</v>
      </c>
      <c r="B971">
        <f>IF(ISBLANK('February 2016'!F1376),"",IF(ISTEXT('February 2016'!F1376),0,'February 2016'!F1376))</f>
        <v>115.54</v>
      </c>
    </row>
    <row r="972" spans="1:2" x14ac:dyDescent="0.2">
      <c r="A972">
        <f>IF(ISBLANK('February 2016'!A1377),"",IF(ISTEXT('February 2016'!A1377),0,'February 2016'!A1377))</f>
        <v>432024</v>
      </c>
      <c r="B972">
        <f>IF(ISBLANK('February 2016'!F1377),"",IF(ISTEXT('February 2016'!F1377),0,'February 2016'!F1377))</f>
        <v>57.77</v>
      </c>
    </row>
    <row r="973" spans="1:2" x14ac:dyDescent="0.2">
      <c r="A973">
        <f>IF(ISBLANK('February 2016'!A1378),"",IF(ISTEXT('February 2016'!A1378),0,'February 2016'!A1378))</f>
        <v>432025</v>
      </c>
      <c r="B973">
        <f>IF(ISBLANK('February 2016'!F1378),"",IF(ISTEXT('February 2016'!F1378),0,'February 2016'!F1378))</f>
        <v>534.77</v>
      </c>
    </row>
    <row r="974" spans="1:2" x14ac:dyDescent="0.2">
      <c r="A974">
        <f>IF(ISBLANK('February 2016'!A1379),"",IF(ISTEXT('February 2016'!A1379),0,'February 2016'!A1379))</f>
        <v>432026</v>
      </c>
      <c r="B974">
        <f>IF(ISBLANK('February 2016'!F1379),"",IF(ISTEXT('February 2016'!F1379),0,'February 2016'!F1379))</f>
        <v>215.24</v>
      </c>
    </row>
    <row r="975" spans="1:2" x14ac:dyDescent="0.2">
      <c r="A975">
        <f>IF(ISBLANK('February 2016'!A1380),"",IF(ISTEXT('February 2016'!A1380),0,'February 2016'!A1380))</f>
        <v>432418</v>
      </c>
      <c r="B975">
        <f>IF(ISBLANK('February 2016'!F1380),"",IF(ISTEXT('February 2016'!F1380),0,'February 2016'!F1380))</f>
        <v>1466</v>
      </c>
    </row>
    <row r="976" spans="1:2" x14ac:dyDescent="0.2">
      <c r="A976">
        <f>IF(ISBLANK('February 2016'!A1381),"",IF(ISTEXT('February 2016'!A1381),0,'February 2016'!A1381))</f>
        <v>432419</v>
      </c>
      <c r="B976">
        <f>IF(ISBLANK('February 2016'!F1381),"",IF(ISTEXT('February 2016'!F1381),0,'February 2016'!F1381))</f>
        <v>15.8</v>
      </c>
    </row>
    <row r="977" spans="1:2" x14ac:dyDescent="0.2">
      <c r="A977">
        <f>IF(ISBLANK('February 2016'!A1382),"",IF(ISTEXT('February 2016'!A1382),0,'February 2016'!A1382))</f>
        <v>432420</v>
      </c>
      <c r="B977">
        <f>IF(ISBLANK('February 2016'!F1382),"",IF(ISTEXT('February 2016'!F1382),0,'February 2016'!F1382))</f>
        <v>443.09</v>
      </c>
    </row>
    <row r="978" spans="1:2" x14ac:dyDescent="0.2">
      <c r="A978">
        <f>IF(ISBLANK('February 2016'!A1383),"",IF(ISTEXT('February 2016'!A1383),0,'February 2016'!A1383))</f>
        <v>432421</v>
      </c>
      <c r="B978">
        <f>IF(ISBLANK('February 2016'!F1383),"",IF(ISTEXT('February 2016'!F1383),0,'February 2016'!F1383))</f>
        <v>20.16</v>
      </c>
    </row>
    <row r="979" spans="1:2" x14ac:dyDescent="0.2">
      <c r="A979">
        <f>IF(ISBLANK('February 2016'!A1387),"",IF(ISTEXT('February 2016'!A1387),0,'February 2016'!A1387))</f>
        <v>432027</v>
      </c>
      <c r="B979">
        <f>IF(ISBLANK('February 2016'!F1387),"",IF(ISTEXT('February 2016'!F1387),0,'February 2016'!F1387))</f>
        <v>405.85</v>
      </c>
    </row>
    <row r="980" spans="1:2" x14ac:dyDescent="0.2">
      <c r="A980">
        <f>IF(ISBLANK('February 2016'!A1388),"",IF(ISTEXT('February 2016'!A1388),0,'February 2016'!A1388))</f>
        <v>432818</v>
      </c>
      <c r="B980">
        <f>IF(ISBLANK('February 2016'!F1388),"",IF(ISTEXT('February 2016'!F1388),0,'February 2016'!F1388))</f>
        <v>67.5</v>
      </c>
    </row>
    <row r="981" spans="1:2" x14ac:dyDescent="0.2">
      <c r="A981" t="str">
        <f>IF(ISBLANK('February 2016'!A1389),"",IF(ISTEXT('February 2016'!A1389),0,'February 2016'!A1389))</f>
        <v/>
      </c>
      <c r="B981">
        <f>IF(ISBLANK('February 2016'!F1389),"",IF(ISTEXT('February 2016'!F1389),0,'February 2016'!F1389))</f>
        <v>36</v>
      </c>
    </row>
    <row r="982" spans="1:2" x14ac:dyDescent="0.2">
      <c r="A982" t="str">
        <f>IF(ISBLANK('February 2016'!A1390),"",IF(ISTEXT('February 2016'!A1390),0,'February 2016'!A1390))</f>
        <v/>
      </c>
      <c r="B982">
        <f>IF(ISBLANK('February 2016'!F1390),"",IF(ISTEXT('February 2016'!F1390),0,'February 2016'!F1390))</f>
        <v>82.3</v>
      </c>
    </row>
    <row r="983" spans="1:2" x14ac:dyDescent="0.2">
      <c r="A983">
        <f>IF(ISBLANK('February 2016'!A1394),"",IF(ISTEXT('February 2016'!A1394),0,'February 2016'!A1394))</f>
        <v>432028</v>
      </c>
      <c r="B983">
        <f>IF(ISBLANK('February 2016'!F1394),"",IF(ISTEXT('February 2016'!F1394),0,'February 2016'!F1394))</f>
        <v>85</v>
      </c>
    </row>
    <row r="984" spans="1:2" x14ac:dyDescent="0.2">
      <c r="A984">
        <f>IF(ISBLANK('February 2016'!A1398),"",IF(ISTEXT('February 2016'!A1398),0,'February 2016'!A1398))</f>
        <v>432819</v>
      </c>
      <c r="B984">
        <f>IF(ISBLANK('February 2016'!F1398),"",IF(ISTEXT('February 2016'!F1398),0,'February 2016'!F1398))</f>
        <v>10870.65</v>
      </c>
    </row>
    <row r="985" spans="1:2" x14ac:dyDescent="0.2">
      <c r="A985" t="str">
        <f>IF(ISBLANK('February 2016'!A1399),"",IF(ISTEXT('February 2016'!A1399),0,'February 2016'!A1399))</f>
        <v/>
      </c>
      <c r="B985" t="str">
        <f>IF(ISBLANK('February 2016'!F1399),"",IF(ISTEXT('February 2016'!F1399),0,'February 2016'!F1399))</f>
        <v/>
      </c>
    </row>
    <row r="986" spans="1:2" x14ac:dyDescent="0.2">
      <c r="A986">
        <f>IF(ISBLANK('February 2016'!A1403),"",IF(ISTEXT('February 2016'!A1403),0,'February 2016'!A1403))</f>
        <v>432029</v>
      </c>
      <c r="B986">
        <f>IF(ISBLANK('February 2016'!F1403),"",IF(ISTEXT('February 2016'!F1403),0,'February 2016'!F1403))</f>
        <v>1837</v>
      </c>
    </row>
    <row r="987" spans="1:2" x14ac:dyDescent="0.2">
      <c r="A987">
        <f>IF(ISBLANK('February 2016'!A1407),"",IF(ISTEXT('February 2016'!A1407),0,'February 2016'!A1407))</f>
        <v>432031</v>
      </c>
      <c r="B987">
        <f>IF(ISBLANK('February 2016'!F1407),"",IF(ISTEXT('February 2016'!F1407),0,'February 2016'!F1407))</f>
        <v>450</v>
      </c>
    </row>
    <row r="988" spans="1:2" x14ac:dyDescent="0.2">
      <c r="A988" t="str">
        <f>IF(ISBLANK('February 2016'!A1408),"",IF(ISTEXT('February 2016'!A1408),0,'February 2016'!A1408))</f>
        <v/>
      </c>
      <c r="B988">
        <f>IF(ISBLANK('February 2016'!F1408),"",IF(ISTEXT('February 2016'!F1408),0,'February 2016'!F1408))</f>
        <v>450</v>
      </c>
    </row>
    <row r="989" spans="1:2" x14ac:dyDescent="0.2">
      <c r="A989" t="str">
        <f>IF(ISBLANK('February 2016'!A1409),"",IF(ISTEXT('February 2016'!A1409),0,'February 2016'!A1409))</f>
        <v/>
      </c>
      <c r="B989">
        <f>IF(ISBLANK('February 2016'!F1409),"",IF(ISTEXT('February 2016'!F1409),0,'February 2016'!F1409))</f>
        <v>450</v>
      </c>
    </row>
    <row r="990" spans="1:2" x14ac:dyDescent="0.2">
      <c r="A990" t="str">
        <f>IF(ISBLANK('February 2016'!A1410),"",IF(ISTEXT('February 2016'!A1410),0,'February 2016'!A1410))</f>
        <v/>
      </c>
      <c r="B990">
        <f>IF(ISBLANK('February 2016'!F1410),"",IF(ISTEXT('February 2016'!F1410),0,'February 2016'!F1410))</f>
        <v>450</v>
      </c>
    </row>
    <row r="991" spans="1:2" x14ac:dyDescent="0.2">
      <c r="A991" t="str">
        <f>IF(ISBLANK('February 2016'!A1411),"",IF(ISTEXT('February 2016'!A1411),0,'February 2016'!A1411))</f>
        <v/>
      </c>
      <c r="B991">
        <f>IF(ISBLANK('February 2016'!F1411),"",IF(ISTEXT('February 2016'!F1411),0,'February 2016'!F1411))</f>
        <v>450</v>
      </c>
    </row>
    <row r="992" spans="1:2" x14ac:dyDescent="0.2">
      <c r="A992" t="str">
        <f>IF(ISBLANK('February 2016'!A1412),"",IF(ISTEXT('February 2016'!A1412),0,'February 2016'!A1412))</f>
        <v/>
      </c>
      <c r="B992">
        <f>IF(ISBLANK('February 2016'!F1412),"",IF(ISTEXT('February 2016'!F1412),0,'February 2016'!F1412))</f>
        <v>450</v>
      </c>
    </row>
    <row r="993" spans="1:2" x14ac:dyDescent="0.2">
      <c r="A993" t="str">
        <f>IF(ISBLANK('February 2016'!A1413),"",IF(ISTEXT('February 2016'!A1413),0,'February 2016'!A1413))</f>
        <v/>
      </c>
      <c r="B993">
        <f>IF(ISBLANK('February 2016'!F1413),"",IF(ISTEXT('February 2016'!F1413),0,'February 2016'!F1413))</f>
        <v>450</v>
      </c>
    </row>
    <row r="994" spans="1:2" x14ac:dyDescent="0.2">
      <c r="A994" t="str">
        <f>IF(ISBLANK('February 2016'!A1414),"",IF(ISTEXT('February 2016'!A1414),0,'February 2016'!A1414))</f>
        <v/>
      </c>
      <c r="B994">
        <f>IF(ISBLANK('February 2016'!F1414),"",IF(ISTEXT('February 2016'!F1414),0,'February 2016'!F1414))</f>
        <v>450</v>
      </c>
    </row>
    <row r="995" spans="1:2" x14ac:dyDescent="0.2">
      <c r="A995" t="str">
        <f>IF(ISBLANK('February 2016'!A1415),"",IF(ISTEXT('February 2016'!A1415),0,'February 2016'!A1415))</f>
        <v/>
      </c>
      <c r="B995">
        <f>IF(ISBLANK('February 2016'!F1415),"",IF(ISTEXT('February 2016'!F1415),0,'February 2016'!F1415))</f>
        <v>450</v>
      </c>
    </row>
    <row r="996" spans="1:2" x14ac:dyDescent="0.2">
      <c r="A996" t="str">
        <f>IF(ISBLANK('February 2016'!A1416),"",IF(ISTEXT('February 2016'!A1416),0,'February 2016'!A1416))</f>
        <v/>
      </c>
      <c r="B996">
        <f>IF(ISBLANK('February 2016'!F1416),"",IF(ISTEXT('February 2016'!F1416),0,'February 2016'!F1416))</f>
        <v>450</v>
      </c>
    </row>
    <row r="997" spans="1:2" x14ac:dyDescent="0.2">
      <c r="A997" t="str">
        <f>IF(ISBLANK('February 2016'!A1417),"",IF(ISTEXT('February 2016'!A1417),0,'February 2016'!A1417))</f>
        <v/>
      </c>
      <c r="B997">
        <f>IF(ISBLANK('February 2016'!F1417),"",IF(ISTEXT('February 2016'!F1417),0,'February 2016'!F1417))</f>
        <v>450</v>
      </c>
    </row>
    <row r="998" spans="1:2" x14ac:dyDescent="0.2">
      <c r="A998" t="str">
        <f>IF(ISBLANK('February 2016'!A1418),"",IF(ISTEXT('February 2016'!A1418),0,'February 2016'!A1418))</f>
        <v/>
      </c>
      <c r="B998">
        <f>IF(ISBLANK('February 2016'!F1418),"",IF(ISTEXT('February 2016'!F1418),0,'February 2016'!F1418))</f>
        <v>450</v>
      </c>
    </row>
    <row r="999" spans="1:2" x14ac:dyDescent="0.2">
      <c r="A999" t="str">
        <f>IF(ISBLANK('February 2016'!A1419),"",IF(ISTEXT('February 2016'!A1419),0,'February 2016'!A1419))</f>
        <v/>
      </c>
      <c r="B999">
        <f>IF(ISBLANK('February 2016'!F1419),"",IF(ISTEXT('February 2016'!F1419),0,'February 2016'!F1419))</f>
        <v>150</v>
      </c>
    </row>
    <row r="1000" spans="1:2" x14ac:dyDescent="0.2">
      <c r="A1000" t="str">
        <f>IF(ISBLANK('February 2016'!A1420),"",IF(ISTEXT('February 2016'!A1420),0,'February 2016'!A1420))</f>
        <v/>
      </c>
      <c r="B1000">
        <f>IF(ISBLANK('February 2016'!F1420),"",IF(ISTEXT('February 2016'!F1420),0,'February 2016'!F1420))</f>
        <v>450</v>
      </c>
    </row>
    <row r="1001" spans="1:2" x14ac:dyDescent="0.2">
      <c r="A1001" t="str">
        <f>IF(ISBLANK('February 2016'!A1421),"",IF(ISTEXT('February 2016'!A1421),0,'February 2016'!A1421))</f>
        <v/>
      </c>
      <c r="B1001">
        <f>IF(ISBLANK('February 2016'!F1421),"",IF(ISTEXT('February 2016'!F1421),0,'February 2016'!F1421))</f>
        <v>450</v>
      </c>
    </row>
    <row r="1002" spans="1:2" x14ac:dyDescent="0.2">
      <c r="A1002" t="str">
        <f>IF(ISBLANK('February 2016'!A1422),"",IF(ISTEXT('February 2016'!A1422),0,'February 2016'!A1422))</f>
        <v/>
      </c>
      <c r="B1002">
        <f>IF(ISBLANK('February 2016'!F1422),"",IF(ISTEXT('February 2016'!F1422),0,'February 2016'!F1422))</f>
        <v>500</v>
      </c>
    </row>
    <row r="1003" spans="1:2" x14ac:dyDescent="0.2">
      <c r="A1003" t="str">
        <f>IF(ISBLANK('February 2016'!A1423),"",IF(ISTEXT('February 2016'!A1423),0,'February 2016'!A1423))</f>
        <v/>
      </c>
      <c r="B1003">
        <f>IF(ISBLANK('February 2016'!F1423),"",IF(ISTEXT('February 2016'!F1423),0,'February 2016'!F1423))</f>
        <v>1350</v>
      </c>
    </row>
    <row r="1004" spans="1:2" x14ac:dyDescent="0.2">
      <c r="A1004" t="str">
        <f>IF(ISBLANK('February 2016'!A1424),"",IF(ISTEXT('February 2016'!A1424),0,'February 2016'!A1424))</f>
        <v/>
      </c>
      <c r="B1004" t="str">
        <f>IF(ISBLANK('February 2016'!F1424),"",IF(ISTEXT('February 2016'!F1424),0,'February 2016'!F1424))</f>
        <v/>
      </c>
    </row>
    <row r="1005" spans="1:2" x14ac:dyDescent="0.2">
      <c r="A1005" t="str">
        <f>IF(ISBLANK('February 2016'!A1425),"",IF(ISTEXT('February 2016'!A1425),0,'February 2016'!A1425))</f>
        <v/>
      </c>
      <c r="B1005" t="str">
        <f>IF(ISBLANK('February 2016'!F1425),"",IF(ISTEXT('February 2016'!F1425),0,'February 2016'!F1425))</f>
        <v/>
      </c>
    </row>
    <row r="1006" spans="1:2" x14ac:dyDescent="0.2">
      <c r="A1006">
        <f>IF(ISBLANK('February 2016'!A1426),"",IF(ISTEXT('February 2016'!A1426),0,'February 2016'!A1426))</f>
        <v>432422</v>
      </c>
      <c r="B1006">
        <f>IF(ISBLANK('February 2016'!F1426),"",IF(ISTEXT('February 2016'!F1426),0,'February 2016'!F1426))</f>
        <v>100</v>
      </c>
    </row>
    <row r="1007" spans="1:2" x14ac:dyDescent="0.2">
      <c r="A1007" t="str">
        <f>IF(ISBLANK('February 2016'!A1427),"",IF(ISTEXT('February 2016'!A1427),0,'February 2016'!A1427))</f>
        <v/>
      </c>
      <c r="B1007">
        <f>IF(ISBLANK('February 2016'!F1427),"",IF(ISTEXT('February 2016'!F1427),0,'February 2016'!F1427))</f>
        <v>450</v>
      </c>
    </row>
    <row r="1008" spans="1:2" x14ac:dyDescent="0.2">
      <c r="A1008" t="str">
        <f>IF(ISBLANK('February 2016'!A1428),"",IF(ISTEXT('February 2016'!A1428),0,'February 2016'!A1428))</f>
        <v/>
      </c>
      <c r="B1008">
        <f>IF(ISBLANK('February 2016'!F1428),"",IF(ISTEXT('February 2016'!F1428),0,'February 2016'!F1428))</f>
        <v>450</v>
      </c>
    </row>
    <row r="1009" spans="1:2" x14ac:dyDescent="0.2">
      <c r="A1009" t="str">
        <f>IF(ISBLANK('February 2016'!A1429),"",IF(ISTEXT('February 2016'!A1429),0,'February 2016'!A1429))</f>
        <v/>
      </c>
      <c r="B1009">
        <f>IF(ISBLANK('February 2016'!F1429),"",IF(ISTEXT('February 2016'!F1429),0,'February 2016'!F1429))</f>
        <v>100</v>
      </c>
    </row>
    <row r="1010" spans="1:2" x14ac:dyDescent="0.2">
      <c r="A1010" t="str">
        <f>IF(ISBLANK('February 2016'!A1430),"",IF(ISTEXT('February 2016'!A1430),0,'February 2016'!A1430))</f>
        <v/>
      </c>
      <c r="B1010">
        <f>IF(ISBLANK('February 2016'!F1430),"",IF(ISTEXT('February 2016'!F1430),0,'February 2016'!F1430))</f>
        <v>100</v>
      </c>
    </row>
    <row r="1011" spans="1:2" x14ac:dyDescent="0.2">
      <c r="A1011" t="str">
        <f>IF(ISBLANK('February 2016'!A1431),"",IF(ISTEXT('February 2016'!A1431),0,'February 2016'!A1431))</f>
        <v/>
      </c>
      <c r="B1011">
        <f>IF(ISBLANK('February 2016'!F1431),"",IF(ISTEXT('February 2016'!F1431),0,'February 2016'!F1431))</f>
        <v>100</v>
      </c>
    </row>
    <row r="1012" spans="1:2" x14ac:dyDescent="0.2">
      <c r="A1012" t="str">
        <f>IF(ISBLANK('February 2016'!A1432),"",IF(ISTEXT('February 2016'!A1432),0,'February 2016'!A1432))</f>
        <v/>
      </c>
      <c r="B1012">
        <f>IF(ISBLANK('February 2016'!F1432),"",IF(ISTEXT('February 2016'!F1432),0,'February 2016'!F1432))</f>
        <v>450</v>
      </c>
    </row>
    <row r="1013" spans="1:2" x14ac:dyDescent="0.2">
      <c r="A1013" t="str">
        <f>IF(ISBLANK('February 2016'!A1433),"",IF(ISTEXT('February 2016'!A1433),0,'February 2016'!A1433))</f>
        <v/>
      </c>
      <c r="B1013">
        <f>IF(ISBLANK('February 2016'!F1433),"",IF(ISTEXT('February 2016'!F1433),0,'February 2016'!F1433))</f>
        <v>500</v>
      </c>
    </row>
    <row r="1014" spans="1:2" x14ac:dyDescent="0.2">
      <c r="A1014">
        <f>IF(ISBLANK('February 2016'!A1434),"",IF(ISTEXT('February 2016'!A1434),0,'February 2016'!A1434))</f>
        <v>432820</v>
      </c>
      <c r="B1014">
        <f>IF(ISBLANK('February 2016'!F1434),"",IF(ISTEXT('February 2016'!F1434),0,'February 2016'!F1434))</f>
        <v>450</v>
      </c>
    </row>
    <row r="1015" spans="1:2" x14ac:dyDescent="0.2">
      <c r="A1015" t="str">
        <f>IF(ISBLANK('February 2016'!A1435),"",IF(ISTEXT('February 2016'!A1435),0,'February 2016'!A1435))</f>
        <v/>
      </c>
      <c r="B1015">
        <f>IF(ISBLANK('February 2016'!F1435),"",IF(ISTEXT('February 2016'!F1435),0,'February 2016'!F1435))</f>
        <v>550</v>
      </c>
    </row>
    <row r="1016" spans="1:2" x14ac:dyDescent="0.2">
      <c r="A1016" t="str">
        <f>IF(ISBLANK('February 2016'!A1436),"",IF(ISTEXT('February 2016'!A1436),0,'February 2016'!A1436))</f>
        <v/>
      </c>
      <c r="B1016">
        <f>IF(ISBLANK('February 2016'!F1436),"",IF(ISTEXT('February 2016'!F1436),0,'February 2016'!F1436))</f>
        <v>500</v>
      </c>
    </row>
    <row r="1017" spans="1:2" x14ac:dyDescent="0.2">
      <c r="A1017">
        <f>IF(ISBLANK('February 2016'!A1440),"",IF(ISTEXT('February 2016'!A1440),0,'February 2016'!A1440))</f>
        <v>432821</v>
      </c>
      <c r="B1017">
        <f>IF(ISBLANK('February 2016'!F1440),"",IF(ISTEXT('February 2016'!F1440),0,'February 2016'!F1440))</f>
        <v>200</v>
      </c>
    </row>
    <row r="1018" spans="1:2" x14ac:dyDescent="0.2">
      <c r="A1018">
        <f>IF(ISBLANK('February 2016'!A1444),"",IF(ISTEXT('February 2016'!A1444),0,'February 2016'!A1444))</f>
        <v>432822</v>
      </c>
      <c r="B1018">
        <f>IF(ISBLANK('February 2016'!F1444),"",IF(ISTEXT('February 2016'!F1444),0,'February 2016'!F1444))</f>
        <v>168.6</v>
      </c>
    </row>
    <row r="1019" spans="1:2" x14ac:dyDescent="0.2">
      <c r="A1019" t="str">
        <f>IF(ISBLANK('February 2016'!A1445),"",IF(ISTEXT('February 2016'!A1445),0,'February 2016'!A1445))</f>
        <v/>
      </c>
      <c r="B1019" t="str">
        <f>IF(ISBLANK('February 2016'!F1445),"",IF(ISTEXT('February 2016'!F1445),0,'February 2016'!F1445))</f>
        <v/>
      </c>
    </row>
    <row r="1020" spans="1:2" x14ac:dyDescent="0.2">
      <c r="A1020">
        <f>IF(ISBLANK('February 2016'!A1449),"",IF(ISTEXT('February 2016'!A1449),0,'February 2016'!A1449))</f>
        <v>432423</v>
      </c>
      <c r="B1020">
        <f>IF(ISBLANK('February 2016'!F1449),"",IF(ISTEXT('February 2016'!F1449),0,'February 2016'!F1449))</f>
        <v>942</v>
      </c>
    </row>
    <row r="1021" spans="1:2" x14ac:dyDescent="0.2">
      <c r="A1021">
        <f>IF(ISBLANK('February 2016'!A1453),"",IF(ISTEXT('February 2016'!A1453),0,'February 2016'!A1453))</f>
        <v>432693</v>
      </c>
      <c r="B1021">
        <f>IF(ISBLANK('February 2016'!F1453),"",IF(ISTEXT('February 2016'!F1453),0,'February 2016'!F1453))</f>
        <v>450</v>
      </c>
    </row>
    <row r="1022" spans="1:2" x14ac:dyDescent="0.2">
      <c r="A1022">
        <f>IF(ISBLANK('February 2016'!A1457),"",IF(ISTEXT('February 2016'!A1457),0,'February 2016'!A1457))</f>
        <v>432032</v>
      </c>
      <c r="B1022">
        <f>IF(ISBLANK('February 2016'!F1457),"",IF(ISTEXT('February 2016'!F1457),0,'February 2016'!F1457))</f>
        <v>5769.15</v>
      </c>
    </row>
    <row r="1023" spans="1:2" x14ac:dyDescent="0.2">
      <c r="A1023" t="str">
        <f>IF(ISBLANK('February 2016'!A1458),"",IF(ISTEXT('February 2016'!A1458),0,'February 2016'!A1458))</f>
        <v/>
      </c>
      <c r="B1023" t="str">
        <f>IF(ISBLANK('February 2016'!F1458),"",IF(ISTEXT('February 2016'!F1458),0,'February 2016'!F1458))</f>
        <v/>
      </c>
    </row>
    <row r="1024" spans="1:2" x14ac:dyDescent="0.2">
      <c r="A1024">
        <f>IF(ISBLANK('February 2016'!A1462),"",IF(ISTEXT('February 2016'!A1462),0,'February 2016'!A1462))</f>
        <v>432823</v>
      </c>
      <c r="B1024">
        <f>IF(ISBLANK('February 2016'!F1462),"",IF(ISTEXT('February 2016'!F1462),0,'February 2016'!F1462))</f>
        <v>524.16</v>
      </c>
    </row>
    <row r="1025" spans="1:2" x14ac:dyDescent="0.2">
      <c r="A1025">
        <f>IF(ISBLANK('February 2016'!A1466),"",IF(ISTEXT('February 2016'!A1466),0,'February 2016'!A1466))</f>
        <v>432824</v>
      </c>
      <c r="B1025">
        <f>IF(ISBLANK('February 2016'!F1466),"",IF(ISTEXT('February 2016'!F1466),0,'February 2016'!F1466))</f>
        <v>12.95</v>
      </c>
    </row>
    <row r="1026" spans="1:2" x14ac:dyDescent="0.2">
      <c r="A1026">
        <f>IF(ISBLANK('February 2016'!A1470),"",IF(ISTEXT('February 2016'!A1470),0,'February 2016'!A1470))</f>
        <v>432033</v>
      </c>
      <c r="B1026">
        <f>IF(ISBLANK('February 2016'!F1470),"",IF(ISTEXT('February 2016'!F1470),0,'February 2016'!F1470))</f>
        <v>450</v>
      </c>
    </row>
    <row r="1027" spans="1:2" x14ac:dyDescent="0.2">
      <c r="A1027">
        <f>IF(ISBLANK('February 2016'!A1471),"",IF(ISTEXT('February 2016'!A1471),0,'February 2016'!A1471))</f>
        <v>432424</v>
      </c>
      <c r="B1027">
        <f>IF(ISBLANK('February 2016'!F1471),"",IF(ISTEXT('February 2016'!F1471),0,'February 2016'!F1471))</f>
        <v>550</v>
      </c>
    </row>
    <row r="1028" spans="1:2" x14ac:dyDescent="0.2">
      <c r="A1028">
        <f>IF(ISBLANK('February 2016'!A1475),"",IF(ISTEXT('February 2016'!A1475),0,'February 2016'!A1475))</f>
        <v>432034</v>
      </c>
      <c r="B1028">
        <f>IF(ISBLANK('February 2016'!F1475),"",IF(ISTEXT('February 2016'!F1475),0,'February 2016'!F1475))</f>
        <v>450</v>
      </c>
    </row>
    <row r="1029" spans="1:2" x14ac:dyDescent="0.2">
      <c r="A1029">
        <f>IF(ISBLANK('February 2016'!A1476),"",IF(ISTEXT('February 2016'!A1476),0,'February 2016'!A1476))</f>
        <v>432425</v>
      </c>
      <c r="B1029">
        <f>IF(ISBLANK('February 2016'!F1476),"",IF(ISTEXT('February 2016'!F1476),0,'February 2016'!F1476))</f>
        <v>550</v>
      </c>
    </row>
    <row r="1030" spans="1:2" x14ac:dyDescent="0.2">
      <c r="A1030" t="str">
        <f>IF(ISBLANK('February 2016'!A1477),"",IF(ISTEXT('February 2016'!A1477),0,'February 2016'!A1477))</f>
        <v/>
      </c>
      <c r="B1030">
        <f>IF(ISBLANK('February 2016'!F1477),"",IF(ISTEXT('February 2016'!F1477),0,'February 2016'!F1477))</f>
        <v>3000</v>
      </c>
    </row>
    <row r="1031" spans="1:2" x14ac:dyDescent="0.2">
      <c r="A1031" t="str">
        <f>IF(ISBLANK('February 2016'!A1478),"",IF(ISTEXT('February 2016'!A1478),0,'February 2016'!A1478))</f>
        <v/>
      </c>
      <c r="B1031">
        <f>IF(ISBLANK('February 2016'!F1478),"",IF(ISTEXT('February 2016'!F1478),0,'February 2016'!F1478))</f>
        <v>500</v>
      </c>
    </row>
    <row r="1032" spans="1:2" x14ac:dyDescent="0.2">
      <c r="A1032">
        <f>IF(ISBLANK('February 2016'!A1479),"",IF(ISTEXT('February 2016'!A1479),0,'February 2016'!A1479))</f>
        <v>432825</v>
      </c>
      <c r="B1032">
        <f>IF(ISBLANK('February 2016'!F1479),"",IF(ISTEXT('February 2016'!F1479),0,'February 2016'!F1479))</f>
        <v>550</v>
      </c>
    </row>
    <row r="1033" spans="1:2" x14ac:dyDescent="0.2">
      <c r="A1033" t="str">
        <f>IF(ISBLANK('February 2016'!A1480),"",IF(ISTEXT('February 2016'!A1480),0,'February 2016'!A1480))</f>
        <v/>
      </c>
      <c r="B1033">
        <f>IF(ISBLANK('February 2016'!F1480),"",IF(ISTEXT('February 2016'!F1480),0,'February 2016'!F1480))</f>
        <v>100</v>
      </c>
    </row>
    <row r="1034" spans="1:2" x14ac:dyDescent="0.2">
      <c r="A1034">
        <f>IF(ISBLANK('February 2016'!A1484),"",IF(ISTEXT('February 2016'!A1484),0,'February 2016'!A1484))</f>
        <v>432035</v>
      </c>
      <c r="B1034">
        <f>IF(ISBLANK('February 2016'!F1484),"",IF(ISTEXT('February 2016'!F1484),0,'February 2016'!F1484))</f>
        <v>450</v>
      </c>
    </row>
    <row r="1035" spans="1:2" x14ac:dyDescent="0.2">
      <c r="A1035" t="str">
        <f>IF(ISBLANK('February 2016'!A1485),"",IF(ISTEXT('February 2016'!A1485),0,'February 2016'!A1485))</f>
        <v/>
      </c>
      <c r="B1035">
        <f>IF(ISBLANK('February 2016'!F1485),"",IF(ISTEXT('February 2016'!F1485),0,'February 2016'!F1485))</f>
        <v>875</v>
      </c>
    </row>
    <row r="1036" spans="1:2" x14ac:dyDescent="0.2">
      <c r="A1036">
        <f>IF(ISBLANK('February 2016'!A1486),"",IF(ISTEXT('February 2016'!A1486),0,'February 2016'!A1486))</f>
        <v>432426</v>
      </c>
      <c r="B1036">
        <f>IF(ISBLANK('February 2016'!F1486),"",IF(ISTEXT('February 2016'!F1486),0,'February 2016'!F1486))</f>
        <v>1000</v>
      </c>
    </row>
    <row r="1037" spans="1:2" x14ac:dyDescent="0.2">
      <c r="A1037" t="str">
        <f>IF(ISBLANK('February 2016'!A1487),"",IF(ISTEXT('February 2016'!A1487),0,'February 2016'!A1487))</f>
        <v/>
      </c>
      <c r="B1037">
        <f>IF(ISBLANK('February 2016'!F1487),"",IF(ISTEXT('February 2016'!F1487),0,'February 2016'!F1487))</f>
        <v>1000</v>
      </c>
    </row>
    <row r="1038" spans="1:2" x14ac:dyDescent="0.2">
      <c r="A1038" t="str">
        <f>IF(ISBLANK('February 2016'!A1488),"",IF(ISTEXT('February 2016'!A1488),0,'February 2016'!A1488))</f>
        <v/>
      </c>
      <c r="B1038">
        <f>IF(ISBLANK('February 2016'!F1488),"",IF(ISTEXT('February 2016'!F1488),0,'February 2016'!F1488))</f>
        <v>150</v>
      </c>
    </row>
    <row r="1039" spans="1:2" x14ac:dyDescent="0.2">
      <c r="A1039">
        <f>IF(ISBLANK('February 2016'!A1492),"",IF(ISTEXT('February 2016'!A1492),0,'February 2016'!A1492))</f>
        <v>432036</v>
      </c>
      <c r="B1039">
        <f>IF(ISBLANK('February 2016'!F1492),"",IF(ISTEXT('February 2016'!F1492),0,'February 2016'!F1492))</f>
        <v>250</v>
      </c>
    </row>
    <row r="1040" spans="1:2" x14ac:dyDescent="0.2">
      <c r="A1040">
        <f>IF(ISBLANK('February 2016'!A1496),"",IF(ISTEXT('February 2016'!A1496),0,'February 2016'!A1496))</f>
        <v>432826</v>
      </c>
      <c r="B1040">
        <f>IF(ISBLANK('February 2016'!F1496),"",IF(ISTEXT('February 2016'!F1496),0,'February 2016'!F1496))</f>
        <v>2086</v>
      </c>
    </row>
    <row r="1041" spans="1:2" x14ac:dyDescent="0.2">
      <c r="A1041">
        <f>IF(ISBLANK('February 2016'!A1500),"",IF(ISTEXT('February 2016'!A1500),0,'February 2016'!A1500))</f>
        <v>432827</v>
      </c>
      <c r="B1041">
        <f>IF(ISBLANK('February 2016'!F1500),"",IF(ISTEXT('February 2016'!F1500),0,'February 2016'!F1500))</f>
        <v>2500</v>
      </c>
    </row>
    <row r="1042" spans="1:2" x14ac:dyDescent="0.2">
      <c r="A1042">
        <f>IF(ISBLANK('February 2016'!A1504),"",IF(ISTEXT('February 2016'!A1504),0,'February 2016'!A1504))</f>
        <v>432427</v>
      </c>
      <c r="B1042">
        <f>IF(ISBLANK('February 2016'!F1504),"",IF(ISTEXT('February 2016'!F1504),0,'February 2016'!F1504))</f>
        <v>2000</v>
      </c>
    </row>
    <row r="1043" spans="1:2" x14ac:dyDescent="0.2">
      <c r="A1043">
        <f>IF(ISBLANK('February 2016'!A1508),"",IF(ISTEXT('February 2016'!A1508),0,'February 2016'!A1508))</f>
        <v>432828</v>
      </c>
      <c r="B1043">
        <f>IF(ISBLANK('February 2016'!F1508),"",IF(ISTEXT('February 2016'!F1508),0,'February 2016'!F1508))</f>
        <v>175</v>
      </c>
    </row>
    <row r="1044" spans="1:2" x14ac:dyDescent="0.2">
      <c r="A1044">
        <f>IF(ISBLANK('February 2016'!A1512),"",IF(ISTEXT('February 2016'!A1512),0,'February 2016'!A1512))</f>
        <v>432037</v>
      </c>
      <c r="B1044">
        <f>IF(ISBLANK('February 2016'!F1512),"",IF(ISTEXT('February 2016'!F1512),0,'February 2016'!F1512))</f>
        <v>450</v>
      </c>
    </row>
    <row r="1045" spans="1:2" x14ac:dyDescent="0.2">
      <c r="A1045">
        <f>IF(ISBLANK('February 2016'!A1513),"",IF(ISTEXT('February 2016'!A1513),0,'February 2016'!A1513))</f>
        <v>432428</v>
      </c>
      <c r="B1045">
        <f>IF(ISBLANK('February 2016'!F1513),"",IF(ISTEXT('February 2016'!F1513),0,'February 2016'!F1513))</f>
        <v>450</v>
      </c>
    </row>
    <row r="1046" spans="1:2" x14ac:dyDescent="0.2">
      <c r="A1046">
        <f>IF(ISBLANK('February 2016'!A1517),"",IF(ISTEXT('February 2016'!A1517),0,'February 2016'!A1517))</f>
        <v>432038</v>
      </c>
      <c r="B1046">
        <f>IF(ISBLANK('February 2016'!F1517),"",IF(ISTEXT('February 2016'!F1517),0,'February 2016'!F1517))</f>
        <v>450</v>
      </c>
    </row>
    <row r="1047" spans="1:2" x14ac:dyDescent="0.2">
      <c r="A1047" t="str">
        <f>IF(ISBLANK('February 2016'!A1518),"",IF(ISTEXT('February 2016'!A1518),0,'February 2016'!A1518))</f>
        <v/>
      </c>
      <c r="B1047">
        <f>IF(ISBLANK('February 2016'!F1518),"",IF(ISTEXT('February 2016'!F1518),0,'February 2016'!F1518))</f>
        <v>545.79999999999995</v>
      </c>
    </row>
    <row r="1048" spans="1:2" x14ac:dyDescent="0.2">
      <c r="A1048" t="str">
        <f>IF(ISBLANK('February 2016'!A1519),"",IF(ISTEXT('February 2016'!A1519),0,'February 2016'!A1519))</f>
        <v/>
      </c>
      <c r="B1048" t="str">
        <f>IF(ISBLANK('February 2016'!F1519),"",IF(ISTEXT('February 2016'!F1519),0,'February 2016'!F1519))</f>
        <v/>
      </c>
    </row>
    <row r="1049" spans="1:2" x14ac:dyDescent="0.2">
      <c r="A1049" t="str">
        <f>IF(ISBLANK('February 2016'!A1520),"",IF(ISTEXT('February 2016'!A1520),0,'February 2016'!A1520))</f>
        <v/>
      </c>
      <c r="B1049">
        <f>IF(ISBLANK('February 2016'!F1520),"",IF(ISTEXT('February 2016'!F1520),0,'February 2016'!F1520))</f>
        <v>1545.8</v>
      </c>
    </row>
    <row r="1050" spans="1:2" x14ac:dyDescent="0.2">
      <c r="A1050" t="str">
        <f>IF(ISBLANK('February 2016'!A1521),"",IF(ISTEXT('February 2016'!A1521),0,'February 2016'!A1521))</f>
        <v/>
      </c>
      <c r="B1050" t="str">
        <f>IF(ISBLANK('February 2016'!F1521),"",IF(ISTEXT('February 2016'!F1521),0,'February 2016'!F1521))</f>
        <v/>
      </c>
    </row>
    <row r="1051" spans="1:2" x14ac:dyDescent="0.2">
      <c r="A1051" t="str">
        <f>IF(ISBLANK('February 2016'!A1522),"",IF(ISTEXT('February 2016'!A1522),0,'February 2016'!A1522))</f>
        <v/>
      </c>
      <c r="B1051">
        <f>IF(ISBLANK('February 2016'!F1522),"",IF(ISTEXT('February 2016'!F1522),0,'February 2016'!F1522))</f>
        <v>545.79999999999995</v>
      </c>
    </row>
    <row r="1052" spans="1:2" x14ac:dyDescent="0.2">
      <c r="A1052" t="str">
        <f>IF(ISBLANK('February 2016'!A1523),"",IF(ISTEXT('February 2016'!A1523),0,'February 2016'!A1523))</f>
        <v/>
      </c>
      <c r="B1052" t="str">
        <f>IF(ISBLANK('February 2016'!F1523),"",IF(ISTEXT('February 2016'!F1523),0,'February 2016'!F1523))</f>
        <v/>
      </c>
    </row>
    <row r="1053" spans="1:2" x14ac:dyDescent="0.2">
      <c r="A1053" t="str">
        <f>IF(ISBLANK('February 2016'!A1524),"",IF(ISTEXT('February 2016'!A1524),0,'February 2016'!A1524))</f>
        <v/>
      </c>
      <c r="B1053">
        <f>IF(ISBLANK('February 2016'!F1524),"",IF(ISTEXT('February 2016'!F1524),0,'February 2016'!F1524))</f>
        <v>3500</v>
      </c>
    </row>
    <row r="1054" spans="1:2" x14ac:dyDescent="0.2">
      <c r="A1054" t="str">
        <f>IF(ISBLANK('February 2016'!A1525),"",IF(ISTEXT('February 2016'!A1525),0,'February 2016'!A1525))</f>
        <v/>
      </c>
      <c r="B1054">
        <f>IF(ISBLANK('February 2016'!F1525),"",IF(ISTEXT('February 2016'!F1525),0,'February 2016'!F1525))</f>
        <v>3500</v>
      </c>
    </row>
    <row r="1055" spans="1:2" x14ac:dyDescent="0.2">
      <c r="A1055" t="str">
        <f>IF(ISBLANK('February 2016'!A1526),"",IF(ISTEXT('February 2016'!A1526),0,'February 2016'!A1526))</f>
        <v/>
      </c>
      <c r="B1055">
        <f>IF(ISBLANK('February 2016'!F1526),"",IF(ISTEXT('February 2016'!F1526),0,'February 2016'!F1526))</f>
        <v>725</v>
      </c>
    </row>
    <row r="1056" spans="1:2" x14ac:dyDescent="0.2">
      <c r="A1056" t="str">
        <f>IF(ISBLANK('February 2016'!A1527),"",IF(ISTEXT('February 2016'!A1527),0,'February 2016'!A1527))</f>
        <v/>
      </c>
      <c r="B1056">
        <f>IF(ISBLANK('February 2016'!F1527),"",IF(ISTEXT('February 2016'!F1527),0,'February 2016'!F1527))</f>
        <v>950</v>
      </c>
    </row>
    <row r="1057" spans="1:2" x14ac:dyDescent="0.2">
      <c r="A1057" t="str">
        <f>IF(ISBLANK('February 2016'!A1528),"",IF(ISTEXT('February 2016'!A1528),0,'February 2016'!A1528))</f>
        <v/>
      </c>
      <c r="B1057">
        <f>IF(ISBLANK('February 2016'!F1528),"",IF(ISTEXT('February 2016'!F1528),0,'February 2016'!F1528))</f>
        <v>500</v>
      </c>
    </row>
    <row r="1058" spans="1:2" x14ac:dyDescent="0.2">
      <c r="A1058" t="str">
        <f>IF(ISBLANK('February 2016'!A1529),"",IF(ISTEXT('February 2016'!A1529),0,'February 2016'!A1529))</f>
        <v/>
      </c>
      <c r="B1058">
        <f>IF(ISBLANK('February 2016'!F1529),"",IF(ISTEXT('February 2016'!F1529),0,'February 2016'!F1529))</f>
        <v>500</v>
      </c>
    </row>
    <row r="1059" spans="1:2" x14ac:dyDescent="0.2">
      <c r="A1059">
        <f>IF(ISBLANK('February 2016'!A1530),"",IF(ISTEXT('February 2016'!A1530),0,'February 2016'!A1530))</f>
        <v>432429</v>
      </c>
      <c r="B1059">
        <f>IF(ISBLANK('February 2016'!F1530),"",IF(ISTEXT('February 2016'!F1530),0,'February 2016'!F1530))</f>
        <v>450</v>
      </c>
    </row>
    <row r="1060" spans="1:2" x14ac:dyDescent="0.2">
      <c r="A1060" t="str">
        <f>IF(ISBLANK('February 2016'!A1531),"",IF(ISTEXT('February 2016'!A1531),0,'February 2016'!A1531))</f>
        <v/>
      </c>
      <c r="B1060">
        <f>IF(ISBLANK('February 2016'!F1531),"",IF(ISTEXT('February 2016'!F1531),0,'February 2016'!F1531))</f>
        <v>450</v>
      </c>
    </row>
    <row r="1061" spans="1:2" x14ac:dyDescent="0.2">
      <c r="A1061" t="str">
        <f>IF(ISBLANK('February 2016'!A1532),"",IF(ISTEXT('February 2016'!A1532),0,'February 2016'!A1532))</f>
        <v/>
      </c>
      <c r="B1061">
        <f>IF(ISBLANK('February 2016'!F1532),"",IF(ISTEXT('February 2016'!F1532),0,'February 2016'!F1532))</f>
        <v>450</v>
      </c>
    </row>
    <row r="1062" spans="1:2" x14ac:dyDescent="0.2">
      <c r="A1062" t="str">
        <f>IF(ISBLANK('February 2016'!A1533),"",IF(ISTEXT('February 2016'!A1533),0,'February 2016'!A1533))</f>
        <v/>
      </c>
      <c r="B1062">
        <f>IF(ISBLANK('February 2016'!F1533),"",IF(ISTEXT('February 2016'!F1533),0,'February 2016'!F1533))</f>
        <v>450</v>
      </c>
    </row>
    <row r="1063" spans="1:2" x14ac:dyDescent="0.2">
      <c r="A1063" t="str">
        <f>IF(ISBLANK('February 2016'!A1534),"",IF(ISTEXT('February 2016'!A1534),0,'February 2016'!A1534))</f>
        <v/>
      </c>
      <c r="B1063">
        <f>IF(ISBLANK('February 2016'!F1534),"",IF(ISTEXT('February 2016'!F1534),0,'February 2016'!F1534))</f>
        <v>150</v>
      </c>
    </row>
    <row r="1064" spans="1:2" x14ac:dyDescent="0.2">
      <c r="A1064" t="str">
        <f>IF(ISBLANK('February 2016'!A1535),"",IF(ISTEXT('February 2016'!A1535),0,'February 2016'!A1535))</f>
        <v/>
      </c>
      <c r="B1064">
        <f>IF(ISBLANK('February 2016'!F1535),"",IF(ISTEXT('February 2016'!F1535),0,'February 2016'!F1535))</f>
        <v>550</v>
      </c>
    </row>
    <row r="1065" spans="1:2" x14ac:dyDescent="0.2">
      <c r="A1065" t="str">
        <f>IF(ISBLANK('February 2016'!A1536),"",IF(ISTEXT('February 2016'!A1536),0,'February 2016'!A1536))</f>
        <v/>
      </c>
      <c r="B1065">
        <f>IF(ISBLANK('February 2016'!F1536),"",IF(ISTEXT('February 2016'!F1536),0,'February 2016'!F1536))</f>
        <v>550</v>
      </c>
    </row>
    <row r="1066" spans="1:2" x14ac:dyDescent="0.2">
      <c r="A1066" t="str">
        <f>IF(ISBLANK('February 2016'!A1537),"",IF(ISTEXT('February 2016'!A1537),0,'February 2016'!A1537))</f>
        <v/>
      </c>
      <c r="B1066">
        <f>IF(ISBLANK('February 2016'!F1537),"",IF(ISTEXT('February 2016'!F1537),0,'February 2016'!F1537))</f>
        <v>2279.5</v>
      </c>
    </row>
    <row r="1067" spans="1:2" x14ac:dyDescent="0.2">
      <c r="A1067" t="str">
        <f>IF(ISBLANK('February 2016'!A1538),"",IF(ISTEXT('February 2016'!A1538),0,'February 2016'!A1538))</f>
        <v/>
      </c>
      <c r="B1067" t="str">
        <f>IF(ISBLANK('February 2016'!F1538),"",IF(ISTEXT('February 2016'!F1538),0,'February 2016'!F1538))</f>
        <v/>
      </c>
    </row>
    <row r="1068" spans="1:2" x14ac:dyDescent="0.2">
      <c r="A1068" t="str">
        <f>IF(ISBLANK('February 2016'!A1539),"",IF(ISTEXT('February 2016'!A1539),0,'February 2016'!A1539))</f>
        <v/>
      </c>
      <c r="B1068">
        <f>IF(ISBLANK('February 2016'!F1539),"",IF(ISTEXT('February 2016'!F1539),0,'February 2016'!F1539))</f>
        <v>1606.37</v>
      </c>
    </row>
    <row r="1069" spans="1:2" x14ac:dyDescent="0.2">
      <c r="A1069" t="str">
        <f>IF(ISBLANK('February 2016'!A1540),"",IF(ISTEXT('February 2016'!A1540),0,'February 2016'!A1540))</f>
        <v/>
      </c>
      <c r="B1069" t="str">
        <f>IF(ISBLANK('February 2016'!F1540),"",IF(ISTEXT('February 2016'!F1540),0,'February 2016'!F1540))</f>
        <v/>
      </c>
    </row>
    <row r="1070" spans="1:2" x14ac:dyDescent="0.2">
      <c r="A1070">
        <f>IF(ISBLANK('February 2016'!A1544),"",IF(ISTEXT('February 2016'!A1544),0,'February 2016'!A1544))</f>
        <v>432430</v>
      </c>
      <c r="B1070">
        <f>IF(ISBLANK('February 2016'!F1544),"",IF(ISTEXT('February 2016'!F1544),0,'February 2016'!F1544))</f>
        <v>34.56</v>
      </c>
    </row>
    <row r="1071" spans="1:2" x14ac:dyDescent="0.2">
      <c r="A1071">
        <f>IF(ISBLANK('February 2016'!A1548),"",IF(ISTEXT('February 2016'!A1548),0,'February 2016'!A1548))</f>
        <v>432039</v>
      </c>
      <c r="B1071">
        <f>IF(ISBLANK('February 2016'!F1548),"",IF(ISTEXT('February 2016'!F1548),0,'February 2016'!F1548))</f>
        <v>726781</v>
      </c>
    </row>
    <row r="1072" spans="1:2" x14ac:dyDescent="0.2">
      <c r="A1072">
        <f>IF(ISBLANK('February 2016'!A1549),"",IF(ISTEXT('February 2016'!A1549),0,'February 2016'!A1549))</f>
        <v>432040</v>
      </c>
      <c r="B1072">
        <f>IF(ISBLANK('February 2016'!F1549),"",IF(ISTEXT('February 2016'!F1549),0,'February 2016'!F1549))</f>
        <v>573459</v>
      </c>
    </row>
    <row r="1073" spans="1:2" x14ac:dyDescent="0.2">
      <c r="A1073">
        <f>IF(ISBLANK('February 2016'!A1550),"",IF(ISTEXT('February 2016'!A1550),0,'February 2016'!A1550))</f>
        <v>432041</v>
      </c>
      <c r="B1073">
        <f>IF(ISBLANK('February 2016'!F1550),"",IF(ISTEXT('February 2016'!F1550),0,'February 2016'!F1550))</f>
        <v>550000</v>
      </c>
    </row>
    <row r="1074" spans="1:2" x14ac:dyDescent="0.2">
      <c r="A1074">
        <f>IF(ISBLANK('February 2016'!A1551),"",IF(ISTEXT('February 2016'!A1551),0,'February 2016'!A1551))</f>
        <v>432322</v>
      </c>
      <c r="B1074">
        <f>IF(ISBLANK('February 2016'!F1551),"",IF(ISTEXT('February 2016'!F1551),0,'February 2016'!F1551))</f>
        <v>22283.16</v>
      </c>
    </row>
    <row r="1075" spans="1:2" x14ac:dyDescent="0.2">
      <c r="A1075">
        <f>IF(ISBLANK('February 2016'!A1552),"",IF(ISTEXT('February 2016'!A1552),0,'February 2016'!A1552))</f>
        <v>432829</v>
      </c>
      <c r="B1075">
        <f>IF(ISBLANK('February 2016'!F1552),"",IF(ISTEXT('February 2016'!F1552),0,'February 2016'!F1552))</f>
        <v>566.08000000000004</v>
      </c>
    </row>
    <row r="1076" spans="1:2" x14ac:dyDescent="0.2">
      <c r="A1076">
        <f>IF(ISBLANK('February 2016'!A1556),"",IF(ISTEXT('February 2016'!A1556),0,'February 2016'!A1556))</f>
        <v>432042</v>
      </c>
      <c r="B1076">
        <f>IF(ISBLANK('February 2016'!F1556),"",IF(ISTEXT('February 2016'!F1556),0,'February 2016'!F1556))</f>
        <v>1020</v>
      </c>
    </row>
    <row r="1077" spans="1:2" x14ac:dyDescent="0.2">
      <c r="A1077">
        <f>IF(ISBLANK('February 2016'!A1560),"",IF(ISTEXT('February 2016'!A1560),0,'February 2016'!A1560))</f>
        <v>432043</v>
      </c>
      <c r="B1077">
        <f>IF(ISBLANK('February 2016'!F1560),"",IF(ISTEXT('February 2016'!F1560),0,'February 2016'!F1560))</f>
        <v>250</v>
      </c>
    </row>
    <row r="1078" spans="1:2" x14ac:dyDescent="0.2">
      <c r="A1078" t="str">
        <f>IF(ISBLANK('February 2016'!A1561),"",IF(ISTEXT('February 2016'!A1561),0,'February 2016'!A1561))</f>
        <v/>
      </c>
      <c r="B1078">
        <f>IF(ISBLANK('February 2016'!F1561),"",IF(ISTEXT('February 2016'!F1561),0,'February 2016'!F1561))</f>
        <v>450</v>
      </c>
    </row>
    <row r="1079" spans="1:2" x14ac:dyDescent="0.2">
      <c r="A1079">
        <f>IF(ISBLANK('February 2016'!A1562),"",IF(ISTEXT('February 2016'!A1562),0,'February 2016'!A1562))</f>
        <v>432431</v>
      </c>
      <c r="B1079">
        <f>IF(ISBLANK('February 2016'!F1562),"",IF(ISTEXT('February 2016'!F1562),0,'February 2016'!F1562))</f>
        <v>100</v>
      </c>
    </row>
    <row r="1080" spans="1:2" x14ac:dyDescent="0.2">
      <c r="A1080">
        <f>IF(ISBLANK('February 2016'!A1563),"",IF(ISTEXT('February 2016'!A1563),0,'February 2016'!A1563))</f>
        <v>432830</v>
      </c>
      <c r="B1080">
        <f>IF(ISBLANK('February 2016'!F1563),"",IF(ISTEXT('February 2016'!F1563),0,'February 2016'!F1563))</f>
        <v>500</v>
      </c>
    </row>
    <row r="1081" spans="1:2" x14ac:dyDescent="0.2">
      <c r="A1081">
        <f>IF(ISBLANK('February 2016'!A1567),"",IF(ISTEXT('February 2016'!A1567),0,'February 2016'!A1567))</f>
        <v>432044</v>
      </c>
      <c r="B1081">
        <f>IF(ISBLANK('February 2016'!F1567),"",IF(ISTEXT('February 2016'!F1567),0,'February 2016'!F1567))</f>
        <v>500</v>
      </c>
    </row>
    <row r="1082" spans="1:2" x14ac:dyDescent="0.2">
      <c r="A1082" t="str">
        <f>IF(ISBLANK('February 2016'!A1568),"",IF(ISTEXT('February 2016'!A1568),0,'February 2016'!A1568))</f>
        <v/>
      </c>
      <c r="B1082">
        <f>IF(ISBLANK('February 2016'!F1568),"",IF(ISTEXT('February 2016'!F1568),0,'February 2016'!F1568))</f>
        <v>250</v>
      </c>
    </row>
    <row r="1083" spans="1:2" x14ac:dyDescent="0.2">
      <c r="A1083" t="str">
        <f>IF(ISBLANK('February 2016'!A1569),"",IF(ISTEXT('February 2016'!A1569),0,'February 2016'!A1569))</f>
        <v/>
      </c>
      <c r="B1083">
        <f>IF(ISBLANK('February 2016'!F1569),"",IF(ISTEXT('February 2016'!F1569),0,'February 2016'!F1569))</f>
        <v>250</v>
      </c>
    </row>
    <row r="1084" spans="1:2" x14ac:dyDescent="0.2">
      <c r="A1084" t="str">
        <f>IF(ISBLANK('February 2016'!A1570),"",IF(ISTEXT('February 2016'!A1570),0,'February 2016'!A1570))</f>
        <v/>
      </c>
      <c r="B1084">
        <f>IF(ISBLANK('February 2016'!F1570),"",IF(ISTEXT('February 2016'!F1570),0,'February 2016'!F1570))</f>
        <v>250</v>
      </c>
    </row>
    <row r="1085" spans="1:2" x14ac:dyDescent="0.2">
      <c r="A1085" t="str">
        <f>IF(ISBLANK('February 2016'!A1571),"",IF(ISTEXT('February 2016'!A1571),0,'February 2016'!A1571))</f>
        <v/>
      </c>
      <c r="B1085">
        <f>IF(ISBLANK('February 2016'!F1571),"",IF(ISTEXT('February 2016'!F1571),0,'February 2016'!F1571))</f>
        <v>500</v>
      </c>
    </row>
    <row r="1086" spans="1:2" x14ac:dyDescent="0.2">
      <c r="A1086" t="str">
        <f>IF(ISBLANK('February 2016'!A1572),"",IF(ISTEXT('February 2016'!A1572),0,'February 2016'!A1572))</f>
        <v/>
      </c>
      <c r="B1086">
        <f>IF(ISBLANK('February 2016'!F1572),"",IF(ISTEXT('February 2016'!F1572),0,'February 2016'!F1572))</f>
        <v>100</v>
      </c>
    </row>
    <row r="1087" spans="1:2" x14ac:dyDescent="0.2">
      <c r="A1087" t="str">
        <f>IF(ISBLANK('February 2016'!A1573),"",IF(ISTEXT('February 2016'!A1573),0,'February 2016'!A1573))</f>
        <v/>
      </c>
      <c r="B1087">
        <f>IF(ISBLANK('February 2016'!F1573),"",IF(ISTEXT('February 2016'!F1573),0,'February 2016'!F1573))</f>
        <v>100</v>
      </c>
    </row>
    <row r="1088" spans="1:2" x14ac:dyDescent="0.2">
      <c r="A1088" t="str">
        <f>IF(ISBLANK('February 2016'!A1574),"",IF(ISTEXT('February 2016'!A1574),0,'February 2016'!A1574))</f>
        <v/>
      </c>
      <c r="B1088">
        <f>IF(ISBLANK('February 2016'!F1574),"",IF(ISTEXT('February 2016'!F1574),0,'February 2016'!F1574))</f>
        <v>200</v>
      </c>
    </row>
    <row r="1089" spans="1:2" x14ac:dyDescent="0.2">
      <c r="A1089" t="str">
        <f>IF(ISBLANK('February 2016'!A1575),"",IF(ISTEXT('February 2016'!A1575),0,'February 2016'!A1575))</f>
        <v/>
      </c>
      <c r="B1089">
        <f>IF(ISBLANK('February 2016'!F1575),"",IF(ISTEXT('February 2016'!F1575),0,'February 2016'!F1575))</f>
        <v>200</v>
      </c>
    </row>
    <row r="1090" spans="1:2" x14ac:dyDescent="0.2">
      <c r="A1090" t="str">
        <f>IF(ISBLANK('February 2016'!A1576),"",IF(ISTEXT('February 2016'!A1576),0,'February 2016'!A1576))</f>
        <v/>
      </c>
      <c r="B1090">
        <f>IF(ISBLANK('February 2016'!F1576),"",IF(ISTEXT('February 2016'!F1576),0,'February 2016'!F1576))</f>
        <v>250</v>
      </c>
    </row>
    <row r="1091" spans="1:2" x14ac:dyDescent="0.2">
      <c r="A1091">
        <f>IF(ISBLANK('February 2016'!A1577),"",IF(ISTEXT('February 2016'!A1577),0,'February 2016'!A1577))</f>
        <v>432432</v>
      </c>
      <c r="B1091">
        <f>IF(ISBLANK('February 2016'!F1577),"",IF(ISTEXT('February 2016'!F1577),0,'February 2016'!F1577))</f>
        <v>450</v>
      </c>
    </row>
    <row r="1092" spans="1:2" x14ac:dyDescent="0.2">
      <c r="A1092" t="str">
        <f>IF(ISBLANK('February 2016'!A1578),"",IF(ISTEXT('February 2016'!A1578),0,'February 2016'!A1578))</f>
        <v/>
      </c>
      <c r="B1092">
        <f>IF(ISBLANK('February 2016'!F1578),"",IF(ISTEXT('February 2016'!F1578),0,'February 2016'!F1578))</f>
        <v>450</v>
      </c>
    </row>
    <row r="1093" spans="1:2" x14ac:dyDescent="0.2">
      <c r="A1093" t="str">
        <f>IF(ISBLANK('February 2016'!A1579),"",IF(ISTEXT('February 2016'!A1579),0,'February 2016'!A1579))</f>
        <v/>
      </c>
      <c r="B1093">
        <f>IF(ISBLANK('February 2016'!F1579),"",IF(ISTEXT('February 2016'!F1579),0,'February 2016'!F1579))</f>
        <v>450</v>
      </c>
    </row>
    <row r="1094" spans="1:2" x14ac:dyDescent="0.2">
      <c r="A1094" t="str">
        <f>IF(ISBLANK('February 2016'!A1580),"",IF(ISTEXT('February 2016'!A1580),0,'February 2016'!A1580))</f>
        <v/>
      </c>
      <c r="B1094">
        <f>IF(ISBLANK('February 2016'!F1580),"",IF(ISTEXT('February 2016'!F1580),0,'February 2016'!F1580))</f>
        <v>450</v>
      </c>
    </row>
    <row r="1095" spans="1:2" x14ac:dyDescent="0.2">
      <c r="A1095" t="str">
        <f>IF(ISBLANK('February 2016'!A1581),"",IF(ISTEXT('February 2016'!A1581),0,'February 2016'!A1581))</f>
        <v/>
      </c>
      <c r="B1095">
        <f>IF(ISBLANK('February 2016'!F1581),"",IF(ISTEXT('February 2016'!F1581),0,'February 2016'!F1581))</f>
        <v>450</v>
      </c>
    </row>
    <row r="1096" spans="1:2" x14ac:dyDescent="0.2">
      <c r="A1096" t="str">
        <f>IF(ISBLANK('February 2016'!A1582),"",IF(ISTEXT('February 2016'!A1582),0,'February 2016'!A1582))</f>
        <v/>
      </c>
      <c r="B1096">
        <f>IF(ISBLANK('February 2016'!F1582),"",IF(ISTEXT('February 2016'!F1582),0,'February 2016'!F1582))</f>
        <v>100</v>
      </c>
    </row>
    <row r="1097" spans="1:2" x14ac:dyDescent="0.2">
      <c r="A1097" t="str">
        <f>IF(ISBLANK('February 2016'!A1583),"",IF(ISTEXT('February 2016'!A1583),0,'February 2016'!A1583))</f>
        <v/>
      </c>
      <c r="B1097">
        <f>IF(ISBLANK('February 2016'!F1583),"",IF(ISTEXT('February 2016'!F1583),0,'February 2016'!F1583))</f>
        <v>250</v>
      </c>
    </row>
    <row r="1098" spans="1:2" x14ac:dyDescent="0.2">
      <c r="A1098" t="str">
        <f>IF(ISBLANK('February 2016'!A1584),"",IF(ISTEXT('February 2016'!A1584),0,'February 2016'!A1584))</f>
        <v/>
      </c>
      <c r="B1098">
        <f>IF(ISBLANK('February 2016'!F1584),"",IF(ISTEXT('February 2016'!F1584),0,'February 2016'!F1584))</f>
        <v>500</v>
      </c>
    </row>
    <row r="1099" spans="1:2" x14ac:dyDescent="0.2">
      <c r="A1099" t="str">
        <f>IF(ISBLANK('February 2016'!A1585),"",IF(ISTEXT('February 2016'!A1585),0,'February 2016'!A1585))</f>
        <v/>
      </c>
      <c r="B1099">
        <f>IF(ISBLANK('February 2016'!F1585),"",IF(ISTEXT('February 2016'!F1585),0,'February 2016'!F1585))</f>
        <v>250</v>
      </c>
    </row>
    <row r="1100" spans="1:2" x14ac:dyDescent="0.2">
      <c r="A1100">
        <f>IF(ISBLANK('February 2016'!A1589),"",IF(ISTEXT('February 2016'!A1589),0,'February 2016'!A1589))</f>
        <v>432433</v>
      </c>
      <c r="B1100">
        <f>IF(ISBLANK('February 2016'!F1589),"",IF(ISTEXT('February 2016'!F1589),0,'February 2016'!F1589))</f>
        <v>4500</v>
      </c>
    </row>
    <row r="1101" spans="1:2" x14ac:dyDescent="0.2">
      <c r="A1101">
        <f>IF(ISBLANK('February 2016'!A1593),"",IF(ISTEXT('February 2016'!A1593),0,'February 2016'!A1593))</f>
        <v>432831</v>
      </c>
      <c r="B1101">
        <f>IF(ISBLANK('February 2016'!F1593),"",IF(ISTEXT('February 2016'!F1593),0,'February 2016'!F1593))</f>
        <v>510.98</v>
      </c>
    </row>
    <row r="1102" spans="1:2" x14ac:dyDescent="0.2">
      <c r="A1102">
        <f>IF(ISBLANK('February 2016'!A1597),"",IF(ISTEXT('February 2016'!A1597),0,'February 2016'!A1597))</f>
        <v>432045</v>
      </c>
      <c r="B1102">
        <f>IF(ISBLANK('February 2016'!F1597),"",IF(ISTEXT('February 2016'!F1597),0,'February 2016'!F1597))</f>
        <v>4465.3500000000004</v>
      </c>
    </row>
    <row r="1103" spans="1:2" x14ac:dyDescent="0.2">
      <c r="A1103" t="e">
        <f>IF(ISBLANK('February 2016'!#REF!),"",IF(ISTEXT('February 2016'!#REF!),0,'February 2016'!#REF!))</f>
        <v>#REF!</v>
      </c>
      <c r="B1103" t="e">
        <f>IF(ISBLANK('February 2016'!#REF!),"",IF(ISTEXT('February 2016'!#REF!),0,'February 2016'!#REF!))</f>
        <v>#REF!</v>
      </c>
    </row>
    <row r="1104" spans="1:2" x14ac:dyDescent="0.2">
      <c r="A1104" t="e">
        <f>IF(ISBLANK('February 2016'!#REF!),"",IF(ISTEXT('February 2016'!#REF!),0,'February 2016'!#REF!))</f>
        <v>#REF!</v>
      </c>
      <c r="B1104" t="e">
        <f>IF(ISBLANK('February 2016'!#REF!),"",IF(ISTEXT('February 2016'!#REF!),0,'February 2016'!#REF!))</f>
        <v>#REF!</v>
      </c>
    </row>
    <row r="1105" spans="1:2" x14ac:dyDescent="0.2">
      <c r="A1105" t="e">
        <f>IF(ISBLANK('February 2016'!#REF!),"",IF(ISTEXT('February 2016'!#REF!),0,'February 2016'!#REF!))</f>
        <v>#REF!</v>
      </c>
      <c r="B1105" t="e">
        <f>IF(ISBLANK('February 2016'!#REF!),"",IF(ISTEXT('February 2016'!#REF!),0,'February 2016'!#REF!))</f>
        <v>#REF!</v>
      </c>
    </row>
    <row r="1106" spans="1:2" x14ac:dyDescent="0.2">
      <c r="A1106" t="e">
        <f>IF(ISBLANK('February 2016'!#REF!),"",IF(ISTEXT('February 2016'!#REF!),0,'February 2016'!#REF!))</f>
        <v>#REF!</v>
      </c>
      <c r="B1106" t="e">
        <f>IF(ISBLANK('February 2016'!#REF!),"",IF(ISTEXT('February 2016'!#REF!),0,'February 2016'!#REF!))</f>
        <v>#REF!</v>
      </c>
    </row>
    <row r="1107" spans="1:2" x14ac:dyDescent="0.2">
      <c r="A1107" t="e">
        <f>IF(ISBLANK('February 2016'!#REF!),"",IF(ISTEXT('February 2016'!#REF!),0,'February 2016'!#REF!))</f>
        <v>#REF!</v>
      </c>
      <c r="B1107" t="e">
        <f>IF(ISBLANK('February 2016'!#REF!),"",IF(ISTEXT('February 2016'!#REF!),0,'February 2016'!#REF!))</f>
        <v>#REF!</v>
      </c>
    </row>
    <row r="1108" spans="1:2" x14ac:dyDescent="0.2">
      <c r="A1108">
        <f>IF(ISBLANK('February 2016'!A1598),"",IF(ISTEXT('February 2016'!A1598),0,'February 2016'!A1598))</f>
        <v>432434</v>
      </c>
      <c r="B1108">
        <f>IF(ISBLANK('February 2016'!F1598),"",IF(ISTEXT('February 2016'!F1598),0,'February 2016'!F1598))</f>
        <v>510.51</v>
      </c>
    </row>
    <row r="1109" spans="1:2" x14ac:dyDescent="0.2">
      <c r="A1109" t="e">
        <f>IF(ISBLANK('February 2016'!#REF!),"",IF(ISTEXT('February 2016'!#REF!),0,'February 2016'!#REF!))</f>
        <v>#REF!</v>
      </c>
      <c r="B1109" t="e">
        <f>IF(ISBLANK('February 2016'!#REF!),"",IF(ISTEXT('February 2016'!#REF!),0,'February 2016'!#REF!))</f>
        <v>#REF!</v>
      </c>
    </row>
    <row r="1110" spans="1:2" x14ac:dyDescent="0.2">
      <c r="A1110">
        <f>IF(ISBLANK('February 2016'!A1602),"",IF(ISTEXT('February 2016'!A1602),0,'February 2016'!A1602))</f>
        <v>432435</v>
      </c>
      <c r="B1110">
        <f>IF(ISBLANK('February 2016'!F1602),"",IF(ISTEXT('February 2016'!F1602),0,'February 2016'!F1602))</f>
        <v>3000</v>
      </c>
    </row>
    <row r="1111" spans="1:2" x14ac:dyDescent="0.2">
      <c r="A1111" t="str">
        <f>IF(ISBLANK('February 2016'!A1603),"",IF(ISTEXT('February 2016'!A1603),0,'February 2016'!A1603))</f>
        <v/>
      </c>
      <c r="B1111">
        <f>IF(ISBLANK('February 2016'!F1603),"",IF(ISTEXT('February 2016'!F1603),0,'February 2016'!F1603))</f>
        <v>500</v>
      </c>
    </row>
    <row r="1112" spans="1:2" x14ac:dyDescent="0.2">
      <c r="A1112">
        <f>IF(ISBLANK('February 2016'!A1607),"",IF(ISTEXT('February 2016'!A1607),0,'February 2016'!A1607))</f>
        <v>432046</v>
      </c>
      <c r="B1112">
        <f>IF(ISBLANK('February 2016'!F1607),"",IF(ISTEXT('February 2016'!F1607),0,'February 2016'!F1607))</f>
        <v>9648.17</v>
      </c>
    </row>
    <row r="1113" spans="1:2" x14ac:dyDescent="0.2">
      <c r="A1113" t="e">
        <f>IF(ISBLANK('February 2016'!#REF!),"",IF(ISTEXT('February 2016'!#REF!),0,'February 2016'!#REF!))</f>
        <v>#REF!</v>
      </c>
      <c r="B1113" t="e">
        <f>IF(ISBLANK('February 2016'!#REF!),"",IF(ISTEXT('February 2016'!#REF!),0,'February 2016'!#REF!))</f>
        <v>#REF!</v>
      </c>
    </row>
    <row r="1114" spans="1:2" x14ac:dyDescent="0.2">
      <c r="A1114" t="e">
        <f>IF(ISBLANK('February 2016'!#REF!),"",IF(ISTEXT('February 2016'!#REF!),0,'February 2016'!#REF!))</f>
        <v>#REF!</v>
      </c>
      <c r="B1114" t="e">
        <f>IF(ISBLANK('February 2016'!#REF!),"",IF(ISTEXT('February 2016'!#REF!),0,'February 2016'!#REF!))</f>
        <v>#REF!</v>
      </c>
    </row>
    <row r="1115" spans="1:2" x14ac:dyDescent="0.2">
      <c r="A1115">
        <f>IF(ISBLANK('February 2016'!A1611),"",IF(ISTEXT('February 2016'!A1611),0,'February 2016'!A1611))</f>
        <v>432694</v>
      </c>
      <c r="B1115">
        <f>IF(ISBLANK('February 2016'!F1611),"",IF(ISTEXT('February 2016'!F1611),0,'February 2016'!F1611))</f>
        <v>958</v>
      </c>
    </row>
    <row r="1116" spans="1:2" x14ac:dyDescent="0.2">
      <c r="A1116" t="str">
        <f>IF(ISBLANK('February 2016'!A1612),"",IF(ISTEXT('February 2016'!A1612),0,'February 2016'!A1612))</f>
        <v/>
      </c>
      <c r="B1116" t="str">
        <f>IF(ISBLANK('February 2016'!F1612),"",IF(ISTEXT('February 2016'!F1612),0,'February 2016'!F1612))</f>
        <v/>
      </c>
    </row>
    <row r="1117" spans="1:2" x14ac:dyDescent="0.2">
      <c r="A1117">
        <f>IF(ISBLANK('February 2016'!A1613),"",IF(ISTEXT('February 2016'!A1613),0,'February 2016'!A1613))</f>
        <v>432833</v>
      </c>
      <c r="B1117">
        <f>IF(ISBLANK('February 2016'!F1613),"",IF(ISTEXT('February 2016'!F1613),0,'February 2016'!F1613))</f>
        <v>108</v>
      </c>
    </row>
    <row r="1118" spans="1:2" x14ac:dyDescent="0.2">
      <c r="A1118">
        <f>IF(ISBLANK('February 2016'!A1617),"",IF(ISTEXT('February 2016'!A1617),0,'February 2016'!A1617))</f>
        <v>432834</v>
      </c>
      <c r="B1118">
        <f>IF(ISBLANK('February 2016'!F1617),"",IF(ISTEXT('February 2016'!F1617),0,'February 2016'!F1617))</f>
        <v>2500</v>
      </c>
    </row>
    <row r="1119" spans="1:2" x14ac:dyDescent="0.2">
      <c r="A1119">
        <f>IF(ISBLANK('February 2016'!A1621),"",IF(ISTEXT('February 2016'!A1621),0,'February 2016'!A1621))</f>
        <v>432835</v>
      </c>
      <c r="B1119">
        <f>IF(ISBLANK('February 2016'!F1621),"",IF(ISTEXT('February 2016'!F1621),0,'February 2016'!F1621))</f>
        <v>117</v>
      </c>
    </row>
    <row r="1120" spans="1:2" x14ac:dyDescent="0.2">
      <c r="A1120">
        <f>IF(ISBLANK('February 2016'!A1625),"",IF(ISTEXT('February 2016'!A1625),0,'February 2016'!A1625))</f>
        <v>432047</v>
      </c>
      <c r="B1120">
        <f>IF(ISBLANK('February 2016'!F1625),"",IF(ISTEXT('February 2016'!F1625),0,'February 2016'!F1625))</f>
        <v>92.04</v>
      </c>
    </row>
    <row r="1121" spans="1:2" x14ac:dyDescent="0.2">
      <c r="A1121" t="str">
        <f>IF(ISBLANK('February 2016'!A1626),"",IF(ISTEXT('February 2016'!A1626),0,'February 2016'!A1626))</f>
        <v/>
      </c>
      <c r="B1121" t="str">
        <f>IF(ISBLANK('February 2016'!F1626),"",IF(ISTEXT('February 2016'!F1626),0,'February 2016'!F1626))</f>
        <v/>
      </c>
    </row>
    <row r="1122" spans="1:2" x14ac:dyDescent="0.2">
      <c r="A1122" t="str">
        <f>IF(ISBLANK('February 2016'!A1627),"",IF(ISTEXT('February 2016'!A1627),0,'February 2016'!A1627))</f>
        <v/>
      </c>
      <c r="B1122">
        <f>IF(ISBLANK('February 2016'!F1627),"",IF(ISTEXT('February 2016'!F1627),0,'February 2016'!F1627))</f>
        <v>7.48</v>
      </c>
    </row>
    <row r="1123" spans="1:2" x14ac:dyDescent="0.2">
      <c r="A1123">
        <f>IF(ISBLANK('February 2016'!A1631),"",IF(ISTEXT('February 2016'!A1631),0,'February 2016'!A1631))</f>
        <v>432437</v>
      </c>
      <c r="B1123">
        <f>IF(ISBLANK('February 2016'!F1631),"",IF(ISTEXT('February 2016'!F1631),0,'February 2016'!F1631))</f>
        <v>450</v>
      </c>
    </row>
    <row r="1124" spans="1:2" x14ac:dyDescent="0.2">
      <c r="A1124" t="str">
        <f>IF(ISBLANK('February 2016'!A1632),"",IF(ISTEXT('February 2016'!A1632),0,'February 2016'!A1632))</f>
        <v/>
      </c>
      <c r="B1124">
        <f>IF(ISBLANK('February 2016'!F1632),"",IF(ISTEXT('February 2016'!F1632),0,'February 2016'!F1632))</f>
        <v>100</v>
      </c>
    </row>
    <row r="1125" spans="1:2" x14ac:dyDescent="0.2">
      <c r="A1125" t="str">
        <f>IF(ISBLANK('February 2016'!A1633),"",IF(ISTEXT('February 2016'!A1633),0,'February 2016'!A1633))</f>
        <v/>
      </c>
      <c r="B1125">
        <f>IF(ISBLANK('February 2016'!F1633),"",IF(ISTEXT('February 2016'!F1633),0,'February 2016'!F1633))</f>
        <v>450</v>
      </c>
    </row>
    <row r="1126" spans="1:2" x14ac:dyDescent="0.2">
      <c r="A1126">
        <f>IF(ISBLANK('February 2016'!A1634),"",IF(ISTEXT('February 2016'!A1634),0,'February 2016'!A1634))</f>
        <v>432836</v>
      </c>
      <c r="B1126">
        <f>IF(ISBLANK('February 2016'!F1634),"",IF(ISTEXT('February 2016'!F1634),0,'February 2016'!F1634))</f>
        <v>450</v>
      </c>
    </row>
    <row r="1127" spans="1:2" x14ac:dyDescent="0.2">
      <c r="A1127">
        <f>IF(ISBLANK('February 2016'!A1638),"",IF(ISTEXT('February 2016'!A1638),0,'February 2016'!A1638))</f>
        <v>432049</v>
      </c>
      <c r="B1127">
        <f>IF(ISBLANK('February 2016'!F1638),"",IF(ISTEXT('February 2016'!F1638),0,'February 2016'!F1638))</f>
        <v>16476.310000000001</v>
      </c>
    </row>
    <row r="1128" spans="1:2" x14ac:dyDescent="0.2">
      <c r="A1128" t="str">
        <f>IF(ISBLANK('February 2016'!A1639),"",IF(ISTEXT('February 2016'!A1639),0,'February 2016'!A1639))</f>
        <v/>
      </c>
      <c r="B1128" t="str">
        <f>IF(ISBLANK('February 2016'!F1639),"",IF(ISTEXT('February 2016'!F1639),0,'February 2016'!F1639))</f>
        <v/>
      </c>
    </row>
    <row r="1129" spans="1:2" x14ac:dyDescent="0.2">
      <c r="A1129" t="str">
        <f>IF(ISBLANK('February 2016'!A1640),"",IF(ISTEXT('February 2016'!A1640),0,'February 2016'!A1640))</f>
        <v/>
      </c>
      <c r="B1129" t="str">
        <f>IF(ISBLANK('February 2016'!F1640),"",IF(ISTEXT('February 2016'!F1640),0,'February 2016'!F1640))</f>
        <v/>
      </c>
    </row>
    <row r="1130" spans="1:2" x14ac:dyDescent="0.2">
      <c r="A1130" t="str">
        <f>IF(ISBLANK('February 2016'!A1641),"",IF(ISTEXT('February 2016'!A1641),0,'February 2016'!A1641))</f>
        <v/>
      </c>
      <c r="B1130" t="str">
        <f>IF(ISBLANK('February 2016'!F1641),"",IF(ISTEXT('February 2016'!F1641),0,'February 2016'!F1641))</f>
        <v/>
      </c>
    </row>
    <row r="1131" spans="1:2" x14ac:dyDescent="0.2">
      <c r="A1131" t="str">
        <f>IF(ISBLANK('February 2016'!A1642),"",IF(ISTEXT('February 2016'!A1642),0,'February 2016'!A1642))</f>
        <v/>
      </c>
      <c r="B1131" t="str">
        <f>IF(ISBLANK('February 2016'!F1642),"",IF(ISTEXT('February 2016'!F1642),0,'February 2016'!F1642))</f>
        <v/>
      </c>
    </row>
    <row r="1132" spans="1:2" x14ac:dyDescent="0.2">
      <c r="A1132" t="str">
        <f>IF(ISBLANK('February 2016'!A1643),"",IF(ISTEXT('February 2016'!A1643),0,'February 2016'!A1643))</f>
        <v/>
      </c>
      <c r="B1132" t="str">
        <f>IF(ISBLANK('February 2016'!F1643),"",IF(ISTEXT('February 2016'!F1643),0,'February 2016'!F1643))</f>
        <v/>
      </c>
    </row>
    <row r="1133" spans="1:2" x14ac:dyDescent="0.2">
      <c r="A1133" t="str">
        <f>IF(ISBLANK('February 2016'!A1644),"",IF(ISTEXT('February 2016'!A1644),0,'February 2016'!A1644))</f>
        <v/>
      </c>
      <c r="B1133" t="str">
        <f>IF(ISBLANK('February 2016'!F1644),"",IF(ISTEXT('February 2016'!F1644),0,'February 2016'!F1644))</f>
        <v/>
      </c>
    </row>
    <row r="1134" spans="1:2" x14ac:dyDescent="0.2">
      <c r="A1134" t="str">
        <f>IF(ISBLANK('February 2016'!A1645),"",IF(ISTEXT('February 2016'!A1645),0,'February 2016'!A1645))</f>
        <v/>
      </c>
      <c r="B1134" t="str">
        <f>IF(ISBLANK('February 2016'!F1645),"",IF(ISTEXT('February 2016'!F1645),0,'February 2016'!F1645))</f>
        <v/>
      </c>
    </row>
    <row r="1135" spans="1:2" x14ac:dyDescent="0.2">
      <c r="A1135" t="str">
        <f>IF(ISBLANK('February 2016'!A1646),"",IF(ISTEXT('February 2016'!A1646),0,'February 2016'!A1646))</f>
        <v/>
      </c>
      <c r="B1135" t="str">
        <f>IF(ISBLANK('February 2016'!F1646),"",IF(ISTEXT('February 2016'!F1646),0,'February 2016'!F1646))</f>
        <v/>
      </c>
    </row>
    <row r="1136" spans="1:2" x14ac:dyDescent="0.2">
      <c r="A1136" t="str">
        <f>IF(ISBLANK('February 2016'!A1647),"",IF(ISTEXT('February 2016'!A1647),0,'February 2016'!A1647))</f>
        <v/>
      </c>
      <c r="B1136" t="str">
        <f>IF(ISBLANK('February 2016'!F1647),"",IF(ISTEXT('February 2016'!F1647),0,'February 2016'!F1647))</f>
        <v/>
      </c>
    </row>
    <row r="1137" spans="1:2" x14ac:dyDescent="0.2">
      <c r="A1137" t="str">
        <f>IF(ISBLANK('February 2016'!A1648),"",IF(ISTEXT('February 2016'!A1648),0,'February 2016'!A1648))</f>
        <v/>
      </c>
      <c r="B1137" t="str">
        <f>IF(ISBLANK('February 2016'!F1648),"",IF(ISTEXT('February 2016'!F1648),0,'February 2016'!F1648))</f>
        <v/>
      </c>
    </row>
    <row r="1138" spans="1:2" x14ac:dyDescent="0.2">
      <c r="A1138" t="str">
        <f>IF(ISBLANK('February 2016'!A1649),"",IF(ISTEXT('February 2016'!A1649),0,'February 2016'!A1649))</f>
        <v/>
      </c>
      <c r="B1138" t="str">
        <f>IF(ISBLANK('February 2016'!F1649),"",IF(ISTEXT('February 2016'!F1649),0,'February 2016'!F1649))</f>
        <v/>
      </c>
    </row>
    <row r="1139" spans="1:2" x14ac:dyDescent="0.2">
      <c r="A1139" t="str">
        <f>IF(ISBLANK('February 2016'!A1650),"",IF(ISTEXT('February 2016'!A1650),0,'February 2016'!A1650))</f>
        <v/>
      </c>
      <c r="B1139" t="str">
        <f>IF(ISBLANK('February 2016'!F1650),"",IF(ISTEXT('February 2016'!F1650),0,'February 2016'!F1650))</f>
        <v/>
      </c>
    </row>
    <row r="1140" spans="1:2" x14ac:dyDescent="0.2">
      <c r="A1140" t="str">
        <f>IF(ISBLANK('February 2016'!A1651),"",IF(ISTEXT('February 2016'!A1651),0,'February 2016'!A1651))</f>
        <v/>
      </c>
      <c r="B1140" t="str">
        <f>IF(ISBLANK('February 2016'!F1651),"",IF(ISTEXT('February 2016'!F1651),0,'February 2016'!F1651))</f>
        <v/>
      </c>
    </row>
    <row r="1141" spans="1:2" x14ac:dyDescent="0.2">
      <c r="A1141" t="str">
        <f>IF(ISBLANK('February 2016'!A1652),"",IF(ISTEXT('February 2016'!A1652),0,'February 2016'!A1652))</f>
        <v/>
      </c>
      <c r="B1141" t="str">
        <f>IF(ISBLANK('February 2016'!F1652),"",IF(ISTEXT('February 2016'!F1652),0,'February 2016'!F1652))</f>
        <v/>
      </c>
    </row>
    <row r="1142" spans="1:2" x14ac:dyDescent="0.2">
      <c r="A1142" t="str">
        <f>IF(ISBLANK('February 2016'!A1653),"",IF(ISTEXT('February 2016'!A1653),0,'February 2016'!A1653))</f>
        <v/>
      </c>
      <c r="B1142" t="str">
        <f>IF(ISBLANK('February 2016'!F1653),"",IF(ISTEXT('February 2016'!F1653),0,'February 2016'!F1653))</f>
        <v/>
      </c>
    </row>
    <row r="1143" spans="1:2" x14ac:dyDescent="0.2">
      <c r="A1143" t="str">
        <f>IF(ISBLANK('February 2016'!A1654),"",IF(ISTEXT('February 2016'!A1654),0,'February 2016'!A1654))</f>
        <v/>
      </c>
      <c r="B1143" t="str">
        <f>IF(ISBLANK('February 2016'!F1654),"",IF(ISTEXT('February 2016'!F1654),0,'February 2016'!F1654))</f>
        <v/>
      </c>
    </row>
    <row r="1144" spans="1:2" x14ac:dyDescent="0.2">
      <c r="A1144" t="str">
        <f>IF(ISBLANK('February 2016'!A1655),"",IF(ISTEXT('February 2016'!A1655),0,'February 2016'!A1655))</f>
        <v/>
      </c>
      <c r="B1144" t="str">
        <f>IF(ISBLANK('February 2016'!F1655),"",IF(ISTEXT('February 2016'!F1655),0,'February 2016'!F1655))</f>
        <v/>
      </c>
    </row>
    <row r="1145" spans="1:2" x14ac:dyDescent="0.2">
      <c r="A1145" t="str">
        <f>IF(ISBLANK('February 2016'!A1656),"",IF(ISTEXT('February 2016'!A1656),0,'February 2016'!A1656))</f>
        <v/>
      </c>
      <c r="B1145" t="str">
        <f>IF(ISBLANK('February 2016'!F1656),"",IF(ISTEXT('February 2016'!F1656),0,'February 2016'!F1656))</f>
        <v/>
      </c>
    </row>
    <row r="1146" spans="1:2" x14ac:dyDescent="0.2">
      <c r="A1146" t="str">
        <f>IF(ISBLANK('February 2016'!A1657),"",IF(ISTEXT('February 2016'!A1657),0,'February 2016'!A1657))</f>
        <v/>
      </c>
      <c r="B1146" t="str">
        <f>IF(ISBLANK('February 2016'!F1657),"",IF(ISTEXT('February 2016'!F1657),0,'February 2016'!F1657))</f>
        <v/>
      </c>
    </row>
    <row r="1147" spans="1:2" x14ac:dyDescent="0.2">
      <c r="A1147" t="str">
        <f>IF(ISBLANK('February 2016'!A1658),"",IF(ISTEXT('February 2016'!A1658),0,'February 2016'!A1658))</f>
        <v/>
      </c>
      <c r="B1147" t="str">
        <f>IF(ISBLANK('February 2016'!F1658),"",IF(ISTEXT('February 2016'!F1658),0,'February 2016'!F1658))</f>
        <v/>
      </c>
    </row>
    <row r="1148" spans="1:2" x14ac:dyDescent="0.2">
      <c r="A1148">
        <f>IF(ISBLANK('February 2016'!A1659),"",IF(ISTEXT('February 2016'!A1659),0,'February 2016'!A1659))</f>
        <v>432050</v>
      </c>
      <c r="B1148">
        <f>IF(ISBLANK('February 2016'!F1659),"",IF(ISTEXT('February 2016'!F1659),0,'February 2016'!F1659))</f>
        <v>1995</v>
      </c>
    </row>
    <row r="1149" spans="1:2" x14ac:dyDescent="0.2">
      <c r="A1149">
        <f>IF(ISBLANK('February 2016'!A1660),"",IF(ISTEXT('February 2016'!A1660),0,'February 2016'!A1660))</f>
        <v>432438</v>
      </c>
      <c r="B1149">
        <f>IF(ISBLANK('February 2016'!F1660),"",IF(ISTEXT('February 2016'!F1660),0,'February 2016'!F1660))</f>
        <v>12964.86</v>
      </c>
    </row>
    <row r="1150" spans="1:2" x14ac:dyDescent="0.2">
      <c r="A1150" t="str">
        <f>IF(ISBLANK('February 2016'!A1661),"",IF(ISTEXT('February 2016'!A1661),0,'February 2016'!A1661))</f>
        <v/>
      </c>
      <c r="B1150" t="str">
        <f>IF(ISBLANK('February 2016'!F1661),"",IF(ISTEXT('February 2016'!F1661),0,'February 2016'!F1661))</f>
        <v/>
      </c>
    </row>
    <row r="1151" spans="1:2" x14ac:dyDescent="0.2">
      <c r="A1151" t="str">
        <f>IF(ISBLANK('February 2016'!A1662),"",IF(ISTEXT('February 2016'!A1662),0,'February 2016'!A1662))</f>
        <v/>
      </c>
      <c r="B1151" t="str">
        <f>IF(ISBLANK('February 2016'!F1662),"",IF(ISTEXT('February 2016'!F1662),0,'February 2016'!F1662))</f>
        <v/>
      </c>
    </row>
    <row r="1152" spans="1:2" x14ac:dyDescent="0.2">
      <c r="A1152">
        <f>IF(ISBLANK('February 2016'!A1663),"",IF(ISTEXT('February 2016'!A1663),0,'February 2016'!A1663))</f>
        <v>432837</v>
      </c>
      <c r="B1152">
        <f>IF(ISBLANK('February 2016'!F1663),"",IF(ISTEXT('February 2016'!F1663),0,'February 2016'!F1663))</f>
        <v>270</v>
      </c>
    </row>
    <row r="1153" spans="1:2" x14ac:dyDescent="0.2">
      <c r="A1153">
        <f>IF(ISBLANK('February 2016'!A1667),"",IF(ISTEXT('February 2016'!A1667),0,'February 2016'!A1667))</f>
        <v>432439</v>
      </c>
      <c r="B1153">
        <f>IF(ISBLANK('February 2016'!F1667),"",IF(ISTEXT('February 2016'!F1667),0,'February 2016'!F1667))</f>
        <v>352.61</v>
      </c>
    </row>
    <row r="1154" spans="1:2" x14ac:dyDescent="0.2">
      <c r="A1154">
        <f>IF(ISBLANK('February 2016'!A1671),"",IF(ISTEXT('February 2016'!A1671),0,'February 2016'!A1671))</f>
        <v>432440</v>
      </c>
      <c r="B1154">
        <f>IF(ISBLANK('February 2016'!F1671),"",IF(ISTEXT('February 2016'!F1671),0,'February 2016'!F1671))</f>
        <v>4890.9799999999996</v>
      </c>
    </row>
    <row r="1155" spans="1:2" x14ac:dyDescent="0.2">
      <c r="A1155">
        <f>IF(ISBLANK('February 2016'!A1675),"",IF(ISTEXT('February 2016'!A1675),0,'February 2016'!A1675))</f>
        <v>432441</v>
      </c>
      <c r="B1155">
        <f>IF(ISBLANK('February 2016'!F1675),"",IF(ISTEXT('February 2016'!F1675),0,'February 2016'!F1675))</f>
        <v>50</v>
      </c>
    </row>
    <row r="1156" spans="1:2" x14ac:dyDescent="0.2">
      <c r="A1156">
        <f>IF(ISBLANK('February 2016'!A1676),"",IF(ISTEXT('February 2016'!A1676),0,'February 2016'!A1676))</f>
        <v>432838</v>
      </c>
      <c r="B1156">
        <f>IF(ISBLANK('February 2016'!F1676),"",IF(ISTEXT('February 2016'!F1676),0,'February 2016'!F1676))</f>
        <v>112.5</v>
      </c>
    </row>
    <row r="1157" spans="1:2" x14ac:dyDescent="0.2">
      <c r="A1157">
        <f>IF(ISBLANK('February 2016'!A1680),"",IF(ISTEXT('February 2016'!A1680),0,'February 2016'!A1680))</f>
        <v>432839</v>
      </c>
      <c r="B1157">
        <f>IF(ISBLANK('February 2016'!F1680),"",IF(ISTEXT('February 2016'!F1680),0,'February 2016'!F1680))</f>
        <v>620</v>
      </c>
    </row>
    <row r="1158" spans="1:2" x14ac:dyDescent="0.2">
      <c r="A1158">
        <f>IF(ISBLANK('February 2016'!A1684),"",IF(ISTEXT('February 2016'!A1684),0,'February 2016'!A1684))</f>
        <v>432051</v>
      </c>
      <c r="B1158">
        <f>IF(ISBLANK('February 2016'!F1684),"",IF(ISTEXT('February 2016'!F1684),0,'February 2016'!F1684))</f>
        <v>450</v>
      </c>
    </row>
    <row r="1159" spans="1:2" x14ac:dyDescent="0.2">
      <c r="A1159">
        <f>IF(ISBLANK('February 2016'!A1685),"",IF(ISTEXT('February 2016'!A1685),0,'February 2016'!A1685))</f>
        <v>432442</v>
      </c>
      <c r="B1159">
        <f>IF(ISBLANK('February 2016'!F1685),"",IF(ISTEXT('February 2016'!F1685),0,'February 2016'!F1685))</f>
        <v>450</v>
      </c>
    </row>
    <row r="1160" spans="1:2" x14ac:dyDescent="0.2">
      <c r="A1160">
        <f>IF(ISBLANK('February 2016'!A1686),"",IF(ISTEXT('February 2016'!A1686),0,'February 2016'!A1686))</f>
        <v>432840</v>
      </c>
      <c r="B1160">
        <f>IF(ISBLANK('February 2016'!F1686),"",IF(ISTEXT('February 2016'!F1686),0,'February 2016'!F1686))</f>
        <v>450</v>
      </c>
    </row>
    <row r="1161" spans="1:2" x14ac:dyDescent="0.2">
      <c r="A1161">
        <f>IF(ISBLANK('February 2016'!A1690),"",IF(ISTEXT('February 2016'!A1690),0,'February 2016'!A1690))</f>
        <v>93482</v>
      </c>
      <c r="B1161">
        <f>IF(ISBLANK('February 2016'!F1690),"",IF(ISTEXT('February 2016'!F1690),0,'February 2016'!F1690))</f>
        <v>11707.77</v>
      </c>
    </row>
    <row r="1162" spans="1:2" x14ac:dyDescent="0.2">
      <c r="A1162">
        <f>IF(ISBLANK('February 2016'!A1691),"",IF(ISTEXT('February 2016'!A1691),0,'February 2016'!A1691))</f>
        <v>93502</v>
      </c>
      <c r="B1162">
        <f>IF(ISBLANK('February 2016'!F1691),"",IF(ISTEXT('February 2016'!F1691),0,'February 2016'!F1691))</f>
        <v>11916.76</v>
      </c>
    </row>
    <row r="1163" spans="1:2" x14ac:dyDescent="0.2">
      <c r="A1163">
        <f>IF(ISBLANK('February 2016'!A1695),"",IF(ISTEXT('February 2016'!A1695),0,'February 2016'!A1695))</f>
        <v>432323</v>
      </c>
      <c r="B1163">
        <f>IF(ISBLANK('February 2016'!F1695),"",IF(ISTEXT('February 2016'!F1695),0,'February 2016'!F1695))</f>
        <v>2226.0500000000002</v>
      </c>
    </row>
    <row r="1164" spans="1:2" x14ac:dyDescent="0.2">
      <c r="A1164">
        <f>IF(ISBLANK('February 2016'!A1699),"",IF(ISTEXT('February 2016'!A1699),0,'February 2016'!A1699))</f>
        <v>432052</v>
      </c>
      <c r="B1164">
        <f>IF(ISBLANK('February 2016'!F1699),"",IF(ISTEXT('February 2016'!F1699),0,'February 2016'!F1699))</f>
        <v>216.16</v>
      </c>
    </row>
    <row r="1165" spans="1:2" x14ac:dyDescent="0.2">
      <c r="A1165" t="str">
        <f>IF(ISBLANK('February 2016'!A1700),"",IF(ISTEXT('February 2016'!A1700),0,'February 2016'!A1700))</f>
        <v/>
      </c>
      <c r="B1165" t="str">
        <f>IF(ISBLANK('February 2016'!F1700),"",IF(ISTEXT('February 2016'!F1700),0,'February 2016'!F1700))</f>
        <v/>
      </c>
    </row>
    <row r="1166" spans="1:2" x14ac:dyDescent="0.2">
      <c r="A1166">
        <f>IF(ISBLANK('February 2016'!A1701),"",IF(ISTEXT('February 2016'!A1701),0,'February 2016'!A1701))</f>
        <v>432443</v>
      </c>
      <c r="B1166">
        <f>IF(ISBLANK('February 2016'!F1701),"",IF(ISTEXT('February 2016'!F1701),0,'February 2016'!F1701))</f>
        <v>59.43</v>
      </c>
    </row>
    <row r="1167" spans="1:2" x14ac:dyDescent="0.2">
      <c r="A1167">
        <f>IF(ISBLANK('February 2016'!A1702),"",IF(ISTEXT('February 2016'!A1702),0,'February 2016'!A1702))</f>
        <v>432841</v>
      </c>
      <c r="B1167">
        <f>IF(ISBLANK('February 2016'!F1702),"",IF(ISTEXT('February 2016'!F1702),0,'February 2016'!F1702))</f>
        <v>1712.04</v>
      </c>
    </row>
    <row r="1168" spans="1:2" x14ac:dyDescent="0.2">
      <c r="A1168">
        <f>IF(ISBLANK('February 2016'!A1703),"",IF(ISTEXT('February 2016'!A1703),0,'February 2016'!A1703))</f>
        <v>432842</v>
      </c>
      <c r="B1168">
        <f>IF(ISBLANK('February 2016'!F1703),"",IF(ISTEXT('February 2016'!F1703),0,'February 2016'!F1703))</f>
        <v>102.88</v>
      </c>
    </row>
    <row r="1169" spans="1:2" x14ac:dyDescent="0.2">
      <c r="A1169">
        <f>IF(ISBLANK('February 2016'!A1704),"",IF(ISTEXT('February 2016'!A1704),0,'February 2016'!A1704))</f>
        <v>432843</v>
      </c>
      <c r="B1169">
        <f>IF(ISBLANK('February 2016'!F1704),"",IF(ISTEXT('February 2016'!F1704),0,'February 2016'!F1704))</f>
        <v>833.09</v>
      </c>
    </row>
    <row r="1170" spans="1:2" x14ac:dyDescent="0.2">
      <c r="A1170">
        <f>IF(ISBLANK('February 2016'!A1705),"",IF(ISTEXT('February 2016'!A1705),0,'February 2016'!A1705))</f>
        <v>432844</v>
      </c>
      <c r="B1170">
        <f>IF(ISBLANK('February 2016'!F1705),"",IF(ISTEXT('February 2016'!F1705),0,'February 2016'!F1705))</f>
        <v>191.64</v>
      </c>
    </row>
    <row r="1171" spans="1:2" x14ac:dyDescent="0.2">
      <c r="A1171">
        <f>IF(ISBLANK('February 2016'!A1706),"",IF(ISTEXT('February 2016'!A1706),0,'February 2016'!A1706))</f>
        <v>432845</v>
      </c>
      <c r="B1171">
        <f>IF(ISBLANK('February 2016'!F1706),"",IF(ISTEXT('February 2016'!F1706),0,'February 2016'!F1706))</f>
        <v>365.85</v>
      </c>
    </row>
    <row r="1172" spans="1:2" x14ac:dyDescent="0.2">
      <c r="A1172" t="str">
        <f>IF(ISBLANK('February 2016'!A1707),"",IF(ISTEXT('February 2016'!A1707),0,'February 2016'!A1707))</f>
        <v/>
      </c>
      <c r="B1172" t="str">
        <f>IF(ISBLANK('February 2016'!F1707),"",IF(ISTEXT('February 2016'!F1707),0,'February 2016'!F1707))</f>
        <v/>
      </c>
    </row>
    <row r="1173" spans="1:2" x14ac:dyDescent="0.2">
      <c r="A1173">
        <f>IF(ISBLANK('February 2016'!A1711),"",IF(ISTEXT('February 2016'!A1711),0,'February 2016'!A1711))</f>
        <v>432444</v>
      </c>
      <c r="B1173">
        <f>IF(ISBLANK('February 2016'!F1711),"",IF(ISTEXT('February 2016'!F1711),0,'February 2016'!F1711))</f>
        <v>450</v>
      </c>
    </row>
    <row r="1174" spans="1:2" x14ac:dyDescent="0.2">
      <c r="A1174">
        <f>IF(ISBLANK('February 2016'!A1715),"",IF(ISTEXT('February 2016'!A1715),0,'February 2016'!A1715))</f>
        <v>432053</v>
      </c>
      <c r="B1174">
        <f>IF(ISBLANK('February 2016'!F1715),"",IF(ISTEXT('February 2016'!F1715),0,'February 2016'!F1715))</f>
        <v>75</v>
      </c>
    </row>
    <row r="1175" spans="1:2" x14ac:dyDescent="0.2">
      <c r="A1175">
        <f>IF(ISBLANK('February 2016'!A1716),"",IF(ISTEXT('February 2016'!A1716),0,'February 2016'!A1716))</f>
        <v>432445</v>
      </c>
      <c r="B1175">
        <f>IF(ISBLANK('February 2016'!F1716),"",IF(ISTEXT('February 2016'!F1716),0,'February 2016'!F1716))</f>
        <v>75</v>
      </c>
    </row>
    <row r="1176" spans="1:2" x14ac:dyDescent="0.2">
      <c r="A1176">
        <f>IF(ISBLANK('February 2016'!A1717),"",IF(ISTEXT('February 2016'!A1717),0,'February 2016'!A1717))</f>
        <v>432846</v>
      </c>
      <c r="B1176">
        <f>IF(ISBLANK('February 2016'!F1717),"",IF(ISTEXT('February 2016'!F1717),0,'February 2016'!F1717))</f>
        <v>75</v>
      </c>
    </row>
    <row r="1177" spans="1:2" x14ac:dyDescent="0.2">
      <c r="A1177">
        <f>IF(ISBLANK('February 2016'!A1721),"",IF(ISTEXT('February 2016'!A1721),0,'February 2016'!A1721))</f>
        <v>432446</v>
      </c>
      <c r="B1177">
        <f>IF(ISBLANK('February 2016'!F1721),"",IF(ISTEXT('February 2016'!F1721),0,'February 2016'!F1721))</f>
        <v>32</v>
      </c>
    </row>
    <row r="1178" spans="1:2" x14ac:dyDescent="0.2">
      <c r="A1178" t="str">
        <f>IF(ISBLANK('February 2016'!A1722),"",IF(ISTEXT('February 2016'!A1722),0,'February 2016'!A1722))</f>
        <v/>
      </c>
      <c r="B1178" t="str">
        <f>IF(ISBLANK('February 2016'!F1722),"",IF(ISTEXT('February 2016'!F1722),0,'February 2016'!F1722))</f>
        <v/>
      </c>
    </row>
    <row r="1179" spans="1:2" x14ac:dyDescent="0.2">
      <c r="A1179">
        <f>IF(ISBLANK('February 2016'!A1726),"",IF(ISTEXT('February 2016'!A1726),0,'February 2016'!A1726))</f>
        <v>432847</v>
      </c>
      <c r="B1179">
        <f>IF(ISBLANK('February 2016'!F1726),"",IF(ISTEXT('February 2016'!F1726),0,'February 2016'!F1726))</f>
        <v>450</v>
      </c>
    </row>
    <row r="1180" spans="1:2" x14ac:dyDescent="0.2">
      <c r="A1180" t="e">
        <f>IF(ISBLANK('February 2016'!#REF!),"",IF(ISTEXT('February 2016'!#REF!),0,'February 2016'!#REF!))</f>
        <v>#REF!</v>
      </c>
      <c r="B1180" t="e">
        <f>IF(ISBLANK('February 2016'!#REF!),"",IF(ISTEXT('February 2016'!#REF!),0,'February 2016'!#REF!))</f>
        <v>#REF!</v>
      </c>
    </row>
    <row r="1181" spans="1:2" x14ac:dyDescent="0.2">
      <c r="A1181" t="e">
        <f>IF(ISBLANK('February 2016'!#REF!),"",IF(ISTEXT('February 2016'!#REF!),0,'February 2016'!#REF!))</f>
        <v>#REF!</v>
      </c>
      <c r="B1181" t="e">
        <f>IF(ISBLANK('February 2016'!#REF!),"",IF(ISTEXT('February 2016'!#REF!),0,'February 2016'!#REF!))</f>
        <v>#REF!</v>
      </c>
    </row>
    <row r="1182" spans="1:2" x14ac:dyDescent="0.2">
      <c r="A1182">
        <f>IF(ISBLANK('February 2016'!A1727),"",IF(ISTEXT('February 2016'!A1727),0,'February 2016'!A1727))</f>
        <v>432848</v>
      </c>
      <c r="B1182">
        <f>IF(ISBLANK('February 2016'!F1727),"",IF(ISTEXT('February 2016'!F1727),0,'February 2016'!F1727))</f>
        <v>450</v>
      </c>
    </row>
    <row r="1183" spans="1:2" x14ac:dyDescent="0.2">
      <c r="A1183" t="e">
        <f>IF(ISBLANK('February 2016'!#REF!),"",IF(ISTEXT('February 2016'!#REF!),0,'February 2016'!#REF!))</f>
        <v>#REF!</v>
      </c>
      <c r="B1183" t="e">
        <f>IF(ISBLANK('February 2016'!#REF!),"",IF(ISTEXT('February 2016'!#REF!),0,'February 2016'!#REF!))</f>
        <v>#REF!</v>
      </c>
    </row>
    <row r="1184" spans="1:2" x14ac:dyDescent="0.2">
      <c r="A1184" t="e">
        <f>IF(ISBLANK('February 2016'!#REF!),"",IF(ISTEXT('February 2016'!#REF!),0,'February 2016'!#REF!))</f>
        <v>#REF!</v>
      </c>
      <c r="B1184" t="e">
        <f>IF(ISBLANK('February 2016'!#REF!),"",IF(ISTEXT('February 2016'!#REF!),0,'February 2016'!#REF!))</f>
        <v>#REF!</v>
      </c>
    </row>
    <row r="1185" spans="1:2" x14ac:dyDescent="0.2">
      <c r="A1185">
        <f>IF(ISBLANK('February 2016'!A1731),"",IF(ISTEXT('February 2016'!A1731),0,'February 2016'!A1731))</f>
        <v>432054</v>
      </c>
      <c r="B1185">
        <f>IF(ISBLANK('February 2016'!F1731),"",IF(ISTEXT('February 2016'!F1731),0,'February 2016'!F1731))</f>
        <v>450</v>
      </c>
    </row>
    <row r="1186" spans="1:2" x14ac:dyDescent="0.2">
      <c r="A1186" t="str">
        <f>IF(ISBLANK('February 2016'!A1732),"",IF(ISTEXT('February 2016'!A1732),0,'February 2016'!A1732))</f>
        <v/>
      </c>
      <c r="B1186">
        <f>IF(ISBLANK('February 2016'!F1732),"",IF(ISTEXT('February 2016'!F1732),0,'February 2016'!F1732))</f>
        <v>450</v>
      </c>
    </row>
    <row r="1187" spans="1:2" x14ac:dyDescent="0.2">
      <c r="A1187" t="str">
        <f>IF(ISBLANK('February 2016'!A1733),"",IF(ISTEXT('February 2016'!A1733),0,'February 2016'!A1733))</f>
        <v/>
      </c>
      <c r="B1187">
        <f>IF(ISBLANK('February 2016'!F1733),"",IF(ISTEXT('February 2016'!F1733),0,'February 2016'!F1733))</f>
        <v>450</v>
      </c>
    </row>
    <row r="1188" spans="1:2" x14ac:dyDescent="0.2">
      <c r="A1188" t="str">
        <f>IF(ISBLANK('February 2016'!A1734),"",IF(ISTEXT('February 2016'!A1734),0,'February 2016'!A1734))</f>
        <v/>
      </c>
      <c r="B1188">
        <f>IF(ISBLANK('February 2016'!F1734),"",IF(ISTEXT('February 2016'!F1734),0,'February 2016'!F1734))</f>
        <v>150</v>
      </c>
    </row>
    <row r="1189" spans="1:2" x14ac:dyDescent="0.2">
      <c r="A1189" t="str">
        <f>IF(ISBLANK('February 2016'!A1735),"",IF(ISTEXT('February 2016'!A1735),0,'February 2016'!A1735))</f>
        <v/>
      </c>
      <c r="B1189">
        <f>IF(ISBLANK('February 2016'!F1735),"",IF(ISTEXT('February 2016'!F1735),0,'February 2016'!F1735))</f>
        <v>450</v>
      </c>
    </row>
    <row r="1190" spans="1:2" x14ac:dyDescent="0.2">
      <c r="A1190" t="str">
        <f>IF(ISBLANK('February 2016'!A1736),"",IF(ISTEXT('February 2016'!A1736),0,'February 2016'!A1736))</f>
        <v/>
      </c>
      <c r="B1190">
        <f>IF(ISBLANK('February 2016'!F1736),"",IF(ISTEXT('February 2016'!F1736),0,'February 2016'!F1736))</f>
        <v>500</v>
      </c>
    </row>
    <row r="1191" spans="1:2" x14ac:dyDescent="0.2">
      <c r="A1191" t="str">
        <f>IF(ISBLANK('February 2016'!A1737),"",IF(ISTEXT('February 2016'!A1737),0,'February 2016'!A1737))</f>
        <v/>
      </c>
      <c r="B1191">
        <f>IF(ISBLANK('February 2016'!F1737),"",IF(ISTEXT('February 2016'!F1737),0,'February 2016'!F1737))</f>
        <v>500</v>
      </c>
    </row>
    <row r="1192" spans="1:2" x14ac:dyDescent="0.2">
      <c r="A1192" t="str">
        <f>IF(ISBLANK('February 2016'!A1738),"",IF(ISTEXT('February 2016'!A1738),0,'February 2016'!A1738))</f>
        <v/>
      </c>
      <c r="B1192">
        <f>IF(ISBLANK('February 2016'!F1738),"",IF(ISTEXT('February 2016'!F1738),0,'February 2016'!F1738))</f>
        <v>500</v>
      </c>
    </row>
    <row r="1193" spans="1:2" x14ac:dyDescent="0.2">
      <c r="A1193">
        <f>IF(ISBLANK('February 2016'!A1739),"",IF(ISTEXT('February 2016'!A1739),0,'February 2016'!A1739))</f>
        <v>432448</v>
      </c>
      <c r="B1193">
        <f>IF(ISBLANK('February 2016'!F1739),"",IF(ISTEXT('February 2016'!F1739),0,'February 2016'!F1739))</f>
        <v>550</v>
      </c>
    </row>
    <row r="1194" spans="1:2" x14ac:dyDescent="0.2">
      <c r="A1194" t="str">
        <f>IF(ISBLANK('February 2016'!A1740),"",IF(ISTEXT('February 2016'!A1740),0,'February 2016'!A1740))</f>
        <v/>
      </c>
      <c r="B1194">
        <f>IF(ISBLANK('February 2016'!F1740),"",IF(ISTEXT('February 2016'!F1740),0,'February 2016'!F1740))</f>
        <v>450</v>
      </c>
    </row>
    <row r="1195" spans="1:2" x14ac:dyDescent="0.2">
      <c r="A1195" t="str">
        <f>IF(ISBLANK('February 2016'!A1741),"",IF(ISTEXT('February 2016'!A1741),0,'February 2016'!A1741))</f>
        <v/>
      </c>
      <c r="B1195">
        <f>IF(ISBLANK('February 2016'!F1741),"",IF(ISTEXT('February 2016'!F1741),0,'February 2016'!F1741))</f>
        <v>450</v>
      </c>
    </row>
    <row r="1196" spans="1:2" x14ac:dyDescent="0.2">
      <c r="A1196" t="str">
        <f>IF(ISBLANK('February 2016'!A1742),"",IF(ISTEXT('February 2016'!A1742),0,'February 2016'!A1742))</f>
        <v/>
      </c>
      <c r="B1196">
        <f>IF(ISBLANK('February 2016'!F1742),"",IF(ISTEXT('February 2016'!F1742),0,'February 2016'!F1742))</f>
        <v>2150</v>
      </c>
    </row>
    <row r="1197" spans="1:2" x14ac:dyDescent="0.2">
      <c r="A1197" t="str">
        <f>IF(ISBLANK('February 2016'!A1743),"",IF(ISTEXT('February 2016'!A1743),0,'February 2016'!A1743))</f>
        <v/>
      </c>
      <c r="B1197" t="str">
        <f>IF(ISBLANK('February 2016'!F1743),"",IF(ISTEXT('February 2016'!F1743),0,'February 2016'!F1743))</f>
        <v/>
      </c>
    </row>
    <row r="1198" spans="1:2" x14ac:dyDescent="0.2">
      <c r="A1198" t="str">
        <f>IF(ISBLANK('February 2016'!A1744),"",IF(ISTEXT('February 2016'!A1744),0,'February 2016'!A1744))</f>
        <v/>
      </c>
      <c r="B1198">
        <f>IF(ISBLANK('February 2016'!F1744),"",IF(ISTEXT('February 2016'!F1744),0,'February 2016'!F1744))</f>
        <v>1075</v>
      </c>
    </row>
    <row r="1199" spans="1:2" x14ac:dyDescent="0.2">
      <c r="A1199" t="str">
        <f>IF(ISBLANK('February 2016'!A1745),"",IF(ISTEXT('February 2016'!A1745),0,'February 2016'!A1745))</f>
        <v/>
      </c>
      <c r="B1199">
        <f>IF(ISBLANK('February 2016'!F1745),"",IF(ISTEXT('February 2016'!F1745),0,'February 2016'!F1745))</f>
        <v>500</v>
      </c>
    </row>
    <row r="1200" spans="1:2" x14ac:dyDescent="0.2">
      <c r="A1200" t="str">
        <f>IF(ISBLANK('February 2016'!A1746),"",IF(ISTEXT('February 2016'!A1746),0,'February 2016'!A1746))</f>
        <v/>
      </c>
      <c r="B1200">
        <f>IF(ISBLANK('February 2016'!F1746),"",IF(ISTEXT('February 2016'!F1746),0,'February 2016'!F1746))</f>
        <v>100</v>
      </c>
    </row>
    <row r="1201" spans="1:2" x14ac:dyDescent="0.2">
      <c r="A1201" t="str">
        <f>IF(ISBLANK('February 2016'!A1747),"",IF(ISTEXT('February 2016'!A1747),0,'February 2016'!A1747))</f>
        <v/>
      </c>
      <c r="B1201">
        <f>IF(ISBLANK('February 2016'!F1747),"",IF(ISTEXT('February 2016'!F1747),0,'February 2016'!F1747))</f>
        <v>100</v>
      </c>
    </row>
    <row r="1202" spans="1:2" x14ac:dyDescent="0.2">
      <c r="A1202" t="str">
        <f>IF(ISBLANK('February 2016'!A1748),"",IF(ISTEXT('February 2016'!A1748),0,'February 2016'!A1748))</f>
        <v/>
      </c>
      <c r="B1202">
        <f>IF(ISBLANK('February 2016'!F1748),"",IF(ISTEXT('February 2016'!F1748),0,'February 2016'!F1748))</f>
        <v>100</v>
      </c>
    </row>
    <row r="1203" spans="1:2" x14ac:dyDescent="0.2">
      <c r="A1203" t="str">
        <f>IF(ISBLANK('February 2016'!A1749),"",IF(ISTEXT('February 2016'!A1749),0,'February 2016'!A1749))</f>
        <v/>
      </c>
      <c r="B1203">
        <f>IF(ISBLANK('February 2016'!F1749),"",IF(ISTEXT('February 2016'!F1749),0,'February 2016'!F1749))</f>
        <v>100</v>
      </c>
    </row>
    <row r="1204" spans="1:2" x14ac:dyDescent="0.2">
      <c r="A1204" t="str">
        <f>IF(ISBLANK('February 2016'!A1750),"",IF(ISTEXT('February 2016'!A1750),0,'February 2016'!A1750))</f>
        <v/>
      </c>
      <c r="B1204">
        <f>IF(ISBLANK('February 2016'!F1750),"",IF(ISTEXT('February 2016'!F1750),0,'February 2016'!F1750))</f>
        <v>100</v>
      </c>
    </row>
    <row r="1205" spans="1:2" x14ac:dyDescent="0.2">
      <c r="A1205" t="str">
        <f>IF(ISBLANK('February 2016'!A1751),"",IF(ISTEXT('February 2016'!A1751),0,'February 2016'!A1751))</f>
        <v/>
      </c>
      <c r="B1205">
        <f>IF(ISBLANK('February 2016'!F1751),"",IF(ISTEXT('February 2016'!F1751),0,'February 2016'!F1751))</f>
        <v>100</v>
      </c>
    </row>
    <row r="1206" spans="1:2" x14ac:dyDescent="0.2">
      <c r="A1206" t="str">
        <f>IF(ISBLANK('February 2016'!A1752),"",IF(ISTEXT('February 2016'!A1752),0,'February 2016'!A1752))</f>
        <v/>
      </c>
      <c r="B1206">
        <f>IF(ISBLANK('February 2016'!F1752),"",IF(ISTEXT('February 2016'!F1752),0,'February 2016'!F1752))</f>
        <v>100</v>
      </c>
    </row>
    <row r="1207" spans="1:2" x14ac:dyDescent="0.2">
      <c r="A1207" t="str">
        <f>IF(ISBLANK('February 2016'!A1753),"",IF(ISTEXT('February 2016'!A1753),0,'February 2016'!A1753))</f>
        <v/>
      </c>
      <c r="B1207">
        <f>IF(ISBLANK('February 2016'!F1753),"",IF(ISTEXT('February 2016'!F1753),0,'February 2016'!F1753))</f>
        <v>100</v>
      </c>
    </row>
    <row r="1208" spans="1:2" x14ac:dyDescent="0.2">
      <c r="A1208" t="str">
        <f>IF(ISBLANK('February 2016'!A1754),"",IF(ISTEXT('February 2016'!A1754),0,'February 2016'!A1754))</f>
        <v/>
      </c>
      <c r="B1208">
        <f>IF(ISBLANK('February 2016'!F1754),"",IF(ISTEXT('February 2016'!F1754),0,'February 2016'!F1754))</f>
        <v>100</v>
      </c>
    </row>
    <row r="1209" spans="1:2" x14ac:dyDescent="0.2">
      <c r="A1209">
        <f>IF(ISBLANK('February 2016'!A1755),"",IF(ISTEXT('February 2016'!A1755),0,'February 2016'!A1755))</f>
        <v>432849</v>
      </c>
      <c r="B1209">
        <f>IF(ISBLANK('February 2016'!F1755),"",IF(ISTEXT('February 2016'!F1755),0,'February 2016'!F1755))</f>
        <v>450</v>
      </c>
    </row>
    <row r="1210" spans="1:2" x14ac:dyDescent="0.2">
      <c r="A1210" t="str">
        <f>IF(ISBLANK('February 2016'!A1756),"",IF(ISTEXT('February 2016'!A1756),0,'February 2016'!A1756))</f>
        <v/>
      </c>
      <c r="B1210">
        <f>IF(ISBLANK('February 2016'!F1756),"",IF(ISTEXT('February 2016'!F1756),0,'February 2016'!F1756))</f>
        <v>450</v>
      </c>
    </row>
    <row r="1211" spans="1:2" x14ac:dyDescent="0.2">
      <c r="A1211" t="str">
        <f>IF(ISBLANK('February 2016'!A1757),"",IF(ISTEXT('February 2016'!A1757),0,'February 2016'!A1757))</f>
        <v/>
      </c>
      <c r="B1211">
        <f>IF(ISBLANK('February 2016'!F1757),"",IF(ISTEXT('February 2016'!F1757),0,'February 2016'!F1757))</f>
        <v>450</v>
      </c>
    </row>
    <row r="1212" spans="1:2" x14ac:dyDescent="0.2">
      <c r="A1212" t="str">
        <f>IF(ISBLANK('February 2016'!A1758),"",IF(ISTEXT('February 2016'!A1758),0,'February 2016'!A1758))</f>
        <v/>
      </c>
      <c r="B1212">
        <f>IF(ISBLANK('February 2016'!F1758),"",IF(ISTEXT('February 2016'!F1758),0,'February 2016'!F1758))</f>
        <v>500</v>
      </c>
    </row>
    <row r="1213" spans="1:2" x14ac:dyDescent="0.2">
      <c r="A1213">
        <f>IF(ISBLANK('February 2016'!A1762),"",IF(ISTEXT('February 2016'!A1762),0,'February 2016'!A1762))</f>
        <v>432850</v>
      </c>
      <c r="B1213">
        <f>IF(ISBLANK('February 2016'!F1762),"",IF(ISTEXT('February 2016'!F1762),0,'February 2016'!F1762))</f>
        <v>205.74</v>
      </c>
    </row>
    <row r="1214" spans="1:2" x14ac:dyDescent="0.2">
      <c r="A1214">
        <f>IF(ISBLANK('February 2016'!A1763),"",IF(ISTEXT('February 2016'!A1763),0,'February 2016'!A1763))</f>
        <v>432851</v>
      </c>
      <c r="B1214">
        <f>IF(ISBLANK('February 2016'!F1763),"",IF(ISTEXT('February 2016'!F1763),0,'February 2016'!F1763))</f>
        <v>646</v>
      </c>
    </row>
    <row r="1215" spans="1:2" x14ac:dyDescent="0.2">
      <c r="A1215">
        <f>IF(ISBLANK('February 2016'!A1767),"",IF(ISTEXT('February 2016'!A1767),0,'February 2016'!A1767))</f>
        <v>432852</v>
      </c>
      <c r="B1215">
        <f>IF(ISBLANK('February 2016'!F1767),"",IF(ISTEXT('February 2016'!F1767),0,'February 2016'!F1767))</f>
        <v>55.08</v>
      </c>
    </row>
    <row r="1216" spans="1:2" x14ac:dyDescent="0.2">
      <c r="A1216">
        <f>IF(ISBLANK('February 2016'!A1771),"",IF(ISTEXT('February 2016'!A1771),0,'February 2016'!A1771))</f>
        <v>432449</v>
      </c>
      <c r="B1216">
        <f>IF(ISBLANK('February 2016'!F1771),"",IF(ISTEXT('February 2016'!F1771),0,'February 2016'!F1771))</f>
        <v>2089.14</v>
      </c>
    </row>
    <row r="1217" spans="1:2" x14ac:dyDescent="0.2">
      <c r="A1217">
        <f>IF(ISBLANK('February 2016'!A1775),"",IF(ISTEXT('February 2016'!A1775),0,'February 2016'!A1775))</f>
        <v>432450</v>
      </c>
      <c r="B1217">
        <f>IF(ISBLANK('February 2016'!F1775),"",IF(ISTEXT('February 2016'!F1775),0,'February 2016'!F1775))</f>
        <v>775</v>
      </c>
    </row>
    <row r="1218" spans="1:2" x14ac:dyDescent="0.2">
      <c r="A1218" t="str">
        <f>IF(ISBLANK('February 2016'!A1776),"",IF(ISTEXT('February 2016'!A1776),0,'February 2016'!A1776))</f>
        <v/>
      </c>
      <c r="B1218">
        <f>IF(ISBLANK('February 2016'!F1776),"",IF(ISTEXT('February 2016'!F1776),0,'February 2016'!F1776))</f>
        <v>525</v>
      </c>
    </row>
    <row r="1219" spans="1:2" x14ac:dyDescent="0.2">
      <c r="A1219">
        <f>IF(ISBLANK('February 2016'!A1780),"",IF(ISTEXT('February 2016'!A1780),0,'February 2016'!A1780))</f>
        <v>432055</v>
      </c>
      <c r="B1219">
        <f>IF(ISBLANK('February 2016'!F1780),"",IF(ISTEXT('February 2016'!F1780),0,'February 2016'!F1780))</f>
        <v>237.8</v>
      </c>
    </row>
    <row r="1220" spans="1:2" x14ac:dyDescent="0.2">
      <c r="A1220">
        <f>IF(ISBLANK('February 2016'!A1784),"",IF(ISTEXT('February 2016'!A1784),0,'February 2016'!A1784))</f>
        <v>432853</v>
      </c>
      <c r="B1220">
        <f>IF(ISBLANK('February 2016'!F1784),"",IF(ISTEXT('February 2016'!F1784),0,'February 2016'!F1784))</f>
        <v>1435.08</v>
      </c>
    </row>
    <row r="1221" spans="1:2" x14ac:dyDescent="0.2">
      <c r="A1221">
        <f>IF(ISBLANK('February 2016'!A1785),"",IF(ISTEXT('February 2016'!A1785),0,'February 2016'!A1785))</f>
        <v>432854</v>
      </c>
      <c r="B1221">
        <f>IF(ISBLANK('February 2016'!F1785),"",IF(ISTEXT('February 2016'!F1785),0,'February 2016'!F1785))</f>
        <v>20181.47</v>
      </c>
    </row>
    <row r="1222" spans="1:2" x14ac:dyDescent="0.2">
      <c r="A1222">
        <f>IF(ISBLANK('February 2016'!A1789),"",IF(ISTEXT('February 2016'!A1789),0,'February 2016'!A1789))</f>
        <v>431893</v>
      </c>
      <c r="B1222">
        <f>IF(ISBLANK('February 2016'!F1789),"",IF(ISTEXT('February 2016'!F1789),0,'February 2016'!F1789))</f>
        <v>1852</v>
      </c>
    </row>
    <row r="1223" spans="1:2" x14ac:dyDescent="0.2">
      <c r="A1223">
        <f>IF(ISBLANK('February 2016'!A1793),"",IF(ISTEXT('February 2016'!A1793),0,'February 2016'!A1793))</f>
        <v>432451</v>
      </c>
      <c r="B1223">
        <f>IF(ISBLANK('February 2016'!F1793),"",IF(ISTEXT('February 2016'!F1793),0,'February 2016'!F1793))</f>
        <v>164</v>
      </c>
    </row>
    <row r="1224" spans="1:2" x14ac:dyDescent="0.2">
      <c r="A1224">
        <f>IF(ISBLANK('February 2016'!A1797),"",IF(ISTEXT('February 2016'!A1797),0,'February 2016'!A1797))</f>
        <v>431888</v>
      </c>
      <c r="B1224">
        <f>IF(ISBLANK('February 2016'!F1797),"",IF(ISTEXT('February 2016'!F1797),0,'February 2016'!F1797))</f>
        <v>50000</v>
      </c>
    </row>
    <row r="1225" spans="1:2" x14ac:dyDescent="0.2">
      <c r="A1225">
        <f>IF(ISBLANK('February 2016'!A1798),"",IF(ISTEXT('February 2016'!A1798),0,'February 2016'!A1798))</f>
        <v>433147</v>
      </c>
      <c r="B1225">
        <f>IF(ISBLANK('February 2016'!F1798),"",IF(ISTEXT('February 2016'!F1798),0,'February 2016'!F1798))</f>
        <v>50000</v>
      </c>
    </row>
    <row r="1226" spans="1:2" x14ac:dyDescent="0.2">
      <c r="A1226">
        <f>IF(ISBLANK('February 2016'!A1802),"",IF(ISTEXT('February 2016'!A1802),0,'February 2016'!A1802))</f>
        <v>432056</v>
      </c>
      <c r="B1226">
        <f>IF(ISBLANK('February 2016'!F1802),"",IF(ISTEXT('February 2016'!F1802),0,'February 2016'!F1802))</f>
        <v>27</v>
      </c>
    </row>
    <row r="1227" spans="1:2" x14ac:dyDescent="0.2">
      <c r="A1227">
        <f>IF(ISBLANK('February 2016'!A1806),"",IF(ISTEXT('February 2016'!A1806),0,'February 2016'!A1806))</f>
        <v>432452</v>
      </c>
      <c r="B1227">
        <f>IF(ISBLANK('February 2016'!F1806),"",IF(ISTEXT('February 2016'!F1806),0,'February 2016'!F1806))</f>
        <v>81</v>
      </c>
    </row>
    <row r="1228" spans="1:2" x14ac:dyDescent="0.2">
      <c r="A1228">
        <f>IF(ISBLANK('February 2016'!A1810),"",IF(ISTEXT('February 2016'!A1810),0,'February 2016'!A1810))</f>
        <v>432855</v>
      </c>
      <c r="B1228">
        <f>IF(ISBLANK('February 2016'!F1810),"",IF(ISTEXT('February 2016'!F1810),0,'February 2016'!F1810))</f>
        <v>4734</v>
      </c>
    </row>
    <row r="1229" spans="1:2" x14ac:dyDescent="0.2">
      <c r="A1229">
        <f>IF(ISBLANK('February 2016'!A1814),"",IF(ISTEXT('February 2016'!A1814),0,'February 2016'!A1814))</f>
        <v>432453</v>
      </c>
      <c r="B1229">
        <f>IF(ISBLANK('February 2016'!F1814),"",IF(ISTEXT('February 2016'!F1814),0,'February 2016'!F1814))</f>
        <v>113.01</v>
      </c>
    </row>
    <row r="1230" spans="1:2" x14ac:dyDescent="0.2">
      <c r="A1230">
        <f>IF(ISBLANK('February 2016'!A1815),"",IF(ISTEXT('February 2016'!A1815),0,'February 2016'!A1815))</f>
        <v>432454</v>
      </c>
      <c r="B1230">
        <f>IF(ISBLANK('February 2016'!F1815),"",IF(ISTEXT('February 2016'!F1815),0,'February 2016'!F1815))</f>
        <v>240.71</v>
      </c>
    </row>
    <row r="1231" spans="1:2" x14ac:dyDescent="0.2">
      <c r="A1231">
        <f>IF(ISBLANK('February 2016'!A1819),"",IF(ISTEXT('February 2016'!A1819),0,'February 2016'!A1819))</f>
        <v>431894</v>
      </c>
      <c r="B1231">
        <f>IF(ISBLANK('February 2016'!F1819),"",IF(ISTEXT('February 2016'!F1819),0,'February 2016'!F1819))</f>
        <v>3248.3</v>
      </c>
    </row>
    <row r="1232" spans="1:2" x14ac:dyDescent="0.2">
      <c r="A1232">
        <f>IF(ISBLANK('February 2016'!A1823),"",IF(ISTEXT('February 2016'!A1823),0,'February 2016'!A1823))</f>
        <v>431895</v>
      </c>
      <c r="B1232">
        <f>IF(ISBLANK('February 2016'!F1823),"",IF(ISTEXT('February 2016'!F1823),0,'February 2016'!F1823))</f>
        <v>3248.3</v>
      </c>
    </row>
    <row r="1233" spans="1:2" x14ac:dyDescent="0.2">
      <c r="A1233">
        <f>IF(ISBLANK('February 2016'!A1827),"",IF(ISTEXT('February 2016'!A1827),0,'February 2016'!A1827))</f>
        <v>432057</v>
      </c>
      <c r="B1233">
        <f>IF(ISBLANK('February 2016'!F1827),"",IF(ISTEXT('February 2016'!F1827),0,'February 2016'!F1827))</f>
        <v>7733</v>
      </c>
    </row>
    <row r="1234" spans="1:2" x14ac:dyDescent="0.2">
      <c r="A1234">
        <f>IF(ISBLANK('February 2016'!A1831),"",IF(ISTEXT('February 2016'!A1831),0,'February 2016'!A1831))</f>
        <v>432856</v>
      </c>
      <c r="B1234">
        <f>IF(ISBLANK('February 2016'!F1831),"",IF(ISTEXT('February 2016'!F1831),0,'February 2016'!F1831))</f>
        <v>837.07</v>
      </c>
    </row>
    <row r="1235" spans="1:2" x14ac:dyDescent="0.2">
      <c r="A1235">
        <f>IF(ISBLANK('February 2016'!A1835),"",IF(ISTEXT('February 2016'!A1835),0,'February 2016'!A1835))</f>
        <v>432058</v>
      </c>
      <c r="B1235">
        <f>IF(ISBLANK('February 2016'!F1835),"",IF(ISTEXT('February 2016'!F1835),0,'February 2016'!F1835))</f>
        <v>265</v>
      </c>
    </row>
    <row r="1236" spans="1:2" x14ac:dyDescent="0.2">
      <c r="A1236">
        <f>IF(ISBLANK('February 2016'!A1839),"",IF(ISTEXT('February 2016'!A1839),0,'February 2016'!A1839))</f>
        <v>432455</v>
      </c>
      <c r="B1236">
        <f>IF(ISBLANK('February 2016'!F1839),"",IF(ISTEXT('February 2016'!F1839),0,'February 2016'!F1839))</f>
        <v>500</v>
      </c>
    </row>
    <row r="1237" spans="1:2" x14ac:dyDescent="0.2">
      <c r="A1237" t="str">
        <f>IF(ISBLANK('February 2016'!A1840),"",IF(ISTEXT('February 2016'!A1840),0,'February 2016'!A1840))</f>
        <v/>
      </c>
      <c r="B1237">
        <f>IF(ISBLANK('February 2016'!F1840),"",IF(ISTEXT('February 2016'!F1840),0,'February 2016'!F1840))</f>
        <v>1500</v>
      </c>
    </row>
    <row r="1238" spans="1:2" x14ac:dyDescent="0.2">
      <c r="A1238">
        <f>IF(ISBLANK('February 2016'!A1841),"",IF(ISTEXT('February 2016'!A1841),0,'February 2016'!A1841))</f>
        <v>432857</v>
      </c>
      <c r="B1238">
        <f>IF(ISBLANK('February 2016'!F1841),"",IF(ISTEXT('February 2016'!F1841),0,'February 2016'!F1841))</f>
        <v>450</v>
      </c>
    </row>
    <row r="1239" spans="1:2" x14ac:dyDescent="0.2">
      <c r="A1239" t="str">
        <f>IF(ISBLANK('February 2016'!A1842),"",IF(ISTEXT('February 2016'!A1842),0,'February 2016'!A1842))</f>
        <v/>
      </c>
      <c r="B1239">
        <f>IF(ISBLANK('February 2016'!F1842),"",IF(ISTEXT('February 2016'!F1842),0,'February 2016'!F1842))</f>
        <v>100</v>
      </c>
    </row>
    <row r="1240" spans="1:2" x14ac:dyDescent="0.2">
      <c r="A1240" t="str">
        <f>IF(ISBLANK('February 2016'!A1843),"",IF(ISTEXT('February 2016'!A1843),0,'February 2016'!A1843))</f>
        <v/>
      </c>
      <c r="B1240">
        <f>IF(ISBLANK('February 2016'!F1843),"",IF(ISTEXT('February 2016'!F1843),0,'February 2016'!F1843))</f>
        <v>100</v>
      </c>
    </row>
    <row r="1241" spans="1:2" x14ac:dyDescent="0.2">
      <c r="A1241">
        <f>IF(ISBLANK('February 2016'!A1847),"",IF(ISTEXT('February 2016'!A1847),0,'February 2016'!A1847))</f>
        <v>432858</v>
      </c>
      <c r="B1241">
        <f>IF(ISBLANK('February 2016'!F1847),"",IF(ISTEXT('February 2016'!F1847),0,'February 2016'!F1847))</f>
        <v>92.16</v>
      </c>
    </row>
    <row r="1242" spans="1:2" x14ac:dyDescent="0.2">
      <c r="A1242">
        <f>IF(ISBLANK('February 2016'!A1851),"",IF(ISTEXT('February 2016'!A1851),0,'February 2016'!A1851))</f>
        <v>432324</v>
      </c>
      <c r="B1242">
        <f>IF(ISBLANK('February 2016'!F1851),"",IF(ISTEXT('February 2016'!F1851),0,'February 2016'!F1851))</f>
        <v>1930.75</v>
      </c>
    </row>
    <row r="1243" spans="1:2" x14ac:dyDescent="0.2">
      <c r="A1243">
        <f>IF(ISBLANK('February 2016'!A1855),"",IF(ISTEXT('February 2016'!A1855),0,'February 2016'!A1855))</f>
        <v>432859</v>
      </c>
      <c r="B1243">
        <f>IF(ISBLANK('February 2016'!F1855),"",IF(ISTEXT('February 2016'!F1855),0,'February 2016'!F1855))</f>
        <v>4399.4399999999996</v>
      </c>
    </row>
    <row r="1244" spans="1:2" x14ac:dyDescent="0.2">
      <c r="A1244">
        <f>IF(ISBLANK('February 2016'!A1859),"",IF(ISTEXT('February 2016'!A1859),0,'February 2016'!A1859))</f>
        <v>432059</v>
      </c>
      <c r="B1244">
        <f>IF(ISBLANK('February 2016'!F1859),"",IF(ISTEXT('February 2016'!F1859),0,'February 2016'!F1859))</f>
        <v>500</v>
      </c>
    </row>
    <row r="1245" spans="1:2" x14ac:dyDescent="0.2">
      <c r="A1245" t="str">
        <f>IF(ISBLANK('February 2016'!A1860),"",IF(ISTEXT('February 2016'!A1860),0,'February 2016'!A1860))</f>
        <v/>
      </c>
      <c r="B1245">
        <f>IF(ISBLANK('February 2016'!F1860),"",IF(ISTEXT('February 2016'!F1860),0,'February 2016'!F1860))</f>
        <v>500</v>
      </c>
    </row>
    <row r="1246" spans="1:2" x14ac:dyDescent="0.2">
      <c r="A1246" t="str">
        <f>IF(ISBLANK('February 2016'!A1861),"",IF(ISTEXT('February 2016'!A1861),0,'February 2016'!A1861))</f>
        <v/>
      </c>
      <c r="B1246">
        <f>IF(ISBLANK('February 2016'!F1861),"",IF(ISTEXT('February 2016'!F1861),0,'February 2016'!F1861))</f>
        <v>500</v>
      </c>
    </row>
    <row r="1247" spans="1:2" x14ac:dyDescent="0.2">
      <c r="A1247">
        <f>IF(ISBLANK('February 2016'!A1862),"",IF(ISTEXT('February 2016'!A1862),0,'February 2016'!A1862))</f>
        <v>432456</v>
      </c>
      <c r="B1247">
        <f>IF(ISBLANK('February 2016'!F1862),"",IF(ISTEXT('February 2016'!F1862),0,'February 2016'!F1862))</f>
        <v>500</v>
      </c>
    </row>
    <row r="1248" spans="1:2" x14ac:dyDescent="0.2">
      <c r="A1248" t="str">
        <f>IF(ISBLANK('February 2016'!A1863),"",IF(ISTEXT('February 2016'!A1863),0,'February 2016'!A1863))</f>
        <v/>
      </c>
      <c r="B1248">
        <f>IF(ISBLANK('February 2016'!F1863),"",IF(ISTEXT('February 2016'!F1863),0,'February 2016'!F1863))</f>
        <v>500</v>
      </c>
    </row>
    <row r="1249" spans="1:2" x14ac:dyDescent="0.2">
      <c r="A1249" t="str">
        <f>IF(ISBLANK('February 2016'!A1864),"",IF(ISTEXT('February 2016'!A1864),0,'February 2016'!A1864))</f>
        <v/>
      </c>
      <c r="B1249">
        <f>IF(ISBLANK('February 2016'!F1864),"",IF(ISTEXT('February 2016'!F1864),0,'February 2016'!F1864))</f>
        <v>150</v>
      </c>
    </row>
    <row r="1250" spans="1:2" x14ac:dyDescent="0.2">
      <c r="A1250" t="str">
        <f>IF(ISBLANK('February 2016'!A1865),"",IF(ISTEXT('February 2016'!A1865),0,'February 2016'!A1865))</f>
        <v/>
      </c>
      <c r="B1250">
        <f>IF(ISBLANK('February 2016'!F1865),"",IF(ISTEXT('February 2016'!F1865),0,'February 2016'!F1865))</f>
        <v>500</v>
      </c>
    </row>
    <row r="1251" spans="1:2" x14ac:dyDescent="0.2">
      <c r="A1251">
        <f>IF(ISBLANK('February 2016'!A1869),"",IF(ISTEXT('February 2016'!A1869),0,'February 2016'!A1869))</f>
        <v>432457</v>
      </c>
      <c r="B1251">
        <f>IF(ISBLANK('February 2016'!F1869),"",IF(ISTEXT('February 2016'!F1869),0,'February 2016'!F1869))</f>
        <v>11.34</v>
      </c>
    </row>
    <row r="1252" spans="1:2" x14ac:dyDescent="0.2">
      <c r="A1252">
        <f>IF(ISBLANK('February 2016'!A1873),"",IF(ISTEXT('February 2016'!A1873),0,'February 2016'!A1873))</f>
        <v>432860</v>
      </c>
      <c r="B1252">
        <f>IF(ISBLANK('February 2016'!F1873),"",IF(ISTEXT('February 2016'!F1873),0,'February 2016'!F1873))</f>
        <v>294.5</v>
      </c>
    </row>
    <row r="1253" spans="1:2" x14ac:dyDescent="0.2">
      <c r="A1253">
        <f>IF(ISBLANK('February 2016'!A1877),"",IF(ISTEXT('February 2016'!A1877),0,'February 2016'!A1877))</f>
        <v>432458</v>
      </c>
      <c r="B1253">
        <f>IF(ISBLANK('February 2016'!F1877),"",IF(ISTEXT('February 2016'!F1877),0,'February 2016'!F1877))</f>
        <v>34.020000000000003</v>
      </c>
    </row>
    <row r="1254" spans="1:2" x14ac:dyDescent="0.2">
      <c r="A1254">
        <f>IF(ISBLANK('February 2016'!A1881),"",IF(ISTEXT('February 2016'!A1881),0,'February 2016'!A1881))</f>
        <v>432459</v>
      </c>
      <c r="B1254">
        <f>IF(ISBLANK('February 2016'!F1881),"",IF(ISTEXT('February 2016'!F1881),0,'February 2016'!F1881))</f>
        <v>370.5</v>
      </c>
    </row>
    <row r="1255" spans="1:2" x14ac:dyDescent="0.2">
      <c r="A1255" t="str">
        <f>IF(ISBLANK('February 2016'!A1882),"",IF(ISTEXT('February 2016'!A1882),0,'February 2016'!A1882))</f>
        <v/>
      </c>
      <c r="B1255" t="str">
        <f>IF(ISBLANK('February 2016'!F1882),"",IF(ISTEXT('February 2016'!F1882),0,'February 2016'!F1882))</f>
        <v/>
      </c>
    </row>
    <row r="1256" spans="1:2" x14ac:dyDescent="0.2">
      <c r="A1256">
        <f>IF(ISBLANK('February 2016'!A1886),"",IF(ISTEXT('February 2016'!A1886),0,'February 2016'!A1886))</f>
        <v>432861</v>
      </c>
      <c r="B1256">
        <f>IF(ISBLANK('February 2016'!F1886),"",IF(ISTEXT('February 2016'!F1886),0,'February 2016'!F1886))</f>
        <v>113.4</v>
      </c>
    </row>
    <row r="1257" spans="1:2" x14ac:dyDescent="0.2">
      <c r="A1257">
        <f>IF(ISBLANK('February 2016'!A1890),"",IF(ISTEXT('February 2016'!A1890),0,'February 2016'!A1890))</f>
        <v>432460</v>
      </c>
      <c r="B1257">
        <f>IF(ISBLANK('February 2016'!F1890),"",IF(ISTEXT('February 2016'!F1890),0,'February 2016'!F1890))</f>
        <v>1050</v>
      </c>
    </row>
    <row r="1258" spans="1:2" x14ac:dyDescent="0.2">
      <c r="A1258" t="e">
        <f>IF(ISBLANK('February 2016'!#REF!),"",IF(ISTEXT('February 2016'!#REF!),0,'February 2016'!#REF!))</f>
        <v>#REF!</v>
      </c>
      <c r="B1258" t="e">
        <f>IF(ISBLANK('February 2016'!#REF!),"",IF(ISTEXT('February 2016'!#REF!),0,'February 2016'!#REF!))</f>
        <v>#REF!</v>
      </c>
    </row>
    <row r="1259" spans="1:2" x14ac:dyDescent="0.2">
      <c r="A1259" t="e">
        <f>IF(ISBLANK('February 2016'!#REF!),"",IF(ISTEXT('February 2016'!#REF!),0,'February 2016'!#REF!))</f>
        <v>#REF!</v>
      </c>
      <c r="B1259" t="e">
        <f>IF(ISBLANK('February 2016'!#REF!),"",IF(ISTEXT('February 2016'!#REF!),0,'February 2016'!#REF!))</f>
        <v>#REF!</v>
      </c>
    </row>
    <row r="1260" spans="1:2" x14ac:dyDescent="0.2">
      <c r="A1260">
        <f>IF(ISBLANK('February 2016'!A1894),"",IF(ISTEXT('February 2016'!A1894),0,'February 2016'!A1894))</f>
        <v>432862</v>
      </c>
      <c r="B1260">
        <f>IF(ISBLANK('February 2016'!F1894),"",IF(ISTEXT('February 2016'!F1894),0,'February 2016'!F1894))</f>
        <v>18.36</v>
      </c>
    </row>
    <row r="1261" spans="1:2" x14ac:dyDescent="0.2">
      <c r="A1261">
        <f>IF(ISBLANK('February 2016'!A1898),"",IF(ISTEXT('February 2016'!A1898),0,'February 2016'!A1898))</f>
        <v>432060</v>
      </c>
      <c r="B1261">
        <f>IF(ISBLANK('February 2016'!F1898),"",IF(ISTEXT('February 2016'!F1898),0,'February 2016'!F1898))</f>
        <v>14311.06</v>
      </c>
    </row>
    <row r="1262" spans="1:2" x14ac:dyDescent="0.2">
      <c r="A1262">
        <f>IF(ISBLANK('February 2016'!A1899),"",IF(ISTEXT('February 2016'!A1899),0,'February 2016'!A1899))</f>
        <v>432325</v>
      </c>
      <c r="B1262">
        <f>IF(ISBLANK('February 2016'!F1899),"",IF(ISTEXT('February 2016'!F1899),0,'February 2016'!F1899))</f>
        <v>8790.61</v>
      </c>
    </row>
    <row r="1263" spans="1:2" x14ac:dyDescent="0.2">
      <c r="A1263">
        <f>IF(ISBLANK('February 2016'!A1903),"",IF(ISTEXT('February 2016'!A1903),0,'February 2016'!A1903))</f>
        <v>432061</v>
      </c>
      <c r="B1263">
        <f>IF(ISBLANK('February 2016'!F1903),"",IF(ISTEXT('February 2016'!F1903),0,'February 2016'!F1903))</f>
        <v>450</v>
      </c>
    </row>
    <row r="1264" spans="1:2" x14ac:dyDescent="0.2">
      <c r="A1264" t="str">
        <f>IF(ISBLANK('February 2016'!A1904),"",IF(ISTEXT('February 2016'!A1904),0,'February 2016'!A1904))</f>
        <v/>
      </c>
      <c r="B1264">
        <f>IF(ISBLANK('February 2016'!F1904),"",IF(ISTEXT('February 2016'!F1904),0,'February 2016'!F1904))</f>
        <v>100</v>
      </c>
    </row>
    <row r="1265" spans="1:2" x14ac:dyDescent="0.2">
      <c r="A1265">
        <f>IF(ISBLANK('February 2016'!A1905),"",IF(ISTEXT('February 2016'!A1905),0,'February 2016'!A1905))</f>
        <v>432461</v>
      </c>
      <c r="B1265">
        <f>IF(ISBLANK('February 2016'!F1905),"",IF(ISTEXT('February 2016'!F1905),0,'February 2016'!F1905))</f>
        <v>550</v>
      </c>
    </row>
    <row r="1266" spans="1:2" x14ac:dyDescent="0.2">
      <c r="A1266" t="str">
        <f>IF(ISBLANK('February 2016'!A1906),"",IF(ISTEXT('February 2016'!A1906),0,'February 2016'!A1906))</f>
        <v/>
      </c>
      <c r="B1266">
        <f>IF(ISBLANK('February 2016'!F1906),"",IF(ISTEXT('February 2016'!F1906),0,'February 2016'!F1906))</f>
        <v>450</v>
      </c>
    </row>
    <row r="1267" spans="1:2" x14ac:dyDescent="0.2">
      <c r="A1267" t="str">
        <f>IF(ISBLANK('February 2016'!A1907),"",IF(ISTEXT('February 2016'!A1907),0,'February 2016'!A1907))</f>
        <v/>
      </c>
      <c r="B1267">
        <f>IF(ISBLANK('February 2016'!F1907),"",IF(ISTEXT('February 2016'!F1907),0,'February 2016'!F1907))</f>
        <v>450</v>
      </c>
    </row>
    <row r="1268" spans="1:2" x14ac:dyDescent="0.2">
      <c r="A1268" t="str">
        <f>IF(ISBLANK('February 2016'!A1908),"",IF(ISTEXT('February 2016'!A1908),0,'February 2016'!A1908))</f>
        <v/>
      </c>
      <c r="B1268">
        <f>IF(ISBLANK('February 2016'!F1908),"",IF(ISTEXT('February 2016'!F1908),0,'February 2016'!F1908))</f>
        <v>500</v>
      </c>
    </row>
    <row r="1269" spans="1:2" x14ac:dyDescent="0.2">
      <c r="A1269" t="str">
        <f>IF(ISBLANK('February 2016'!A1909),"",IF(ISTEXT('February 2016'!A1909),0,'February 2016'!A1909))</f>
        <v/>
      </c>
      <c r="B1269">
        <f>IF(ISBLANK('February 2016'!F1909),"",IF(ISTEXT('February 2016'!F1909),0,'February 2016'!F1909))</f>
        <v>500</v>
      </c>
    </row>
    <row r="1270" spans="1:2" x14ac:dyDescent="0.2">
      <c r="A1270" t="str">
        <f>IF(ISBLANK('February 2016'!A1910),"",IF(ISTEXT('February 2016'!A1910),0,'February 2016'!A1910))</f>
        <v/>
      </c>
      <c r="B1270">
        <f>IF(ISBLANK('February 2016'!F1910),"",IF(ISTEXT('February 2016'!F1910),0,'February 2016'!F1910))</f>
        <v>500</v>
      </c>
    </row>
    <row r="1271" spans="1:2" x14ac:dyDescent="0.2">
      <c r="A1271">
        <f>IF(ISBLANK('February 2016'!A1914),"",IF(ISTEXT('February 2016'!A1914),0,'February 2016'!A1914))</f>
        <v>432062</v>
      </c>
      <c r="B1271">
        <f>IF(ISBLANK('February 2016'!F1914),"",IF(ISTEXT('February 2016'!F1914),0,'February 2016'!F1914))</f>
        <v>100</v>
      </c>
    </row>
    <row r="1272" spans="1:2" x14ac:dyDescent="0.2">
      <c r="A1272" t="str">
        <f>IF(ISBLANK('February 2016'!A1915),"",IF(ISTEXT('February 2016'!A1915),0,'February 2016'!A1915))</f>
        <v/>
      </c>
      <c r="B1272">
        <f>IF(ISBLANK('February 2016'!F1915),"",IF(ISTEXT('February 2016'!F1915),0,'February 2016'!F1915))</f>
        <v>100</v>
      </c>
    </row>
    <row r="1273" spans="1:2" x14ac:dyDescent="0.2">
      <c r="A1273" t="str">
        <f>IF(ISBLANK('February 2016'!A1916),"",IF(ISTEXT('February 2016'!A1916),0,'February 2016'!A1916))</f>
        <v/>
      </c>
      <c r="B1273">
        <f>IF(ISBLANK('February 2016'!F1916),"",IF(ISTEXT('February 2016'!F1916),0,'February 2016'!F1916))</f>
        <v>450</v>
      </c>
    </row>
    <row r="1274" spans="1:2" x14ac:dyDescent="0.2">
      <c r="A1274" t="str">
        <f>IF(ISBLANK('February 2016'!A1917),"",IF(ISTEXT('February 2016'!A1917),0,'February 2016'!A1917))</f>
        <v/>
      </c>
      <c r="B1274">
        <f>IF(ISBLANK('February 2016'!F1917),"",IF(ISTEXT('February 2016'!F1917),0,'February 2016'!F1917))</f>
        <v>100</v>
      </c>
    </row>
    <row r="1275" spans="1:2" x14ac:dyDescent="0.2">
      <c r="A1275" t="str">
        <f>IF(ISBLANK('February 2016'!A1918),"",IF(ISTEXT('February 2016'!A1918),0,'February 2016'!A1918))</f>
        <v/>
      </c>
      <c r="B1275">
        <f>IF(ISBLANK('February 2016'!F1918),"",IF(ISTEXT('February 2016'!F1918),0,'February 2016'!F1918))</f>
        <v>550</v>
      </c>
    </row>
    <row r="1276" spans="1:2" x14ac:dyDescent="0.2">
      <c r="A1276">
        <f>IF(ISBLANK('February 2016'!A1919),"",IF(ISTEXT('February 2016'!A1919),0,'February 2016'!A1919))</f>
        <v>432864</v>
      </c>
      <c r="B1276">
        <f>IF(ISBLANK('February 2016'!F1919),"",IF(ISTEXT('February 2016'!F1919),0,'February 2016'!F1919))</f>
        <v>100</v>
      </c>
    </row>
    <row r="1277" spans="1:2" x14ac:dyDescent="0.2">
      <c r="A1277" t="str">
        <f>IF(ISBLANK('February 2016'!A1920),"",IF(ISTEXT('February 2016'!A1920),0,'February 2016'!A1920))</f>
        <v/>
      </c>
      <c r="B1277">
        <f>IF(ISBLANK('February 2016'!F1920),"",IF(ISTEXT('February 2016'!F1920),0,'February 2016'!F1920))</f>
        <v>100</v>
      </c>
    </row>
    <row r="1278" spans="1:2" x14ac:dyDescent="0.2">
      <c r="A1278" t="str">
        <f>IF(ISBLANK('February 2016'!A1921),"",IF(ISTEXT('February 2016'!A1921),0,'February 2016'!A1921))</f>
        <v/>
      </c>
      <c r="B1278">
        <f>IF(ISBLANK('February 2016'!F1921),"",IF(ISTEXT('February 2016'!F1921),0,'February 2016'!F1921))</f>
        <v>100</v>
      </c>
    </row>
    <row r="1279" spans="1:2" x14ac:dyDescent="0.2">
      <c r="A1279" t="str">
        <f>IF(ISBLANK('February 2016'!A1922),"",IF(ISTEXT('February 2016'!A1922),0,'February 2016'!A1922))</f>
        <v/>
      </c>
      <c r="B1279">
        <f>IF(ISBLANK('February 2016'!F1922),"",IF(ISTEXT('February 2016'!F1922),0,'February 2016'!F1922))</f>
        <v>100</v>
      </c>
    </row>
    <row r="1280" spans="1:2" x14ac:dyDescent="0.2">
      <c r="A1280" t="str">
        <f>IF(ISBLANK('February 2016'!A1923),"",IF(ISTEXT('February 2016'!A1923),0,'February 2016'!A1923))</f>
        <v/>
      </c>
      <c r="B1280">
        <f>IF(ISBLANK('February 2016'!F1923),"",IF(ISTEXT('February 2016'!F1923),0,'February 2016'!F1923))</f>
        <v>200</v>
      </c>
    </row>
    <row r="1281" spans="1:2" x14ac:dyDescent="0.2">
      <c r="A1281" t="e">
        <f>IF(ISBLANK('February 2016'!#REF!),"",IF(ISTEXT('February 2016'!#REF!),0,'February 2016'!#REF!))</f>
        <v>#REF!</v>
      </c>
      <c r="B1281" t="e">
        <f>IF(ISBLANK('February 2016'!#REF!),"",IF(ISTEXT('February 2016'!#REF!),0,'February 2016'!#REF!))</f>
        <v>#REF!</v>
      </c>
    </row>
    <row r="1282" spans="1:2" x14ac:dyDescent="0.2">
      <c r="A1282" t="str">
        <f>IF(ISBLANK('February 2016'!A1924),"",IF(ISTEXT('February 2016'!A1924),0,'February 2016'!A1924))</f>
        <v/>
      </c>
      <c r="B1282">
        <f>IF(ISBLANK('February 2016'!F1924),"",IF(ISTEXT('February 2016'!F1924),0,'February 2016'!F1924))</f>
        <v>100</v>
      </c>
    </row>
    <row r="1283" spans="1:2" x14ac:dyDescent="0.2">
      <c r="A1283" t="str">
        <f>IF(ISBLANK('February 2016'!A1925),"",IF(ISTEXT('February 2016'!A1925),0,'February 2016'!A1925))</f>
        <v/>
      </c>
      <c r="B1283">
        <f>IF(ISBLANK('February 2016'!F1925),"",IF(ISTEXT('February 2016'!F1925),0,'February 2016'!F1925))</f>
        <v>100</v>
      </c>
    </row>
    <row r="1284" spans="1:2" x14ac:dyDescent="0.2">
      <c r="A1284" t="str">
        <f>IF(ISBLANK('February 2016'!A1926),"",IF(ISTEXT('February 2016'!A1926),0,'February 2016'!A1926))</f>
        <v/>
      </c>
      <c r="B1284">
        <f>IF(ISBLANK('February 2016'!F1926),"",IF(ISTEXT('February 2016'!F1926),0,'February 2016'!F1926))</f>
        <v>100</v>
      </c>
    </row>
    <row r="1285" spans="1:2" x14ac:dyDescent="0.2">
      <c r="A1285" t="str">
        <f>IF(ISBLANK('February 2016'!A1927),"",IF(ISTEXT('February 2016'!A1927),0,'February 2016'!A1927))</f>
        <v/>
      </c>
      <c r="B1285">
        <f>IF(ISBLANK('February 2016'!F1927),"",IF(ISTEXT('February 2016'!F1927),0,'February 2016'!F1927))</f>
        <v>100</v>
      </c>
    </row>
    <row r="1286" spans="1:2" x14ac:dyDescent="0.2">
      <c r="A1286" t="str">
        <f>IF(ISBLANK('February 2016'!A1928),"",IF(ISTEXT('February 2016'!A1928),0,'February 2016'!A1928))</f>
        <v/>
      </c>
      <c r="B1286">
        <f>IF(ISBLANK('February 2016'!F1928),"",IF(ISTEXT('February 2016'!F1928),0,'February 2016'!F1928))</f>
        <v>100</v>
      </c>
    </row>
    <row r="1287" spans="1:2" x14ac:dyDescent="0.2">
      <c r="A1287" t="str">
        <f>IF(ISBLANK('February 2016'!A1929),"",IF(ISTEXT('February 2016'!A1929),0,'February 2016'!A1929))</f>
        <v/>
      </c>
      <c r="B1287">
        <f>IF(ISBLANK('February 2016'!F1929),"",IF(ISTEXT('February 2016'!F1929),0,'February 2016'!F1929))</f>
        <v>100</v>
      </c>
    </row>
    <row r="1288" spans="1:2" x14ac:dyDescent="0.2">
      <c r="A1288" t="str">
        <f>IF(ISBLANK('February 2016'!A1930),"",IF(ISTEXT('February 2016'!A1930),0,'February 2016'!A1930))</f>
        <v/>
      </c>
      <c r="B1288">
        <f>IF(ISBLANK('February 2016'!F1930),"",IF(ISTEXT('February 2016'!F1930),0,'February 2016'!F1930))</f>
        <v>100</v>
      </c>
    </row>
    <row r="1289" spans="1:2" x14ac:dyDescent="0.2">
      <c r="A1289" t="str">
        <f>IF(ISBLANK('February 2016'!A1931),"",IF(ISTEXT('February 2016'!A1931),0,'February 2016'!A1931))</f>
        <v/>
      </c>
      <c r="B1289">
        <f>IF(ISBLANK('February 2016'!F1931),"",IF(ISTEXT('February 2016'!F1931),0,'February 2016'!F1931))</f>
        <v>100</v>
      </c>
    </row>
    <row r="1290" spans="1:2" x14ac:dyDescent="0.2">
      <c r="A1290" t="str">
        <f>IF(ISBLANK('February 2016'!A1932),"",IF(ISTEXT('February 2016'!A1932),0,'February 2016'!A1932))</f>
        <v/>
      </c>
      <c r="B1290">
        <f>IF(ISBLANK('February 2016'!F1932),"",IF(ISTEXT('February 2016'!F1932),0,'February 2016'!F1932))</f>
        <v>100</v>
      </c>
    </row>
    <row r="1291" spans="1:2" x14ac:dyDescent="0.2">
      <c r="A1291" t="str">
        <f>IF(ISBLANK('February 2016'!A1933),"",IF(ISTEXT('February 2016'!A1933),0,'February 2016'!A1933))</f>
        <v/>
      </c>
      <c r="B1291">
        <f>IF(ISBLANK('February 2016'!F1933),"",IF(ISTEXT('February 2016'!F1933),0,'February 2016'!F1933))</f>
        <v>100</v>
      </c>
    </row>
    <row r="1292" spans="1:2" x14ac:dyDescent="0.2">
      <c r="A1292" t="str">
        <f>IF(ISBLANK('February 2016'!A1934),"",IF(ISTEXT('February 2016'!A1934),0,'February 2016'!A1934))</f>
        <v/>
      </c>
      <c r="B1292">
        <f>IF(ISBLANK('February 2016'!F1934),"",IF(ISTEXT('February 2016'!F1934),0,'February 2016'!F1934))</f>
        <v>100</v>
      </c>
    </row>
    <row r="1293" spans="1:2" x14ac:dyDescent="0.2">
      <c r="A1293" t="str">
        <f>IF(ISBLANK('February 2016'!A1935),"",IF(ISTEXT('February 2016'!A1935),0,'February 2016'!A1935))</f>
        <v/>
      </c>
      <c r="B1293">
        <f>IF(ISBLANK('February 2016'!F1935),"",IF(ISTEXT('February 2016'!F1935),0,'February 2016'!F1935))</f>
        <v>100</v>
      </c>
    </row>
    <row r="1294" spans="1:2" x14ac:dyDescent="0.2">
      <c r="A1294" t="str">
        <f>IF(ISBLANK('February 2016'!A1936),"",IF(ISTEXT('February 2016'!A1936),0,'February 2016'!A1936))</f>
        <v/>
      </c>
      <c r="B1294">
        <f>IF(ISBLANK('February 2016'!F1936),"",IF(ISTEXT('February 2016'!F1936),0,'February 2016'!F1936))</f>
        <v>100</v>
      </c>
    </row>
    <row r="1295" spans="1:2" x14ac:dyDescent="0.2">
      <c r="A1295" t="str">
        <f>IF(ISBLANK('February 2016'!A1937),"",IF(ISTEXT('February 2016'!A1937),0,'February 2016'!A1937))</f>
        <v/>
      </c>
      <c r="B1295">
        <f>IF(ISBLANK('February 2016'!F1937),"",IF(ISTEXT('February 2016'!F1937),0,'February 2016'!F1937))</f>
        <v>100</v>
      </c>
    </row>
    <row r="1296" spans="1:2" x14ac:dyDescent="0.2">
      <c r="A1296" t="str">
        <f>IF(ISBLANK('February 2016'!A1938),"",IF(ISTEXT('February 2016'!A1938),0,'February 2016'!A1938))</f>
        <v/>
      </c>
      <c r="B1296">
        <f>IF(ISBLANK('February 2016'!F1938),"",IF(ISTEXT('February 2016'!F1938),0,'February 2016'!F1938))</f>
        <v>100</v>
      </c>
    </row>
    <row r="1297" spans="1:2" x14ac:dyDescent="0.2">
      <c r="A1297" t="str">
        <f>IF(ISBLANK('February 2016'!A1939),"",IF(ISTEXT('February 2016'!A1939),0,'February 2016'!A1939))</f>
        <v/>
      </c>
      <c r="B1297">
        <f>IF(ISBLANK('February 2016'!F1939),"",IF(ISTEXT('February 2016'!F1939),0,'February 2016'!F1939))</f>
        <v>100</v>
      </c>
    </row>
    <row r="1298" spans="1:2" x14ac:dyDescent="0.2">
      <c r="A1298" t="str">
        <f>IF(ISBLANK('February 2016'!A1940),"",IF(ISTEXT('February 2016'!A1940),0,'February 2016'!A1940))</f>
        <v/>
      </c>
      <c r="B1298">
        <f>IF(ISBLANK('February 2016'!F1940),"",IF(ISTEXT('February 2016'!F1940),0,'February 2016'!F1940))</f>
        <v>100</v>
      </c>
    </row>
    <row r="1299" spans="1:2" x14ac:dyDescent="0.2">
      <c r="A1299" t="str">
        <f>IF(ISBLANK('February 2016'!A1941),"",IF(ISTEXT('February 2016'!A1941),0,'February 2016'!A1941))</f>
        <v/>
      </c>
      <c r="B1299">
        <f>IF(ISBLANK('February 2016'!F1941),"",IF(ISTEXT('February 2016'!F1941),0,'February 2016'!F1941))</f>
        <v>100</v>
      </c>
    </row>
    <row r="1300" spans="1:2" x14ac:dyDescent="0.2">
      <c r="A1300" t="str">
        <f>IF(ISBLANK('February 2016'!A1942),"",IF(ISTEXT('February 2016'!A1942),0,'February 2016'!A1942))</f>
        <v/>
      </c>
      <c r="B1300">
        <f>IF(ISBLANK('February 2016'!F1942),"",IF(ISTEXT('February 2016'!F1942),0,'February 2016'!F1942))</f>
        <v>100</v>
      </c>
    </row>
    <row r="1301" spans="1:2" x14ac:dyDescent="0.2">
      <c r="A1301">
        <f>IF(ISBLANK('February 2016'!A1946),"",IF(ISTEXT('February 2016'!A1946),0,'February 2016'!A1946))</f>
        <v>432063</v>
      </c>
      <c r="B1301">
        <f>IF(ISBLANK('February 2016'!F1946),"",IF(ISTEXT('February 2016'!F1946),0,'February 2016'!F1946))</f>
        <v>450</v>
      </c>
    </row>
    <row r="1302" spans="1:2" x14ac:dyDescent="0.2">
      <c r="A1302" t="str">
        <f>IF(ISBLANK('February 2016'!A1947),"",IF(ISTEXT('February 2016'!A1947),0,'February 2016'!A1947))</f>
        <v/>
      </c>
      <c r="B1302">
        <f>IF(ISBLANK('February 2016'!F1947),"",IF(ISTEXT('February 2016'!F1947),0,'February 2016'!F1947))</f>
        <v>450</v>
      </c>
    </row>
    <row r="1303" spans="1:2" x14ac:dyDescent="0.2">
      <c r="A1303" t="str">
        <f>IF(ISBLANK('February 2016'!A1948),"",IF(ISTEXT('February 2016'!A1948),0,'February 2016'!A1948))</f>
        <v/>
      </c>
      <c r="B1303">
        <f>IF(ISBLANK('February 2016'!F1948),"",IF(ISTEXT('February 2016'!F1948),0,'February 2016'!F1948))</f>
        <v>100</v>
      </c>
    </row>
    <row r="1304" spans="1:2" x14ac:dyDescent="0.2">
      <c r="A1304">
        <f>IF(ISBLANK('February 2016'!A1952),"",IF(ISTEXT('February 2016'!A1952),0,'February 2016'!A1952))</f>
        <v>432462</v>
      </c>
      <c r="B1304">
        <f>IF(ISBLANK('February 2016'!F1952),"",IF(ISTEXT('February 2016'!F1952),0,'February 2016'!F1952))</f>
        <v>500</v>
      </c>
    </row>
    <row r="1305" spans="1:2" x14ac:dyDescent="0.2">
      <c r="A1305">
        <f>IF(ISBLANK('February 2016'!A1953),"",IF(ISTEXT('February 2016'!A1953),0,'February 2016'!A1953))</f>
        <v>432463</v>
      </c>
      <c r="B1305">
        <f>IF(ISBLANK('February 2016'!F1953),"",IF(ISTEXT('February 2016'!F1953),0,'February 2016'!F1953))</f>
        <v>500</v>
      </c>
    </row>
    <row r="1306" spans="1:2" x14ac:dyDescent="0.2">
      <c r="A1306">
        <f>IF(ISBLANK('February 2016'!A1954),"",IF(ISTEXT('February 2016'!A1954),0,'February 2016'!A1954))</f>
        <v>432464</v>
      </c>
      <c r="B1306">
        <f>IF(ISBLANK('February 2016'!F1954),"",IF(ISTEXT('February 2016'!F1954),0,'February 2016'!F1954))</f>
        <v>1000</v>
      </c>
    </row>
    <row r="1307" spans="1:2" x14ac:dyDescent="0.2">
      <c r="A1307" t="e">
        <f>IF(ISBLANK('February 2016'!#REF!),"",IF(ISTEXT('February 2016'!#REF!),0,'February 2016'!#REF!))</f>
        <v>#REF!</v>
      </c>
      <c r="B1307" t="e">
        <f>IF(ISBLANK('February 2016'!#REF!),"",IF(ISTEXT('February 2016'!#REF!),0,'February 2016'!#REF!))</f>
        <v>#REF!</v>
      </c>
    </row>
    <row r="1308" spans="1:2" x14ac:dyDescent="0.2">
      <c r="A1308">
        <f>IF(ISBLANK('February 2016'!A1955),"",IF(ISTEXT('February 2016'!A1955),0,'February 2016'!A1955))</f>
        <v>432865</v>
      </c>
      <c r="B1308">
        <f>IF(ISBLANK('February 2016'!F1955),"",IF(ISTEXT('February 2016'!F1955),0,'February 2016'!F1955))</f>
        <v>500</v>
      </c>
    </row>
    <row r="1309" spans="1:2" x14ac:dyDescent="0.2">
      <c r="A1309">
        <f>IF(ISBLANK('February 2016'!A1956),"",IF(ISTEXT('February 2016'!A1956),0,'February 2016'!A1956))</f>
        <v>432866</v>
      </c>
      <c r="B1309">
        <f>IF(ISBLANK('February 2016'!F1956),"",IF(ISTEXT('February 2016'!F1956),0,'February 2016'!F1956))</f>
        <v>9419.93</v>
      </c>
    </row>
    <row r="1310" spans="1:2" x14ac:dyDescent="0.2">
      <c r="A1310">
        <f>IF(ISBLANK('February 2016'!A1957),"",IF(ISTEXT('February 2016'!A1957),0,'February 2016'!A1957))</f>
        <v>432867</v>
      </c>
      <c r="B1310">
        <f>IF(ISBLANK('February 2016'!F1957),"",IF(ISTEXT('February 2016'!F1957),0,'February 2016'!F1957))</f>
        <v>500</v>
      </c>
    </row>
    <row r="1311" spans="1:2" x14ac:dyDescent="0.2">
      <c r="A1311">
        <f>IF(ISBLANK('February 2016'!A1961),"",IF(ISTEXT('February 2016'!A1961),0,'February 2016'!A1961))</f>
        <v>432064</v>
      </c>
      <c r="B1311">
        <f>IF(ISBLANK('February 2016'!F1961),"",IF(ISTEXT('February 2016'!F1961),0,'February 2016'!F1961))</f>
        <v>445</v>
      </c>
    </row>
    <row r="1312" spans="1:2" x14ac:dyDescent="0.2">
      <c r="A1312" t="e">
        <f>IF(ISBLANK('February 2016'!#REF!),"",IF(ISTEXT('February 2016'!#REF!),0,'February 2016'!#REF!))</f>
        <v>#REF!</v>
      </c>
      <c r="B1312" t="e">
        <f>IF(ISBLANK('February 2016'!#REF!),"",IF(ISTEXT('February 2016'!#REF!),0,'February 2016'!#REF!))</f>
        <v>#REF!</v>
      </c>
    </row>
    <row r="1313" spans="1:2" x14ac:dyDescent="0.2">
      <c r="A1313">
        <f>IF(ISBLANK('February 2016'!A1965),"",IF(ISTEXT('February 2016'!A1965),0,'February 2016'!A1965))</f>
        <v>432465</v>
      </c>
      <c r="B1313">
        <f>IF(ISBLANK('February 2016'!F1965),"",IF(ISTEXT('February 2016'!F1965),0,'February 2016'!F1965))</f>
        <v>613</v>
      </c>
    </row>
    <row r="1314" spans="1:2" x14ac:dyDescent="0.2">
      <c r="A1314">
        <f>IF(ISBLANK('February 2016'!A1969),"",IF(ISTEXT('February 2016'!A1969),0,'February 2016'!A1969))</f>
        <v>432466</v>
      </c>
      <c r="B1314">
        <f>IF(ISBLANK('February 2016'!F1969),"",IF(ISTEXT('February 2016'!F1969),0,'February 2016'!F1969))</f>
        <v>102.74</v>
      </c>
    </row>
    <row r="1315" spans="1:2" x14ac:dyDescent="0.2">
      <c r="A1315">
        <f>IF(ISBLANK('February 2016'!A1973),"",IF(ISTEXT('February 2016'!A1973),0,'February 2016'!A1973))</f>
        <v>432065</v>
      </c>
      <c r="B1315">
        <f>IF(ISBLANK('February 2016'!F1973),"",IF(ISTEXT('February 2016'!F1973),0,'February 2016'!F1973))</f>
        <v>278.08</v>
      </c>
    </row>
    <row r="1316" spans="1:2" x14ac:dyDescent="0.2">
      <c r="A1316">
        <f>IF(ISBLANK('February 2016'!A1977),"",IF(ISTEXT('February 2016'!A1977),0,'February 2016'!A1977))</f>
        <v>432066</v>
      </c>
      <c r="B1316">
        <f>IF(ISBLANK('February 2016'!F1977),"",IF(ISTEXT('February 2016'!F1977),0,'February 2016'!F1977))</f>
        <v>550</v>
      </c>
    </row>
    <row r="1317" spans="1:2" x14ac:dyDescent="0.2">
      <c r="A1317">
        <f>IF(ISBLANK('February 2016'!A1978),"",IF(ISTEXT('February 2016'!A1978),0,'February 2016'!A1978))</f>
        <v>432467</v>
      </c>
      <c r="B1317">
        <f>IF(ISBLANK('February 2016'!F1978),"",IF(ISTEXT('February 2016'!F1978),0,'February 2016'!F1978))</f>
        <v>750</v>
      </c>
    </row>
    <row r="1318" spans="1:2" x14ac:dyDescent="0.2">
      <c r="A1318">
        <f>IF(ISBLANK('February 2016'!A1979),"",IF(ISTEXT('February 2016'!A1979),0,'February 2016'!A1979))</f>
        <v>432868</v>
      </c>
      <c r="B1318">
        <f>IF(ISBLANK('February 2016'!F1979),"",IF(ISTEXT('February 2016'!F1979),0,'February 2016'!F1979))</f>
        <v>450</v>
      </c>
    </row>
    <row r="1319" spans="1:2" x14ac:dyDescent="0.2">
      <c r="A1319">
        <f>IF(ISBLANK('February 2016'!A1983),"",IF(ISTEXT('February 2016'!A1983),0,'February 2016'!A1983))</f>
        <v>432067</v>
      </c>
      <c r="B1319">
        <f>IF(ISBLANK('February 2016'!F1983),"",IF(ISTEXT('February 2016'!F1983),0,'February 2016'!F1983))</f>
        <v>500</v>
      </c>
    </row>
    <row r="1320" spans="1:2" x14ac:dyDescent="0.2">
      <c r="A1320" t="str">
        <f>IF(ISBLANK('February 2016'!A1984),"",IF(ISTEXT('February 2016'!A1984),0,'February 2016'!A1984))</f>
        <v/>
      </c>
      <c r="B1320">
        <f>IF(ISBLANK('February 2016'!F1984),"",IF(ISTEXT('February 2016'!F1984),0,'February 2016'!F1984))</f>
        <v>500</v>
      </c>
    </row>
    <row r="1321" spans="1:2" x14ac:dyDescent="0.2">
      <c r="A1321">
        <f>IF(ISBLANK('February 2016'!A1988),"",IF(ISTEXT('February 2016'!A1988),0,'February 2016'!A1988))</f>
        <v>432068</v>
      </c>
      <c r="B1321">
        <f>IF(ISBLANK('February 2016'!F1988),"",IF(ISTEXT('February 2016'!F1988),0,'February 2016'!F1988))</f>
        <v>729</v>
      </c>
    </row>
    <row r="1322" spans="1:2" x14ac:dyDescent="0.2">
      <c r="A1322">
        <f>IF(ISBLANK('February 2016'!A1992),"",IF(ISTEXT('February 2016'!A1992),0,'February 2016'!A1992))</f>
        <v>432869</v>
      </c>
      <c r="B1322">
        <f>IF(ISBLANK('February 2016'!F1992),"",IF(ISTEXT('February 2016'!F1992),0,'February 2016'!F1992))</f>
        <v>293.86</v>
      </c>
    </row>
    <row r="1323" spans="1:2" x14ac:dyDescent="0.2">
      <c r="A1323">
        <f>IF(ISBLANK('February 2016'!A1996),"",IF(ISTEXT('February 2016'!A1996),0,'February 2016'!A1996))</f>
        <v>432468</v>
      </c>
      <c r="B1323">
        <f>IF(ISBLANK('February 2016'!F1996),"",IF(ISTEXT('February 2016'!F1996),0,'February 2016'!F1996))</f>
        <v>220.5</v>
      </c>
    </row>
    <row r="1324" spans="1:2" x14ac:dyDescent="0.2">
      <c r="A1324">
        <f>IF(ISBLANK('February 2016'!A2000),"",IF(ISTEXT('February 2016'!A2000),0,'February 2016'!A2000))</f>
        <v>432870</v>
      </c>
      <c r="B1324">
        <f>IF(ISBLANK('February 2016'!F2000),"",IF(ISTEXT('February 2016'!F2000),0,'February 2016'!F2000))</f>
        <v>550</v>
      </c>
    </row>
    <row r="1325" spans="1:2" x14ac:dyDescent="0.2">
      <c r="A1325">
        <f>IF(ISBLANK('February 2016'!A2004),"",IF(ISTEXT('February 2016'!A2004),0,'February 2016'!A2004))</f>
        <v>432069</v>
      </c>
      <c r="B1325">
        <f>IF(ISBLANK('February 2016'!F2004),"",IF(ISTEXT('February 2016'!F2004),0,'February 2016'!F2004))</f>
        <v>1013</v>
      </c>
    </row>
    <row r="1326" spans="1:2" x14ac:dyDescent="0.2">
      <c r="A1326">
        <f>IF(ISBLANK('February 2016'!A2005),"",IF(ISTEXT('February 2016'!A2005),0,'February 2016'!A2005))</f>
        <v>432469</v>
      </c>
      <c r="B1326">
        <f>IF(ISBLANK('February 2016'!F2005),"",IF(ISTEXT('February 2016'!F2005),0,'February 2016'!F2005))</f>
        <v>1125</v>
      </c>
    </row>
    <row r="1327" spans="1:2" x14ac:dyDescent="0.2">
      <c r="A1327">
        <f>IF(ISBLANK('February 2016'!A2009),"",IF(ISTEXT('February 2016'!A2009),0,'February 2016'!A2009))</f>
        <v>432470</v>
      </c>
      <c r="B1327">
        <f>IF(ISBLANK('February 2016'!F2009),"",IF(ISTEXT('February 2016'!F2009),0,'February 2016'!F2009))</f>
        <v>1869.92</v>
      </c>
    </row>
    <row r="1328" spans="1:2" x14ac:dyDescent="0.2">
      <c r="A1328" t="str">
        <f>IF(ISBLANK('February 2016'!A2010),"",IF(ISTEXT('February 2016'!A2010),0,'February 2016'!A2010))</f>
        <v/>
      </c>
      <c r="B1328" t="str">
        <f>IF(ISBLANK('February 2016'!F2010),"",IF(ISTEXT('February 2016'!F2010),0,'February 2016'!F2010))</f>
        <v/>
      </c>
    </row>
    <row r="1329" spans="1:2" x14ac:dyDescent="0.2">
      <c r="A1329">
        <f>IF(ISBLANK('February 2016'!A2011),"",IF(ISTEXT('February 2016'!A2011),0,'February 2016'!A2011))</f>
        <v>432871</v>
      </c>
      <c r="B1329">
        <f>IF(ISBLANK('February 2016'!F2011),"",IF(ISTEXT('February 2016'!F2011),0,'February 2016'!F2011))</f>
        <v>165.6</v>
      </c>
    </row>
    <row r="1330" spans="1:2" x14ac:dyDescent="0.2">
      <c r="A1330">
        <f>IF(ISBLANK('February 2016'!A2015),"",IF(ISTEXT('February 2016'!A2015),0,'February 2016'!A2015))</f>
        <v>432297</v>
      </c>
      <c r="B1330">
        <f>IF(ISBLANK('February 2016'!F2015),"",IF(ISTEXT('February 2016'!F2015),0,'February 2016'!F2015))</f>
        <v>2002</v>
      </c>
    </row>
    <row r="1331" spans="1:2" x14ac:dyDescent="0.2">
      <c r="A1331">
        <f>IF(ISBLANK('February 2016'!A2016),"",IF(ISTEXT('February 2016'!A2016),0,'February 2016'!A2016))</f>
        <v>433135</v>
      </c>
      <c r="B1331">
        <f>IF(ISBLANK('February 2016'!F2016),"",IF(ISTEXT('February 2016'!F2016),0,'February 2016'!F2016))</f>
        <v>2030</v>
      </c>
    </row>
    <row r="1332" spans="1:2" x14ac:dyDescent="0.2">
      <c r="A1332">
        <f>IF(ISBLANK('February 2016'!A2020),"",IF(ISTEXT('February 2016'!A2020),0,'February 2016'!A2020))</f>
        <v>432471</v>
      </c>
      <c r="B1332">
        <f>IF(ISBLANK('February 2016'!F2020),"",IF(ISTEXT('February 2016'!F2020),0,'February 2016'!F2020))</f>
        <v>650.04999999999995</v>
      </c>
    </row>
    <row r="1333" spans="1:2" x14ac:dyDescent="0.2">
      <c r="A1333" t="str">
        <f>IF(ISBLANK('February 2016'!A2021),"",IF(ISTEXT('February 2016'!A2021),0,'February 2016'!A2021))</f>
        <v/>
      </c>
      <c r="B1333" t="str">
        <f>IF(ISBLANK('February 2016'!F2021),"",IF(ISTEXT('February 2016'!F2021),0,'February 2016'!F2021))</f>
        <v/>
      </c>
    </row>
    <row r="1334" spans="1:2" x14ac:dyDescent="0.2">
      <c r="A1334" t="str">
        <f>IF(ISBLANK('February 2016'!A2022),"",IF(ISTEXT('February 2016'!A2022),0,'February 2016'!A2022))</f>
        <v/>
      </c>
      <c r="B1334" t="str">
        <f>IF(ISBLANK('February 2016'!F2022),"",IF(ISTEXT('February 2016'!F2022),0,'February 2016'!F2022))</f>
        <v/>
      </c>
    </row>
    <row r="1335" spans="1:2" x14ac:dyDescent="0.2">
      <c r="A1335">
        <f>IF(ISBLANK('February 2016'!A2026),"",IF(ISTEXT('February 2016'!A2026),0,'February 2016'!A2026))</f>
        <v>432872</v>
      </c>
      <c r="B1335">
        <f>IF(ISBLANK('February 2016'!F2026),"",IF(ISTEXT('February 2016'!F2026),0,'February 2016'!F2026))</f>
        <v>6779.58</v>
      </c>
    </row>
    <row r="1336" spans="1:2" x14ac:dyDescent="0.2">
      <c r="A1336" t="str">
        <f>IF(ISBLANK('February 2016'!A2027),"",IF(ISTEXT('February 2016'!A2027),0,'February 2016'!A2027))</f>
        <v/>
      </c>
      <c r="B1336" t="str">
        <f>IF(ISBLANK('February 2016'!F2027),"",IF(ISTEXT('February 2016'!F2027),0,'February 2016'!F2027))</f>
        <v/>
      </c>
    </row>
    <row r="1337" spans="1:2" x14ac:dyDescent="0.2">
      <c r="A1337" t="str">
        <f>IF(ISBLANK('February 2016'!A2028),"",IF(ISTEXT('February 2016'!A2028),0,'February 2016'!A2028))</f>
        <v/>
      </c>
      <c r="B1337" t="str">
        <f>IF(ISBLANK('February 2016'!F2028),"",IF(ISTEXT('February 2016'!F2028),0,'February 2016'!F2028))</f>
        <v/>
      </c>
    </row>
    <row r="1338" spans="1:2" x14ac:dyDescent="0.2">
      <c r="A1338">
        <f>IF(ISBLANK('February 2016'!A2032),"",IF(ISTEXT('February 2016'!A2032),0,'February 2016'!A2032))</f>
        <v>432873</v>
      </c>
      <c r="B1338">
        <f>IF(ISBLANK('February 2016'!F2032),"",IF(ISTEXT('February 2016'!F2032),0,'February 2016'!F2032))</f>
        <v>1041.5</v>
      </c>
    </row>
    <row r="1339" spans="1:2" x14ac:dyDescent="0.2">
      <c r="A1339">
        <f>IF(ISBLANK('February 2016'!A2036),"",IF(ISTEXT('February 2016'!A2036),0,'February 2016'!A2036))</f>
        <v>432472</v>
      </c>
      <c r="B1339">
        <f>IF(ISBLANK('February 2016'!F2036),"",IF(ISTEXT('February 2016'!F2036),0,'February 2016'!F2036))</f>
        <v>1210</v>
      </c>
    </row>
    <row r="1340" spans="1:2" x14ac:dyDescent="0.2">
      <c r="A1340">
        <f>IF(ISBLANK('February 2016'!A2040),"",IF(ISTEXT('February 2016'!A2040),0,'February 2016'!A2040))</f>
        <v>432874</v>
      </c>
      <c r="B1340">
        <f>IF(ISBLANK('February 2016'!F2040),"",IF(ISTEXT('February 2016'!F2040),0,'February 2016'!F2040))</f>
        <v>567</v>
      </c>
    </row>
    <row r="1341" spans="1:2" x14ac:dyDescent="0.2">
      <c r="A1341">
        <f>IF(ISBLANK('February 2016'!A2044),"",IF(ISTEXT('February 2016'!A2044),0,'February 2016'!A2044))</f>
        <v>433148</v>
      </c>
      <c r="B1341">
        <f>IF(ISBLANK('February 2016'!F2044),"",IF(ISTEXT('February 2016'!F2044),0,'February 2016'!F2044))</f>
        <v>1687.5</v>
      </c>
    </row>
    <row r="1342" spans="1:2" x14ac:dyDescent="0.2">
      <c r="A1342" t="str">
        <f>IF(ISBLANK('February 2016'!A2045),"",IF(ISTEXT('February 2016'!A2045),0,'February 2016'!A2045))</f>
        <v/>
      </c>
      <c r="B1342">
        <f>IF(ISBLANK('February 2016'!F2045),"",IF(ISTEXT('February 2016'!F2045),0,'February 2016'!F2045))</f>
        <v>1687.5</v>
      </c>
    </row>
    <row r="1343" spans="1:2" x14ac:dyDescent="0.2">
      <c r="A1343">
        <f>IF(ISBLANK('February 2016'!A2049),"",IF(ISTEXT('February 2016'!A2049),0,'February 2016'!A2049))</f>
        <v>433148</v>
      </c>
      <c r="B1343">
        <f>IF(ISBLANK('February 2016'!F2049),"",IF(ISTEXT('February 2016'!F2049),0,'February 2016'!F2049))</f>
        <v>16875</v>
      </c>
    </row>
    <row r="1344" spans="1:2" x14ac:dyDescent="0.2">
      <c r="A1344">
        <f>IF(ISBLANK('February 2016'!A2053),"",IF(ISTEXT('February 2016'!A2053),0,'February 2016'!A2053))</f>
        <v>432298</v>
      </c>
      <c r="B1344">
        <f>IF(ISBLANK('February 2016'!F2053),"",IF(ISTEXT('February 2016'!F2053),0,'February 2016'!F2053))</f>
        <v>595</v>
      </c>
    </row>
    <row r="1345" spans="1:2" x14ac:dyDescent="0.2">
      <c r="A1345">
        <f>IF(ISBLANK('February 2016'!A2054),"",IF(ISTEXT('February 2016'!A2054),0,'February 2016'!A2054))</f>
        <v>433136</v>
      </c>
      <c r="B1345">
        <f>IF(ISBLANK('February 2016'!F2054),"",IF(ISTEXT('February 2016'!F2054),0,'February 2016'!F2054))</f>
        <v>602</v>
      </c>
    </row>
    <row r="1346" spans="1:2" x14ac:dyDescent="0.2">
      <c r="A1346">
        <f>IF(ISBLANK('February 2016'!A2058),"",IF(ISTEXT('February 2016'!A2058),0,'February 2016'!A2058))</f>
        <v>432070</v>
      </c>
      <c r="B1346">
        <f>IF(ISBLANK('February 2016'!F2058),"",IF(ISTEXT('February 2016'!F2058),0,'February 2016'!F2058))</f>
        <v>450</v>
      </c>
    </row>
    <row r="1347" spans="1:2" x14ac:dyDescent="0.2">
      <c r="A1347" t="str">
        <f>IF(ISBLANK('February 2016'!A2059),"",IF(ISTEXT('February 2016'!A2059),0,'February 2016'!A2059))</f>
        <v/>
      </c>
      <c r="B1347">
        <f>IF(ISBLANK('February 2016'!F2059),"",IF(ISTEXT('February 2016'!F2059),0,'February 2016'!F2059))</f>
        <v>100</v>
      </c>
    </row>
    <row r="1348" spans="1:2" x14ac:dyDescent="0.2">
      <c r="A1348" t="str">
        <f>IF(ISBLANK('February 2016'!A2060),"",IF(ISTEXT('February 2016'!A2060),0,'February 2016'!A2060))</f>
        <v/>
      </c>
      <c r="B1348">
        <f>IF(ISBLANK('February 2016'!F2060),"",IF(ISTEXT('February 2016'!F2060),0,'February 2016'!F2060))</f>
        <v>100</v>
      </c>
    </row>
    <row r="1349" spans="1:2" x14ac:dyDescent="0.2">
      <c r="A1349" t="str">
        <f>IF(ISBLANK('February 2016'!A2061),"",IF(ISTEXT('February 2016'!A2061),0,'February 2016'!A2061))</f>
        <v/>
      </c>
      <c r="B1349">
        <f>IF(ISBLANK('February 2016'!F2061),"",IF(ISTEXT('February 2016'!F2061),0,'February 2016'!F2061))</f>
        <v>100</v>
      </c>
    </row>
    <row r="1350" spans="1:2" x14ac:dyDescent="0.2">
      <c r="A1350" t="str">
        <f>IF(ISBLANK('February 2016'!A2062),"",IF(ISTEXT('February 2016'!A2062),0,'February 2016'!A2062))</f>
        <v/>
      </c>
      <c r="B1350">
        <f>IF(ISBLANK('February 2016'!F2062),"",IF(ISTEXT('February 2016'!F2062),0,'February 2016'!F2062))</f>
        <v>100</v>
      </c>
    </row>
    <row r="1351" spans="1:2" x14ac:dyDescent="0.2">
      <c r="A1351">
        <f>IF(ISBLANK('February 2016'!A2063),"",IF(ISTEXT('February 2016'!A2063),0,'February 2016'!A2063))</f>
        <v>432473</v>
      </c>
      <c r="B1351">
        <f>IF(ISBLANK('February 2016'!F2063),"",IF(ISTEXT('February 2016'!F2063),0,'February 2016'!F2063))</f>
        <v>1375</v>
      </c>
    </row>
    <row r="1352" spans="1:2" x14ac:dyDescent="0.2">
      <c r="A1352">
        <f>IF(ISBLANK('February 2016'!A2067),"",IF(ISTEXT('February 2016'!A2067),0,'February 2016'!A2067))</f>
        <v>432474</v>
      </c>
      <c r="B1352">
        <f>IF(ISBLANK('February 2016'!F2067),"",IF(ISTEXT('February 2016'!F2067),0,'February 2016'!F2067))</f>
        <v>387.72</v>
      </c>
    </row>
    <row r="1353" spans="1:2" x14ac:dyDescent="0.2">
      <c r="A1353" t="str">
        <f>IF(ISBLANK('February 2016'!A2068),"",IF(ISTEXT('February 2016'!A2068),0,'February 2016'!A2068))</f>
        <v/>
      </c>
      <c r="B1353">
        <f>IF(ISBLANK('February 2016'!F2068),"",IF(ISTEXT('February 2016'!F2068),0,'February 2016'!F2068))</f>
        <v>29.02</v>
      </c>
    </row>
    <row r="1354" spans="1:2" x14ac:dyDescent="0.2">
      <c r="A1354">
        <f>IF(ISBLANK('February 2016'!A2069),"",IF(ISTEXT('February 2016'!A2069),0,'February 2016'!A2069))</f>
        <v>432875</v>
      </c>
      <c r="B1354">
        <f>IF(ISBLANK('February 2016'!F2069),"",IF(ISTEXT('February 2016'!F2069),0,'February 2016'!F2069))</f>
        <v>70.349999999999994</v>
      </c>
    </row>
    <row r="1355" spans="1:2" x14ac:dyDescent="0.2">
      <c r="A1355">
        <f>IF(ISBLANK('February 2016'!A2073),"",IF(ISTEXT('February 2016'!A2073),0,'February 2016'!A2073))</f>
        <v>432876</v>
      </c>
      <c r="B1355">
        <f>IF(ISBLANK('February 2016'!F2073),"",IF(ISTEXT('February 2016'!F2073),0,'February 2016'!F2073))</f>
        <v>450</v>
      </c>
    </row>
    <row r="1356" spans="1:2" x14ac:dyDescent="0.2">
      <c r="A1356">
        <f>IF(ISBLANK('February 2016'!A2077),"",IF(ISTEXT('February 2016'!A2077),0,'February 2016'!A2077))</f>
        <v>432071</v>
      </c>
      <c r="B1356">
        <f>IF(ISBLANK('February 2016'!F2077),"",IF(ISTEXT('February 2016'!F2077),0,'February 2016'!F2077))</f>
        <v>450</v>
      </c>
    </row>
    <row r="1357" spans="1:2" x14ac:dyDescent="0.2">
      <c r="A1357" t="str">
        <f>IF(ISBLANK('February 2016'!A2078),"",IF(ISTEXT('February 2016'!A2078),0,'February 2016'!A2078))</f>
        <v/>
      </c>
      <c r="B1357">
        <f>IF(ISBLANK('February 2016'!F2078),"",IF(ISTEXT('February 2016'!F2078),0,'February 2016'!F2078))</f>
        <v>450</v>
      </c>
    </row>
    <row r="1358" spans="1:2" x14ac:dyDescent="0.2">
      <c r="A1358">
        <f>IF(ISBLANK('February 2016'!A2079),"",IF(ISTEXT('February 2016'!A2079),0,'February 2016'!A2079))</f>
        <v>432475</v>
      </c>
      <c r="B1358">
        <f>IF(ISBLANK('February 2016'!F2079),"",IF(ISTEXT('February 2016'!F2079),0,'February 2016'!F2079))</f>
        <v>450</v>
      </c>
    </row>
    <row r="1359" spans="1:2" x14ac:dyDescent="0.2">
      <c r="A1359" t="str">
        <f>IF(ISBLANK('February 2016'!A2080),"",IF(ISTEXT('February 2016'!A2080),0,'February 2016'!A2080))</f>
        <v/>
      </c>
      <c r="B1359">
        <f>IF(ISBLANK('February 2016'!F2080),"",IF(ISTEXT('February 2016'!F2080),0,'February 2016'!F2080))</f>
        <v>500</v>
      </c>
    </row>
    <row r="1360" spans="1:2" x14ac:dyDescent="0.2">
      <c r="A1360" t="str">
        <f>IF(ISBLANK('February 2016'!A2081),"",IF(ISTEXT('February 2016'!A2081),0,'February 2016'!A2081))</f>
        <v/>
      </c>
      <c r="B1360">
        <f>IF(ISBLANK('February 2016'!F2081),"",IF(ISTEXT('February 2016'!F2081),0,'February 2016'!F2081))</f>
        <v>500</v>
      </c>
    </row>
    <row r="1361" spans="1:2" x14ac:dyDescent="0.2">
      <c r="A1361" t="str">
        <f>IF(ISBLANK('February 2016'!A2082),"",IF(ISTEXT('February 2016'!A2082),0,'February 2016'!A2082))</f>
        <v/>
      </c>
      <c r="B1361">
        <f>IF(ISBLANK('February 2016'!F2082),"",IF(ISTEXT('February 2016'!F2082),0,'February 2016'!F2082))</f>
        <v>1600</v>
      </c>
    </row>
    <row r="1362" spans="1:2" x14ac:dyDescent="0.2">
      <c r="A1362" t="str">
        <f>IF(ISBLANK('February 2016'!A2083),"",IF(ISTEXT('February 2016'!A2083),0,'February 2016'!A2083))</f>
        <v/>
      </c>
      <c r="B1362" t="str">
        <f>IF(ISBLANK('February 2016'!F2083),"",IF(ISTEXT('February 2016'!F2083),0,'February 2016'!F2083))</f>
        <v/>
      </c>
    </row>
    <row r="1363" spans="1:2" x14ac:dyDescent="0.2">
      <c r="A1363" t="str">
        <f>IF(ISBLANK('February 2016'!A2084),"",IF(ISTEXT('February 2016'!A2084),0,'February 2016'!A2084))</f>
        <v/>
      </c>
      <c r="B1363" t="str">
        <f>IF(ISBLANK('February 2016'!F2084),"",IF(ISTEXT('February 2016'!F2084),0,'February 2016'!F2084))</f>
        <v/>
      </c>
    </row>
    <row r="1364" spans="1:2" x14ac:dyDescent="0.2">
      <c r="A1364" t="str">
        <f>IF(ISBLANK('February 2016'!A2085),"",IF(ISTEXT('February 2016'!A2085),0,'February 2016'!A2085))</f>
        <v/>
      </c>
      <c r="B1364" t="str">
        <f>IF(ISBLANK('February 2016'!F2085),"",IF(ISTEXT('February 2016'!F2085),0,'February 2016'!F2085))</f>
        <v/>
      </c>
    </row>
    <row r="1365" spans="1:2" x14ac:dyDescent="0.2">
      <c r="A1365">
        <f>IF(ISBLANK('February 2016'!A2086),"",IF(ISTEXT('February 2016'!A2086),0,'February 2016'!A2086))</f>
        <v>432877</v>
      </c>
      <c r="B1365">
        <f>IF(ISBLANK('February 2016'!F2086),"",IF(ISTEXT('February 2016'!F2086),0,'February 2016'!F2086))</f>
        <v>300</v>
      </c>
    </row>
    <row r="1366" spans="1:2" x14ac:dyDescent="0.2">
      <c r="A1366" t="str">
        <f>IF(ISBLANK('February 2016'!A2087),"",IF(ISTEXT('February 2016'!A2087),0,'February 2016'!A2087))</f>
        <v/>
      </c>
      <c r="B1366">
        <f>IF(ISBLANK('February 2016'!F2087),"",IF(ISTEXT('February 2016'!F2087),0,'February 2016'!F2087))</f>
        <v>300</v>
      </c>
    </row>
    <row r="1367" spans="1:2" x14ac:dyDescent="0.2">
      <c r="A1367" t="str">
        <f>IF(ISBLANK('February 2016'!A2088),"",IF(ISTEXT('February 2016'!A2088),0,'February 2016'!A2088))</f>
        <v/>
      </c>
      <c r="B1367">
        <f>IF(ISBLANK('February 2016'!F2088),"",IF(ISTEXT('February 2016'!F2088),0,'February 2016'!F2088))</f>
        <v>500</v>
      </c>
    </row>
    <row r="1368" spans="1:2" x14ac:dyDescent="0.2">
      <c r="A1368" t="str">
        <f>IF(ISBLANK('February 2016'!A2089),"",IF(ISTEXT('February 2016'!A2089),0,'February 2016'!A2089))</f>
        <v/>
      </c>
      <c r="B1368">
        <f>IF(ISBLANK('February 2016'!F2089),"",IF(ISTEXT('February 2016'!F2089),0,'February 2016'!F2089))</f>
        <v>800</v>
      </c>
    </row>
    <row r="1369" spans="1:2" x14ac:dyDescent="0.2">
      <c r="A1369" t="str">
        <f>IF(ISBLANK('February 2016'!A2090),"",IF(ISTEXT('February 2016'!A2090),0,'February 2016'!A2090))</f>
        <v/>
      </c>
      <c r="B1369">
        <f>IF(ISBLANK('February 2016'!F2090),"",IF(ISTEXT('February 2016'!F2090),0,'February 2016'!F2090))</f>
        <v>500</v>
      </c>
    </row>
    <row r="1370" spans="1:2" x14ac:dyDescent="0.2">
      <c r="A1370">
        <f>IF(ISBLANK('February 2016'!A2094),"",IF(ISTEXT('February 2016'!A2094),0,'February 2016'!A2094))</f>
        <v>432476</v>
      </c>
      <c r="B1370">
        <f>IF(ISBLANK('February 2016'!F2094),"",IF(ISTEXT('February 2016'!F2094),0,'February 2016'!F2094))</f>
        <v>125</v>
      </c>
    </row>
    <row r="1371" spans="1:2" x14ac:dyDescent="0.2">
      <c r="A1371">
        <f>IF(ISBLANK('February 2016'!A2098),"",IF(ISTEXT('February 2016'!A2098),0,'February 2016'!A2098))</f>
        <v>432072</v>
      </c>
      <c r="B1371">
        <f>IF(ISBLANK('February 2016'!F2098),"",IF(ISTEXT('February 2016'!F2098),0,'February 2016'!F2098))</f>
        <v>500</v>
      </c>
    </row>
    <row r="1372" spans="1:2" x14ac:dyDescent="0.2">
      <c r="A1372" t="str">
        <f>IF(ISBLANK('February 2016'!A2099),"",IF(ISTEXT('February 2016'!A2099),0,'February 2016'!A2099))</f>
        <v/>
      </c>
      <c r="B1372">
        <f>IF(ISBLANK('February 2016'!F2099),"",IF(ISTEXT('February 2016'!F2099),0,'February 2016'!F2099))</f>
        <v>500</v>
      </c>
    </row>
    <row r="1373" spans="1:2" x14ac:dyDescent="0.2">
      <c r="A1373">
        <f>IF(ISBLANK('February 2016'!A2100),"",IF(ISTEXT('February 2016'!A2100),0,'February 2016'!A2100))</f>
        <v>432477</v>
      </c>
      <c r="B1373">
        <f>IF(ISBLANK('February 2016'!F2100),"",IF(ISTEXT('February 2016'!F2100),0,'February 2016'!F2100))</f>
        <v>750</v>
      </c>
    </row>
    <row r="1374" spans="1:2" x14ac:dyDescent="0.2">
      <c r="A1374">
        <f>IF(ISBLANK('February 2016'!A2104),"",IF(ISTEXT('February 2016'!A2104),0,'February 2016'!A2104))</f>
        <v>432878</v>
      </c>
      <c r="B1374">
        <f>IF(ISBLANK('February 2016'!F2104),"",IF(ISTEXT('February 2016'!F2104),0,'February 2016'!F2104))</f>
        <v>646</v>
      </c>
    </row>
    <row r="1375" spans="1:2" x14ac:dyDescent="0.2">
      <c r="A1375">
        <f>IF(ISBLANK('February 2016'!A2108),"",IF(ISTEXT('February 2016'!A2108),0,'February 2016'!A2108))</f>
        <v>432879</v>
      </c>
      <c r="B1375">
        <f>IF(ISBLANK('February 2016'!F2108),"",IF(ISTEXT('February 2016'!F2108),0,'February 2016'!F2108))</f>
        <v>81</v>
      </c>
    </row>
    <row r="1376" spans="1:2" x14ac:dyDescent="0.2">
      <c r="A1376">
        <f>IF(ISBLANK('February 2016'!A2112),"",IF(ISTEXT('February 2016'!A2112),0,'February 2016'!A2112))</f>
        <v>432073</v>
      </c>
      <c r="B1376">
        <f>IF(ISBLANK('February 2016'!F2112),"",IF(ISTEXT('February 2016'!F2112),0,'February 2016'!F2112))</f>
        <v>267.79000000000002</v>
      </c>
    </row>
    <row r="1377" spans="1:2" x14ac:dyDescent="0.2">
      <c r="A1377">
        <f>IF(ISBLANK('February 2016'!A2116),"",IF(ISTEXT('February 2016'!A2116),0,'February 2016'!A2116))</f>
        <v>432299</v>
      </c>
      <c r="B1377">
        <f>IF(ISBLANK('February 2016'!F2116),"",IF(ISTEXT('February 2016'!F2116),0,'February 2016'!F2116))</f>
        <v>200</v>
      </c>
    </row>
    <row r="1378" spans="1:2" x14ac:dyDescent="0.2">
      <c r="A1378">
        <f>IF(ISBLANK('February 2016'!A2117),"",IF(ISTEXT('February 2016'!A2117),0,'February 2016'!A2117))</f>
        <v>433137</v>
      </c>
      <c r="B1378">
        <f>IF(ISBLANK('February 2016'!F2117),"",IF(ISTEXT('February 2016'!F2117),0,'February 2016'!F2117))</f>
        <v>200</v>
      </c>
    </row>
    <row r="1379" spans="1:2" x14ac:dyDescent="0.2">
      <c r="A1379">
        <f>IF(ISBLANK('February 2016'!A2121),"",IF(ISTEXT('February 2016'!A2121),0,'February 2016'!A2121))</f>
        <v>432478</v>
      </c>
      <c r="B1379">
        <f>IF(ISBLANK('February 2016'!F2121),"",IF(ISTEXT('February 2016'!F2121),0,'February 2016'!F2121))</f>
        <v>642.23</v>
      </c>
    </row>
    <row r="1380" spans="1:2" x14ac:dyDescent="0.2">
      <c r="A1380">
        <f>IF(ISBLANK('February 2016'!A2125),"",IF(ISTEXT('February 2016'!A2125),0,'February 2016'!A2125))</f>
        <v>432074</v>
      </c>
      <c r="B1380">
        <f>IF(ISBLANK('February 2016'!F2125),"",IF(ISTEXT('February 2016'!F2125),0,'February 2016'!F2125))</f>
        <v>736.5</v>
      </c>
    </row>
    <row r="1381" spans="1:2" x14ac:dyDescent="0.2">
      <c r="A1381" t="str">
        <f>IF(ISBLANK('February 2016'!A2126),"",IF(ISTEXT('February 2016'!A2126),0,'February 2016'!A2126))</f>
        <v/>
      </c>
      <c r="B1381" t="str">
        <f>IF(ISBLANK('February 2016'!F2126),"",IF(ISTEXT('February 2016'!F2126),0,'February 2016'!F2126))</f>
        <v/>
      </c>
    </row>
    <row r="1382" spans="1:2" x14ac:dyDescent="0.2">
      <c r="A1382">
        <f>IF(ISBLANK('February 2016'!A2130),"",IF(ISTEXT('February 2016'!A2130),0,'February 2016'!A2130))</f>
        <v>432075</v>
      </c>
      <c r="B1382">
        <f>IF(ISBLANK('February 2016'!F2130),"",IF(ISTEXT('February 2016'!F2130),0,'February 2016'!F2130))</f>
        <v>270</v>
      </c>
    </row>
    <row r="1383" spans="1:2" x14ac:dyDescent="0.2">
      <c r="A1383">
        <f>IF(ISBLANK('February 2016'!A2134),"",IF(ISTEXT('February 2016'!A2134),0,'February 2016'!A2134))</f>
        <v>432076</v>
      </c>
      <c r="B1383">
        <f>IF(ISBLANK('February 2016'!F2134),"",IF(ISTEXT('February 2016'!F2134),0,'February 2016'!F2134))</f>
        <v>598.51</v>
      </c>
    </row>
    <row r="1384" spans="1:2" x14ac:dyDescent="0.2">
      <c r="A1384" t="e">
        <f>IF(ISBLANK('February 2016'!#REF!),"",IF(ISTEXT('February 2016'!#REF!),0,'February 2016'!#REF!))</f>
        <v>#REF!</v>
      </c>
      <c r="B1384" t="e">
        <f>IF(ISBLANK('February 2016'!#REF!),"",IF(ISTEXT('February 2016'!#REF!),0,'February 2016'!#REF!))</f>
        <v>#REF!</v>
      </c>
    </row>
    <row r="1385" spans="1:2" x14ac:dyDescent="0.2">
      <c r="A1385" t="str">
        <f>IF(ISBLANK('February 2016'!A2135),"",IF(ISTEXT('February 2016'!A2135),0,'February 2016'!A2135))</f>
        <v/>
      </c>
      <c r="B1385" t="str">
        <f>IF(ISBLANK('February 2016'!F2135),"",IF(ISTEXT('February 2016'!F2135),0,'February 2016'!F2135))</f>
        <v/>
      </c>
    </row>
    <row r="1386" spans="1:2" x14ac:dyDescent="0.2">
      <c r="A1386" t="e">
        <f>IF(ISBLANK('February 2016'!#REF!),"",IF(ISTEXT('February 2016'!#REF!),0,'February 2016'!#REF!))</f>
        <v>#REF!</v>
      </c>
      <c r="B1386" t="e">
        <f>IF(ISBLANK('February 2016'!#REF!),"",IF(ISTEXT('February 2016'!#REF!),0,'February 2016'!#REF!))</f>
        <v>#REF!</v>
      </c>
    </row>
    <row r="1387" spans="1:2" x14ac:dyDescent="0.2">
      <c r="A1387" t="str">
        <f>IF(ISBLANK('February 2016'!A2136),"",IF(ISTEXT('February 2016'!A2136),0,'February 2016'!A2136))</f>
        <v/>
      </c>
      <c r="B1387">
        <f>IF(ISBLANK('February 2016'!F2136),"",IF(ISTEXT('February 2016'!F2136),0,'February 2016'!F2136))</f>
        <v>-309.12</v>
      </c>
    </row>
    <row r="1388" spans="1:2" x14ac:dyDescent="0.2">
      <c r="A1388" t="str">
        <f>IF(ISBLANK('February 2016'!A2137),"",IF(ISTEXT('February 2016'!A2137),0,'February 2016'!A2137))</f>
        <v/>
      </c>
      <c r="B1388" t="str">
        <f>IF(ISBLANK('February 2016'!F2137),"",IF(ISTEXT('February 2016'!F2137),0,'February 2016'!F2137))</f>
        <v/>
      </c>
    </row>
    <row r="1389" spans="1:2" x14ac:dyDescent="0.2">
      <c r="A1389" t="str">
        <f>IF(ISBLANK('February 2016'!A2138),"",IF(ISTEXT('February 2016'!A2138),0,'February 2016'!A2138))</f>
        <v/>
      </c>
      <c r="B1389">
        <f>IF(ISBLANK('February 2016'!F2138),"",IF(ISTEXT('February 2016'!F2138),0,'February 2016'!F2138))</f>
        <v>-299.8</v>
      </c>
    </row>
    <row r="1390" spans="1:2" x14ac:dyDescent="0.2">
      <c r="A1390" t="str">
        <f>IF(ISBLANK('February 2016'!A2139),"",IF(ISTEXT('February 2016'!A2139),0,'February 2016'!A2139))</f>
        <v/>
      </c>
      <c r="B1390" t="str">
        <f>IF(ISBLANK('February 2016'!F2139),"",IF(ISTEXT('February 2016'!F2139),0,'February 2016'!F2139))</f>
        <v/>
      </c>
    </row>
    <row r="1391" spans="1:2" x14ac:dyDescent="0.2">
      <c r="A1391" t="str">
        <f>IF(ISBLANK('February 2016'!A2140),"",IF(ISTEXT('February 2016'!A2140),0,'February 2016'!A2140))</f>
        <v/>
      </c>
      <c r="B1391">
        <f>IF(ISBLANK('February 2016'!F2140),"",IF(ISTEXT('February 2016'!F2140),0,'February 2016'!F2140))</f>
        <v>299.8</v>
      </c>
    </row>
    <row r="1392" spans="1:2" x14ac:dyDescent="0.2">
      <c r="A1392" t="str">
        <f>IF(ISBLANK('February 2016'!A2141),"",IF(ISTEXT('February 2016'!A2141),0,'February 2016'!A2141))</f>
        <v/>
      </c>
      <c r="B1392" t="str">
        <f>IF(ISBLANK('February 2016'!F2141),"",IF(ISTEXT('February 2016'!F2141),0,'February 2016'!F2141))</f>
        <v/>
      </c>
    </row>
    <row r="1393" spans="1:2" x14ac:dyDescent="0.2">
      <c r="A1393" t="str">
        <f>IF(ISBLANK('February 2016'!A2142),"",IF(ISTEXT('February 2016'!A2142),0,'February 2016'!A2142))</f>
        <v/>
      </c>
      <c r="B1393">
        <f>IF(ISBLANK('February 2016'!F2142),"",IF(ISTEXT('February 2016'!F2142),0,'February 2016'!F2142))</f>
        <v>309.12</v>
      </c>
    </row>
    <row r="1394" spans="1:2" x14ac:dyDescent="0.2">
      <c r="A1394" t="str">
        <f>IF(ISBLANK('February 2016'!A2143),"",IF(ISTEXT('February 2016'!A2143),0,'February 2016'!A2143))</f>
        <v/>
      </c>
      <c r="B1394" t="str">
        <f>IF(ISBLANK('February 2016'!F2143),"",IF(ISTEXT('February 2016'!F2143),0,'February 2016'!F2143))</f>
        <v/>
      </c>
    </row>
    <row r="1395" spans="1:2" x14ac:dyDescent="0.2">
      <c r="A1395">
        <f>IF(ISBLANK('February 2016'!A2144),"",IF(ISTEXT('February 2016'!A2144),0,'February 2016'!A2144))</f>
        <v>432880</v>
      </c>
      <c r="B1395">
        <f>IF(ISBLANK('February 2016'!F2144),"",IF(ISTEXT('February 2016'!F2144),0,'February 2016'!F2144))</f>
        <v>990</v>
      </c>
    </row>
    <row r="1396" spans="1:2" x14ac:dyDescent="0.2">
      <c r="A1396">
        <f>IF(ISBLANK('February 2016'!A2148),"",IF(ISTEXT('February 2016'!A2148),0,'February 2016'!A2148))</f>
        <v>432881</v>
      </c>
      <c r="B1396">
        <f>IF(ISBLANK('February 2016'!F2148),"",IF(ISTEXT('February 2016'!F2148),0,'February 2016'!F2148))</f>
        <v>41.04</v>
      </c>
    </row>
    <row r="1397" spans="1:2" x14ac:dyDescent="0.2">
      <c r="A1397">
        <f>IF(ISBLANK('February 2016'!A2152),"",IF(ISTEXT('February 2016'!A2152),0,'February 2016'!A2152))</f>
        <v>432077</v>
      </c>
      <c r="B1397">
        <f>IF(ISBLANK('February 2016'!F2152),"",IF(ISTEXT('February 2016'!F2152),0,'February 2016'!F2152))</f>
        <v>300</v>
      </c>
    </row>
    <row r="1398" spans="1:2" x14ac:dyDescent="0.2">
      <c r="A1398">
        <f>IF(ISBLANK('February 2016'!A2156),"",IF(ISTEXT('February 2016'!A2156),0,'February 2016'!A2156))</f>
        <v>432479</v>
      </c>
      <c r="B1398">
        <f>IF(ISBLANK('February 2016'!F2156),"",IF(ISTEXT('February 2016'!F2156),0,'February 2016'!F2156))</f>
        <v>25889.9</v>
      </c>
    </row>
    <row r="1399" spans="1:2" x14ac:dyDescent="0.2">
      <c r="A1399">
        <f>IF(ISBLANK('February 2016'!A2160),"",IF(ISTEXT('February 2016'!A2160),0,'February 2016'!A2160))</f>
        <v>432078</v>
      </c>
      <c r="B1399">
        <f>IF(ISBLANK('February 2016'!F2160),"",IF(ISTEXT('February 2016'!F2160),0,'February 2016'!F2160))</f>
        <v>500</v>
      </c>
    </row>
    <row r="1400" spans="1:2" x14ac:dyDescent="0.2">
      <c r="A1400">
        <f>IF(ISBLANK('February 2016'!A2161),"",IF(ISTEXT('February 2016'!A2161),0,'February 2016'!A2161))</f>
        <v>432480</v>
      </c>
      <c r="B1400">
        <f>IF(ISBLANK('February 2016'!F2161),"",IF(ISTEXT('February 2016'!F2161),0,'February 2016'!F2161))</f>
        <v>500</v>
      </c>
    </row>
    <row r="1401" spans="1:2" x14ac:dyDescent="0.2">
      <c r="A1401">
        <f>IF(ISBLANK('February 2016'!A2165),"",IF(ISTEXT('February 2016'!A2165),0,'February 2016'!A2165))</f>
        <v>432079</v>
      </c>
      <c r="B1401">
        <f>IF(ISBLANK('February 2016'!F2165),"",IF(ISTEXT('February 2016'!F2165),0,'February 2016'!F2165))</f>
        <v>450</v>
      </c>
    </row>
    <row r="1402" spans="1:2" x14ac:dyDescent="0.2">
      <c r="A1402">
        <f>IF(ISBLANK('February 2016'!A2166),"",IF(ISTEXT('February 2016'!A2166),0,'February 2016'!A2166))</f>
        <v>432882</v>
      </c>
      <c r="B1402">
        <f>IF(ISBLANK('February 2016'!F2166),"",IF(ISTEXT('February 2016'!F2166),0,'February 2016'!F2166))</f>
        <v>450</v>
      </c>
    </row>
    <row r="1403" spans="1:2" x14ac:dyDescent="0.2">
      <c r="A1403" t="str">
        <f>IF(ISBLANK('February 2016'!A2167),"",IF(ISTEXT('February 2016'!A2167),0,'February 2016'!A2167))</f>
        <v/>
      </c>
      <c r="B1403">
        <f>IF(ISBLANK('February 2016'!F2167),"",IF(ISTEXT('February 2016'!F2167),0,'February 2016'!F2167))</f>
        <v>450</v>
      </c>
    </row>
    <row r="1404" spans="1:2" x14ac:dyDescent="0.2">
      <c r="A1404" t="str">
        <f>IF(ISBLANK('February 2016'!A2168),"",IF(ISTEXT('February 2016'!A2168),0,'February 2016'!A2168))</f>
        <v/>
      </c>
      <c r="B1404">
        <f>IF(ISBLANK('February 2016'!F2168),"",IF(ISTEXT('February 2016'!F2168),0,'February 2016'!F2168))</f>
        <v>450</v>
      </c>
    </row>
    <row r="1405" spans="1:2" x14ac:dyDescent="0.2">
      <c r="A1405" t="str">
        <f>IF(ISBLANK('February 2016'!A2169),"",IF(ISTEXT('February 2016'!A2169),0,'February 2016'!A2169))</f>
        <v/>
      </c>
      <c r="B1405">
        <f>IF(ISBLANK('February 2016'!F2169),"",IF(ISTEXT('February 2016'!F2169),0,'February 2016'!F2169))</f>
        <v>500</v>
      </c>
    </row>
    <row r="1406" spans="1:2" x14ac:dyDescent="0.2">
      <c r="A1406">
        <f>IF(ISBLANK('February 2016'!A2173),"",IF(ISTEXT('February 2016'!A2173),0,'February 2016'!A2173))</f>
        <v>432080</v>
      </c>
      <c r="B1406">
        <f>IF(ISBLANK('February 2016'!F2173),"",IF(ISTEXT('February 2016'!F2173),0,'February 2016'!F2173))</f>
        <v>100</v>
      </c>
    </row>
    <row r="1407" spans="1:2" x14ac:dyDescent="0.2">
      <c r="A1407" t="str">
        <f>IF(ISBLANK('February 2016'!A2174),"",IF(ISTEXT('February 2016'!A2174),0,'February 2016'!A2174))</f>
        <v/>
      </c>
      <c r="B1407">
        <f>IF(ISBLANK('February 2016'!F2174),"",IF(ISTEXT('February 2016'!F2174),0,'February 2016'!F2174))</f>
        <v>450</v>
      </c>
    </row>
    <row r="1408" spans="1:2" x14ac:dyDescent="0.2">
      <c r="A1408" t="str">
        <f>IF(ISBLANK('February 2016'!A2175),"",IF(ISTEXT('February 2016'!A2175),0,'February 2016'!A2175))</f>
        <v/>
      </c>
      <c r="B1408">
        <f>IF(ISBLANK('February 2016'!F2175),"",IF(ISTEXT('February 2016'!F2175),0,'February 2016'!F2175))</f>
        <v>500</v>
      </c>
    </row>
    <row r="1409" spans="1:2" x14ac:dyDescent="0.2">
      <c r="A1409" t="str">
        <f>IF(ISBLANK('February 2016'!A2176),"",IF(ISTEXT('February 2016'!A2176),0,'February 2016'!A2176))</f>
        <v/>
      </c>
      <c r="B1409">
        <f>IF(ISBLANK('February 2016'!F2176),"",IF(ISTEXT('February 2016'!F2176),0,'February 2016'!F2176))</f>
        <v>100</v>
      </c>
    </row>
    <row r="1410" spans="1:2" x14ac:dyDescent="0.2">
      <c r="A1410">
        <f>IF(ISBLANK('February 2016'!A2177),"",IF(ISTEXT('February 2016'!A2177),0,'February 2016'!A2177))</f>
        <v>432481</v>
      </c>
      <c r="B1410">
        <f>IF(ISBLANK('February 2016'!F2177),"",IF(ISTEXT('February 2016'!F2177),0,'February 2016'!F2177))</f>
        <v>650</v>
      </c>
    </row>
    <row r="1411" spans="1:2" x14ac:dyDescent="0.2">
      <c r="A1411" t="str">
        <f>IF(ISBLANK('February 2016'!A2178),"",IF(ISTEXT('February 2016'!A2178),0,'February 2016'!A2178))</f>
        <v/>
      </c>
      <c r="B1411" t="str">
        <f>IF(ISBLANK('February 2016'!F2178),"",IF(ISTEXT('February 2016'!F2178),0,'February 2016'!F2178))</f>
        <v/>
      </c>
    </row>
    <row r="1412" spans="1:2" x14ac:dyDescent="0.2">
      <c r="A1412" t="str">
        <f>IF(ISBLANK('February 2016'!A2179),"",IF(ISTEXT('February 2016'!A2179),0,'February 2016'!A2179))</f>
        <v/>
      </c>
      <c r="B1412">
        <f>IF(ISBLANK('February 2016'!F2179),"",IF(ISTEXT('February 2016'!F2179),0,'February 2016'!F2179))</f>
        <v>450</v>
      </c>
    </row>
    <row r="1413" spans="1:2" x14ac:dyDescent="0.2">
      <c r="A1413" t="str">
        <f>IF(ISBLANK('February 2016'!A2180),"",IF(ISTEXT('February 2016'!A2180),0,'February 2016'!A2180))</f>
        <v/>
      </c>
      <c r="B1413">
        <f>IF(ISBLANK('February 2016'!F2180),"",IF(ISTEXT('February 2016'!F2180),0,'February 2016'!F2180))</f>
        <v>500</v>
      </c>
    </row>
    <row r="1414" spans="1:2" x14ac:dyDescent="0.2">
      <c r="A1414" t="str">
        <f>IF(ISBLANK('February 2016'!A2181),"",IF(ISTEXT('February 2016'!A2181),0,'February 2016'!A2181))</f>
        <v/>
      </c>
      <c r="B1414">
        <f>IF(ISBLANK('February 2016'!F2181),"",IF(ISTEXT('February 2016'!F2181),0,'February 2016'!F2181))</f>
        <v>500</v>
      </c>
    </row>
    <row r="1415" spans="1:2" x14ac:dyDescent="0.2">
      <c r="A1415">
        <f>IF(ISBLANK('February 2016'!A2182),"",IF(ISTEXT('February 2016'!A2182),0,'February 2016'!A2182))</f>
        <v>432883</v>
      </c>
      <c r="B1415">
        <f>IF(ISBLANK('February 2016'!F2182),"",IF(ISTEXT('February 2016'!F2182),0,'February 2016'!F2182))</f>
        <v>800</v>
      </c>
    </row>
    <row r="1416" spans="1:2" x14ac:dyDescent="0.2">
      <c r="A1416">
        <f>IF(ISBLANK('February 2016'!A2186),"",IF(ISTEXT('February 2016'!A2186),0,'February 2016'!A2186))</f>
        <v>432482</v>
      </c>
      <c r="B1416">
        <f>IF(ISBLANK('February 2016'!F2186),"",IF(ISTEXT('February 2016'!F2186),0,'February 2016'!F2186))</f>
        <v>17.82</v>
      </c>
    </row>
    <row r="1417" spans="1:2" x14ac:dyDescent="0.2">
      <c r="A1417">
        <f>IF(ISBLANK('February 2016'!A2190),"",IF(ISTEXT('February 2016'!A2190),0,'February 2016'!A2190))</f>
        <v>432483</v>
      </c>
      <c r="B1417">
        <f>IF(ISBLANK('February 2016'!F2190),"",IF(ISTEXT('February 2016'!F2190),0,'February 2016'!F2190))</f>
        <v>350</v>
      </c>
    </row>
    <row r="1418" spans="1:2" x14ac:dyDescent="0.2">
      <c r="A1418" t="str">
        <f>IF(ISBLANK('February 2016'!A2191),"",IF(ISTEXT('February 2016'!A2191),0,'February 2016'!A2191))</f>
        <v/>
      </c>
      <c r="B1418">
        <f>IF(ISBLANK('February 2016'!F2191),"",IF(ISTEXT('February 2016'!F2191),0,'February 2016'!F2191))</f>
        <v>100</v>
      </c>
    </row>
    <row r="1419" spans="1:2" x14ac:dyDescent="0.2">
      <c r="A1419">
        <f>IF(ISBLANK('February 2016'!A2195),"",IF(ISTEXT('February 2016'!A2195),0,'February 2016'!A2195))</f>
        <v>432884</v>
      </c>
      <c r="B1419">
        <f>IF(ISBLANK('February 2016'!F2195),"",IF(ISTEXT('February 2016'!F2195),0,'February 2016'!F2195))</f>
        <v>15.12</v>
      </c>
    </row>
    <row r="1420" spans="1:2" x14ac:dyDescent="0.2">
      <c r="A1420">
        <f>IF(ISBLANK('February 2016'!A2199),"",IF(ISTEXT('February 2016'!A2199),0,'February 2016'!A2199))</f>
        <v>432484</v>
      </c>
      <c r="B1420">
        <f>IF(ISBLANK('February 2016'!F2199),"",IF(ISTEXT('February 2016'!F2199),0,'February 2016'!F2199))</f>
        <v>578</v>
      </c>
    </row>
    <row r="1421" spans="1:2" x14ac:dyDescent="0.2">
      <c r="A1421">
        <f>IF(ISBLANK('February 2016'!A2203),"",IF(ISTEXT('February 2016'!A2203),0,'February 2016'!A2203))</f>
        <v>432485</v>
      </c>
      <c r="B1421">
        <f>IF(ISBLANK('February 2016'!F2203),"",IF(ISTEXT('February 2016'!F2203),0,'February 2016'!F2203))</f>
        <v>294.38</v>
      </c>
    </row>
    <row r="1422" spans="1:2" x14ac:dyDescent="0.2">
      <c r="A1422">
        <f>IF(ISBLANK('February 2016'!A2207),"",IF(ISTEXT('February 2016'!A2207),0,'February 2016'!A2207))</f>
        <v>432885</v>
      </c>
      <c r="B1422">
        <f>IF(ISBLANK('February 2016'!F2207),"",IF(ISTEXT('February 2016'!F2207),0,'February 2016'!F2207))</f>
        <v>94.5</v>
      </c>
    </row>
    <row r="1423" spans="1:2" x14ac:dyDescent="0.2">
      <c r="A1423">
        <f>IF(ISBLANK('February 2016'!A2211),"",IF(ISTEXT('February 2016'!A2211),0,'February 2016'!A2211))</f>
        <v>432886</v>
      </c>
      <c r="B1423">
        <f>IF(ISBLANK('February 2016'!F2211),"",IF(ISTEXT('February 2016'!F2211),0,'February 2016'!F2211))</f>
        <v>23617.49</v>
      </c>
    </row>
    <row r="1424" spans="1:2" x14ac:dyDescent="0.2">
      <c r="A1424">
        <f>IF(ISBLANK('February 2016'!A2215),"",IF(ISTEXT('February 2016'!A2215),0,'February 2016'!A2215))</f>
        <v>432486</v>
      </c>
      <c r="B1424">
        <f>IF(ISBLANK('February 2016'!F2215),"",IF(ISTEXT('February 2016'!F2215),0,'February 2016'!F2215))</f>
        <v>19.940000000000001</v>
      </c>
    </row>
    <row r="1425" spans="1:2" x14ac:dyDescent="0.2">
      <c r="A1425" t="e">
        <f>IF(ISBLANK('February 2016'!#REF!),"",IF(ISTEXT('February 2016'!#REF!),0,'February 2016'!#REF!))</f>
        <v>#REF!</v>
      </c>
      <c r="B1425" t="e">
        <f>IF(ISBLANK('February 2016'!#REF!),"",IF(ISTEXT('February 2016'!#REF!),0,'February 2016'!#REF!))</f>
        <v>#REF!</v>
      </c>
    </row>
    <row r="1426" spans="1:2" x14ac:dyDescent="0.2">
      <c r="A1426">
        <f>IF(ISBLANK('February 2016'!A2219),"",IF(ISTEXT('February 2016'!A2219),0,'February 2016'!A2219))</f>
        <v>93481</v>
      </c>
      <c r="B1426">
        <f>IF(ISBLANK('February 2016'!F2219),"",IF(ISTEXT('February 2016'!F2219),0,'February 2016'!F2219))</f>
        <v>4986.05</v>
      </c>
    </row>
    <row r="1427" spans="1:2" x14ac:dyDescent="0.2">
      <c r="A1427">
        <f>IF(ISBLANK('February 2016'!A2220),"",IF(ISTEXT('February 2016'!A2220),0,'February 2016'!A2220))</f>
        <v>93501</v>
      </c>
      <c r="B1427">
        <f>IF(ISBLANK('February 2016'!F2220),"",IF(ISTEXT('February 2016'!F2220),0,'February 2016'!F2220))</f>
        <v>6029.44</v>
      </c>
    </row>
    <row r="1428" spans="1:2" x14ac:dyDescent="0.2">
      <c r="A1428">
        <f>IF(ISBLANK('February 2016'!A2224),"",IF(ISTEXT('February 2016'!A2224),0,'February 2016'!A2224))</f>
        <v>432081</v>
      </c>
      <c r="B1428">
        <f>IF(ISBLANK('February 2016'!F2224),"",IF(ISTEXT('February 2016'!F2224),0,'February 2016'!F2224))</f>
        <v>2004.5</v>
      </c>
    </row>
    <row r="1429" spans="1:2" x14ac:dyDescent="0.2">
      <c r="A1429" t="e">
        <f>IF(ISBLANK('February 2016'!#REF!),"",IF(ISTEXT('February 2016'!#REF!),0,'February 2016'!#REF!))</f>
        <v>#REF!</v>
      </c>
      <c r="B1429" t="e">
        <f>IF(ISBLANK('February 2016'!#REF!),"",IF(ISTEXT('February 2016'!#REF!),0,'February 2016'!#REF!))</f>
        <v>#REF!</v>
      </c>
    </row>
    <row r="1430" spans="1:2" x14ac:dyDescent="0.2">
      <c r="A1430" t="e">
        <f>IF(ISBLANK('February 2016'!#REF!),"",IF(ISTEXT('February 2016'!#REF!),0,'February 2016'!#REF!))</f>
        <v>#REF!</v>
      </c>
      <c r="B1430" t="e">
        <f>IF(ISBLANK('February 2016'!#REF!),"",IF(ISTEXT('February 2016'!#REF!),0,'February 2016'!#REF!))</f>
        <v>#REF!</v>
      </c>
    </row>
    <row r="1431" spans="1:2" x14ac:dyDescent="0.2">
      <c r="A1431" t="e">
        <f>IF(ISBLANK('February 2016'!#REF!),"",IF(ISTEXT('February 2016'!#REF!),0,'February 2016'!#REF!))</f>
        <v>#REF!</v>
      </c>
      <c r="B1431" t="e">
        <f>IF(ISBLANK('February 2016'!#REF!),"",IF(ISTEXT('February 2016'!#REF!),0,'February 2016'!#REF!))</f>
        <v>#REF!</v>
      </c>
    </row>
    <row r="1432" spans="1:2" x14ac:dyDescent="0.2">
      <c r="A1432" t="e">
        <f>IF(ISBLANK('February 2016'!#REF!),"",IF(ISTEXT('February 2016'!#REF!),0,'February 2016'!#REF!))</f>
        <v>#REF!</v>
      </c>
      <c r="B1432" t="e">
        <f>IF(ISBLANK('February 2016'!#REF!),"",IF(ISTEXT('February 2016'!#REF!),0,'February 2016'!#REF!))</f>
        <v>#REF!</v>
      </c>
    </row>
    <row r="1433" spans="1:2" x14ac:dyDescent="0.2">
      <c r="A1433" t="e">
        <f>IF(ISBLANK('February 2016'!#REF!),"",IF(ISTEXT('February 2016'!#REF!),0,'February 2016'!#REF!))</f>
        <v>#REF!</v>
      </c>
      <c r="B1433" t="e">
        <f>IF(ISBLANK('February 2016'!#REF!),"",IF(ISTEXT('February 2016'!#REF!),0,'February 2016'!#REF!))</f>
        <v>#REF!</v>
      </c>
    </row>
    <row r="1434" spans="1:2" x14ac:dyDescent="0.2">
      <c r="A1434" t="e">
        <f>IF(ISBLANK('February 2016'!#REF!),"",IF(ISTEXT('February 2016'!#REF!),0,'February 2016'!#REF!))</f>
        <v>#REF!</v>
      </c>
      <c r="B1434" t="e">
        <f>IF(ISBLANK('February 2016'!#REF!),"",IF(ISTEXT('February 2016'!#REF!),0,'February 2016'!#REF!))</f>
        <v>#REF!</v>
      </c>
    </row>
    <row r="1435" spans="1:2" x14ac:dyDescent="0.2">
      <c r="A1435" t="str">
        <f>IF(ISBLANK('February 2016'!A2225),"",IF(ISTEXT('February 2016'!A2225),0,'February 2016'!A2225))</f>
        <v/>
      </c>
      <c r="B1435" t="str">
        <f>IF(ISBLANK('February 2016'!F2225),"",IF(ISTEXT('February 2016'!F2225),0,'February 2016'!F2225))</f>
        <v/>
      </c>
    </row>
    <row r="1436" spans="1:2" x14ac:dyDescent="0.2">
      <c r="A1436" t="str">
        <f>IF(ISBLANK('February 2016'!A2226),"",IF(ISTEXT('February 2016'!A2226),0,'February 2016'!A2226))</f>
        <v/>
      </c>
      <c r="B1436" t="str">
        <f>IF(ISBLANK('February 2016'!F2226),"",IF(ISTEXT('February 2016'!F2226),0,'February 2016'!F2226))</f>
        <v/>
      </c>
    </row>
    <row r="1437" spans="1:2" x14ac:dyDescent="0.2">
      <c r="A1437">
        <f>IF(ISBLANK('February 2016'!A2227),"",IF(ISTEXT('February 2016'!A2227),0,'February 2016'!A2227))</f>
        <v>432082</v>
      </c>
      <c r="B1437">
        <f>IF(ISBLANK('February 2016'!F2227),"",IF(ISTEXT('February 2016'!F2227),0,'February 2016'!F2227))</f>
        <v>1262</v>
      </c>
    </row>
    <row r="1438" spans="1:2" x14ac:dyDescent="0.2">
      <c r="A1438">
        <f>IF(ISBLANK('February 2016'!A2228),"",IF(ISTEXT('February 2016'!A2228),0,'February 2016'!A2228))</f>
        <v>432083</v>
      </c>
      <c r="B1438">
        <f>IF(ISBLANK('February 2016'!F2228),"",IF(ISTEXT('February 2016'!F2228),0,'February 2016'!F2228))</f>
        <v>2148.5</v>
      </c>
    </row>
    <row r="1439" spans="1:2" x14ac:dyDescent="0.2">
      <c r="A1439" t="str">
        <f>IF(ISBLANK('February 2016'!A2229),"",IF(ISTEXT('February 2016'!A2229),0,'February 2016'!A2229))</f>
        <v/>
      </c>
      <c r="B1439" t="str">
        <f>IF(ISBLANK('February 2016'!F2229),"",IF(ISTEXT('February 2016'!F2229),0,'February 2016'!F2229))</f>
        <v/>
      </c>
    </row>
    <row r="1440" spans="1:2" x14ac:dyDescent="0.2">
      <c r="A1440" t="str">
        <f>IF(ISBLANK('February 2016'!A2230),"",IF(ISTEXT('February 2016'!A2230),0,'February 2016'!A2230))</f>
        <v/>
      </c>
      <c r="B1440" t="str">
        <f>IF(ISBLANK('February 2016'!F2230),"",IF(ISTEXT('February 2016'!F2230),0,'February 2016'!F2230))</f>
        <v/>
      </c>
    </row>
    <row r="1441" spans="1:2" x14ac:dyDescent="0.2">
      <c r="A1441" t="str">
        <f>IF(ISBLANK('February 2016'!A2231),"",IF(ISTEXT('February 2016'!A2231),0,'February 2016'!A2231))</f>
        <v/>
      </c>
      <c r="B1441" t="str">
        <f>IF(ISBLANK('February 2016'!F2231),"",IF(ISTEXT('February 2016'!F2231),0,'February 2016'!F2231))</f>
        <v/>
      </c>
    </row>
    <row r="1442" spans="1:2" x14ac:dyDescent="0.2">
      <c r="A1442" t="str">
        <f>IF(ISBLANK('February 2016'!A2232),"",IF(ISTEXT('February 2016'!A2232),0,'February 2016'!A2232))</f>
        <v/>
      </c>
      <c r="B1442" t="str">
        <f>IF(ISBLANK('February 2016'!F2232),"",IF(ISTEXT('February 2016'!F2232),0,'February 2016'!F2232))</f>
        <v/>
      </c>
    </row>
    <row r="1443" spans="1:2" x14ac:dyDescent="0.2">
      <c r="A1443" t="str">
        <f>IF(ISBLANK('February 2016'!A2233),"",IF(ISTEXT('February 2016'!A2233),0,'February 2016'!A2233))</f>
        <v/>
      </c>
      <c r="B1443" t="str">
        <f>IF(ISBLANK('February 2016'!F2233),"",IF(ISTEXT('February 2016'!F2233),0,'February 2016'!F2233))</f>
        <v/>
      </c>
    </row>
    <row r="1444" spans="1:2" x14ac:dyDescent="0.2">
      <c r="A1444" t="str">
        <f>IF(ISBLANK('February 2016'!A2234),"",IF(ISTEXT('February 2016'!A2234),0,'February 2016'!A2234))</f>
        <v/>
      </c>
      <c r="B1444" t="str">
        <f>IF(ISBLANK('February 2016'!F2234),"",IF(ISTEXT('February 2016'!F2234),0,'February 2016'!F2234))</f>
        <v/>
      </c>
    </row>
    <row r="1445" spans="1:2" x14ac:dyDescent="0.2">
      <c r="A1445" t="str">
        <f>IF(ISBLANK('February 2016'!A2235),"",IF(ISTEXT('February 2016'!A2235),0,'February 2016'!A2235))</f>
        <v/>
      </c>
      <c r="B1445" t="str">
        <f>IF(ISBLANK('February 2016'!F2235),"",IF(ISTEXT('February 2016'!F2235),0,'February 2016'!F2235))</f>
        <v/>
      </c>
    </row>
    <row r="1446" spans="1:2" x14ac:dyDescent="0.2">
      <c r="A1446" t="str">
        <f>IF(ISBLANK('February 2016'!A2236),"",IF(ISTEXT('February 2016'!A2236),0,'February 2016'!A2236))</f>
        <v/>
      </c>
      <c r="B1446" t="str">
        <f>IF(ISBLANK('February 2016'!F2236),"",IF(ISTEXT('February 2016'!F2236),0,'February 2016'!F2236))</f>
        <v/>
      </c>
    </row>
    <row r="1447" spans="1:2" x14ac:dyDescent="0.2">
      <c r="A1447">
        <f>IF(ISBLANK('February 2016'!A2237),"",IF(ISTEXT('February 2016'!A2237),0,'February 2016'!A2237))</f>
        <v>432487</v>
      </c>
      <c r="B1447">
        <f>IF(ISBLANK('February 2016'!F2237),"",IF(ISTEXT('February 2016'!F2237),0,'February 2016'!F2237))</f>
        <v>1899</v>
      </c>
    </row>
    <row r="1448" spans="1:2" x14ac:dyDescent="0.2">
      <c r="A1448" t="e">
        <f>IF(ISBLANK('February 2016'!#REF!),"",IF(ISTEXT('February 2016'!#REF!),0,'February 2016'!#REF!))</f>
        <v>#REF!</v>
      </c>
      <c r="B1448" t="e">
        <f>IF(ISBLANK('February 2016'!#REF!),"",IF(ISTEXT('February 2016'!#REF!),0,'February 2016'!#REF!))</f>
        <v>#REF!</v>
      </c>
    </row>
    <row r="1449" spans="1:2" x14ac:dyDescent="0.2">
      <c r="A1449" t="e">
        <f>IF(ISBLANK('February 2016'!#REF!),"",IF(ISTEXT('February 2016'!#REF!),0,'February 2016'!#REF!))</f>
        <v>#REF!</v>
      </c>
      <c r="B1449" t="e">
        <f>IF(ISBLANK('February 2016'!#REF!),"",IF(ISTEXT('February 2016'!#REF!),0,'February 2016'!#REF!))</f>
        <v>#REF!</v>
      </c>
    </row>
    <row r="1450" spans="1:2" x14ac:dyDescent="0.2">
      <c r="A1450" t="str">
        <f>IF(ISBLANK('February 2016'!A2238),"",IF(ISTEXT('February 2016'!A2238),0,'February 2016'!A2238))</f>
        <v/>
      </c>
      <c r="B1450" t="str">
        <f>IF(ISBLANK('February 2016'!F2238),"",IF(ISTEXT('February 2016'!F2238),0,'February 2016'!F2238))</f>
        <v/>
      </c>
    </row>
    <row r="1451" spans="1:2" x14ac:dyDescent="0.2">
      <c r="A1451">
        <f>IF(ISBLANK('February 2016'!A2239),"",IF(ISTEXT('February 2016'!A2239),0,'February 2016'!A2239))</f>
        <v>432887</v>
      </c>
      <c r="B1451">
        <f>IF(ISBLANK('February 2016'!F2239),"",IF(ISTEXT('February 2016'!F2239),0,'February 2016'!F2239))</f>
        <v>263.5</v>
      </c>
    </row>
    <row r="1452" spans="1:2" x14ac:dyDescent="0.2">
      <c r="A1452">
        <f>IF(ISBLANK('February 2016'!A2243),"",IF(ISTEXT('February 2016'!A2243),0,'February 2016'!A2243))</f>
        <v>432488</v>
      </c>
      <c r="B1452">
        <f>IF(ISBLANK('February 2016'!F2243),"",IF(ISTEXT('February 2016'!F2243),0,'February 2016'!F2243))</f>
        <v>195.01</v>
      </c>
    </row>
    <row r="1453" spans="1:2" x14ac:dyDescent="0.2">
      <c r="A1453">
        <f>IF(ISBLANK('February 2016'!A2247),"",IF(ISTEXT('February 2016'!A2247),0,'February 2016'!A2247))</f>
        <v>432326</v>
      </c>
      <c r="B1453">
        <f>IF(ISBLANK('February 2016'!F2247),"",IF(ISTEXT('February 2016'!F2247),0,'February 2016'!F2247))</f>
        <v>560.37</v>
      </c>
    </row>
    <row r="1454" spans="1:2" x14ac:dyDescent="0.2">
      <c r="A1454">
        <f>IF(ISBLANK('February 2016'!A2248),"",IF(ISTEXT('February 2016'!A2248),0,'February 2016'!A2248))</f>
        <v>433149</v>
      </c>
      <c r="B1454">
        <f>IF(ISBLANK('February 2016'!F2248),"",IF(ISTEXT('February 2016'!F2248),0,'February 2016'!F2248))</f>
        <v>1117.29</v>
      </c>
    </row>
    <row r="1455" spans="1:2" x14ac:dyDescent="0.2">
      <c r="A1455">
        <f>IF(ISBLANK('February 2016'!A2252),"",IF(ISTEXT('February 2016'!A2252),0,'February 2016'!A2252))</f>
        <v>432084</v>
      </c>
      <c r="B1455">
        <f>IF(ISBLANK('February 2016'!F2252),"",IF(ISTEXT('February 2016'!F2252),0,'February 2016'!F2252))</f>
        <v>800</v>
      </c>
    </row>
    <row r="1456" spans="1:2" x14ac:dyDescent="0.2">
      <c r="A1456" t="str">
        <f>IF(ISBLANK('February 2016'!A2253),"",IF(ISTEXT('February 2016'!A2253),0,'February 2016'!A2253))</f>
        <v/>
      </c>
      <c r="B1456">
        <f>IF(ISBLANK('February 2016'!F2253),"",IF(ISTEXT('February 2016'!F2253),0,'February 2016'!F2253))</f>
        <v>3600</v>
      </c>
    </row>
    <row r="1457" spans="1:2" x14ac:dyDescent="0.2">
      <c r="A1457" t="str">
        <f>IF(ISBLANK('February 2016'!A2254),"",IF(ISTEXT('February 2016'!A2254),0,'February 2016'!A2254))</f>
        <v/>
      </c>
      <c r="B1457">
        <f>IF(ISBLANK('February 2016'!F2254),"",IF(ISTEXT('February 2016'!F2254),0,'February 2016'!F2254))</f>
        <v>1800</v>
      </c>
    </row>
    <row r="1458" spans="1:2" x14ac:dyDescent="0.2">
      <c r="A1458">
        <f>IF(ISBLANK('February 2016'!A2255),"",IF(ISTEXT('February 2016'!A2255),0,'February 2016'!A2255))</f>
        <v>432489</v>
      </c>
      <c r="B1458">
        <f>IF(ISBLANK('February 2016'!F2255),"",IF(ISTEXT('February 2016'!F2255),0,'February 2016'!F2255))</f>
        <v>700</v>
      </c>
    </row>
    <row r="1459" spans="1:2" x14ac:dyDescent="0.2">
      <c r="A1459" t="str">
        <f>IF(ISBLANK('February 2016'!A2256),"",IF(ISTEXT('February 2016'!A2256),0,'February 2016'!A2256))</f>
        <v/>
      </c>
      <c r="B1459">
        <f>IF(ISBLANK('February 2016'!F2256),"",IF(ISTEXT('February 2016'!F2256),0,'February 2016'!F2256))</f>
        <v>300</v>
      </c>
    </row>
    <row r="1460" spans="1:2" x14ac:dyDescent="0.2">
      <c r="A1460">
        <f>IF(ISBLANK('February 2016'!A2260),"",IF(ISTEXT('February 2016'!A2260),0,'February 2016'!A2260))</f>
        <v>432490</v>
      </c>
      <c r="B1460">
        <f>IF(ISBLANK('February 2016'!F2260),"",IF(ISTEXT('February 2016'!F2260),0,'February 2016'!F2260))</f>
        <v>442.7</v>
      </c>
    </row>
    <row r="1461" spans="1:2" x14ac:dyDescent="0.2">
      <c r="A1461">
        <f>IF(ISBLANK('February 2016'!A2264),"",IF(ISTEXT('February 2016'!A2264),0,'February 2016'!A2264))</f>
        <v>432888</v>
      </c>
      <c r="B1461">
        <f>IF(ISBLANK('February 2016'!F2264),"",IF(ISTEXT('February 2016'!F2264),0,'February 2016'!F2264))</f>
        <v>285.60000000000002</v>
      </c>
    </row>
    <row r="1462" spans="1:2" x14ac:dyDescent="0.2">
      <c r="A1462" t="str">
        <f>IF(ISBLANK('February 2016'!A2265),"",IF(ISTEXT('February 2016'!A2265),0,'February 2016'!A2265))</f>
        <v/>
      </c>
      <c r="B1462" t="str">
        <f>IF(ISBLANK('February 2016'!F2265),"",IF(ISTEXT('February 2016'!F2265),0,'February 2016'!F2265))</f>
        <v/>
      </c>
    </row>
    <row r="1463" spans="1:2" x14ac:dyDescent="0.2">
      <c r="A1463">
        <f>IF(ISBLANK('February 2016'!A2269),"",IF(ISTEXT('February 2016'!A2269),0,'February 2016'!A2269))</f>
        <v>432889</v>
      </c>
      <c r="B1463">
        <f>IF(ISBLANK('February 2016'!F2269),"",IF(ISTEXT('February 2016'!F2269),0,'February 2016'!F2269))</f>
        <v>180</v>
      </c>
    </row>
    <row r="1464" spans="1:2" x14ac:dyDescent="0.2">
      <c r="A1464">
        <f>IF(ISBLANK('February 2016'!A2273),"",IF(ISTEXT('February 2016'!A2273),0,'February 2016'!A2273))</f>
        <v>432491</v>
      </c>
      <c r="B1464">
        <f>IF(ISBLANK('February 2016'!F2273),"",IF(ISTEXT('February 2016'!F2273),0,'February 2016'!F2273))</f>
        <v>300</v>
      </c>
    </row>
    <row r="1465" spans="1:2" x14ac:dyDescent="0.2">
      <c r="A1465" t="str">
        <f>IF(ISBLANK('February 2016'!A2274),"",IF(ISTEXT('February 2016'!A2274),0,'February 2016'!A2274))</f>
        <v/>
      </c>
      <c r="B1465">
        <f>IF(ISBLANK('February 2016'!F2274),"",IF(ISTEXT('February 2016'!F2274),0,'February 2016'!F2274))</f>
        <v>750</v>
      </c>
    </row>
    <row r="1466" spans="1:2" x14ac:dyDescent="0.2">
      <c r="A1466" t="str">
        <f>IF(ISBLANK('February 2016'!A2275),"",IF(ISTEXT('February 2016'!A2275),0,'February 2016'!A2275))</f>
        <v/>
      </c>
      <c r="B1466">
        <f>IF(ISBLANK('February 2016'!F2275),"",IF(ISTEXT('February 2016'!F2275),0,'February 2016'!F2275))</f>
        <v>630</v>
      </c>
    </row>
    <row r="1467" spans="1:2" x14ac:dyDescent="0.2">
      <c r="A1467">
        <f>IF(ISBLANK('February 2016'!A2279),"",IF(ISTEXT('February 2016'!A2279),0,'February 2016'!A2279))</f>
        <v>432085</v>
      </c>
      <c r="B1467">
        <f>IF(ISBLANK('February 2016'!F2279),"",IF(ISTEXT('February 2016'!F2279),0,'February 2016'!F2279))</f>
        <v>300</v>
      </c>
    </row>
    <row r="1468" spans="1:2" x14ac:dyDescent="0.2">
      <c r="A1468">
        <f>IF(ISBLANK('February 2016'!A2283),"",IF(ISTEXT('February 2016'!A2283),0,'February 2016'!A2283))</f>
        <v>432086</v>
      </c>
      <c r="B1468">
        <f>IF(ISBLANK('February 2016'!F2283),"",IF(ISTEXT('February 2016'!F2283),0,'February 2016'!F2283))</f>
        <v>338.38</v>
      </c>
    </row>
    <row r="1469" spans="1:2" x14ac:dyDescent="0.2">
      <c r="A1469">
        <f>IF(ISBLANK('February 2016'!A2284),"",IF(ISTEXT('February 2016'!A2284),0,'February 2016'!A2284))</f>
        <v>432890</v>
      </c>
      <c r="B1469">
        <f>IF(ISBLANK('February 2016'!F2284),"",IF(ISTEXT('February 2016'!F2284),0,'February 2016'!F2284))</f>
        <v>3250</v>
      </c>
    </row>
    <row r="1470" spans="1:2" x14ac:dyDescent="0.2">
      <c r="A1470">
        <f>IF(ISBLANK('February 2016'!A2288),"",IF(ISTEXT('February 2016'!A2288),0,'February 2016'!A2288))</f>
        <v>93473</v>
      </c>
      <c r="B1470">
        <f>IF(ISBLANK('February 2016'!F2288),"",IF(ISTEXT('February 2016'!F2288),0,'February 2016'!F2288))</f>
        <v>15086.99</v>
      </c>
    </row>
    <row r="1471" spans="1:2" x14ac:dyDescent="0.2">
      <c r="A1471">
        <f>IF(ISBLANK('February 2016'!A2289),"",IF(ISTEXT('February 2016'!A2289),0,'February 2016'!A2289))</f>
        <v>93474</v>
      </c>
      <c r="B1471">
        <f>IF(ISBLANK('February 2016'!F2289),"",IF(ISTEXT('February 2016'!F2289),0,'February 2016'!F2289))</f>
        <v>719.67</v>
      </c>
    </row>
    <row r="1472" spans="1:2" x14ac:dyDescent="0.2">
      <c r="A1472">
        <f>IF(ISBLANK('February 2016'!A2290),"",IF(ISTEXT('February 2016'!A2290),0,'February 2016'!A2290))</f>
        <v>93494</v>
      </c>
      <c r="B1472">
        <f>IF(ISBLANK('February 2016'!F2290),"",IF(ISTEXT('February 2016'!F2290),0,'February 2016'!F2290))</f>
        <v>10074.77</v>
      </c>
    </row>
    <row r="1473" spans="1:2" x14ac:dyDescent="0.2">
      <c r="A1473">
        <f>IF(ISBLANK('February 2016'!A2294),"",IF(ISTEXT('February 2016'!A2294),0,'February 2016'!A2294))</f>
        <v>432492</v>
      </c>
      <c r="B1473">
        <f>IF(ISBLANK('February 2016'!F2294),"",IF(ISTEXT('February 2016'!F2294),0,'February 2016'!F2294))</f>
        <v>1080</v>
      </c>
    </row>
    <row r="1474" spans="1:2" x14ac:dyDescent="0.2">
      <c r="A1474">
        <f>IF(ISBLANK('February 2016'!A2298),"",IF(ISTEXT('February 2016'!A2298),0,'February 2016'!A2298))</f>
        <v>432088</v>
      </c>
      <c r="B1474">
        <f>IF(ISBLANK('February 2016'!F2298),"",IF(ISTEXT('February 2016'!F2298),0,'February 2016'!F2298))</f>
        <v>11181.61</v>
      </c>
    </row>
    <row r="1475" spans="1:2" x14ac:dyDescent="0.2">
      <c r="A1475" t="e">
        <f>IF(ISBLANK('February 2016'!#REF!),"",IF(ISTEXT('February 2016'!#REF!),0,'February 2016'!#REF!))</f>
        <v>#REF!</v>
      </c>
      <c r="B1475" t="e">
        <f>IF(ISBLANK('February 2016'!#REF!),"",IF(ISTEXT('February 2016'!#REF!),0,'February 2016'!#REF!))</f>
        <v>#REF!</v>
      </c>
    </row>
    <row r="1476" spans="1:2" x14ac:dyDescent="0.2">
      <c r="A1476" t="str">
        <f>IF(ISBLANK('February 2016'!A2299),"",IF(ISTEXT('February 2016'!A2299),0,'February 2016'!A2299))</f>
        <v/>
      </c>
      <c r="B1476">
        <f>IF(ISBLANK('February 2016'!F2299),"",IF(ISTEXT('February 2016'!F2299),0,'February 2016'!F2299))</f>
        <v>52.02</v>
      </c>
    </row>
    <row r="1477" spans="1:2" x14ac:dyDescent="0.2">
      <c r="A1477" t="str">
        <f>IF(ISBLANK('February 2016'!A2300),"",IF(ISTEXT('February 2016'!A2300),0,'February 2016'!A2300))</f>
        <v/>
      </c>
      <c r="B1477" t="str">
        <f>IF(ISBLANK('February 2016'!F2300),"",IF(ISTEXT('February 2016'!F2300),0,'February 2016'!F2300))</f>
        <v/>
      </c>
    </row>
    <row r="1478" spans="1:2" x14ac:dyDescent="0.2">
      <c r="A1478" t="str">
        <f>IF(ISBLANK('February 2016'!A2301),"",IF(ISTEXT('February 2016'!A2301),0,'February 2016'!A2301))</f>
        <v/>
      </c>
      <c r="B1478" t="str">
        <f>IF(ISBLANK('February 2016'!F2301),"",IF(ISTEXT('February 2016'!F2301),0,'February 2016'!F2301))</f>
        <v/>
      </c>
    </row>
    <row r="1479" spans="1:2" x14ac:dyDescent="0.2">
      <c r="A1479" t="str">
        <f>IF(ISBLANK('February 2016'!A2302),"",IF(ISTEXT('February 2016'!A2302),0,'February 2016'!A2302))</f>
        <v/>
      </c>
      <c r="B1479">
        <f>IF(ISBLANK('February 2016'!F2302),"",IF(ISTEXT('February 2016'!F2302),0,'February 2016'!F2302))</f>
        <v>-57.56</v>
      </c>
    </row>
    <row r="1480" spans="1:2" x14ac:dyDescent="0.2">
      <c r="A1480" t="str">
        <f>IF(ISBLANK('February 2016'!A2303),"",IF(ISTEXT('February 2016'!A2303),0,'February 2016'!A2303))</f>
        <v/>
      </c>
      <c r="B1480">
        <f>IF(ISBLANK('February 2016'!F2303),"",IF(ISTEXT('February 2016'!F2303),0,'February 2016'!F2303))</f>
        <v>5462.04</v>
      </c>
    </row>
    <row r="1481" spans="1:2" x14ac:dyDescent="0.2">
      <c r="A1481" t="str">
        <f>IF(ISBLANK('February 2016'!A2304),"",IF(ISTEXT('February 2016'!A2304),0,'February 2016'!A2304))</f>
        <v/>
      </c>
      <c r="B1481" t="str">
        <f>IF(ISBLANK('February 2016'!F2304),"",IF(ISTEXT('February 2016'!F2304),0,'February 2016'!F2304))</f>
        <v/>
      </c>
    </row>
    <row r="1482" spans="1:2" x14ac:dyDescent="0.2">
      <c r="A1482" t="str">
        <f>IF(ISBLANK('February 2016'!A2305),"",IF(ISTEXT('February 2016'!A2305),0,'February 2016'!A2305))</f>
        <v/>
      </c>
      <c r="B1482" t="str">
        <f>IF(ISBLANK('February 2016'!F2305),"",IF(ISTEXT('February 2016'!F2305),0,'February 2016'!F2305))</f>
        <v/>
      </c>
    </row>
    <row r="1483" spans="1:2" x14ac:dyDescent="0.2">
      <c r="A1483" t="str">
        <f>IF(ISBLANK('February 2016'!A2306),"",IF(ISTEXT('February 2016'!A2306),0,'February 2016'!A2306))</f>
        <v/>
      </c>
      <c r="B1483" t="str">
        <f>IF(ISBLANK('February 2016'!F2306),"",IF(ISTEXT('February 2016'!F2306),0,'February 2016'!F2306))</f>
        <v/>
      </c>
    </row>
    <row r="1484" spans="1:2" x14ac:dyDescent="0.2">
      <c r="A1484" t="str">
        <f>IF(ISBLANK('February 2016'!A2307),"",IF(ISTEXT('February 2016'!A2307),0,'February 2016'!A2307))</f>
        <v/>
      </c>
      <c r="B1484" t="str">
        <f>IF(ISBLANK('February 2016'!F2307),"",IF(ISTEXT('February 2016'!F2307),0,'February 2016'!F2307))</f>
        <v/>
      </c>
    </row>
    <row r="1485" spans="1:2" x14ac:dyDescent="0.2">
      <c r="A1485" t="str">
        <f>IF(ISBLANK('February 2016'!A2308),"",IF(ISTEXT('February 2016'!A2308),0,'February 2016'!A2308))</f>
        <v/>
      </c>
      <c r="B1485" t="str">
        <f>IF(ISBLANK('February 2016'!F2308),"",IF(ISTEXT('February 2016'!F2308),0,'February 2016'!F2308))</f>
        <v/>
      </c>
    </row>
    <row r="1486" spans="1:2" x14ac:dyDescent="0.2">
      <c r="A1486" t="str">
        <f>IF(ISBLANK('February 2016'!A2309),"",IF(ISTEXT('February 2016'!A2309),0,'February 2016'!A2309))</f>
        <v/>
      </c>
      <c r="B1486" t="str">
        <f>IF(ISBLANK('February 2016'!F2309),"",IF(ISTEXT('February 2016'!F2309),0,'February 2016'!F2309))</f>
        <v/>
      </c>
    </row>
    <row r="1487" spans="1:2" x14ac:dyDescent="0.2">
      <c r="A1487" t="str">
        <f>IF(ISBLANK('February 2016'!A2310),"",IF(ISTEXT('February 2016'!A2310),0,'February 2016'!A2310))</f>
        <v/>
      </c>
      <c r="B1487" t="str">
        <f>IF(ISBLANK('February 2016'!F2310),"",IF(ISTEXT('February 2016'!F2310),0,'February 2016'!F2310))</f>
        <v/>
      </c>
    </row>
    <row r="1488" spans="1:2" x14ac:dyDescent="0.2">
      <c r="A1488" t="str">
        <f>IF(ISBLANK('February 2016'!A2311),"",IF(ISTEXT('February 2016'!A2311),0,'February 2016'!A2311))</f>
        <v/>
      </c>
      <c r="B1488" t="str">
        <f>IF(ISBLANK('February 2016'!F2311),"",IF(ISTEXT('February 2016'!F2311),0,'February 2016'!F2311))</f>
        <v/>
      </c>
    </row>
    <row r="1489" spans="1:2" x14ac:dyDescent="0.2">
      <c r="A1489" t="str">
        <f>IF(ISBLANK('February 2016'!A2312),"",IF(ISTEXT('February 2016'!A2312),0,'February 2016'!A2312))</f>
        <v/>
      </c>
      <c r="B1489" t="str">
        <f>IF(ISBLANK('February 2016'!F2312),"",IF(ISTEXT('February 2016'!F2312),0,'February 2016'!F2312))</f>
        <v/>
      </c>
    </row>
    <row r="1490" spans="1:2" x14ac:dyDescent="0.2">
      <c r="A1490" t="str">
        <f>IF(ISBLANK('February 2016'!A2313),"",IF(ISTEXT('February 2016'!A2313),0,'February 2016'!A2313))</f>
        <v/>
      </c>
      <c r="B1490" t="str">
        <f>IF(ISBLANK('February 2016'!F2313),"",IF(ISTEXT('February 2016'!F2313),0,'February 2016'!F2313))</f>
        <v/>
      </c>
    </row>
    <row r="1491" spans="1:2" x14ac:dyDescent="0.2">
      <c r="A1491" t="str">
        <f>IF(ISBLANK('February 2016'!A2314),"",IF(ISTEXT('February 2016'!A2314),0,'February 2016'!A2314))</f>
        <v/>
      </c>
      <c r="B1491" t="str">
        <f>IF(ISBLANK('February 2016'!F2314),"",IF(ISTEXT('February 2016'!F2314),0,'February 2016'!F2314))</f>
        <v/>
      </c>
    </row>
    <row r="1492" spans="1:2" x14ac:dyDescent="0.2">
      <c r="A1492" t="str">
        <f>IF(ISBLANK('February 2016'!A2315),"",IF(ISTEXT('February 2016'!A2315),0,'February 2016'!A2315))</f>
        <v/>
      </c>
      <c r="B1492" t="str">
        <f>IF(ISBLANK('February 2016'!F2315),"",IF(ISTEXT('February 2016'!F2315),0,'February 2016'!F2315))</f>
        <v/>
      </c>
    </row>
    <row r="1493" spans="1:2" x14ac:dyDescent="0.2">
      <c r="A1493" t="str">
        <f>IF(ISBLANK('February 2016'!A2316),"",IF(ISTEXT('February 2016'!A2316),0,'February 2016'!A2316))</f>
        <v/>
      </c>
      <c r="B1493" t="str">
        <f>IF(ISBLANK('February 2016'!F2316),"",IF(ISTEXT('February 2016'!F2316),0,'February 2016'!F2316))</f>
        <v/>
      </c>
    </row>
    <row r="1494" spans="1:2" x14ac:dyDescent="0.2">
      <c r="A1494" t="str">
        <f>IF(ISBLANK('February 2016'!A2317),"",IF(ISTEXT('February 2016'!A2317),0,'February 2016'!A2317))</f>
        <v/>
      </c>
      <c r="B1494" t="str">
        <f>IF(ISBLANK('February 2016'!F2317),"",IF(ISTEXT('February 2016'!F2317),0,'February 2016'!F2317))</f>
        <v/>
      </c>
    </row>
    <row r="1495" spans="1:2" x14ac:dyDescent="0.2">
      <c r="A1495" t="str">
        <f>IF(ISBLANK('February 2016'!A2318),"",IF(ISTEXT('February 2016'!A2318),0,'February 2016'!A2318))</f>
        <v/>
      </c>
      <c r="B1495" t="str">
        <f>IF(ISBLANK('February 2016'!F2318),"",IF(ISTEXT('February 2016'!F2318),0,'February 2016'!F2318))</f>
        <v/>
      </c>
    </row>
    <row r="1496" spans="1:2" x14ac:dyDescent="0.2">
      <c r="A1496" t="str">
        <f>IF(ISBLANK('February 2016'!A2319),"",IF(ISTEXT('February 2016'!A2319),0,'February 2016'!A2319))</f>
        <v/>
      </c>
      <c r="B1496" t="str">
        <f>IF(ISBLANK('February 2016'!F2319),"",IF(ISTEXT('February 2016'!F2319),0,'February 2016'!F2319))</f>
        <v/>
      </c>
    </row>
    <row r="1497" spans="1:2" x14ac:dyDescent="0.2">
      <c r="A1497" t="str">
        <f>IF(ISBLANK('February 2016'!A2320),"",IF(ISTEXT('February 2016'!A2320),0,'February 2016'!A2320))</f>
        <v/>
      </c>
      <c r="B1497" t="str">
        <f>IF(ISBLANK('February 2016'!F2320),"",IF(ISTEXT('February 2016'!F2320),0,'February 2016'!F2320))</f>
        <v/>
      </c>
    </row>
    <row r="1498" spans="1:2" x14ac:dyDescent="0.2">
      <c r="A1498">
        <f>IF(ISBLANK('February 2016'!A2321),"",IF(ISTEXT('February 2016'!A2321),0,'February 2016'!A2321))</f>
        <v>432891</v>
      </c>
      <c r="B1498">
        <f>IF(ISBLANK('February 2016'!F2321),"",IF(ISTEXT('February 2016'!F2321),0,'February 2016'!F2321))</f>
        <v>180.49</v>
      </c>
    </row>
    <row r="1499" spans="1:2" x14ac:dyDescent="0.2">
      <c r="A1499" t="e">
        <f>IF(ISBLANK('February 2016'!#REF!),"",IF(ISTEXT('February 2016'!#REF!),0,'February 2016'!#REF!))</f>
        <v>#REF!</v>
      </c>
      <c r="B1499" t="e">
        <f>IF(ISBLANK('February 2016'!#REF!),"",IF(ISTEXT('February 2016'!#REF!),0,'February 2016'!#REF!))</f>
        <v>#REF!</v>
      </c>
    </row>
    <row r="1500" spans="1:2" x14ac:dyDescent="0.2">
      <c r="A1500">
        <f>IF(ISBLANK('February 2016'!A2325),"",IF(ISTEXT('February 2016'!A2325),0,'February 2016'!A2325))</f>
        <v>432089</v>
      </c>
      <c r="B1500">
        <f>IF(ISBLANK('February 2016'!F2325),"",IF(ISTEXT('February 2016'!F2325),0,'February 2016'!F2325))</f>
        <v>400</v>
      </c>
    </row>
    <row r="1501" spans="1:2" x14ac:dyDescent="0.2">
      <c r="A1501">
        <f>IF(ISBLANK('February 2016'!A2326),"",IF(ISTEXT('February 2016'!A2326),0,'February 2016'!A2326))</f>
        <v>432493</v>
      </c>
      <c r="B1501">
        <f>IF(ISBLANK('February 2016'!F2326),"",IF(ISTEXT('February 2016'!F2326),0,'February 2016'!F2326))</f>
        <v>600</v>
      </c>
    </row>
    <row r="1502" spans="1:2" x14ac:dyDescent="0.2">
      <c r="A1502" t="str">
        <f>IF(ISBLANK('February 2016'!A2327),"",IF(ISTEXT('February 2016'!A2327),0,'February 2016'!A2327))</f>
        <v/>
      </c>
      <c r="B1502">
        <f>IF(ISBLANK('February 2016'!F2327),"",IF(ISTEXT('February 2016'!F2327),0,'February 2016'!F2327))</f>
        <v>400</v>
      </c>
    </row>
    <row r="1503" spans="1:2" x14ac:dyDescent="0.2">
      <c r="A1503">
        <f>IF(ISBLANK('February 2016'!A2328),"",IF(ISTEXT('February 2016'!A2328),0,'February 2016'!A2328))</f>
        <v>432892</v>
      </c>
      <c r="B1503">
        <f>IF(ISBLANK('February 2016'!F2328),"",IF(ISTEXT('February 2016'!F2328),0,'February 2016'!F2328))</f>
        <v>400</v>
      </c>
    </row>
    <row r="1504" spans="1:2" x14ac:dyDescent="0.2">
      <c r="A1504" t="str">
        <f>IF(ISBLANK('February 2016'!A2329),"",IF(ISTEXT('February 2016'!A2329),0,'February 2016'!A2329))</f>
        <v/>
      </c>
      <c r="B1504">
        <f>IF(ISBLANK('February 2016'!F2329),"",IF(ISTEXT('February 2016'!F2329),0,'February 2016'!F2329))</f>
        <v>400</v>
      </c>
    </row>
    <row r="1505" spans="1:2" x14ac:dyDescent="0.2">
      <c r="A1505" t="str">
        <f>IF(ISBLANK('February 2016'!A2330),"",IF(ISTEXT('February 2016'!A2330),0,'February 2016'!A2330))</f>
        <v/>
      </c>
      <c r="B1505">
        <f>IF(ISBLANK('February 2016'!F2330),"",IF(ISTEXT('February 2016'!F2330),0,'February 2016'!F2330))</f>
        <v>400</v>
      </c>
    </row>
    <row r="1506" spans="1:2" x14ac:dyDescent="0.2">
      <c r="A1506" t="str">
        <f>IF(ISBLANK('February 2016'!A2331),"",IF(ISTEXT('February 2016'!A2331),0,'February 2016'!A2331))</f>
        <v/>
      </c>
      <c r="B1506">
        <f>IF(ISBLANK('February 2016'!F2331),"",IF(ISTEXT('February 2016'!F2331),0,'February 2016'!F2331))</f>
        <v>400</v>
      </c>
    </row>
    <row r="1507" spans="1:2" x14ac:dyDescent="0.2">
      <c r="A1507" t="str">
        <f>IF(ISBLANK('February 2016'!A2332),"",IF(ISTEXT('February 2016'!A2332),0,'February 2016'!A2332))</f>
        <v/>
      </c>
      <c r="B1507">
        <f>IF(ISBLANK('February 2016'!F2332),"",IF(ISTEXT('February 2016'!F2332),0,'February 2016'!F2332))</f>
        <v>400</v>
      </c>
    </row>
    <row r="1508" spans="1:2" x14ac:dyDescent="0.2">
      <c r="A1508">
        <f>IF(ISBLANK('February 2016'!A2336),"",IF(ISTEXT('February 2016'!A2336),0,'February 2016'!A2336))</f>
        <v>432494</v>
      </c>
      <c r="B1508">
        <f>IF(ISBLANK('February 2016'!F2336),"",IF(ISTEXT('February 2016'!F2336),0,'February 2016'!F2336))</f>
        <v>260</v>
      </c>
    </row>
    <row r="1509" spans="1:2" x14ac:dyDescent="0.2">
      <c r="A1509">
        <f>IF(ISBLANK('February 2016'!A2337),"",IF(ISTEXT('February 2016'!A2337),0,'February 2016'!A2337))</f>
        <v>432893</v>
      </c>
      <c r="B1509">
        <f>IF(ISBLANK('February 2016'!F2337),"",IF(ISTEXT('February 2016'!F2337),0,'February 2016'!F2337))</f>
        <v>500</v>
      </c>
    </row>
    <row r="1510" spans="1:2" x14ac:dyDescent="0.2">
      <c r="A1510" t="str">
        <f>IF(ISBLANK('February 2016'!A2338),"",IF(ISTEXT('February 2016'!A2338),0,'February 2016'!A2338))</f>
        <v/>
      </c>
      <c r="B1510">
        <f>IF(ISBLANK('February 2016'!F2338),"",IF(ISTEXT('February 2016'!F2338),0,'February 2016'!F2338))</f>
        <v>140</v>
      </c>
    </row>
    <row r="1511" spans="1:2" x14ac:dyDescent="0.2">
      <c r="A1511">
        <f>IF(ISBLANK('February 2016'!A2342),"",IF(ISTEXT('February 2016'!A2342),0,'February 2016'!A2342))</f>
        <v>432090</v>
      </c>
      <c r="B1511">
        <f>IF(ISBLANK('February 2016'!F2342),"",IF(ISTEXT('February 2016'!F2342),0,'February 2016'!F2342))</f>
        <v>652.70000000000005</v>
      </c>
    </row>
    <row r="1512" spans="1:2" x14ac:dyDescent="0.2">
      <c r="A1512" t="e">
        <f>IF(ISBLANK('February 2016'!#REF!),"",IF(ISTEXT('February 2016'!#REF!),0,'February 2016'!#REF!))</f>
        <v>#REF!</v>
      </c>
      <c r="B1512" t="e">
        <f>IF(ISBLANK('February 2016'!#REF!),"",IF(ISTEXT('February 2016'!#REF!),0,'February 2016'!#REF!))</f>
        <v>#REF!</v>
      </c>
    </row>
    <row r="1513" spans="1:2" x14ac:dyDescent="0.2">
      <c r="A1513" t="e">
        <f>IF(ISBLANK('February 2016'!#REF!),"",IF(ISTEXT('February 2016'!#REF!),0,'February 2016'!#REF!))</f>
        <v>#REF!</v>
      </c>
      <c r="B1513" t="e">
        <f>IF(ISBLANK('February 2016'!#REF!),"",IF(ISTEXT('February 2016'!#REF!),0,'February 2016'!#REF!))</f>
        <v>#REF!</v>
      </c>
    </row>
    <row r="1514" spans="1:2" x14ac:dyDescent="0.2">
      <c r="A1514">
        <f>IF(ISBLANK('February 2016'!A2346),"",IF(ISTEXT('February 2016'!A2346),0,'February 2016'!A2346))</f>
        <v>432894</v>
      </c>
      <c r="B1514">
        <f>IF(ISBLANK('February 2016'!F2346),"",IF(ISTEXT('February 2016'!F2346),0,'February 2016'!F2346))</f>
        <v>7.56</v>
      </c>
    </row>
    <row r="1515" spans="1:2" x14ac:dyDescent="0.2">
      <c r="A1515">
        <f>IF(ISBLANK('February 2016'!A2350),"",IF(ISTEXT('February 2016'!A2350),0,'February 2016'!A2350))</f>
        <v>432895</v>
      </c>
      <c r="B1515">
        <f>IF(ISBLANK('February 2016'!F2350),"",IF(ISTEXT('February 2016'!F2350),0,'February 2016'!F2350))</f>
        <v>67.569999999999993</v>
      </c>
    </row>
    <row r="1516" spans="1:2" x14ac:dyDescent="0.2">
      <c r="A1516">
        <f>IF(ISBLANK('February 2016'!A2354),"",IF(ISTEXT('February 2016'!A2354),0,'February 2016'!A2354))</f>
        <v>432495</v>
      </c>
      <c r="B1516">
        <f>IF(ISBLANK('February 2016'!F2354),"",IF(ISTEXT('February 2016'!F2354),0,'February 2016'!F2354))</f>
        <v>483.61</v>
      </c>
    </row>
    <row r="1517" spans="1:2" x14ac:dyDescent="0.2">
      <c r="A1517">
        <f>IF(ISBLANK('February 2016'!A2358),"",IF(ISTEXT('February 2016'!A2358),0,'February 2016'!A2358))</f>
        <v>432091</v>
      </c>
      <c r="B1517">
        <f>IF(ISBLANK('February 2016'!F2358),"",IF(ISTEXT('February 2016'!F2358),0,'February 2016'!F2358))</f>
        <v>100</v>
      </c>
    </row>
    <row r="1518" spans="1:2" x14ac:dyDescent="0.2">
      <c r="A1518" t="str">
        <f>IF(ISBLANK('February 2016'!A2359),"",IF(ISTEXT('February 2016'!A2359),0,'February 2016'!A2359))</f>
        <v/>
      </c>
      <c r="B1518">
        <f>IF(ISBLANK('February 2016'!F2359),"",IF(ISTEXT('February 2016'!F2359),0,'February 2016'!F2359))</f>
        <v>450</v>
      </c>
    </row>
    <row r="1519" spans="1:2" x14ac:dyDescent="0.2">
      <c r="A1519" t="str">
        <f>IF(ISBLANK('February 2016'!A2360),"",IF(ISTEXT('February 2016'!A2360),0,'February 2016'!A2360))</f>
        <v/>
      </c>
      <c r="B1519">
        <f>IF(ISBLANK('February 2016'!F2360),"",IF(ISTEXT('February 2016'!F2360),0,'February 2016'!F2360))</f>
        <v>500</v>
      </c>
    </row>
    <row r="1520" spans="1:2" x14ac:dyDescent="0.2">
      <c r="A1520">
        <f>IF(ISBLANK('February 2016'!A2361),"",IF(ISTEXT('February 2016'!A2361),0,'February 2016'!A2361))</f>
        <v>432496</v>
      </c>
      <c r="B1520">
        <f>IF(ISBLANK('February 2016'!F2361),"",IF(ISTEXT('February 2016'!F2361),0,'February 2016'!F2361))</f>
        <v>450</v>
      </c>
    </row>
    <row r="1521" spans="1:2" x14ac:dyDescent="0.2">
      <c r="A1521" t="str">
        <f>IF(ISBLANK('February 2016'!A2362),"",IF(ISTEXT('February 2016'!A2362),0,'February 2016'!A2362))</f>
        <v/>
      </c>
      <c r="B1521">
        <f>IF(ISBLANK('February 2016'!F2362),"",IF(ISTEXT('February 2016'!F2362),0,'February 2016'!F2362))</f>
        <v>750</v>
      </c>
    </row>
    <row r="1522" spans="1:2" x14ac:dyDescent="0.2">
      <c r="A1522">
        <f>IF(ISBLANK('February 2016'!A2363),"",IF(ISTEXT('February 2016'!A2363),0,'February 2016'!A2363))</f>
        <v>432896</v>
      </c>
      <c r="B1522">
        <f>IF(ISBLANK('February 2016'!F2363),"",IF(ISTEXT('February 2016'!F2363),0,'February 2016'!F2363))</f>
        <v>450</v>
      </c>
    </row>
    <row r="1523" spans="1:2" x14ac:dyDescent="0.2">
      <c r="A1523" t="str">
        <f>IF(ISBLANK('February 2016'!A2364),"",IF(ISTEXT('February 2016'!A2364),0,'February 2016'!A2364))</f>
        <v/>
      </c>
      <c r="B1523">
        <f>IF(ISBLANK('February 2016'!F2364),"",IF(ISTEXT('February 2016'!F2364),0,'February 2016'!F2364))</f>
        <v>1000</v>
      </c>
    </row>
    <row r="1524" spans="1:2" x14ac:dyDescent="0.2">
      <c r="A1524">
        <f>IF(ISBLANK('February 2016'!A2368),"",IF(ISTEXT('February 2016'!A2368),0,'February 2016'!A2368))</f>
        <v>432092</v>
      </c>
      <c r="B1524">
        <f>IF(ISBLANK('February 2016'!F2368),"",IF(ISTEXT('February 2016'!F2368),0,'February 2016'!F2368))</f>
        <v>129.78</v>
      </c>
    </row>
    <row r="1525" spans="1:2" x14ac:dyDescent="0.2">
      <c r="A1525" t="str">
        <f>IF(ISBLANK('February 2016'!A2369),"",IF(ISTEXT('February 2016'!A2369),0,'February 2016'!A2369))</f>
        <v/>
      </c>
      <c r="B1525">
        <f>IF(ISBLANK('February 2016'!F2369),"",IF(ISTEXT('February 2016'!F2369),0,'February 2016'!F2369))</f>
        <v>126.53</v>
      </c>
    </row>
    <row r="1526" spans="1:2" x14ac:dyDescent="0.2">
      <c r="A1526" t="str">
        <f>IF(ISBLANK('February 2016'!A2370),"",IF(ISTEXT('February 2016'!A2370),0,'February 2016'!A2370))</f>
        <v/>
      </c>
      <c r="B1526">
        <f>IF(ISBLANK('February 2016'!F2370),"",IF(ISTEXT('February 2016'!F2370),0,'February 2016'!F2370))</f>
        <v>19.04</v>
      </c>
    </row>
    <row r="1527" spans="1:2" x14ac:dyDescent="0.2">
      <c r="A1527" t="str">
        <f>IF(ISBLANK('February 2016'!A2371),"",IF(ISTEXT('February 2016'!A2371),0,'February 2016'!A2371))</f>
        <v/>
      </c>
      <c r="B1527">
        <f>IF(ISBLANK('February 2016'!F2371),"",IF(ISTEXT('February 2016'!F2371),0,'February 2016'!F2371))</f>
        <v>19.350000000000001</v>
      </c>
    </row>
    <row r="1528" spans="1:2" x14ac:dyDescent="0.2">
      <c r="A1528">
        <f>IF(ISBLANK('February 2016'!A2375),"",IF(ISTEXT('February 2016'!A2375),0,'February 2016'!A2375))</f>
        <v>432497</v>
      </c>
      <c r="B1528">
        <f>IF(ISBLANK('February 2016'!F2375),"",IF(ISTEXT('February 2016'!F2375),0,'February 2016'!F2375))</f>
        <v>6346.6</v>
      </c>
    </row>
    <row r="1529" spans="1:2" x14ac:dyDescent="0.2">
      <c r="A1529">
        <f>IF(ISBLANK('February 2016'!A2379),"",IF(ISTEXT('February 2016'!A2379),0,'February 2016'!A2379))</f>
        <v>432498</v>
      </c>
      <c r="B1529">
        <f>IF(ISBLANK('February 2016'!F2379),"",IF(ISTEXT('February 2016'!F2379),0,'February 2016'!F2379))</f>
        <v>430</v>
      </c>
    </row>
    <row r="1530" spans="1:2" x14ac:dyDescent="0.2">
      <c r="A1530" t="str">
        <f>IF(ISBLANK('February 2016'!A2380),"",IF(ISTEXT('February 2016'!A2380),0,'February 2016'!A2380))</f>
        <v/>
      </c>
      <c r="B1530" t="str">
        <f>IF(ISBLANK('February 2016'!F2380),"",IF(ISTEXT('February 2016'!F2380),0,'February 2016'!F2380))</f>
        <v/>
      </c>
    </row>
    <row r="1531" spans="1:2" x14ac:dyDescent="0.2">
      <c r="A1531" t="str">
        <f>IF(ISBLANK('February 2016'!A2381),"",IF(ISTEXT('February 2016'!A2381),0,'February 2016'!A2381))</f>
        <v/>
      </c>
      <c r="B1531">
        <f>IF(ISBLANK('February 2016'!F2381),"",IF(ISTEXT('February 2016'!F2381),0,'February 2016'!F2381))</f>
        <v>570</v>
      </c>
    </row>
    <row r="1532" spans="1:2" x14ac:dyDescent="0.2">
      <c r="A1532" t="str">
        <f>IF(ISBLANK('February 2016'!A2382),"",IF(ISTEXT('February 2016'!A2382),0,'February 2016'!A2382))</f>
        <v/>
      </c>
      <c r="B1532">
        <f>IF(ISBLANK('February 2016'!F2382),"",IF(ISTEXT('February 2016'!F2382),0,'February 2016'!F2382))</f>
        <v>420</v>
      </c>
    </row>
    <row r="1533" spans="1:2" x14ac:dyDescent="0.2">
      <c r="A1533" t="str">
        <f>IF(ISBLANK('February 2016'!A2383),"",IF(ISTEXT('February 2016'!A2383),0,'February 2016'!A2383))</f>
        <v/>
      </c>
      <c r="B1533">
        <f>IF(ISBLANK('February 2016'!F2383),"",IF(ISTEXT('February 2016'!F2383),0,'February 2016'!F2383))</f>
        <v>500</v>
      </c>
    </row>
    <row r="1534" spans="1:2" x14ac:dyDescent="0.2">
      <c r="A1534" t="str">
        <f>IF(ISBLANK('February 2016'!A2384),"",IF(ISTEXT('February 2016'!A2384),0,'February 2016'!A2384))</f>
        <v/>
      </c>
      <c r="B1534">
        <f>IF(ISBLANK('February 2016'!F2384),"",IF(ISTEXT('February 2016'!F2384),0,'February 2016'!F2384))</f>
        <v>287.5</v>
      </c>
    </row>
    <row r="1535" spans="1:2" x14ac:dyDescent="0.2">
      <c r="A1535" t="str">
        <f>IF(ISBLANK('February 2016'!A2385),"",IF(ISTEXT('February 2016'!A2385),0,'February 2016'!A2385))</f>
        <v/>
      </c>
      <c r="B1535" t="str">
        <f>IF(ISBLANK('February 2016'!F2385),"",IF(ISTEXT('February 2016'!F2385),0,'February 2016'!F2385))</f>
        <v/>
      </c>
    </row>
    <row r="1536" spans="1:2" x14ac:dyDescent="0.2">
      <c r="A1536" t="str">
        <f>IF(ISBLANK('February 2016'!A2386),"",IF(ISTEXT('February 2016'!A2386),0,'February 2016'!A2386))</f>
        <v/>
      </c>
      <c r="B1536">
        <f>IF(ISBLANK('February 2016'!F2386),"",IF(ISTEXT('February 2016'!F2386),0,'February 2016'!F2386))</f>
        <v>510</v>
      </c>
    </row>
    <row r="1537" spans="1:2" x14ac:dyDescent="0.2">
      <c r="A1537" t="str">
        <f>IF(ISBLANK('February 2016'!A2387),"",IF(ISTEXT('February 2016'!A2387),0,'February 2016'!A2387))</f>
        <v/>
      </c>
      <c r="B1537">
        <f>IF(ISBLANK('February 2016'!F2387),"",IF(ISTEXT('February 2016'!F2387),0,'February 2016'!F2387))</f>
        <v>410</v>
      </c>
    </row>
    <row r="1538" spans="1:2" x14ac:dyDescent="0.2">
      <c r="A1538" t="str">
        <f>IF(ISBLANK('February 2016'!A2388),"",IF(ISTEXT('February 2016'!A2388),0,'February 2016'!A2388))</f>
        <v/>
      </c>
      <c r="B1538">
        <f>IF(ISBLANK('February 2016'!F2388),"",IF(ISTEXT('February 2016'!F2388),0,'February 2016'!F2388))</f>
        <v>554.35</v>
      </c>
    </row>
    <row r="1539" spans="1:2" x14ac:dyDescent="0.2">
      <c r="A1539" t="str">
        <f>IF(ISBLANK('February 2016'!A2389),"",IF(ISTEXT('February 2016'!A2389),0,'February 2016'!A2389))</f>
        <v/>
      </c>
      <c r="B1539" t="str">
        <f>IF(ISBLANK('February 2016'!F2389),"",IF(ISTEXT('February 2016'!F2389),0,'February 2016'!F2389))</f>
        <v/>
      </c>
    </row>
    <row r="1540" spans="1:2" x14ac:dyDescent="0.2">
      <c r="A1540" t="str">
        <f>IF(ISBLANK('February 2016'!A2390),"",IF(ISTEXT('February 2016'!A2390),0,'February 2016'!A2390))</f>
        <v/>
      </c>
      <c r="B1540">
        <f>IF(ISBLANK('February 2016'!F2390),"",IF(ISTEXT('February 2016'!F2390),0,'February 2016'!F2390))</f>
        <v>1709.92</v>
      </c>
    </row>
    <row r="1541" spans="1:2" x14ac:dyDescent="0.2">
      <c r="A1541" t="str">
        <f>IF(ISBLANK('February 2016'!A2391),"",IF(ISTEXT('February 2016'!A2391),0,'February 2016'!A2391))</f>
        <v/>
      </c>
      <c r="B1541" t="str">
        <f>IF(ISBLANK('February 2016'!F2391),"",IF(ISTEXT('February 2016'!F2391),0,'February 2016'!F2391))</f>
        <v/>
      </c>
    </row>
    <row r="1542" spans="1:2" x14ac:dyDescent="0.2">
      <c r="A1542">
        <f>IF(ISBLANK('February 2016'!A2395),"",IF(ISTEXT('February 2016'!A2395),0,'February 2016'!A2395))</f>
        <v>432499</v>
      </c>
      <c r="B1542">
        <f>IF(ISBLANK('February 2016'!F2395),"",IF(ISTEXT('February 2016'!F2395),0,'February 2016'!F2395))</f>
        <v>750</v>
      </c>
    </row>
    <row r="1543" spans="1:2" x14ac:dyDescent="0.2">
      <c r="A1543">
        <f>IF(ISBLANK('February 2016'!A2396),"",IF(ISTEXT('February 2016'!A2396),0,'February 2016'!A2396))</f>
        <v>432897</v>
      </c>
      <c r="B1543">
        <f>IF(ISBLANK('February 2016'!F2396),"",IF(ISTEXT('February 2016'!F2396),0,'February 2016'!F2396))</f>
        <v>1950</v>
      </c>
    </row>
    <row r="1544" spans="1:2" x14ac:dyDescent="0.2">
      <c r="A1544">
        <f>IF(ISBLANK('February 2016'!A2400),"",IF(ISTEXT('February 2016'!A2400),0,'February 2016'!A2400))</f>
        <v>432500</v>
      </c>
      <c r="B1544">
        <f>IF(ISBLANK('February 2016'!F2400),"",IF(ISTEXT('February 2016'!F2400),0,'February 2016'!F2400))</f>
        <v>72.489999999999995</v>
      </c>
    </row>
    <row r="1545" spans="1:2" x14ac:dyDescent="0.2">
      <c r="A1545" t="e">
        <f>IF(ISBLANK('February 2016'!#REF!),"",IF(ISTEXT('February 2016'!#REF!),0,'February 2016'!#REF!))</f>
        <v>#REF!</v>
      </c>
      <c r="B1545" t="e">
        <f>IF(ISBLANK('February 2016'!#REF!),"",IF(ISTEXT('February 2016'!#REF!),0,'February 2016'!#REF!))</f>
        <v>#REF!</v>
      </c>
    </row>
    <row r="1546" spans="1:2" x14ac:dyDescent="0.2">
      <c r="A1546">
        <f>IF(ISBLANK('February 2016'!A2401),"",IF(ISTEXT('February 2016'!A2401),0,'February 2016'!A2401))</f>
        <v>432898</v>
      </c>
      <c r="B1546">
        <f>IF(ISBLANK('February 2016'!F2401),"",IF(ISTEXT('February 2016'!F2401),0,'February 2016'!F2401))</f>
        <v>155.75</v>
      </c>
    </row>
    <row r="1547" spans="1:2" x14ac:dyDescent="0.2">
      <c r="A1547">
        <f>IF(ISBLANK('February 2016'!A2405),"",IF(ISTEXT('February 2016'!A2405),0,'February 2016'!A2405))</f>
        <v>432093</v>
      </c>
      <c r="B1547">
        <f>IF(ISBLANK('February 2016'!F2405),"",IF(ISTEXT('February 2016'!F2405),0,'February 2016'!F2405))</f>
        <v>500</v>
      </c>
    </row>
    <row r="1548" spans="1:2" x14ac:dyDescent="0.2">
      <c r="A1548">
        <f>IF(ISBLANK('February 2016'!A2409),"",IF(ISTEXT('February 2016'!A2409),0,'February 2016'!A2409))</f>
        <v>432899</v>
      </c>
      <c r="B1548">
        <f>IF(ISBLANK('February 2016'!F2409),"",IF(ISTEXT('February 2016'!F2409),0,'February 2016'!F2409))</f>
        <v>237.15</v>
      </c>
    </row>
    <row r="1549" spans="1:2" x14ac:dyDescent="0.2">
      <c r="A1549">
        <f>IF(ISBLANK('February 2016'!A2413),"",IF(ISTEXT('February 2016'!A2413),0,'February 2016'!A2413))</f>
        <v>432094</v>
      </c>
      <c r="B1549">
        <f>IF(ISBLANK('February 2016'!F2413),"",IF(ISTEXT('February 2016'!F2413),0,'February 2016'!F2413))</f>
        <v>855</v>
      </c>
    </row>
    <row r="1550" spans="1:2" x14ac:dyDescent="0.2">
      <c r="A1550" t="str">
        <f>IF(ISBLANK('February 2016'!A2414),"",IF(ISTEXT('February 2016'!A2414),0,'February 2016'!A2414))</f>
        <v/>
      </c>
      <c r="B1550">
        <f>IF(ISBLANK('February 2016'!F2414),"",IF(ISTEXT('February 2016'!F2414),0,'February 2016'!F2414))</f>
        <v>2282.5</v>
      </c>
    </row>
    <row r="1551" spans="1:2" x14ac:dyDescent="0.2">
      <c r="A1551" t="str">
        <f>IF(ISBLANK('February 2016'!A2415),"",IF(ISTEXT('February 2016'!A2415),0,'February 2016'!A2415))</f>
        <v/>
      </c>
      <c r="B1551">
        <f>IF(ISBLANK('February 2016'!F2415),"",IF(ISTEXT('February 2016'!F2415),0,'February 2016'!F2415))</f>
        <v>408.4</v>
      </c>
    </row>
    <row r="1552" spans="1:2" x14ac:dyDescent="0.2">
      <c r="A1552" t="str">
        <f>IF(ISBLANK('February 2016'!A2416),"",IF(ISTEXT('February 2016'!A2416),0,'February 2016'!A2416))</f>
        <v/>
      </c>
      <c r="B1552">
        <f>IF(ISBLANK('February 2016'!F2416),"",IF(ISTEXT('February 2016'!F2416),0,'February 2016'!F2416))</f>
        <v>1728.75</v>
      </c>
    </row>
    <row r="1553" spans="1:2" x14ac:dyDescent="0.2">
      <c r="A1553">
        <f>IF(ISBLANK('February 2016'!A2417),"",IF(ISTEXT('February 2016'!A2417),0,'February 2016'!A2417))</f>
        <v>432501</v>
      </c>
      <c r="B1553">
        <f>IF(ISBLANK('February 2016'!F2417),"",IF(ISTEXT('February 2016'!F2417),0,'February 2016'!F2417))</f>
        <v>1447.76</v>
      </c>
    </row>
    <row r="1554" spans="1:2" x14ac:dyDescent="0.2">
      <c r="A1554">
        <f>IF(ISBLANK('February 2016'!A2421),"",IF(ISTEXT('February 2016'!A2421),0,'February 2016'!A2421))</f>
        <v>93469</v>
      </c>
      <c r="B1554">
        <f>IF(ISBLANK('February 2016'!F2421),"",IF(ISTEXT('February 2016'!F2421),0,'February 2016'!F2421))</f>
        <v>228710</v>
      </c>
    </row>
    <row r="1555" spans="1:2" x14ac:dyDescent="0.2">
      <c r="A1555">
        <f>IF(ISBLANK('February 2016'!A2425),"",IF(ISTEXT('February 2016'!A2425),0,'February 2016'!A2425))</f>
        <v>432095</v>
      </c>
      <c r="B1555">
        <f>IF(ISBLANK('February 2016'!F2425),"",IF(ISTEXT('February 2016'!F2425),0,'February 2016'!F2425))</f>
        <v>450</v>
      </c>
    </row>
    <row r="1556" spans="1:2" x14ac:dyDescent="0.2">
      <c r="A1556">
        <f>IF(ISBLANK('February 2016'!A2426),"",IF(ISTEXT('February 2016'!A2426),0,'February 2016'!A2426))</f>
        <v>432900</v>
      </c>
      <c r="B1556">
        <f>IF(ISBLANK('February 2016'!F2426),"",IF(ISTEXT('February 2016'!F2426),0,'February 2016'!F2426))</f>
        <v>450</v>
      </c>
    </row>
    <row r="1557" spans="1:2" x14ac:dyDescent="0.2">
      <c r="A1557">
        <f>IF(ISBLANK('February 2016'!A2430),"",IF(ISTEXT('February 2016'!A2430),0,'February 2016'!A2430))</f>
        <v>432901</v>
      </c>
      <c r="B1557">
        <f>IF(ISBLANK('February 2016'!F2430),"",IF(ISTEXT('February 2016'!F2430),0,'February 2016'!F2430))</f>
        <v>646</v>
      </c>
    </row>
    <row r="1558" spans="1:2" x14ac:dyDescent="0.2">
      <c r="A1558">
        <f>IF(ISBLANK('February 2016'!A2434),"",IF(ISTEXT('February 2016'!A2434),0,'February 2016'!A2434))</f>
        <v>432697</v>
      </c>
      <c r="B1558">
        <f>IF(ISBLANK('February 2016'!F2434),"",IF(ISTEXT('February 2016'!F2434),0,'February 2016'!F2434))</f>
        <v>28.15</v>
      </c>
    </row>
    <row r="1559" spans="1:2" x14ac:dyDescent="0.2">
      <c r="A1559">
        <f>IF(ISBLANK('February 2016'!A2438),"",IF(ISTEXT('February 2016'!A2438),0,'February 2016'!A2438))</f>
        <v>432902</v>
      </c>
      <c r="B1559">
        <f>IF(ISBLANK('February 2016'!F2438),"",IF(ISTEXT('February 2016'!F2438),0,'February 2016'!F2438))</f>
        <v>56.16</v>
      </c>
    </row>
    <row r="1560" spans="1:2" x14ac:dyDescent="0.2">
      <c r="A1560">
        <f>IF(ISBLANK('February 2016'!A2442),"",IF(ISTEXT('February 2016'!A2442),0,'February 2016'!A2442))</f>
        <v>432096</v>
      </c>
      <c r="B1560">
        <f>IF(ISBLANK('February 2016'!F2442),"",IF(ISTEXT('February 2016'!F2442),0,'February 2016'!F2442))</f>
        <v>450</v>
      </c>
    </row>
    <row r="1561" spans="1:2" x14ac:dyDescent="0.2">
      <c r="A1561">
        <f>IF(ISBLANK('February 2016'!A2443),"",IF(ISTEXT('February 2016'!A2443),0,'February 2016'!A2443))</f>
        <v>432502</v>
      </c>
      <c r="B1561">
        <f>IF(ISBLANK('February 2016'!F2443),"",IF(ISTEXT('February 2016'!F2443),0,'February 2016'!F2443))</f>
        <v>450</v>
      </c>
    </row>
    <row r="1562" spans="1:2" x14ac:dyDescent="0.2">
      <c r="A1562">
        <f>IF(ISBLANK('February 2016'!A2444),"",IF(ISTEXT('February 2016'!A2444),0,'February 2016'!A2444))</f>
        <v>432903</v>
      </c>
      <c r="B1562">
        <f>IF(ISBLANK('February 2016'!F2444),"",IF(ISTEXT('February 2016'!F2444),0,'February 2016'!F2444))</f>
        <v>500</v>
      </c>
    </row>
    <row r="1563" spans="1:2" x14ac:dyDescent="0.2">
      <c r="A1563">
        <f>IF(ISBLANK('February 2016'!A2448),"",IF(ISTEXT('February 2016'!A2448),0,'February 2016'!A2448))</f>
        <v>432097</v>
      </c>
      <c r="B1563">
        <f>IF(ISBLANK('February 2016'!F2448),"",IF(ISTEXT('February 2016'!F2448),0,'February 2016'!F2448))</f>
        <v>175</v>
      </c>
    </row>
    <row r="1564" spans="1:2" x14ac:dyDescent="0.2">
      <c r="A1564">
        <f>IF(ISBLANK('February 2016'!A2452),"",IF(ISTEXT('February 2016'!A2452),0,'February 2016'!A2452))</f>
        <v>432904</v>
      </c>
      <c r="B1564">
        <f>IF(ISBLANK('February 2016'!F2452),"",IF(ISTEXT('February 2016'!F2452),0,'February 2016'!F2452))</f>
        <v>31.22</v>
      </c>
    </row>
    <row r="1565" spans="1:2" x14ac:dyDescent="0.2">
      <c r="A1565">
        <f>IF(ISBLANK('February 2016'!A2456),"",IF(ISTEXT('February 2016'!A2456),0,'February 2016'!A2456))</f>
        <v>432905</v>
      </c>
      <c r="B1565">
        <f>IF(ISBLANK('February 2016'!F2456),"",IF(ISTEXT('February 2016'!F2456),0,'February 2016'!F2456))</f>
        <v>5115.96</v>
      </c>
    </row>
    <row r="1566" spans="1:2" x14ac:dyDescent="0.2">
      <c r="A1566">
        <f>IF(ISBLANK('February 2016'!A2460),"",IF(ISTEXT('February 2016'!A2460),0,'February 2016'!A2460))</f>
        <v>432098</v>
      </c>
      <c r="B1566">
        <f>IF(ISBLANK('February 2016'!F2460),"",IF(ISTEXT('February 2016'!F2460),0,'February 2016'!F2460))</f>
        <v>450</v>
      </c>
    </row>
    <row r="1567" spans="1:2" x14ac:dyDescent="0.2">
      <c r="A1567" t="str">
        <f>IF(ISBLANK('February 2016'!A2461),"",IF(ISTEXT('February 2016'!A2461),0,'February 2016'!A2461))</f>
        <v/>
      </c>
      <c r="B1567">
        <f>IF(ISBLANK('February 2016'!F2461),"",IF(ISTEXT('February 2016'!F2461),0,'February 2016'!F2461))</f>
        <v>550</v>
      </c>
    </row>
    <row r="1568" spans="1:2" x14ac:dyDescent="0.2">
      <c r="A1568" t="str">
        <f>IF(ISBLANK('February 2016'!A2462),"",IF(ISTEXT('February 2016'!A2462),0,'February 2016'!A2462))</f>
        <v/>
      </c>
      <c r="B1568">
        <f>IF(ISBLANK('February 2016'!F2462),"",IF(ISTEXT('February 2016'!F2462),0,'February 2016'!F2462))</f>
        <v>1010</v>
      </c>
    </row>
    <row r="1569" spans="1:2" x14ac:dyDescent="0.2">
      <c r="A1569">
        <f>IF(ISBLANK('February 2016'!A2463),"",IF(ISTEXT('February 2016'!A2463),0,'February 2016'!A2463))</f>
        <v>432503</v>
      </c>
      <c r="B1569">
        <f>IF(ISBLANK('February 2016'!F2463),"",IF(ISTEXT('February 2016'!F2463),0,'February 2016'!F2463))</f>
        <v>770</v>
      </c>
    </row>
    <row r="1570" spans="1:2" x14ac:dyDescent="0.2">
      <c r="A1570" t="str">
        <f>IF(ISBLANK('February 2016'!A2464),"",IF(ISTEXT('February 2016'!A2464),0,'February 2016'!A2464))</f>
        <v/>
      </c>
      <c r="B1570">
        <f>IF(ISBLANK('February 2016'!F2464),"",IF(ISTEXT('February 2016'!F2464),0,'February 2016'!F2464))</f>
        <v>500</v>
      </c>
    </row>
    <row r="1571" spans="1:2" x14ac:dyDescent="0.2">
      <c r="A1571" t="str">
        <f>IF(ISBLANK('February 2016'!A2465),"",IF(ISTEXT('February 2016'!A2465),0,'February 2016'!A2465))</f>
        <v/>
      </c>
      <c r="B1571">
        <f>IF(ISBLANK('February 2016'!F2465),"",IF(ISTEXT('February 2016'!F2465),0,'February 2016'!F2465))</f>
        <v>850</v>
      </c>
    </row>
    <row r="1572" spans="1:2" x14ac:dyDescent="0.2">
      <c r="A1572" t="str">
        <f>IF(ISBLANK('February 2016'!A2466),"",IF(ISTEXT('February 2016'!A2466),0,'February 2016'!A2466))</f>
        <v/>
      </c>
      <c r="B1572">
        <f>IF(ISBLANK('February 2016'!F2466),"",IF(ISTEXT('February 2016'!F2466),0,'February 2016'!F2466))</f>
        <v>650</v>
      </c>
    </row>
    <row r="1573" spans="1:2" x14ac:dyDescent="0.2">
      <c r="A1573" t="str">
        <f>IF(ISBLANK('February 2016'!A2467),"",IF(ISTEXT('February 2016'!A2467),0,'February 2016'!A2467))</f>
        <v/>
      </c>
      <c r="B1573">
        <f>IF(ISBLANK('February 2016'!F2467),"",IF(ISTEXT('February 2016'!F2467),0,'February 2016'!F2467))</f>
        <v>550</v>
      </c>
    </row>
    <row r="1574" spans="1:2" x14ac:dyDescent="0.2">
      <c r="A1574">
        <f>IF(ISBLANK('February 2016'!A2471),"",IF(ISTEXT('February 2016'!A2471),0,'February 2016'!A2471))</f>
        <v>432906</v>
      </c>
      <c r="B1574">
        <f>IF(ISBLANK('February 2016'!F2471),"",IF(ISTEXT('February 2016'!F2471),0,'February 2016'!F2471))</f>
        <v>332.37</v>
      </c>
    </row>
    <row r="1575" spans="1:2" x14ac:dyDescent="0.2">
      <c r="A1575" t="e">
        <f>IF(ISBLANK('February 2016'!#REF!),"",IF(ISTEXT('February 2016'!#REF!),0,'February 2016'!#REF!))</f>
        <v>#REF!</v>
      </c>
      <c r="B1575" t="e">
        <f>IF(ISBLANK('February 2016'!#REF!),"",IF(ISTEXT('February 2016'!#REF!),0,'February 2016'!#REF!))</f>
        <v>#REF!</v>
      </c>
    </row>
    <row r="1576" spans="1:2" x14ac:dyDescent="0.2">
      <c r="A1576" t="e">
        <f>IF(ISBLANK('February 2016'!#REF!),"",IF(ISTEXT('February 2016'!#REF!),0,'February 2016'!#REF!))</f>
        <v>#REF!</v>
      </c>
      <c r="B1576" t="e">
        <f>IF(ISBLANK('February 2016'!#REF!),"",IF(ISTEXT('February 2016'!#REF!),0,'February 2016'!#REF!))</f>
        <v>#REF!</v>
      </c>
    </row>
    <row r="1577" spans="1:2" x14ac:dyDescent="0.2">
      <c r="A1577" t="e">
        <f>IF(ISBLANK('February 2016'!#REF!),"",IF(ISTEXT('February 2016'!#REF!),0,'February 2016'!#REF!))</f>
        <v>#REF!</v>
      </c>
      <c r="B1577" t="e">
        <f>IF(ISBLANK('February 2016'!#REF!),"",IF(ISTEXT('February 2016'!#REF!),0,'February 2016'!#REF!))</f>
        <v>#REF!</v>
      </c>
    </row>
    <row r="1578" spans="1:2" x14ac:dyDescent="0.2">
      <c r="A1578">
        <f>IF(ISBLANK('February 2016'!A2475),"",IF(ISTEXT('February 2016'!A2475),0,'February 2016'!A2475))</f>
        <v>432504</v>
      </c>
      <c r="B1578">
        <f>IF(ISBLANK('February 2016'!F2475),"",IF(ISTEXT('February 2016'!F2475),0,'February 2016'!F2475))</f>
        <v>37.799999999999997</v>
      </c>
    </row>
    <row r="1579" spans="1:2" x14ac:dyDescent="0.2">
      <c r="A1579">
        <f>IF(ISBLANK('February 2016'!A2479),"",IF(ISTEXT('February 2016'!A2479),0,'February 2016'!A2479))</f>
        <v>432505</v>
      </c>
      <c r="B1579">
        <f>IF(ISBLANK('February 2016'!F2479),"",IF(ISTEXT('February 2016'!F2479),0,'February 2016'!F2479))</f>
        <v>17.28</v>
      </c>
    </row>
    <row r="1580" spans="1:2" x14ac:dyDescent="0.2">
      <c r="A1580">
        <f>IF(ISBLANK('February 2016'!A2480),"",IF(ISTEXT('February 2016'!A2480),0,'February 2016'!A2480))</f>
        <v>432907</v>
      </c>
      <c r="B1580">
        <f>IF(ISBLANK('February 2016'!F2480),"",IF(ISTEXT('February 2016'!F2480),0,'February 2016'!F2480))</f>
        <v>277.25</v>
      </c>
    </row>
    <row r="1581" spans="1:2" x14ac:dyDescent="0.2">
      <c r="A1581" t="str">
        <f>IF(ISBLANK('February 2016'!A2481),"",IF(ISTEXT('February 2016'!A2481),0,'February 2016'!A2481))</f>
        <v/>
      </c>
      <c r="B1581" t="str">
        <f>IF(ISBLANK('February 2016'!F2481),"",IF(ISTEXT('February 2016'!F2481),0,'February 2016'!F2481))</f>
        <v/>
      </c>
    </row>
    <row r="1582" spans="1:2" x14ac:dyDescent="0.2">
      <c r="A1582">
        <f>IF(ISBLANK('February 2016'!A2485),"",IF(ISTEXT('February 2016'!A2485),0,'February 2016'!A2485))</f>
        <v>432908</v>
      </c>
      <c r="B1582">
        <f>IF(ISBLANK('February 2016'!F2485),"",IF(ISTEXT('February 2016'!F2485),0,'February 2016'!F2485))</f>
        <v>180</v>
      </c>
    </row>
    <row r="1583" spans="1:2" x14ac:dyDescent="0.2">
      <c r="A1583" t="str">
        <f>IF(ISBLANK('February 2016'!A2486),"",IF(ISTEXT('February 2016'!A2486),0,'February 2016'!A2486))</f>
        <v/>
      </c>
      <c r="B1583" t="str">
        <f>IF(ISBLANK('February 2016'!F2486),"",IF(ISTEXT('February 2016'!F2486),0,'February 2016'!F2486))</f>
        <v/>
      </c>
    </row>
    <row r="1584" spans="1:2" x14ac:dyDescent="0.2">
      <c r="A1584" t="str">
        <f>IF(ISBLANK('February 2016'!A2487),"",IF(ISTEXT('February 2016'!A2487),0,'February 2016'!A2487))</f>
        <v/>
      </c>
      <c r="B1584" t="str">
        <f>IF(ISBLANK('February 2016'!F2487),"",IF(ISTEXT('February 2016'!F2487),0,'February 2016'!F2487))</f>
        <v/>
      </c>
    </row>
    <row r="1585" spans="1:2" x14ac:dyDescent="0.2">
      <c r="A1585" t="str">
        <f>IF(ISBLANK('February 2016'!A2488),"",IF(ISTEXT('February 2016'!A2488),0,'February 2016'!A2488))</f>
        <v/>
      </c>
      <c r="B1585" t="str">
        <f>IF(ISBLANK('February 2016'!F2488),"",IF(ISTEXT('February 2016'!F2488),0,'February 2016'!F2488))</f>
        <v/>
      </c>
    </row>
    <row r="1586" spans="1:2" x14ac:dyDescent="0.2">
      <c r="A1586">
        <f>IF(ISBLANK('February 2016'!A2492),"",IF(ISTEXT('February 2016'!A2492),0,'February 2016'!A2492))</f>
        <v>432909</v>
      </c>
      <c r="B1586">
        <f>IF(ISBLANK('February 2016'!F2492),"",IF(ISTEXT('February 2016'!F2492),0,'February 2016'!F2492))</f>
        <v>13.84</v>
      </c>
    </row>
    <row r="1587" spans="1:2" x14ac:dyDescent="0.2">
      <c r="A1587" t="e">
        <f>IF(ISBLANK('February 2016'!#REF!),"",IF(ISTEXT('February 2016'!#REF!),0,'February 2016'!#REF!))</f>
        <v>#REF!</v>
      </c>
      <c r="B1587" t="e">
        <f>IF(ISBLANK('February 2016'!#REF!),"",IF(ISTEXT('February 2016'!#REF!),0,'February 2016'!#REF!))</f>
        <v>#REF!</v>
      </c>
    </row>
    <row r="1588" spans="1:2" x14ac:dyDescent="0.2">
      <c r="A1588">
        <f>IF(ISBLANK('February 2016'!A2496),"",IF(ISTEXT('February 2016'!A2496),0,'February 2016'!A2496))</f>
        <v>432099</v>
      </c>
      <c r="B1588">
        <f>IF(ISBLANK('February 2016'!F2496),"",IF(ISTEXT('February 2016'!F2496),0,'February 2016'!F2496))</f>
        <v>450</v>
      </c>
    </row>
    <row r="1589" spans="1:2" x14ac:dyDescent="0.2">
      <c r="A1589" t="str">
        <f>IF(ISBLANK('February 2016'!A2497),"",IF(ISTEXT('February 2016'!A2497),0,'February 2016'!A2497))</f>
        <v/>
      </c>
      <c r="B1589">
        <f>IF(ISBLANK('February 2016'!F2497),"",IF(ISTEXT('February 2016'!F2497),0,'February 2016'!F2497))</f>
        <v>50</v>
      </c>
    </row>
    <row r="1590" spans="1:2" x14ac:dyDescent="0.2">
      <c r="A1590" t="str">
        <f>IF(ISBLANK('February 2016'!A2498),"",IF(ISTEXT('February 2016'!A2498),0,'February 2016'!A2498))</f>
        <v/>
      </c>
      <c r="B1590">
        <f>IF(ISBLANK('February 2016'!F2498),"",IF(ISTEXT('February 2016'!F2498),0,'February 2016'!F2498))</f>
        <v>25</v>
      </c>
    </row>
    <row r="1591" spans="1:2" x14ac:dyDescent="0.2">
      <c r="A1591" t="str">
        <f>IF(ISBLANK('February 2016'!A2499),"",IF(ISTEXT('February 2016'!A2499),0,'February 2016'!A2499))</f>
        <v/>
      </c>
      <c r="B1591">
        <f>IF(ISBLANK('February 2016'!F2499),"",IF(ISTEXT('February 2016'!F2499),0,'February 2016'!F2499))</f>
        <v>500</v>
      </c>
    </row>
    <row r="1592" spans="1:2" x14ac:dyDescent="0.2">
      <c r="A1592" t="str">
        <f>IF(ISBLANK('February 2016'!A2500),"",IF(ISTEXT('February 2016'!A2500),0,'February 2016'!A2500))</f>
        <v/>
      </c>
      <c r="B1592">
        <f>IF(ISBLANK('February 2016'!F2500),"",IF(ISTEXT('February 2016'!F2500),0,'February 2016'!F2500))</f>
        <v>250</v>
      </c>
    </row>
    <row r="1593" spans="1:2" x14ac:dyDescent="0.2">
      <c r="A1593" t="str">
        <f>IF(ISBLANK('February 2016'!A2501),"",IF(ISTEXT('February 2016'!A2501),0,'February 2016'!A2501))</f>
        <v/>
      </c>
      <c r="B1593">
        <f>IF(ISBLANK('February 2016'!F2501),"",IF(ISTEXT('February 2016'!F2501),0,'February 2016'!F2501))</f>
        <v>25</v>
      </c>
    </row>
    <row r="1594" spans="1:2" x14ac:dyDescent="0.2">
      <c r="A1594">
        <f>IF(ISBLANK('February 2016'!A2505),"",IF(ISTEXT('February 2016'!A2505),0,'February 2016'!A2505))</f>
        <v>432100</v>
      </c>
      <c r="B1594">
        <f>IF(ISBLANK('February 2016'!F2505),"",IF(ISTEXT('February 2016'!F2505),0,'February 2016'!F2505))</f>
        <v>450</v>
      </c>
    </row>
    <row r="1595" spans="1:2" x14ac:dyDescent="0.2">
      <c r="A1595" t="str">
        <f>IF(ISBLANK('February 2016'!A2506),"",IF(ISTEXT('February 2016'!A2506),0,'February 2016'!A2506))</f>
        <v/>
      </c>
      <c r="B1595">
        <f>IF(ISBLANK('February 2016'!F2506),"",IF(ISTEXT('February 2016'!F2506),0,'February 2016'!F2506))</f>
        <v>450</v>
      </c>
    </row>
    <row r="1596" spans="1:2" x14ac:dyDescent="0.2">
      <c r="A1596" t="str">
        <f>IF(ISBLANK('February 2016'!A2507),"",IF(ISTEXT('February 2016'!A2507),0,'February 2016'!A2507))</f>
        <v/>
      </c>
      <c r="B1596">
        <f>IF(ISBLANK('February 2016'!F2507),"",IF(ISTEXT('February 2016'!F2507),0,'February 2016'!F2507))</f>
        <v>450</v>
      </c>
    </row>
    <row r="1597" spans="1:2" x14ac:dyDescent="0.2">
      <c r="A1597" t="str">
        <f>IF(ISBLANK('February 2016'!A2508),"",IF(ISTEXT('February 2016'!A2508),0,'February 2016'!A2508))</f>
        <v/>
      </c>
      <c r="B1597">
        <f>IF(ISBLANK('February 2016'!F2508),"",IF(ISTEXT('February 2016'!F2508),0,'February 2016'!F2508))</f>
        <v>100</v>
      </c>
    </row>
    <row r="1598" spans="1:2" x14ac:dyDescent="0.2">
      <c r="A1598" t="str">
        <f>IF(ISBLANK('February 2016'!A2509),"",IF(ISTEXT('February 2016'!A2509),0,'February 2016'!A2509))</f>
        <v/>
      </c>
      <c r="B1598">
        <f>IF(ISBLANK('February 2016'!F2509),"",IF(ISTEXT('February 2016'!F2509),0,'February 2016'!F2509))</f>
        <v>500</v>
      </c>
    </row>
    <row r="1599" spans="1:2" x14ac:dyDescent="0.2">
      <c r="A1599">
        <f>IF(ISBLANK('February 2016'!A2510),"",IF(ISTEXT('February 2016'!A2510),0,'February 2016'!A2510))</f>
        <v>432506</v>
      </c>
      <c r="B1599">
        <f>IF(ISBLANK('February 2016'!F2510),"",IF(ISTEXT('February 2016'!F2510),0,'February 2016'!F2510))</f>
        <v>750</v>
      </c>
    </row>
    <row r="1600" spans="1:2" x14ac:dyDescent="0.2">
      <c r="A1600" t="str">
        <f>IF(ISBLANK('February 2016'!A2511),"",IF(ISTEXT('February 2016'!A2511),0,'February 2016'!A2511))</f>
        <v/>
      </c>
      <c r="B1600">
        <f>IF(ISBLANK('February 2016'!F2511),"",IF(ISTEXT('February 2016'!F2511),0,'February 2016'!F2511))</f>
        <v>500</v>
      </c>
    </row>
    <row r="1601" spans="1:2" x14ac:dyDescent="0.2">
      <c r="A1601">
        <f>IF(ISBLANK('February 2016'!A2512),"",IF(ISTEXT('February 2016'!A2512),0,'February 2016'!A2512))</f>
        <v>432910</v>
      </c>
      <c r="B1601">
        <f>IF(ISBLANK('February 2016'!F2512),"",IF(ISTEXT('February 2016'!F2512),0,'February 2016'!F2512))</f>
        <v>450</v>
      </c>
    </row>
    <row r="1602" spans="1:2" x14ac:dyDescent="0.2">
      <c r="A1602">
        <f>IF(ISBLANK('February 2016'!A2516),"",IF(ISTEXT('February 2016'!A2516),0,'February 2016'!A2516))</f>
        <v>432507</v>
      </c>
      <c r="B1602">
        <f>IF(ISBLANK('February 2016'!F2516),"",IF(ISTEXT('February 2016'!F2516),0,'February 2016'!F2516))</f>
        <v>100.98</v>
      </c>
    </row>
    <row r="1603" spans="1:2" x14ac:dyDescent="0.2">
      <c r="A1603">
        <f>IF(ISBLANK('February 2016'!A2520),"",IF(ISTEXT('February 2016'!A2520),0,'February 2016'!A2520))</f>
        <v>432101</v>
      </c>
      <c r="B1603">
        <f>IF(ISBLANK('February 2016'!F2520),"",IF(ISTEXT('February 2016'!F2520),0,'February 2016'!F2520))</f>
        <v>100</v>
      </c>
    </row>
    <row r="1604" spans="1:2" x14ac:dyDescent="0.2">
      <c r="A1604" t="str">
        <f>IF(ISBLANK('February 2016'!A2521),"",IF(ISTEXT('February 2016'!A2521),0,'February 2016'!A2521))</f>
        <v/>
      </c>
      <c r="B1604">
        <f>IF(ISBLANK('February 2016'!F2521),"",IF(ISTEXT('February 2016'!F2521),0,'February 2016'!F2521))</f>
        <v>100</v>
      </c>
    </row>
    <row r="1605" spans="1:2" x14ac:dyDescent="0.2">
      <c r="A1605" t="str">
        <f>IF(ISBLANK('February 2016'!A2522),"",IF(ISTEXT('February 2016'!A2522),0,'February 2016'!A2522))</f>
        <v/>
      </c>
      <c r="B1605">
        <f>IF(ISBLANK('February 2016'!F2522),"",IF(ISTEXT('February 2016'!F2522),0,'February 2016'!F2522))</f>
        <v>100</v>
      </c>
    </row>
    <row r="1606" spans="1:2" x14ac:dyDescent="0.2">
      <c r="A1606" t="str">
        <f>IF(ISBLANK('February 2016'!A2523),"",IF(ISTEXT('February 2016'!A2523),0,'February 2016'!A2523))</f>
        <v/>
      </c>
      <c r="B1606">
        <f>IF(ISBLANK('February 2016'!F2523),"",IF(ISTEXT('February 2016'!F2523),0,'February 2016'!F2523))</f>
        <v>100</v>
      </c>
    </row>
    <row r="1607" spans="1:2" x14ac:dyDescent="0.2">
      <c r="A1607" t="str">
        <f>IF(ISBLANK('February 2016'!A2524),"",IF(ISTEXT('February 2016'!A2524),0,'February 2016'!A2524))</f>
        <v/>
      </c>
      <c r="B1607">
        <f>IF(ISBLANK('February 2016'!F2524),"",IF(ISTEXT('February 2016'!F2524),0,'February 2016'!F2524))</f>
        <v>100</v>
      </c>
    </row>
    <row r="1608" spans="1:2" x14ac:dyDescent="0.2">
      <c r="A1608" t="str">
        <f>IF(ISBLANK('February 2016'!A2525),"",IF(ISTEXT('February 2016'!A2525),0,'February 2016'!A2525))</f>
        <v/>
      </c>
      <c r="B1608">
        <f>IF(ISBLANK('February 2016'!F2525),"",IF(ISTEXT('February 2016'!F2525),0,'February 2016'!F2525))</f>
        <v>100</v>
      </c>
    </row>
    <row r="1609" spans="1:2" x14ac:dyDescent="0.2">
      <c r="A1609" t="str">
        <f>IF(ISBLANK('February 2016'!A2526),"",IF(ISTEXT('February 2016'!A2526),0,'February 2016'!A2526))</f>
        <v/>
      </c>
      <c r="B1609">
        <f>IF(ISBLANK('February 2016'!F2526),"",IF(ISTEXT('February 2016'!F2526),0,'February 2016'!F2526))</f>
        <v>100</v>
      </c>
    </row>
    <row r="1610" spans="1:2" x14ac:dyDescent="0.2">
      <c r="A1610">
        <f>IF(ISBLANK('February 2016'!A2530),"",IF(ISTEXT('February 2016'!A2530),0,'February 2016'!A2530))</f>
        <v>432911</v>
      </c>
      <c r="B1610">
        <f>IF(ISBLANK('February 2016'!F2530),"",IF(ISTEXT('February 2016'!F2530),0,'February 2016'!F2530))</f>
        <v>211.65</v>
      </c>
    </row>
    <row r="1611" spans="1:2" x14ac:dyDescent="0.2">
      <c r="A1611" t="str">
        <f>IF(ISBLANK('February 2016'!A2531),"",IF(ISTEXT('February 2016'!A2531),0,'February 2016'!A2531))</f>
        <v/>
      </c>
      <c r="B1611">
        <f>IF(ISBLANK('February 2016'!F2531),"",IF(ISTEXT('February 2016'!F2531),0,'February 2016'!F2531))</f>
        <v>486.76</v>
      </c>
    </row>
    <row r="1612" spans="1:2" x14ac:dyDescent="0.2">
      <c r="A1612">
        <f>IF(ISBLANK('February 2016'!A2535),"",IF(ISTEXT('February 2016'!A2535),0,'February 2016'!A2535))</f>
        <v>432102</v>
      </c>
      <c r="B1612">
        <f>IF(ISBLANK('February 2016'!F2535),"",IF(ISTEXT('February 2016'!F2535),0,'February 2016'!F2535))</f>
        <v>250</v>
      </c>
    </row>
    <row r="1613" spans="1:2" x14ac:dyDescent="0.2">
      <c r="A1613" t="str">
        <f>IF(ISBLANK('February 2016'!A2536),"",IF(ISTEXT('February 2016'!A2536),0,'February 2016'!A2536))</f>
        <v/>
      </c>
      <c r="B1613">
        <f>IF(ISBLANK('February 2016'!F2536),"",IF(ISTEXT('February 2016'!F2536),0,'February 2016'!F2536))</f>
        <v>550</v>
      </c>
    </row>
    <row r="1614" spans="1:2" x14ac:dyDescent="0.2">
      <c r="A1614" t="str">
        <f>IF(ISBLANK('February 2016'!A2537),"",IF(ISTEXT('February 2016'!A2537),0,'February 2016'!A2537))</f>
        <v/>
      </c>
      <c r="B1614">
        <f>IF(ISBLANK('February 2016'!F2537),"",IF(ISTEXT('February 2016'!F2537),0,'February 2016'!F2537))</f>
        <v>250</v>
      </c>
    </row>
    <row r="1615" spans="1:2" x14ac:dyDescent="0.2">
      <c r="A1615" t="str">
        <f>IF(ISBLANK('February 2016'!A2538),"",IF(ISTEXT('February 2016'!A2538),0,'February 2016'!A2538))</f>
        <v/>
      </c>
      <c r="B1615">
        <f>IF(ISBLANK('February 2016'!F2538),"",IF(ISTEXT('February 2016'!F2538),0,'February 2016'!F2538))</f>
        <v>250</v>
      </c>
    </row>
    <row r="1616" spans="1:2" x14ac:dyDescent="0.2">
      <c r="A1616" t="str">
        <f>IF(ISBLANK('February 2016'!A2539),"",IF(ISTEXT('February 2016'!A2539),0,'February 2016'!A2539))</f>
        <v/>
      </c>
      <c r="B1616">
        <f>IF(ISBLANK('February 2016'!F2539),"",IF(ISTEXT('February 2016'!F2539),0,'February 2016'!F2539))</f>
        <v>550</v>
      </c>
    </row>
    <row r="1617" spans="1:2" x14ac:dyDescent="0.2">
      <c r="A1617">
        <f>IF(ISBLANK('February 2016'!A2540),"",IF(ISTEXT('February 2016'!A2540),0,'February 2016'!A2540))</f>
        <v>432912</v>
      </c>
      <c r="B1617">
        <f>IF(ISBLANK('February 2016'!F2540),"",IF(ISTEXT('February 2016'!F2540),0,'February 2016'!F2540))</f>
        <v>100</v>
      </c>
    </row>
    <row r="1618" spans="1:2" x14ac:dyDescent="0.2">
      <c r="A1618" t="str">
        <f>IF(ISBLANK('February 2016'!A2541),"",IF(ISTEXT('February 2016'!A2541),0,'February 2016'!A2541))</f>
        <v/>
      </c>
      <c r="B1618">
        <f>IF(ISBLANK('February 2016'!F2541),"",IF(ISTEXT('February 2016'!F2541),0,'February 2016'!F2541))</f>
        <v>100</v>
      </c>
    </row>
    <row r="1619" spans="1:2" x14ac:dyDescent="0.2">
      <c r="A1619" t="str">
        <f>IF(ISBLANK('February 2016'!A2542),"",IF(ISTEXT('February 2016'!A2542),0,'February 2016'!A2542))</f>
        <v/>
      </c>
      <c r="B1619">
        <f>IF(ISBLANK('February 2016'!F2542),"",IF(ISTEXT('February 2016'!F2542),0,'February 2016'!F2542))</f>
        <v>100</v>
      </c>
    </row>
    <row r="1620" spans="1:2" x14ac:dyDescent="0.2">
      <c r="A1620" t="str">
        <f>IF(ISBLANK('February 2016'!A2543),"",IF(ISTEXT('February 2016'!A2543),0,'February 2016'!A2543))</f>
        <v/>
      </c>
      <c r="B1620">
        <f>IF(ISBLANK('February 2016'!F2543),"",IF(ISTEXT('February 2016'!F2543),0,'February 2016'!F2543))</f>
        <v>100</v>
      </c>
    </row>
    <row r="1621" spans="1:2" x14ac:dyDescent="0.2">
      <c r="A1621" t="str">
        <f>IF(ISBLANK('February 2016'!A2544),"",IF(ISTEXT('February 2016'!A2544),0,'February 2016'!A2544))</f>
        <v/>
      </c>
      <c r="B1621">
        <f>IF(ISBLANK('February 2016'!F2544),"",IF(ISTEXT('February 2016'!F2544),0,'February 2016'!F2544))</f>
        <v>100</v>
      </c>
    </row>
    <row r="1622" spans="1:2" x14ac:dyDescent="0.2">
      <c r="A1622" t="str">
        <f>IF(ISBLANK('February 2016'!A2545),"",IF(ISTEXT('February 2016'!A2545),0,'February 2016'!A2545))</f>
        <v/>
      </c>
      <c r="B1622">
        <f>IF(ISBLANK('February 2016'!F2545),"",IF(ISTEXT('February 2016'!F2545),0,'February 2016'!F2545))</f>
        <v>100</v>
      </c>
    </row>
    <row r="1623" spans="1:2" x14ac:dyDescent="0.2">
      <c r="A1623" t="str">
        <f>IF(ISBLANK('February 2016'!A2546),"",IF(ISTEXT('February 2016'!A2546),0,'February 2016'!A2546))</f>
        <v/>
      </c>
      <c r="B1623">
        <f>IF(ISBLANK('February 2016'!F2546),"",IF(ISTEXT('February 2016'!F2546),0,'February 2016'!F2546))</f>
        <v>100</v>
      </c>
    </row>
    <row r="1624" spans="1:2" x14ac:dyDescent="0.2">
      <c r="A1624" t="str">
        <f>IF(ISBLANK('February 2016'!A2547),"",IF(ISTEXT('February 2016'!A2547),0,'February 2016'!A2547))</f>
        <v/>
      </c>
      <c r="B1624">
        <f>IF(ISBLANK('February 2016'!F2547),"",IF(ISTEXT('February 2016'!F2547),0,'February 2016'!F2547))</f>
        <v>100</v>
      </c>
    </row>
    <row r="1625" spans="1:2" x14ac:dyDescent="0.2">
      <c r="A1625" t="str">
        <f>IF(ISBLANK('February 2016'!A2548),"",IF(ISTEXT('February 2016'!A2548),0,'February 2016'!A2548))</f>
        <v/>
      </c>
      <c r="B1625">
        <f>IF(ISBLANK('February 2016'!F2548),"",IF(ISTEXT('February 2016'!F2548),0,'February 2016'!F2548))</f>
        <v>100</v>
      </c>
    </row>
    <row r="1626" spans="1:2" x14ac:dyDescent="0.2">
      <c r="A1626" t="str">
        <f>IF(ISBLANK('February 2016'!A2549),"",IF(ISTEXT('February 2016'!A2549),0,'February 2016'!A2549))</f>
        <v/>
      </c>
      <c r="B1626">
        <f>IF(ISBLANK('February 2016'!F2549),"",IF(ISTEXT('February 2016'!F2549),0,'February 2016'!F2549))</f>
        <v>100</v>
      </c>
    </row>
    <row r="1627" spans="1:2" x14ac:dyDescent="0.2">
      <c r="A1627">
        <f>IF(ISBLANK('February 2016'!A2553),"",IF(ISTEXT('February 2016'!A2553),0,'February 2016'!A2553))</f>
        <v>432103</v>
      </c>
      <c r="B1627">
        <f>IF(ISBLANK('February 2016'!F2553),"",IF(ISTEXT('February 2016'!F2553),0,'February 2016'!F2553))</f>
        <v>30</v>
      </c>
    </row>
    <row r="1628" spans="1:2" x14ac:dyDescent="0.2">
      <c r="A1628" t="e">
        <f>IF(ISBLANK('February 2016'!#REF!),"",IF(ISTEXT('February 2016'!#REF!),0,'February 2016'!#REF!))</f>
        <v>#REF!</v>
      </c>
      <c r="B1628" t="e">
        <f>IF(ISBLANK('February 2016'!#REF!),"",IF(ISTEXT('February 2016'!#REF!),0,'February 2016'!#REF!))</f>
        <v>#REF!</v>
      </c>
    </row>
    <row r="1629" spans="1:2" x14ac:dyDescent="0.2">
      <c r="A1629">
        <f>IF(ISBLANK('February 2016'!A2557),"",IF(ISTEXT('February 2016'!A2557),0,'February 2016'!A2557))</f>
        <v>432913</v>
      </c>
      <c r="B1629">
        <f>IF(ISBLANK('February 2016'!F2557),"",IF(ISTEXT('February 2016'!F2557),0,'February 2016'!F2557))</f>
        <v>1744.33</v>
      </c>
    </row>
    <row r="1630" spans="1:2" x14ac:dyDescent="0.2">
      <c r="A1630">
        <f>IF(ISBLANK('February 2016'!A2561),"",IF(ISTEXT('February 2016'!A2561),0,'February 2016'!A2561))</f>
        <v>432104</v>
      </c>
      <c r="B1630">
        <f>IF(ISBLANK('February 2016'!F2561),"",IF(ISTEXT('February 2016'!F2561),0,'February 2016'!F2561))</f>
        <v>450</v>
      </c>
    </row>
    <row r="1631" spans="1:2" x14ac:dyDescent="0.2">
      <c r="A1631" t="str">
        <f>IF(ISBLANK('February 2016'!A2562),"",IF(ISTEXT('February 2016'!A2562),0,'February 2016'!A2562))</f>
        <v/>
      </c>
      <c r="B1631">
        <f>IF(ISBLANK('February 2016'!F2562),"",IF(ISTEXT('February 2016'!F2562),0,'February 2016'!F2562))</f>
        <v>450</v>
      </c>
    </row>
    <row r="1632" spans="1:2" x14ac:dyDescent="0.2">
      <c r="A1632" t="str">
        <f>IF(ISBLANK('February 2016'!A2563),"",IF(ISTEXT('February 2016'!A2563),0,'February 2016'!A2563))</f>
        <v/>
      </c>
      <c r="B1632">
        <f>IF(ISBLANK('February 2016'!F2563),"",IF(ISTEXT('February 2016'!F2563),0,'February 2016'!F2563))</f>
        <v>450</v>
      </c>
    </row>
    <row r="1633" spans="1:2" x14ac:dyDescent="0.2">
      <c r="A1633" t="str">
        <f>IF(ISBLANK('February 2016'!A2564),"",IF(ISTEXT('February 2016'!A2564),0,'February 2016'!A2564))</f>
        <v/>
      </c>
      <c r="B1633">
        <f>IF(ISBLANK('February 2016'!F2564),"",IF(ISTEXT('February 2016'!F2564),0,'February 2016'!F2564))</f>
        <v>500</v>
      </c>
    </row>
    <row r="1634" spans="1:2" x14ac:dyDescent="0.2">
      <c r="A1634" t="str">
        <f>IF(ISBLANK('February 2016'!A2565),"",IF(ISTEXT('February 2016'!A2565),0,'February 2016'!A2565))</f>
        <v/>
      </c>
      <c r="B1634">
        <f>IF(ISBLANK('February 2016'!F2565),"",IF(ISTEXT('February 2016'!F2565),0,'February 2016'!F2565))</f>
        <v>500</v>
      </c>
    </row>
    <row r="1635" spans="1:2" x14ac:dyDescent="0.2">
      <c r="A1635" t="str">
        <f>IF(ISBLANK('February 2016'!A2566),"",IF(ISTEXT('February 2016'!A2566),0,'February 2016'!A2566))</f>
        <v/>
      </c>
      <c r="B1635">
        <f>IF(ISBLANK('February 2016'!F2566),"",IF(ISTEXT('February 2016'!F2566),0,'February 2016'!F2566))</f>
        <v>500</v>
      </c>
    </row>
    <row r="1636" spans="1:2" x14ac:dyDescent="0.2">
      <c r="A1636" t="str">
        <f>IF(ISBLANK('February 2016'!A2567),"",IF(ISTEXT('February 2016'!A2567),0,'February 2016'!A2567))</f>
        <v/>
      </c>
      <c r="B1636">
        <f>IF(ISBLANK('February 2016'!F2567),"",IF(ISTEXT('February 2016'!F2567),0,'February 2016'!F2567))</f>
        <v>500</v>
      </c>
    </row>
    <row r="1637" spans="1:2" x14ac:dyDescent="0.2">
      <c r="A1637">
        <f>IF(ISBLANK('February 2016'!A2568),"",IF(ISTEXT('February 2016'!A2568),0,'February 2016'!A2568))</f>
        <v>432508</v>
      </c>
      <c r="B1637">
        <f>IF(ISBLANK('February 2016'!F2568),"",IF(ISTEXT('February 2016'!F2568),0,'February 2016'!F2568))</f>
        <v>450</v>
      </c>
    </row>
    <row r="1638" spans="1:2" x14ac:dyDescent="0.2">
      <c r="A1638" t="str">
        <f>IF(ISBLANK('February 2016'!A2569),"",IF(ISTEXT('February 2016'!A2569),0,'February 2016'!A2569))</f>
        <v/>
      </c>
      <c r="B1638">
        <f>IF(ISBLANK('February 2016'!F2569),"",IF(ISTEXT('February 2016'!F2569),0,'February 2016'!F2569))</f>
        <v>300</v>
      </c>
    </row>
    <row r="1639" spans="1:2" x14ac:dyDescent="0.2">
      <c r="A1639" t="str">
        <f>IF(ISBLANK('February 2016'!A2570),"",IF(ISTEXT('February 2016'!A2570),0,'February 2016'!A2570))</f>
        <v/>
      </c>
      <c r="B1639">
        <f>IF(ISBLANK('February 2016'!F2570),"",IF(ISTEXT('February 2016'!F2570),0,'February 2016'!F2570))</f>
        <v>150</v>
      </c>
    </row>
    <row r="1640" spans="1:2" x14ac:dyDescent="0.2">
      <c r="A1640" t="str">
        <f>IF(ISBLANK('February 2016'!A2571),"",IF(ISTEXT('February 2016'!A2571),0,'February 2016'!A2571))</f>
        <v/>
      </c>
      <c r="B1640">
        <f>IF(ISBLANK('February 2016'!F2571),"",IF(ISTEXT('February 2016'!F2571),0,'February 2016'!F2571))</f>
        <v>150</v>
      </c>
    </row>
    <row r="1641" spans="1:2" x14ac:dyDescent="0.2">
      <c r="A1641" t="str">
        <f>IF(ISBLANK('February 2016'!A2572),"",IF(ISTEXT('February 2016'!A2572),0,'February 2016'!A2572))</f>
        <v/>
      </c>
      <c r="B1641">
        <f>IF(ISBLANK('February 2016'!F2572),"",IF(ISTEXT('February 2016'!F2572),0,'February 2016'!F2572))</f>
        <v>500</v>
      </c>
    </row>
    <row r="1642" spans="1:2" x14ac:dyDescent="0.2">
      <c r="A1642" t="str">
        <f>IF(ISBLANK('February 2016'!A2573),"",IF(ISTEXT('February 2016'!A2573),0,'February 2016'!A2573))</f>
        <v/>
      </c>
      <c r="B1642">
        <f>IF(ISBLANK('February 2016'!F2573),"",IF(ISTEXT('February 2016'!F2573),0,'February 2016'!F2573))</f>
        <v>300</v>
      </c>
    </row>
    <row r="1643" spans="1:2" x14ac:dyDescent="0.2">
      <c r="A1643" t="str">
        <f>IF(ISBLANK('February 2016'!A2574),"",IF(ISTEXT('February 2016'!A2574),0,'February 2016'!A2574))</f>
        <v/>
      </c>
      <c r="B1643">
        <f>IF(ISBLANK('February 2016'!F2574),"",IF(ISTEXT('February 2016'!F2574),0,'February 2016'!F2574))</f>
        <v>500</v>
      </c>
    </row>
    <row r="1644" spans="1:2" x14ac:dyDescent="0.2">
      <c r="A1644" t="str">
        <f>IF(ISBLANK('February 2016'!A2575),"",IF(ISTEXT('February 2016'!A2575),0,'February 2016'!A2575))</f>
        <v/>
      </c>
      <c r="B1644">
        <f>IF(ISBLANK('February 2016'!F2575),"",IF(ISTEXT('February 2016'!F2575),0,'February 2016'!F2575))</f>
        <v>250</v>
      </c>
    </row>
    <row r="1645" spans="1:2" x14ac:dyDescent="0.2">
      <c r="A1645" t="str">
        <f>IF(ISBLANK('February 2016'!A2576),"",IF(ISTEXT('February 2016'!A2576),0,'February 2016'!A2576))</f>
        <v/>
      </c>
      <c r="B1645">
        <f>IF(ISBLANK('February 2016'!F2576),"",IF(ISTEXT('February 2016'!F2576),0,'February 2016'!F2576))</f>
        <v>300</v>
      </c>
    </row>
    <row r="1646" spans="1:2" x14ac:dyDescent="0.2">
      <c r="A1646">
        <f>IF(ISBLANK('February 2016'!A2577),"",IF(ISTEXT('February 2016'!A2577),0,'February 2016'!A2577))</f>
        <v>432914</v>
      </c>
      <c r="B1646">
        <f>IF(ISBLANK('February 2016'!F2577),"",IF(ISTEXT('February 2016'!F2577),0,'February 2016'!F2577))</f>
        <v>500</v>
      </c>
    </row>
    <row r="1647" spans="1:2" x14ac:dyDescent="0.2">
      <c r="A1647">
        <f>IF(ISBLANK('February 2016'!A2581),"",IF(ISTEXT('February 2016'!A2581),0,'February 2016'!A2581))</f>
        <v>432105</v>
      </c>
      <c r="B1647">
        <f>IF(ISBLANK('February 2016'!F2581),"",IF(ISTEXT('February 2016'!F2581),0,'February 2016'!F2581))</f>
        <v>910</v>
      </c>
    </row>
    <row r="1648" spans="1:2" x14ac:dyDescent="0.2">
      <c r="A1648">
        <f>IF(ISBLANK('February 2016'!A2582),"",IF(ISTEXT('February 2016'!A2582),0,'February 2016'!A2582))</f>
        <v>432510</v>
      </c>
      <c r="B1648">
        <f>IF(ISBLANK('February 2016'!F2582),"",IF(ISTEXT('February 2016'!F2582),0,'February 2016'!F2582))</f>
        <v>228.38</v>
      </c>
    </row>
    <row r="1649" spans="1:2" x14ac:dyDescent="0.2">
      <c r="A1649" t="str">
        <f>IF(ISBLANK('February 2016'!A2583),"",IF(ISTEXT('February 2016'!A2583),0,'February 2016'!A2583))</f>
        <v/>
      </c>
      <c r="B1649" t="str">
        <f>IF(ISBLANK('February 2016'!F2583),"",IF(ISTEXT('February 2016'!F2583),0,'February 2016'!F2583))</f>
        <v/>
      </c>
    </row>
    <row r="1650" spans="1:2" x14ac:dyDescent="0.2">
      <c r="A1650" t="str">
        <f>IF(ISBLANK('February 2016'!A2584),"",IF(ISTEXT('February 2016'!A2584),0,'February 2016'!A2584))</f>
        <v/>
      </c>
      <c r="B1650">
        <f>IF(ISBLANK('February 2016'!F2584),"",IF(ISTEXT('February 2016'!F2584),0,'February 2016'!F2584))</f>
        <v>280</v>
      </c>
    </row>
    <row r="1651" spans="1:2" x14ac:dyDescent="0.2">
      <c r="A1651" t="str">
        <f>IF(ISBLANK('February 2016'!A2585),"",IF(ISTEXT('February 2016'!A2585),0,'February 2016'!A2585))</f>
        <v/>
      </c>
      <c r="B1651">
        <f>IF(ISBLANK('February 2016'!F2585),"",IF(ISTEXT('February 2016'!F2585),0,'February 2016'!F2585))</f>
        <v>498.75</v>
      </c>
    </row>
    <row r="1652" spans="1:2" x14ac:dyDescent="0.2">
      <c r="A1652" t="str">
        <f>IF(ISBLANK('February 2016'!A2586),"",IF(ISTEXT('February 2016'!A2586),0,'February 2016'!A2586))</f>
        <v/>
      </c>
      <c r="B1652">
        <f>IF(ISBLANK('February 2016'!F2586),"",IF(ISTEXT('February 2016'!F2586),0,'February 2016'!F2586))</f>
        <v>363.75</v>
      </c>
    </row>
    <row r="1653" spans="1:2" x14ac:dyDescent="0.2">
      <c r="A1653" t="str">
        <f>IF(ISBLANK('February 2016'!A2587),"",IF(ISTEXT('February 2016'!A2587),0,'February 2016'!A2587))</f>
        <v/>
      </c>
      <c r="B1653">
        <f>IF(ISBLANK('February 2016'!F2587),"",IF(ISTEXT('February 2016'!F2587),0,'February 2016'!F2587))</f>
        <v>322.5</v>
      </c>
    </row>
    <row r="1654" spans="1:2" x14ac:dyDescent="0.2">
      <c r="A1654" t="str">
        <f>IF(ISBLANK('February 2016'!A2588),"",IF(ISTEXT('February 2016'!A2588),0,'February 2016'!A2588))</f>
        <v/>
      </c>
      <c r="B1654">
        <f>IF(ISBLANK('February 2016'!F2588),"",IF(ISTEXT('February 2016'!F2588),0,'February 2016'!F2588))</f>
        <v>41.25</v>
      </c>
    </row>
    <row r="1655" spans="1:2" x14ac:dyDescent="0.2">
      <c r="A1655" t="str">
        <f>IF(ISBLANK('February 2016'!A2589),"",IF(ISTEXT('February 2016'!A2589),0,'February 2016'!A2589))</f>
        <v/>
      </c>
      <c r="B1655">
        <f>IF(ISBLANK('February 2016'!F2589),"",IF(ISTEXT('February 2016'!F2589),0,'February 2016'!F2589))</f>
        <v>530</v>
      </c>
    </row>
    <row r="1656" spans="1:2" x14ac:dyDescent="0.2">
      <c r="A1656" t="str">
        <f>IF(ISBLANK('February 2016'!A2590),"",IF(ISTEXT('February 2016'!A2590),0,'February 2016'!A2590))</f>
        <v/>
      </c>
      <c r="B1656">
        <f>IF(ISBLANK('February 2016'!F2590),"",IF(ISTEXT('February 2016'!F2590),0,'February 2016'!F2590))</f>
        <v>635</v>
      </c>
    </row>
    <row r="1657" spans="1:2" x14ac:dyDescent="0.2">
      <c r="A1657" t="str">
        <f>IF(ISBLANK('February 2016'!A2591),"",IF(ISTEXT('February 2016'!A2591),0,'February 2016'!A2591))</f>
        <v/>
      </c>
      <c r="B1657">
        <f>IF(ISBLANK('February 2016'!F2591),"",IF(ISTEXT('February 2016'!F2591),0,'February 2016'!F2591))</f>
        <v>300</v>
      </c>
    </row>
    <row r="1658" spans="1:2" x14ac:dyDescent="0.2">
      <c r="A1658" t="str">
        <f>IF(ISBLANK('February 2016'!A2592),"",IF(ISTEXT('February 2016'!A2592),0,'February 2016'!A2592))</f>
        <v/>
      </c>
      <c r="B1658">
        <f>IF(ISBLANK('February 2016'!F2592),"",IF(ISTEXT('February 2016'!F2592),0,'February 2016'!F2592))</f>
        <v>360</v>
      </c>
    </row>
    <row r="1659" spans="1:2" x14ac:dyDescent="0.2">
      <c r="A1659" t="str">
        <f>IF(ISBLANK('February 2016'!A2593),"",IF(ISTEXT('February 2016'!A2593),0,'February 2016'!A2593))</f>
        <v/>
      </c>
      <c r="B1659">
        <f>IF(ISBLANK('February 2016'!F2593),"",IF(ISTEXT('February 2016'!F2593),0,'February 2016'!F2593))</f>
        <v>50</v>
      </c>
    </row>
    <row r="1660" spans="1:2" x14ac:dyDescent="0.2">
      <c r="A1660" t="str">
        <f>IF(ISBLANK('February 2016'!A2594),"",IF(ISTEXT('February 2016'!A2594),0,'February 2016'!A2594))</f>
        <v/>
      </c>
      <c r="B1660">
        <f>IF(ISBLANK('February 2016'!F2594),"",IF(ISTEXT('February 2016'!F2594),0,'February 2016'!F2594))</f>
        <v>50</v>
      </c>
    </row>
    <row r="1661" spans="1:2" x14ac:dyDescent="0.2">
      <c r="A1661" t="str">
        <f>IF(ISBLANK('February 2016'!A2595),"",IF(ISTEXT('February 2016'!A2595),0,'February 2016'!A2595))</f>
        <v/>
      </c>
      <c r="B1661">
        <f>IF(ISBLANK('February 2016'!F2595),"",IF(ISTEXT('February 2016'!F2595),0,'February 2016'!F2595))</f>
        <v>385</v>
      </c>
    </row>
    <row r="1662" spans="1:2" x14ac:dyDescent="0.2">
      <c r="A1662">
        <f>IF(ISBLANK('February 2016'!A2599),"",IF(ISTEXT('February 2016'!A2599),0,'February 2016'!A2599))</f>
        <v>432106</v>
      </c>
      <c r="B1662">
        <f>IF(ISBLANK('February 2016'!F2599),"",IF(ISTEXT('February 2016'!F2599),0,'February 2016'!F2599))</f>
        <v>731.22</v>
      </c>
    </row>
    <row r="1663" spans="1:2" x14ac:dyDescent="0.2">
      <c r="A1663">
        <f>IF(ISBLANK('February 2016'!A2600),"",IF(ISTEXT('February 2016'!A2600),0,'February 2016'!A2600))</f>
        <v>432915</v>
      </c>
      <c r="B1663">
        <f>IF(ISBLANK('February 2016'!F2600),"",IF(ISTEXT('February 2016'!F2600),0,'February 2016'!F2600))</f>
        <v>712.57</v>
      </c>
    </row>
    <row r="1664" spans="1:2" x14ac:dyDescent="0.2">
      <c r="A1664" t="e">
        <f>IF(ISBLANK('February 2016'!#REF!),"",IF(ISTEXT('February 2016'!#REF!),0,'February 2016'!#REF!))</f>
        <v>#REF!</v>
      </c>
      <c r="B1664" t="e">
        <f>IF(ISBLANK('February 2016'!#REF!),"",IF(ISTEXT('February 2016'!#REF!),0,'February 2016'!#REF!))</f>
        <v>#REF!</v>
      </c>
    </row>
    <row r="1665" spans="1:2" x14ac:dyDescent="0.2">
      <c r="A1665">
        <f>IF(ISBLANK('February 2016'!A2604),"",IF(ISTEXT('February 2016'!A2604),0,'February 2016'!A2604))</f>
        <v>432107</v>
      </c>
      <c r="B1665">
        <f>IF(ISBLANK('February 2016'!F2604),"",IF(ISTEXT('February 2016'!F2604),0,'February 2016'!F2604))</f>
        <v>170</v>
      </c>
    </row>
    <row r="1666" spans="1:2" x14ac:dyDescent="0.2">
      <c r="A1666">
        <f>IF(ISBLANK('February 2016'!A2608),"",IF(ISTEXT('February 2016'!A2608),0,'February 2016'!A2608))</f>
        <v>432108</v>
      </c>
      <c r="B1666">
        <f>IF(ISBLANK('February 2016'!F2608),"",IF(ISTEXT('February 2016'!F2608),0,'February 2016'!F2608))</f>
        <v>450</v>
      </c>
    </row>
    <row r="1667" spans="1:2" x14ac:dyDescent="0.2">
      <c r="A1667" t="str">
        <f>IF(ISBLANK('February 2016'!A2609),"",IF(ISTEXT('February 2016'!A2609),0,'February 2016'!A2609))</f>
        <v/>
      </c>
      <c r="B1667">
        <f>IF(ISBLANK('February 2016'!F2609),"",IF(ISTEXT('February 2016'!F2609),0,'February 2016'!F2609))</f>
        <v>100</v>
      </c>
    </row>
    <row r="1668" spans="1:2" x14ac:dyDescent="0.2">
      <c r="A1668" t="str">
        <f>IF(ISBLANK('February 2016'!A2610),"",IF(ISTEXT('February 2016'!A2610),0,'February 2016'!A2610))</f>
        <v/>
      </c>
      <c r="B1668">
        <f>IF(ISBLANK('February 2016'!F2610),"",IF(ISTEXT('February 2016'!F2610),0,'February 2016'!F2610))</f>
        <v>450</v>
      </c>
    </row>
    <row r="1669" spans="1:2" x14ac:dyDescent="0.2">
      <c r="A1669" t="str">
        <f>IF(ISBLANK('February 2016'!A2611),"",IF(ISTEXT('February 2016'!A2611),0,'February 2016'!A2611))</f>
        <v/>
      </c>
      <c r="B1669">
        <f>IF(ISBLANK('February 2016'!F2611),"",IF(ISTEXT('February 2016'!F2611),0,'February 2016'!F2611))</f>
        <v>550</v>
      </c>
    </row>
    <row r="1670" spans="1:2" x14ac:dyDescent="0.2">
      <c r="A1670" t="str">
        <f>IF(ISBLANK('February 2016'!A2612),"",IF(ISTEXT('February 2016'!A2612),0,'February 2016'!A2612))</f>
        <v/>
      </c>
      <c r="B1670">
        <f>IF(ISBLANK('February 2016'!F2612),"",IF(ISTEXT('February 2016'!F2612),0,'February 2016'!F2612))</f>
        <v>250</v>
      </c>
    </row>
    <row r="1671" spans="1:2" x14ac:dyDescent="0.2">
      <c r="A1671" t="str">
        <f>IF(ISBLANK('February 2016'!A2613),"",IF(ISTEXT('February 2016'!A2613),0,'February 2016'!A2613))</f>
        <v/>
      </c>
      <c r="B1671">
        <f>IF(ISBLANK('February 2016'!F2613),"",IF(ISTEXT('February 2016'!F2613),0,'February 2016'!F2613))</f>
        <v>500</v>
      </c>
    </row>
    <row r="1672" spans="1:2" x14ac:dyDescent="0.2">
      <c r="A1672" t="str">
        <f>IF(ISBLANK('February 2016'!A2614),"",IF(ISTEXT('February 2016'!A2614),0,'February 2016'!A2614))</f>
        <v/>
      </c>
      <c r="B1672">
        <f>IF(ISBLANK('February 2016'!F2614),"",IF(ISTEXT('February 2016'!F2614),0,'February 2016'!F2614))</f>
        <v>750</v>
      </c>
    </row>
    <row r="1673" spans="1:2" x14ac:dyDescent="0.2">
      <c r="A1673">
        <f>IF(ISBLANK('February 2016'!A2615),"",IF(ISTEXT('February 2016'!A2615),0,'February 2016'!A2615))</f>
        <v>432511</v>
      </c>
      <c r="B1673">
        <f>IF(ISBLANK('February 2016'!F2615),"",IF(ISTEXT('February 2016'!F2615),0,'February 2016'!F2615))</f>
        <v>1000</v>
      </c>
    </row>
    <row r="1674" spans="1:2" x14ac:dyDescent="0.2">
      <c r="A1674">
        <f>IF(ISBLANK('February 2016'!A2619),"",IF(ISTEXT('February 2016'!A2619),0,'February 2016'!A2619))</f>
        <v>432916</v>
      </c>
      <c r="B1674">
        <f>IF(ISBLANK('February 2016'!F2619),"",IF(ISTEXT('February 2016'!F2619),0,'February 2016'!F2619))</f>
        <v>36.72</v>
      </c>
    </row>
    <row r="1675" spans="1:2" x14ac:dyDescent="0.2">
      <c r="A1675">
        <f>IF(ISBLANK('February 2016'!A2623),"",IF(ISTEXT('February 2016'!A2623),0,'February 2016'!A2623))</f>
        <v>432917</v>
      </c>
      <c r="B1675">
        <f>IF(ISBLANK('February 2016'!F2623),"",IF(ISTEXT('February 2016'!F2623),0,'February 2016'!F2623))</f>
        <v>500</v>
      </c>
    </row>
    <row r="1676" spans="1:2" x14ac:dyDescent="0.2">
      <c r="A1676">
        <f>IF(ISBLANK('February 2016'!A2627),"",IF(ISTEXT('February 2016'!A2627),0,'February 2016'!A2627))</f>
        <v>432109</v>
      </c>
      <c r="B1676">
        <f>IF(ISBLANK('February 2016'!F2627),"",IF(ISTEXT('February 2016'!F2627),0,'February 2016'!F2627))</f>
        <v>625</v>
      </c>
    </row>
    <row r="1677" spans="1:2" x14ac:dyDescent="0.2">
      <c r="A1677" t="str">
        <f>IF(ISBLANK('February 2016'!A2628),"",IF(ISTEXT('February 2016'!A2628),0,'February 2016'!A2628))</f>
        <v/>
      </c>
      <c r="B1677">
        <f>IF(ISBLANK('February 2016'!F2628),"",IF(ISTEXT('February 2016'!F2628),0,'February 2016'!F2628))</f>
        <v>1000</v>
      </c>
    </row>
    <row r="1678" spans="1:2" x14ac:dyDescent="0.2">
      <c r="A1678">
        <f>IF(ISBLANK('February 2016'!A2629),"",IF(ISTEXT('February 2016'!A2629),0,'February 2016'!A2629))</f>
        <v>432512</v>
      </c>
      <c r="B1678">
        <f>IF(ISBLANK('February 2016'!F2629),"",IF(ISTEXT('February 2016'!F2629),0,'February 2016'!F2629))</f>
        <v>2378.3000000000002</v>
      </c>
    </row>
    <row r="1679" spans="1:2" x14ac:dyDescent="0.2">
      <c r="A1679" t="str">
        <f>IF(ISBLANK('February 2016'!A2630),"",IF(ISTEXT('February 2016'!A2630),0,'February 2016'!A2630))</f>
        <v/>
      </c>
      <c r="B1679" t="str">
        <f>IF(ISBLANK('February 2016'!F2630),"",IF(ISTEXT('February 2016'!F2630),0,'February 2016'!F2630))</f>
        <v/>
      </c>
    </row>
    <row r="1680" spans="1:2" x14ac:dyDescent="0.2">
      <c r="A1680" t="str">
        <f>IF(ISBLANK('February 2016'!A2631),"",IF(ISTEXT('February 2016'!A2631),0,'February 2016'!A2631))</f>
        <v/>
      </c>
      <c r="B1680">
        <f>IF(ISBLANK('February 2016'!F2631),"",IF(ISTEXT('February 2016'!F2631),0,'February 2016'!F2631))</f>
        <v>6977.97</v>
      </c>
    </row>
    <row r="1681" spans="1:2" x14ac:dyDescent="0.2">
      <c r="A1681" t="str">
        <f>IF(ISBLANK('February 2016'!A2632),"",IF(ISTEXT('February 2016'!A2632),0,'February 2016'!A2632))</f>
        <v/>
      </c>
      <c r="B1681" t="str">
        <f>IF(ISBLANK('February 2016'!F2632),"",IF(ISTEXT('February 2016'!F2632),0,'February 2016'!F2632))</f>
        <v/>
      </c>
    </row>
    <row r="1682" spans="1:2" x14ac:dyDescent="0.2">
      <c r="A1682" t="str">
        <f>IF(ISBLANK('February 2016'!A2633),"",IF(ISTEXT('February 2016'!A2633),0,'February 2016'!A2633))</f>
        <v/>
      </c>
      <c r="B1682">
        <f>IF(ISBLANK('February 2016'!F2633),"",IF(ISTEXT('February 2016'!F2633),0,'February 2016'!F2633))</f>
        <v>1000</v>
      </c>
    </row>
    <row r="1683" spans="1:2" x14ac:dyDescent="0.2">
      <c r="A1683" t="str">
        <f>IF(ISBLANK('February 2016'!A2634),"",IF(ISTEXT('February 2016'!A2634),0,'February 2016'!A2634))</f>
        <v/>
      </c>
      <c r="B1683">
        <f>IF(ISBLANK('February 2016'!F2634),"",IF(ISTEXT('February 2016'!F2634),0,'February 2016'!F2634))</f>
        <v>5577.5</v>
      </c>
    </row>
    <row r="1684" spans="1:2" x14ac:dyDescent="0.2">
      <c r="A1684">
        <f>IF(ISBLANK('February 2016'!A2638),"",IF(ISTEXT('February 2016'!A2638),0,'February 2016'!A2638))</f>
        <v>432918</v>
      </c>
      <c r="B1684">
        <f>IF(ISBLANK('February 2016'!F2638),"",IF(ISTEXT('February 2016'!F2638),0,'February 2016'!F2638))</f>
        <v>6500</v>
      </c>
    </row>
    <row r="1685" spans="1:2" x14ac:dyDescent="0.2">
      <c r="A1685">
        <f>IF(ISBLANK('February 2016'!A2642),"",IF(ISTEXT('February 2016'!A2642),0,'February 2016'!A2642))</f>
        <v>432919</v>
      </c>
      <c r="B1685">
        <f>IF(ISBLANK('February 2016'!F2642),"",IF(ISTEXT('February 2016'!F2642),0,'February 2016'!F2642))</f>
        <v>19.440000000000001</v>
      </c>
    </row>
    <row r="1686" spans="1:2" x14ac:dyDescent="0.2">
      <c r="A1686">
        <f>IF(ISBLANK('February 2016'!A2646),"",IF(ISTEXT('February 2016'!A2646),0,'February 2016'!A2646))</f>
        <v>432920</v>
      </c>
      <c r="B1686">
        <f>IF(ISBLANK('February 2016'!F2646),"",IF(ISTEXT('February 2016'!F2646),0,'February 2016'!F2646))</f>
        <v>194.9</v>
      </c>
    </row>
    <row r="1687" spans="1:2" x14ac:dyDescent="0.2">
      <c r="A1687">
        <f>IF(ISBLANK('February 2016'!A2650),"",IF(ISTEXT('February 2016'!A2650),0,'February 2016'!A2650))</f>
        <v>432110</v>
      </c>
      <c r="B1687">
        <f>IF(ISBLANK('February 2016'!F2650),"",IF(ISTEXT('February 2016'!F2650),0,'February 2016'!F2650))</f>
        <v>248.59</v>
      </c>
    </row>
    <row r="1688" spans="1:2" x14ac:dyDescent="0.2">
      <c r="A1688" t="str">
        <f>IF(ISBLANK('February 2016'!A2651),"",IF(ISTEXT('February 2016'!A2651),0,'February 2016'!A2651))</f>
        <v/>
      </c>
      <c r="B1688">
        <f>IF(ISBLANK('February 2016'!F2651),"",IF(ISTEXT('February 2016'!F2651),0,'February 2016'!F2651))</f>
        <v>499.48</v>
      </c>
    </row>
    <row r="1689" spans="1:2" x14ac:dyDescent="0.2">
      <c r="A1689" t="str">
        <f>IF(ISBLANK('February 2016'!A2652),"",IF(ISTEXT('February 2016'!A2652),0,'February 2016'!A2652))</f>
        <v/>
      </c>
      <c r="B1689">
        <f>IF(ISBLANK('February 2016'!F2652),"",IF(ISTEXT('February 2016'!F2652),0,'February 2016'!F2652))</f>
        <v>59.59</v>
      </c>
    </row>
    <row r="1690" spans="1:2" x14ac:dyDescent="0.2">
      <c r="A1690">
        <f>IF(ISBLANK('February 2016'!A2653),"",IF(ISTEXT('February 2016'!A2653),0,'February 2016'!A2653))</f>
        <v>432513</v>
      </c>
      <c r="B1690">
        <f>IF(ISBLANK('February 2016'!F2653),"",IF(ISTEXT('February 2016'!F2653),0,'February 2016'!F2653))</f>
        <v>7383.93</v>
      </c>
    </row>
    <row r="1691" spans="1:2" x14ac:dyDescent="0.2">
      <c r="A1691" t="e">
        <f>IF(ISBLANK('February 2016'!#REF!),"",IF(ISTEXT('February 2016'!#REF!),0,'February 2016'!#REF!))</f>
        <v>#REF!</v>
      </c>
      <c r="B1691" t="e">
        <f>IF(ISBLANK('February 2016'!#REF!),"",IF(ISTEXT('February 2016'!#REF!),0,'February 2016'!#REF!))</f>
        <v>#REF!</v>
      </c>
    </row>
    <row r="1692" spans="1:2" x14ac:dyDescent="0.2">
      <c r="A1692" t="str">
        <f>IF(ISBLANK('February 2016'!A2654),"",IF(ISTEXT('February 2016'!A2654),0,'February 2016'!A2654))</f>
        <v/>
      </c>
      <c r="B1692" t="str">
        <f>IF(ISBLANK('February 2016'!F2654),"",IF(ISTEXT('February 2016'!F2654),0,'February 2016'!F2654))</f>
        <v/>
      </c>
    </row>
    <row r="1693" spans="1:2" x14ac:dyDescent="0.2">
      <c r="A1693" t="str">
        <f>IF(ISBLANK('February 2016'!A2655),"",IF(ISTEXT('February 2016'!A2655),0,'February 2016'!A2655))</f>
        <v/>
      </c>
      <c r="B1693" t="str">
        <f>IF(ISBLANK('February 2016'!F2655),"",IF(ISTEXT('February 2016'!F2655),0,'February 2016'!F2655))</f>
        <v/>
      </c>
    </row>
    <row r="1694" spans="1:2" x14ac:dyDescent="0.2">
      <c r="A1694" t="str">
        <f>IF(ISBLANK('February 2016'!A2656),"",IF(ISTEXT('February 2016'!A2656),0,'February 2016'!A2656))</f>
        <v/>
      </c>
      <c r="B1694">
        <f>IF(ISBLANK('February 2016'!F2656),"",IF(ISTEXT('February 2016'!F2656),0,'February 2016'!F2656))</f>
        <v>5970.4</v>
      </c>
    </row>
    <row r="1695" spans="1:2" x14ac:dyDescent="0.2">
      <c r="A1695" t="e">
        <f>IF(ISBLANK('February 2016'!#REF!),"",IF(ISTEXT('February 2016'!#REF!),0,'February 2016'!#REF!))</f>
        <v>#REF!</v>
      </c>
      <c r="B1695" t="e">
        <f>IF(ISBLANK('February 2016'!#REF!),"",IF(ISTEXT('February 2016'!#REF!),0,'February 2016'!#REF!))</f>
        <v>#REF!</v>
      </c>
    </row>
    <row r="1696" spans="1:2" x14ac:dyDescent="0.2">
      <c r="A1696" t="str">
        <f>IF(ISBLANK('February 2016'!A2657),"",IF(ISTEXT('February 2016'!A2657),0,'February 2016'!A2657))</f>
        <v/>
      </c>
      <c r="B1696" t="str">
        <f>IF(ISBLANK('February 2016'!F2657),"",IF(ISTEXT('February 2016'!F2657),0,'February 2016'!F2657))</f>
        <v/>
      </c>
    </row>
    <row r="1697" spans="1:2" x14ac:dyDescent="0.2">
      <c r="A1697" t="str">
        <f>IF(ISBLANK('February 2016'!A2658),"",IF(ISTEXT('February 2016'!A2658),0,'February 2016'!A2658))</f>
        <v/>
      </c>
      <c r="B1697">
        <f>IF(ISBLANK('February 2016'!F2658),"",IF(ISTEXT('February 2016'!F2658),0,'February 2016'!F2658))</f>
        <v>460.26</v>
      </c>
    </row>
    <row r="1698" spans="1:2" x14ac:dyDescent="0.2">
      <c r="A1698" t="str">
        <f>IF(ISBLANK('February 2016'!A2659),"",IF(ISTEXT('February 2016'!A2659),0,'February 2016'!A2659))</f>
        <v/>
      </c>
      <c r="B1698" t="str">
        <f>IF(ISBLANK('February 2016'!F2659),"",IF(ISTEXT('February 2016'!F2659),0,'February 2016'!F2659))</f>
        <v/>
      </c>
    </row>
    <row r="1699" spans="1:2" x14ac:dyDescent="0.2">
      <c r="A1699">
        <f>IF(ISBLANK('February 2016'!A2660),"",IF(ISTEXT('February 2016'!A2660),0,'February 2016'!A2660))</f>
        <v>432921</v>
      </c>
      <c r="B1699">
        <f>IF(ISBLANK('February 2016'!F2660),"",IF(ISTEXT('February 2016'!F2660),0,'February 2016'!F2660))</f>
        <v>118.86</v>
      </c>
    </row>
    <row r="1700" spans="1:2" x14ac:dyDescent="0.2">
      <c r="A1700">
        <f>IF(ISBLANK('February 2016'!A2664),"",IF(ISTEXT('February 2016'!A2664),0,'February 2016'!A2664))</f>
        <v>432922</v>
      </c>
      <c r="B1700">
        <f>IF(ISBLANK('February 2016'!F2664),"",IF(ISTEXT('February 2016'!F2664),0,'February 2016'!F2664))</f>
        <v>55.08</v>
      </c>
    </row>
    <row r="1701" spans="1:2" x14ac:dyDescent="0.2">
      <c r="A1701">
        <f>IF(ISBLANK('February 2016'!A2668),"",IF(ISTEXT('February 2016'!A2668),0,'February 2016'!A2668))</f>
        <v>432111</v>
      </c>
      <c r="B1701">
        <f>IF(ISBLANK('February 2016'!F2668),"",IF(ISTEXT('February 2016'!F2668),0,'February 2016'!F2668))</f>
        <v>1075</v>
      </c>
    </row>
    <row r="1702" spans="1:2" x14ac:dyDescent="0.2">
      <c r="A1702">
        <f>IF(ISBLANK('February 2016'!A2672),"",IF(ISTEXT('February 2016'!A2672),0,'February 2016'!A2672))</f>
        <v>432514</v>
      </c>
      <c r="B1702">
        <f>IF(ISBLANK('February 2016'!F2672),"",IF(ISTEXT('February 2016'!F2672),0,'February 2016'!F2672))</f>
        <v>500</v>
      </c>
    </row>
    <row r="1703" spans="1:2" x14ac:dyDescent="0.2">
      <c r="A1703">
        <f>IF(ISBLANK('February 2016'!A2676),"",IF(ISTEXT('February 2016'!A2676),0,'February 2016'!A2676))</f>
        <v>432515</v>
      </c>
      <c r="B1703">
        <f>IF(ISBLANK('February 2016'!F2676),"",IF(ISTEXT('February 2016'!F2676),0,'February 2016'!F2676))</f>
        <v>349</v>
      </c>
    </row>
    <row r="1704" spans="1:2" x14ac:dyDescent="0.2">
      <c r="A1704" t="str">
        <f>IF(ISBLANK('February 2016'!A2677),"",IF(ISTEXT('February 2016'!A2677),0,'February 2016'!A2677))</f>
        <v/>
      </c>
      <c r="B1704" t="str">
        <f>IF(ISBLANK('February 2016'!F2677),"",IF(ISTEXT('February 2016'!F2677),0,'February 2016'!F2677))</f>
        <v/>
      </c>
    </row>
    <row r="1705" spans="1:2" x14ac:dyDescent="0.2">
      <c r="A1705" t="str">
        <f>IF(ISBLANK('February 2016'!A2678),"",IF(ISTEXT('February 2016'!A2678),0,'February 2016'!A2678))</f>
        <v/>
      </c>
      <c r="B1705">
        <f>IF(ISBLANK('February 2016'!F2678),"",IF(ISTEXT('February 2016'!F2678),0,'February 2016'!F2678))</f>
        <v>128</v>
      </c>
    </row>
    <row r="1706" spans="1:2" x14ac:dyDescent="0.2">
      <c r="A1706" t="str">
        <f>IF(ISBLANK('February 2016'!A2679),"",IF(ISTEXT('February 2016'!A2679),0,'February 2016'!A2679))</f>
        <v/>
      </c>
      <c r="B1706">
        <f>IF(ISBLANK('February 2016'!F2679),"",IF(ISTEXT('February 2016'!F2679),0,'February 2016'!F2679))</f>
        <v>2656</v>
      </c>
    </row>
    <row r="1707" spans="1:2" x14ac:dyDescent="0.2">
      <c r="A1707" t="str">
        <f>IF(ISBLANK('February 2016'!A2680),"",IF(ISTEXT('February 2016'!A2680),0,'February 2016'!A2680))</f>
        <v/>
      </c>
      <c r="B1707" t="str">
        <f>IF(ISBLANK('February 2016'!F2680),"",IF(ISTEXT('February 2016'!F2680),0,'February 2016'!F2680))</f>
        <v/>
      </c>
    </row>
    <row r="1708" spans="1:2" x14ac:dyDescent="0.2">
      <c r="A1708" t="str">
        <f>IF(ISBLANK('February 2016'!A2681),"",IF(ISTEXT('February 2016'!A2681),0,'February 2016'!A2681))</f>
        <v/>
      </c>
      <c r="B1708" t="str">
        <f>IF(ISBLANK('February 2016'!F2681),"",IF(ISTEXT('February 2016'!F2681),0,'February 2016'!F2681))</f>
        <v/>
      </c>
    </row>
    <row r="1709" spans="1:2" x14ac:dyDescent="0.2">
      <c r="A1709" t="str">
        <f>IF(ISBLANK('February 2016'!A2682),"",IF(ISTEXT('February 2016'!A2682),0,'February 2016'!A2682))</f>
        <v/>
      </c>
      <c r="B1709" t="str">
        <f>IF(ISBLANK('February 2016'!F2682),"",IF(ISTEXT('February 2016'!F2682),0,'February 2016'!F2682))</f>
        <v/>
      </c>
    </row>
    <row r="1710" spans="1:2" x14ac:dyDescent="0.2">
      <c r="A1710" t="str">
        <f>IF(ISBLANK('February 2016'!A2683),"",IF(ISTEXT('February 2016'!A2683),0,'February 2016'!A2683))</f>
        <v/>
      </c>
      <c r="B1710" t="str">
        <f>IF(ISBLANK('February 2016'!F2683),"",IF(ISTEXT('February 2016'!F2683),0,'February 2016'!F2683))</f>
        <v/>
      </c>
    </row>
    <row r="1711" spans="1:2" x14ac:dyDescent="0.2">
      <c r="A1711" t="str">
        <f>IF(ISBLANK('February 2016'!A2684),"",IF(ISTEXT('February 2016'!A2684),0,'February 2016'!A2684))</f>
        <v/>
      </c>
      <c r="B1711" t="str">
        <f>IF(ISBLANK('February 2016'!F2684),"",IF(ISTEXT('February 2016'!F2684),0,'February 2016'!F2684))</f>
        <v/>
      </c>
    </row>
    <row r="1712" spans="1:2" x14ac:dyDescent="0.2">
      <c r="A1712" t="str">
        <f>IF(ISBLANK('February 2016'!A2685),"",IF(ISTEXT('February 2016'!A2685),0,'February 2016'!A2685))</f>
        <v/>
      </c>
      <c r="B1712" t="str">
        <f>IF(ISBLANK('February 2016'!F2685),"",IF(ISTEXT('February 2016'!F2685),0,'February 2016'!F2685))</f>
        <v/>
      </c>
    </row>
    <row r="1713" spans="1:2" x14ac:dyDescent="0.2">
      <c r="A1713" t="str">
        <f>IF(ISBLANK('February 2016'!A2686),"",IF(ISTEXT('February 2016'!A2686),0,'February 2016'!A2686))</f>
        <v/>
      </c>
      <c r="B1713" t="str">
        <f>IF(ISBLANK('February 2016'!F2686),"",IF(ISTEXT('February 2016'!F2686),0,'February 2016'!F2686))</f>
        <v/>
      </c>
    </row>
    <row r="1714" spans="1:2" x14ac:dyDescent="0.2">
      <c r="A1714" t="str">
        <f>IF(ISBLANK('February 2016'!A2687),"",IF(ISTEXT('February 2016'!A2687),0,'February 2016'!A2687))</f>
        <v/>
      </c>
      <c r="B1714" t="str">
        <f>IF(ISBLANK('February 2016'!F2687),"",IF(ISTEXT('February 2016'!F2687),0,'February 2016'!F2687))</f>
        <v/>
      </c>
    </row>
    <row r="1715" spans="1:2" x14ac:dyDescent="0.2">
      <c r="A1715">
        <f>IF(ISBLANK('February 2016'!A2691),"",IF(ISTEXT('February 2016'!A2691),0,'February 2016'!A2691))</f>
        <v>431896</v>
      </c>
      <c r="B1715">
        <f>IF(ISBLANK('February 2016'!F2691),"",IF(ISTEXT('February 2016'!F2691),0,'February 2016'!F2691))</f>
        <v>3632</v>
      </c>
    </row>
    <row r="1716" spans="1:2" x14ac:dyDescent="0.2">
      <c r="A1716">
        <f>IF(ISBLANK('February 2016'!A2692),"",IF(ISTEXT('February 2016'!A2692),0,'February 2016'!A2692))</f>
        <v>432923</v>
      </c>
      <c r="B1716">
        <f>IF(ISBLANK('February 2016'!F2692),"",IF(ISTEXT('February 2016'!F2692),0,'February 2016'!F2692))</f>
        <v>1180</v>
      </c>
    </row>
    <row r="1717" spans="1:2" x14ac:dyDescent="0.2">
      <c r="A1717">
        <f>IF(ISBLANK('February 2016'!A2696),"",IF(ISTEXT('February 2016'!A2696),0,'February 2016'!A2696))</f>
        <v>432112</v>
      </c>
      <c r="B1717">
        <f>IF(ISBLANK('February 2016'!F2696),"",IF(ISTEXT('February 2016'!F2696),0,'February 2016'!F2696))</f>
        <v>50</v>
      </c>
    </row>
    <row r="1718" spans="1:2" x14ac:dyDescent="0.2">
      <c r="A1718">
        <f>IF(ISBLANK('February 2016'!A2700),"",IF(ISTEXT('February 2016'!A2700),0,'February 2016'!A2700))</f>
        <v>432516</v>
      </c>
      <c r="B1718">
        <f>IF(ISBLANK('February 2016'!F2700),"",IF(ISTEXT('February 2016'!F2700),0,'February 2016'!F2700))</f>
        <v>368.27</v>
      </c>
    </row>
    <row r="1719" spans="1:2" x14ac:dyDescent="0.2">
      <c r="A1719">
        <f>IF(ISBLANK('February 2016'!A2704),"",IF(ISTEXT('February 2016'!A2704),0,'February 2016'!A2704))</f>
        <v>432924</v>
      </c>
      <c r="B1719">
        <f>IF(ISBLANK('February 2016'!F2704),"",IF(ISTEXT('February 2016'!F2704),0,'February 2016'!F2704))</f>
        <v>189</v>
      </c>
    </row>
    <row r="1720" spans="1:2" x14ac:dyDescent="0.2">
      <c r="A1720">
        <f>IF(ISBLANK('February 2016'!A2708),"",IF(ISTEXT('February 2016'!A2708),0,'February 2016'!A2708))</f>
        <v>432113</v>
      </c>
      <c r="B1720">
        <f>IF(ISBLANK('February 2016'!F2708),"",IF(ISTEXT('February 2016'!F2708),0,'February 2016'!F2708))</f>
        <v>18.36</v>
      </c>
    </row>
    <row r="1721" spans="1:2" x14ac:dyDescent="0.2">
      <c r="A1721">
        <f>IF(ISBLANK('February 2016'!A2712),"",IF(ISTEXT('February 2016'!A2712),0,'February 2016'!A2712))</f>
        <v>432925</v>
      </c>
      <c r="B1721">
        <f>IF(ISBLANK('February 2016'!F2712),"",IF(ISTEXT('February 2016'!F2712),0,'February 2016'!F2712))</f>
        <v>600.62</v>
      </c>
    </row>
    <row r="1722" spans="1:2" x14ac:dyDescent="0.2">
      <c r="A1722">
        <f>IF(ISBLANK('February 2016'!A2713),"",IF(ISTEXT('February 2016'!A2713),0,'February 2016'!A2713))</f>
        <v>432926</v>
      </c>
      <c r="B1722">
        <f>IF(ISBLANK('February 2016'!F2713),"",IF(ISTEXT('February 2016'!F2713),0,'February 2016'!F2713))</f>
        <v>463.43</v>
      </c>
    </row>
    <row r="1723" spans="1:2" x14ac:dyDescent="0.2">
      <c r="A1723" t="str">
        <f>IF(ISBLANK('February 2016'!A2714),"",IF(ISTEXT('February 2016'!A2714),0,'February 2016'!A2714))</f>
        <v/>
      </c>
      <c r="B1723" t="str">
        <f>IF(ISBLANK('February 2016'!F2714),"",IF(ISTEXT('February 2016'!F2714),0,'February 2016'!F2714))</f>
        <v/>
      </c>
    </row>
    <row r="1724" spans="1:2" x14ac:dyDescent="0.2">
      <c r="A1724">
        <f>IF(ISBLANK('February 2016'!A2715),"",IF(ISTEXT('February 2016'!A2715),0,'February 2016'!A2715))</f>
        <v>432927</v>
      </c>
      <c r="B1724">
        <f>IF(ISBLANK('February 2016'!F2715),"",IF(ISTEXT('February 2016'!F2715),0,'February 2016'!F2715))</f>
        <v>181.44</v>
      </c>
    </row>
    <row r="1725" spans="1:2" x14ac:dyDescent="0.2">
      <c r="A1725" t="str">
        <f>IF(ISBLANK('February 2016'!A2716),"",IF(ISTEXT('February 2016'!A2716),0,'February 2016'!A2716))</f>
        <v/>
      </c>
      <c r="B1725" t="str">
        <f>IF(ISBLANK('February 2016'!F2716),"",IF(ISTEXT('February 2016'!F2716),0,'February 2016'!F2716))</f>
        <v/>
      </c>
    </row>
    <row r="1726" spans="1:2" x14ac:dyDescent="0.2">
      <c r="A1726">
        <f>IF(ISBLANK('February 2016'!A2720),"",IF(ISTEXT('February 2016'!A2720),0,'February 2016'!A2720))</f>
        <v>432928</v>
      </c>
      <c r="B1726">
        <f>IF(ISBLANK('February 2016'!F2720),"",IF(ISTEXT('February 2016'!F2720),0,'February 2016'!F2720))</f>
        <v>34.58</v>
      </c>
    </row>
    <row r="1727" spans="1:2" x14ac:dyDescent="0.2">
      <c r="A1727">
        <f>IF(ISBLANK('February 2016'!A2724),"",IF(ISTEXT('February 2016'!A2724),0,'February 2016'!A2724))</f>
        <v>432517</v>
      </c>
      <c r="B1727">
        <f>IF(ISBLANK('February 2016'!F2724),"",IF(ISTEXT('February 2016'!F2724),0,'February 2016'!F2724))</f>
        <v>3929.25</v>
      </c>
    </row>
    <row r="1728" spans="1:2" x14ac:dyDescent="0.2">
      <c r="A1728">
        <f>IF(ISBLANK('February 2016'!A2728),"",IF(ISTEXT('February 2016'!A2728),0,'February 2016'!A2728))</f>
        <v>432114</v>
      </c>
      <c r="B1728">
        <f>IF(ISBLANK('February 2016'!F2728),"",IF(ISTEXT('February 2016'!F2728),0,'February 2016'!F2728))</f>
        <v>919.23</v>
      </c>
    </row>
    <row r="1729" spans="1:2" x14ac:dyDescent="0.2">
      <c r="A1729">
        <f>IF(ISBLANK('February 2016'!A2729),"",IF(ISTEXT('February 2016'!A2729),0,'February 2016'!A2729))</f>
        <v>432327</v>
      </c>
      <c r="B1729">
        <f>IF(ISBLANK('February 2016'!F2729),"",IF(ISTEXT('February 2016'!F2729),0,'February 2016'!F2729))</f>
        <v>40295.96</v>
      </c>
    </row>
    <row r="1730" spans="1:2" x14ac:dyDescent="0.2">
      <c r="A1730">
        <f>IF(ISBLANK('February 2016'!A2730),"",IF(ISTEXT('February 2016'!A2730),0,'February 2016'!A2730))</f>
        <v>432929</v>
      </c>
      <c r="B1730">
        <f>IF(ISBLANK('February 2016'!F2730),"",IF(ISTEXT('February 2016'!F2730),0,'February 2016'!F2730))</f>
        <v>17461.189999999999</v>
      </c>
    </row>
    <row r="1731" spans="1:2" x14ac:dyDescent="0.2">
      <c r="A1731">
        <f>IF(ISBLANK('February 2016'!A2734),"",IF(ISTEXT('February 2016'!A2734),0,'February 2016'!A2734))</f>
        <v>432328</v>
      </c>
      <c r="B1731">
        <f>IF(ISBLANK('February 2016'!F2734),"",IF(ISTEXT('February 2016'!F2734),0,'February 2016'!F2734))</f>
        <v>2089.7600000000002</v>
      </c>
    </row>
    <row r="1732" spans="1:2" x14ac:dyDescent="0.2">
      <c r="A1732">
        <f>IF(ISBLANK('February 2016'!A2738),"",IF(ISTEXT('February 2016'!A2738),0,'February 2016'!A2738))</f>
        <v>432115</v>
      </c>
      <c r="B1732">
        <f>IF(ISBLANK('February 2016'!F2738),"",IF(ISTEXT('February 2016'!F2738),0,'February 2016'!F2738))</f>
        <v>493.8</v>
      </c>
    </row>
    <row r="1733" spans="1:2" x14ac:dyDescent="0.2">
      <c r="A1733">
        <f>IF(ISBLANK('February 2016'!A2739),"",IF(ISTEXT('February 2016'!A2739),0,'February 2016'!A2739))</f>
        <v>432518</v>
      </c>
      <c r="B1733">
        <f>IF(ISBLANK('February 2016'!F2739),"",IF(ISTEXT('February 2016'!F2739),0,'February 2016'!F2739))</f>
        <v>73.599999999999994</v>
      </c>
    </row>
    <row r="1734" spans="1:2" x14ac:dyDescent="0.2">
      <c r="A1734">
        <f>IF(ISBLANK('February 2016'!A2743),"",IF(ISTEXT('February 2016'!A2743),0,'February 2016'!A2743))</f>
        <v>432116</v>
      </c>
      <c r="B1734">
        <f>IF(ISBLANK('February 2016'!F2743),"",IF(ISTEXT('February 2016'!F2743),0,'February 2016'!F2743))</f>
        <v>300</v>
      </c>
    </row>
    <row r="1735" spans="1:2" x14ac:dyDescent="0.2">
      <c r="A1735" t="str">
        <f>IF(ISBLANK('February 2016'!A2744),"",IF(ISTEXT('February 2016'!A2744),0,'February 2016'!A2744))</f>
        <v/>
      </c>
      <c r="B1735">
        <f>IF(ISBLANK('February 2016'!F2744),"",IF(ISTEXT('February 2016'!F2744),0,'February 2016'!F2744))</f>
        <v>300</v>
      </c>
    </row>
    <row r="1736" spans="1:2" x14ac:dyDescent="0.2">
      <c r="A1736" t="str">
        <f>IF(ISBLANK('February 2016'!A2745),"",IF(ISTEXT('February 2016'!A2745),0,'February 2016'!A2745))</f>
        <v/>
      </c>
      <c r="B1736">
        <f>IF(ISBLANK('February 2016'!F2745),"",IF(ISTEXT('February 2016'!F2745),0,'February 2016'!F2745))</f>
        <v>500</v>
      </c>
    </row>
    <row r="1737" spans="1:2" x14ac:dyDescent="0.2">
      <c r="A1737">
        <f>IF(ISBLANK('February 2016'!A2746),"",IF(ISTEXT('February 2016'!A2746),0,'February 2016'!A2746))</f>
        <v>432519</v>
      </c>
      <c r="B1737">
        <f>IF(ISBLANK('February 2016'!F2746),"",IF(ISTEXT('February 2016'!F2746),0,'February 2016'!F2746))</f>
        <v>450</v>
      </c>
    </row>
    <row r="1738" spans="1:2" x14ac:dyDescent="0.2">
      <c r="A1738" t="str">
        <f>IF(ISBLANK('February 2016'!A2747),"",IF(ISTEXT('February 2016'!A2747),0,'February 2016'!A2747))</f>
        <v/>
      </c>
      <c r="B1738">
        <f>IF(ISBLANK('February 2016'!F2747),"",IF(ISTEXT('February 2016'!F2747),0,'February 2016'!F2747))</f>
        <v>100</v>
      </c>
    </row>
    <row r="1739" spans="1:2" x14ac:dyDescent="0.2">
      <c r="A1739" t="str">
        <f>IF(ISBLANK('February 2016'!A2748),"",IF(ISTEXT('February 2016'!A2748),0,'February 2016'!A2748))</f>
        <v/>
      </c>
      <c r="B1739">
        <f>IF(ISBLANK('February 2016'!F2748),"",IF(ISTEXT('February 2016'!F2748),0,'February 2016'!F2748))</f>
        <v>100</v>
      </c>
    </row>
    <row r="1740" spans="1:2" x14ac:dyDescent="0.2">
      <c r="A1740" t="str">
        <f>IF(ISBLANK('February 2016'!A2749),"",IF(ISTEXT('February 2016'!A2749),0,'February 2016'!A2749))</f>
        <v/>
      </c>
      <c r="B1740">
        <f>IF(ISBLANK('February 2016'!F2749),"",IF(ISTEXT('February 2016'!F2749),0,'February 2016'!F2749))</f>
        <v>450</v>
      </c>
    </row>
    <row r="1741" spans="1:2" x14ac:dyDescent="0.2">
      <c r="A1741" t="str">
        <f>IF(ISBLANK('February 2016'!A2750),"",IF(ISTEXT('February 2016'!A2750),0,'February 2016'!A2750))</f>
        <v/>
      </c>
      <c r="B1741">
        <f>IF(ISBLANK('February 2016'!F2750),"",IF(ISTEXT('February 2016'!F2750),0,'February 2016'!F2750))</f>
        <v>100</v>
      </c>
    </row>
    <row r="1742" spans="1:2" x14ac:dyDescent="0.2">
      <c r="A1742" t="str">
        <f>IF(ISBLANK('February 2016'!A2751),"",IF(ISTEXT('February 2016'!A2751),0,'February 2016'!A2751))</f>
        <v/>
      </c>
      <c r="B1742">
        <f>IF(ISBLANK('February 2016'!F2751),"",IF(ISTEXT('February 2016'!F2751),0,'February 2016'!F2751))</f>
        <v>450</v>
      </c>
    </row>
    <row r="1743" spans="1:2" x14ac:dyDescent="0.2">
      <c r="A1743" t="str">
        <f>IF(ISBLANK('February 2016'!A2752),"",IF(ISTEXT('February 2016'!A2752),0,'February 2016'!A2752))</f>
        <v/>
      </c>
      <c r="B1743">
        <f>IF(ISBLANK('February 2016'!F2752),"",IF(ISTEXT('February 2016'!F2752),0,'February 2016'!F2752))</f>
        <v>100</v>
      </c>
    </row>
    <row r="1744" spans="1:2" x14ac:dyDescent="0.2">
      <c r="A1744" t="str">
        <f>IF(ISBLANK('February 2016'!A2753),"",IF(ISTEXT('February 2016'!A2753),0,'February 2016'!A2753))</f>
        <v/>
      </c>
      <c r="B1744">
        <f>IF(ISBLANK('February 2016'!F2753),"",IF(ISTEXT('February 2016'!F2753),0,'February 2016'!F2753))</f>
        <v>100</v>
      </c>
    </row>
    <row r="1745" spans="1:2" x14ac:dyDescent="0.2">
      <c r="A1745">
        <f>IF(ISBLANK('February 2016'!A2754),"",IF(ISTEXT('February 2016'!A2754),0,'February 2016'!A2754))</f>
        <v>432930</v>
      </c>
      <c r="B1745">
        <f>IF(ISBLANK('February 2016'!F2754),"",IF(ISTEXT('February 2016'!F2754),0,'February 2016'!F2754))</f>
        <v>450</v>
      </c>
    </row>
    <row r="1746" spans="1:2" x14ac:dyDescent="0.2">
      <c r="A1746" t="str">
        <f>IF(ISBLANK('February 2016'!A2755),"",IF(ISTEXT('February 2016'!A2755),0,'February 2016'!A2755))</f>
        <v/>
      </c>
      <c r="B1746">
        <f>IF(ISBLANK('February 2016'!F2755),"",IF(ISTEXT('February 2016'!F2755),0,'February 2016'!F2755))</f>
        <v>100</v>
      </c>
    </row>
    <row r="1747" spans="1:2" x14ac:dyDescent="0.2">
      <c r="A1747" t="str">
        <f>IF(ISBLANK('February 2016'!A2756),"",IF(ISTEXT('February 2016'!A2756),0,'February 2016'!A2756))</f>
        <v/>
      </c>
      <c r="B1747">
        <f>IF(ISBLANK('February 2016'!F2756),"",IF(ISTEXT('February 2016'!F2756),0,'February 2016'!F2756))</f>
        <v>750</v>
      </c>
    </row>
    <row r="1748" spans="1:2" x14ac:dyDescent="0.2">
      <c r="A1748">
        <f>IF(ISBLANK('February 2016'!A2760),"",IF(ISTEXT('February 2016'!A2760),0,'February 2016'!A2760))</f>
        <v>432329</v>
      </c>
      <c r="B1748">
        <f>IF(ISBLANK('February 2016'!F2760),"",IF(ISTEXT('February 2016'!F2760),0,'February 2016'!F2760))</f>
        <v>1181.17</v>
      </c>
    </row>
    <row r="1749" spans="1:2" x14ac:dyDescent="0.2">
      <c r="A1749">
        <f>IF(ISBLANK('February 2016'!A2764),"",IF(ISTEXT('February 2016'!A2764),0,'February 2016'!A2764))</f>
        <v>432522</v>
      </c>
      <c r="B1749">
        <f>IF(ISBLANK('February 2016'!F2764),"",IF(ISTEXT('February 2016'!F2764),0,'February 2016'!F2764))</f>
        <v>1048.55</v>
      </c>
    </row>
    <row r="1750" spans="1:2" x14ac:dyDescent="0.2">
      <c r="A1750" t="e">
        <f>IF(ISBLANK('February 2016'!#REF!),"",IF(ISTEXT('February 2016'!#REF!),0,'February 2016'!#REF!))</f>
        <v>#REF!</v>
      </c>
      <c r="B1750" t="e">
        <f>IF(ISBLANK('February 2016'!#REF!),"",IF(ISTEXT('February 2016'!#REF!),0,'February 2016'!#REF!))</f>
        <v>#REF!</v>
      </c>
    </row>
    <row r="1751" spans="1:2" x14ac:dyDescent="0.2">
      <c r="A1751" t="e">
        <f>IF(ISBLANK('February 2016'!#REF!),"",IF(ISTEXT('February 2016'!#REF!),0,'February 2016'!#REF!))</f>
        <v>#REF!</v>
      </c>
      <c r="B1751" t="e">
        <f>IF(ISBLANK('February 2016'!#REF!),"",IF(ISTEXT('February 2016'!#REF!),0,'February 2016'!#REF!))</f>
        <v>#REF!</v>
      </c>
    </row>
    <row r="1752" spans="1:2" x14ac:dyDescent="0.2">
      <c r="A1752" t="e">
        <f>IF(ISBLANK('February 2016'!#REF!),"",IF(ISTEXT('February 2016'!#REF!),0,'February 2016'!#REF!))</f>
        <v>#REF!</v>
      </c>
      <c r="B1752" t="e">
        <f>IF(ISBLANK('February 2016'!#REF!),"",IF(ISTEXT('February 2016'!#REF!),0,'February 2016'!#REF!))</f>
        <v>#REF!</v>
      </c>
    </row>
    <row r="1753" spans="1:2" x14ac:dyDescent="0.2">
      <c r="A1753" t="e">
        <f>IF(ISBLANK('February 2016'!#REF!),"",IF(ISTEXT('February 2016'!#REF!),0,'February 2016'!#REF!))</f>
        <v>#REF!</v>
      </c>
      <c r="B1753" t="e">
        <f>IF(ISBLANK('February 2016'!#REF!),"",IF(ISTEXT('February 2016'!#REF!),0,'February 2016'!#REF!))</f>
        <v>#REF!</v>
      </c>
    </row>
    <row r="1754" spans="1:2" x14ac:dyDescent="0.2">
      <c r="A1754" t="e">
        <f>IF(ISBLANK('February 2016'!#REF!),"",IF(ISTEXT('February 2016'!#REF!),0,'February 2016'!#REF!))</f>
        <v>#REF!</v>
      </c>
      <c r="B1754" t="e">
        <f>IF(ISBLANK('February 2016'!#REF!),"",IF(ISTEXT('February 2016'!#REF!),0,'February 2016'!#REF!))</f>
        <v>#REF!</v>
      </c>
    </row>
    <row r="1755" spans="1:2" x14ac:dyDescent="0.2">
      <c r="A1755" t="e">
        <f>IF(ISBLANK('February 2016'!#REF!),"",IF(ISTEXT('February 2016'!#REF!),0,'February 2016'!#REF!))</f>
        <v>#REF!</v>
      </c>
      <c r="B1755" t="e">
        <f>IF(ISBLANK('February 2016'!#REF!),"",IF(ISTEXT('February 2016'!#REF!),0,'February 2016'!#REF!))</f>
        <v>#REF!</v>
      </c>
    </row>
    <row r="1756" spans="1:2" x14ac:dyDescent="0.2">
      <c r="A1756" t="e">
        <f>IF(ISBLANK('February 2016'!#REF!),"",IF(ISTEXT('February 2016'!#REF!),0,'February 2016'!#REF!))</f>
        <v>#REF!</v>
      </c>
      <c r="B1756" t="e">
        <f>IF(ISBLANK('February 2016'!#REF!),"",IF(ISTEXT('February 2016'!#REF!),0,'February 2016'!#REF!))</f>
        <v>#REF!</v>
      </c>
    </row>
    <row r="1757" spans="1:2" x14ac:dyDescent="0.2">
      <c r="A1757" t="e">
        <f>IF(ISBLANK('February 2016'!#REF!),"",IF(ISTEXT('February 2016'!#REF!),0,'February 2016'!#REF!))</f>
        <v>#REF!</v>
      </c>
      <c r="B1757" t="e">
        <f>IF(ISBLANK('February 2016'!#REF!),"",IF(ISTEXT('February 2016'!#REF!),0,'February 2016'!#REF!))</f>
        <v>#REF!</v>
      </c>
    </row>
    <row r="1758" spans="1:2" x14ac:dyDescent="0.2">
      <c r="A1758" t="e">
        <f>IF(ISBLANK('February 2016'!#REF!),"",IF(ISTEXT('February 2016'!#REF!),0,'February 2016'!#REF!))</f>
        <v>#REF!</v>
      </c>
      <c r="B1758" t="e">
        <f>IF(ISBLANK('February 2016'!#REF!),"",IF(ISTEXT('February 2016'!#REF!),0,'February 2016'!#REF!))</f>
        <v>#REF!</v>
      </c>
    </row>
    <row r="1759" spans="1:2" x14ac:dyDescent="0.2">
      <c r="A1759" t="e">
        <f>IF(ISBLANK('February 2016'!#REF!),"",IF(ISTEXT('February 2016'!#REF!),0,'February 2016'!#REF!))</f>
        <v>#REF!</v>
      </c>
      <c r="B1759" t="e">
        <f>IF(ISBLANK('February 2016'!#REF!),"",IF(ISTEXT('February 2016'!#REF!),0,'February 2016'!#REF!))</f>
        <v>#REF!</v>
      </c>
    </row>
    <row r="1760" spans="1:2" x14ac:dyDescent="0.2">
      <c r="A1760" t="e">
        <f>IF(ISBLANK('February 2016'!#REF!),"",IF(ISTEXT('February 2016'!#REF!),0,'February 2016'!#REF!))</f>
        <v>#REF!</v>
      </c>
      <c r="B1760" t="e">
        <f>IF(ISBLANK('February 2016'!#REF!),"",IF(ISTEXT('February 2016'!#REF!),0,'February 2016'!#REF!))</f>
        <v>#REF!</v>
      </c>
    </row>
    <row r="1761" spans="1:2" x14ac:dyDescent="0.2">
      <c r="A1761" t="e">
        <f>IF(ISBLANK('February 2016'!#REF!),"",IF(ISTEXT('February 2016'!#REF!),0,'February 2016'!#REF!))</f>
        <v>#REF!</v>
      </c>
      <c r="B1761" t="e">
        <f>IF(ISBLANK('February 2016'!#REF!),"",IF(ISTEXT('February 2016'!#REF!),0,'February 2016'!#REF!))</f>
        <v>#REF!</v>
      </c>
    </row>
    <row r="1762" spans="1:2" x14ac:dyDescent="0.2">
      <c r="A1762" t="e">
        <f>IF(ISBLANK('February 2016'!#REF!),"",IF(ISTEXT('February 2016'!#REF!),0,'February 2016'!#REF!))</f>
        <v>#REF!</v>
      </c>
      <c r="B1762" t="e">
        <f>IF(ISBLANK('February 2016'!#REF!),"",IF(ISTEXT('February 2016'!#REF!),0,'February 2016'!#REF!))</f>
        <v>#REF!</v>
      </c>
    </row>
    <row r="1763" spans="1:2" x14ac:dyDescent="0.2">
      <c r="A1763" t="e">
        <f>IF(ISBLANK('February 2016'!#REF!),"",IF(ISTEXT('February 2016'!#REF!),0,'February 2016'!#REF!))</f>
        <v>#REF!</v>
      </c>
      <c r="B1763" t="e">
        <f>IF(ISBLANK('February 2016'!#REF!),"",IF(ISTEXT('February 2016'!#REF!),0,'February 2016'!#REF!))</f>
        <v>#REF!</v>
      </c>
    </row>
    <row r="1764" spans="1:2" x14ac:dyDescent="0.2">
      <c r="A1764" t="e">
        <f>IF(ISBLANK('February 2016'!#REF!),"",IF(ISTEXT('February 2016'!#REF!),0,'February 2016'!#REF!))</f>
        <v>#REF!</v>
      </c>
      <c r="B1764" t="e">
        <f>IF(ISBLANK('February 2016'!#REF!),"",IF(ISTEXT('February 2016'!#REF!),0,'February 2016'!#REF!))</f>
        <v>#REF!</v>
      </c>
    </row>
    <row r="1765" spans="1:2" x14ac:dyDescent="0.2">
      <c r="A1765" t="e">
        <f>IF(ISBLANK('February 2016'!#REF!),"",IF(ISTEXT('February 2016'!#REF!),0,'February 2016'!#REF!))</f>
        <v>#REF!</v>
      </c>
      <c r="B1765" t="e">
        <f>IF(ISBLANK('February 2016'!#REF!),"",IF(ISTEXT('February 2016'!#REF!),0,'February 2016'!#REF!))</f>
        <v>#REF!</v>
      </c>
    </row>
    <row r="1766" spans="1:2" x14ac:dyDescent="0.2">
      <c r="A1766" t="e">
        <f>IF(ISBLANK('February 2016'!#REF!),"",IF(ISTEXT('February 2016'!#REF!),0,'February 2016'!#REF!))</f>
        <v>#REF!</v>
      </c>
      <c r="B1766" t="e">
        <f>IF(ISBLANK('February 2016'!#REF!),"",IF(ISTEXT('February 2016'!#REF!),0,'February 2016'!#REF!))</f>
        <v>#REF!</v>
      </c>
    </row>
    <row r="1767" spans="1:2" x14ac:dyDescent="0.2">
      <c r="A1767" t="e">
        <f>IF(ISBLANK('February 2016'!#REF!),"",IF(ISTEXT('February 2016'!#REF!),0,'February 2016'!#REF!))</f>
        <v>#REF!</v>
      </c>
      <c r="B1767" t="e">
        <f>IF(ISBLANK('February 2016'!#REF!),"",IF(ISTEXT('February 2016'!#REF!),0,'February 2016'!#REF!))</f>
        <v>#REF!</v>
      </c>
    </row>
    <row r="1768" spans="1:2" x14ac:dyDescent="0.2">
      <c r="A1768" t="e">
        <f>IF(ISBLANK('February 2016'!#REF!),"",IF(ISTEXT('February 2016'!#REF!),0,'February 2016'!#REF!))</f>
        <v>#REF!</v>
      </c>
      <c r="B1768" t="e">
        <f>IF(ISBLANK('February 2016'!#REF!),"",IF(ISTEXT('February 2016'!#REF!),0,'February 2016'!#REF!))</f>
        <v>#REF!</v>
      </c>
    </row>
    <row r="1769" spans="1:2" x14ac:dyDescent="0.2">
      <c r="A1769" t="e">
        <f>IF(ISBLANK('February 2016'!#REF!),"",IF(ISTEXT('February 2016'!#REF!),0,'February 2016'!#REF!))</f>
        <v>#REF!</v>
      </c>
      <c r="B1769" t="e">
        <f>IF(ISBLANK('February 2016'!#REF!),"",IF(ISTEXT('February 2016'!#REF!),0,'February 2016'!#REF!))</f>
        <v>#REF!</v>
      </c>
    </row>
    <row r="1770" spans="1:2" x14ac:dyDescent="0.2">
      <c r="A1770" t="e">
        <f>IF(ISBLANK('February 2016'!#REF!),"",IF(ISTEXT('February 2016'!#REF!),0,'February 2016'!#REF!))</f>
        <v>#REF!</v>
      </c>
      <c r="B1770" t="e">
        <f>IF(ISBLANK('February 2016'!#REF!),"",IF(ISTEXT('February 2016'!#REF!),0,'February 2016'!#REF!))</f>
        <v>#REF!</v>
      </c>
    </row>
    <row r="1771" spans="1:2" x14ac:dyDescent="0.2">
      <c r="A1771" t="e">
        <f>IF(ISBLANK('February 2016'!#REF!),"",IF(ISTEXT('February 2016'!#REF!),0,'February 2016'!#REF!))</f>
        <v>#REF!</v>
      </c>
      <c r="B1771" t="e">
        <f>IF(ISBLANK('February 2016'!#REF!),"",IF(ISTEXT('February 2016'!#REF!),0,'February 2016'!#REF!))</f>
        <v>#REF!</v>
      </c>
    </row>
    <row r="1772" spans="1:2" x14ac:dyDescent="0.2">
      <c r="A1772" t="e">
        <f>IF(ISBLANK('February 2016'!#REF!),"",IF(ISTEXT('February 2016'!#REF!),0,'February 2016'!#REF!))</f>
        <v>#REF!</v>
      </c>
      <c r="B1772" t="e">
        <f>IF(ISBLANK('February 2016'!#REF!),"",IF(ISTEXT('February 2016'!#REF!),0,'February 2016'!#REF!))</f>
        <v>#REF!</v>
      </c>
    </row>
    <row r="1773" spans="1:2" x14ac:dyDescent="0.2">
      <c r="A1773" t="e">
        <f>IF(ISBLANK('February 2016'!#REF!),"",IF(ISTEXT('February 2016'!#REF!),0,'February 2016'!#REF!))</f>
        <v>#REF!</v>
      </c>
      <c r="B1773" t="e">
        <f>IF(ISBLANK('February 2016'!#REF!),"",IF(ISTEXT('February 2016'!#REF!),0,'February 2016'!#REF!))</f>
        <v>#REF!</v>
      </c>
    </row>
    <row r="1774" spans="1:2" x14ac:dyDescent="0.2">
      <c r="A1774" t="e">
        <f>IF(ISBLANK('February 2016'!#REF!),"",IF(ISTEXT('February 2016'!#REF!),0,'February 2016'!#REF!))</f>
        <v>#REF!</v>
      </c>
      <c r="B1774" t="e">
        <f>IF(ISBLANK('February 2016'!#REF!),"",IF(ISTEXT('February 2016'!#REF!),0,'February 2016'!#REF!))</f>
        <v>#REF!</v>
      </c>
    </row>
    <row r="1775" spans="1:2" x14ac:dyDescent="0.2">
      <c r="A1775" t="e">
        <f>IF(ISBLANK('February 2016'!#REF!),"",IF(ISTEXT('February 2016'!#REF!),0,'February 2016'!#REF!))</f>
        <v>#REF!</v>
      </c>
      <c r="B1775" t="e">
        <f>IF(ISBLANK('February 2016'!#REF!),"",IF(ISTEXT('February 2016'!#REF!),0,'February 2016'!#REF!))</f>
        <v>#REF!</v>
      </c>
    </row>
    <row r="1776" spans="1:2" x14ac:dyDescent="0.2">
      <c r="A1776" t="e">
        <f>IF(ISBLANK('February 2016'!#REF!),"",IF(ISTEXT('February 2016'!#REF!),0,'February 2016'!#REF!))</f>
        <v>#REF!</v>
      </c>
      <c r="B1776" t="e">
        <f>IF(ISBLANK('February 2016'!#REF!),"",IF(ISTEXT('February 2016'!#REF!),0,'February 2016'!#REF!))</f>
        <v>#REF!</v>
      </c>
    </row>
    <row r="1777" spans="1:2" x14ac:dyDescent="0.2">
      <c r="A1777" t="e">
        <f>IF(ISBLANK('February 2016'!#REF!),"",IF(ISTEXT('February 2016'!#REF!),0,'February 2016'!#REF!))</f>
        <v>#REF!</v>
      </c>
      <c r="B1777" t="e">
        <f>IF(ISBLANK('February 2016'!#REF!),"",IF(ISTEXT('February 2016'!#REF!),0,'February 2016'!#REF!))</f>
        <v>#REF!</v>
      </c>
    </row>
    <row r="1778" spans="1:2" x14ac:dyDescent="0.2">
      <c r="A1778">
        <f>IF(ISBLANK('February 2016'!A2768),"",IF(ISTEXT('February 2016'!A2768),0,'February 2016'!A2768))</f>
        <v>432523</v>
      </c>
      <c r="B1778">
        <f>IF(ISBLANK('February 2016'!F2768),"",IF(ISTEXT('February 2016'!F2768),0,'February 2016'!F2768))</f>
        <v>265.13</v>
      </c>
    </row>
    <row r="1779" spans="1:2" x14ac:dyDescent="0.2">
      <c r="A1779" t="str">
        <f>IF(ISBLANK('February 2016'!A2769),"",IF(ISTEXT('February 2016'!A2769),0,'February 2016'!A2769))</f>
        <v/>
      </c>
      <c r="B1779" t="str">
        <f>IF(ISBLANK('February 2016'!F2769),"",IF(ISTEXT('February 2016'!F2769),0,'February 2016'!F2769))</f>
        <v/>
      </c>
    </row>
    <row r="1780" spans="1:2" x14ac:dyDescent="0.2">
      <c r="A1780">
        <f>IF(ISBLANK('February 2016'!A2773),"",IF(ISTEXT('February 2016'!A2773),0,'February 2016'!A2773))</f>
        <v>432117</v>
      </c>
      <c r="B1780">
        <f>IF(ISBLANK('February 2016'!F2773),"",IF(ISTEXT('February 2016'!F2773),0,'February 2016'!F2773))</f>
        <v>50</v>
      </c>
    </row>
    <row r="1781" spans="1:2" x14ac:dyDescent="0.2">
      <c r="A1781">
        <f>IF(ISBLANK('February 2016'!A2777),"",IF(ISTEXT('February 2016'!A2777),0,'February 2016'!A2777))</f>
        <v>432931</v>
      </c>
      <c r="B1781">
        <f>IF(ISBLANK('February 2016'!F2777),"",IF(ISTEXT('February 2016'!F2777),0,'February 2016'!F2777))</f>
        <v>109</v>
      </c>
    </row>
    <row r="1782" spans="1:2" x14ac:dyDescent="0.2">
      <c r="A1782">
        <f>IF(ISBLANK('February 2016'!A2781),"",IF(ISTEXT('February 2016'!A2781),0,'February 2016'!A2781))</f>
        <v>432524</v>
      </c>
      <c r="B1782">
        <f>IF(ISBLANK('February 2016'!F2781),"",IF(ISTEXT('February 2016'!F2781),0,'February 2016'!F2781))</f>
        <v>1000</v>
      </c>
    </row>
    <row r="1783" spans="1:2" x14ac:dyDescent="0.2">
      <c r="A1783" t="str">
        <f>IF(ISBLANK('February 2016'!A2782),"",IF(ISTEXT('February 2016'!A2782),0,'February 2016'!A2782))</f>
        <v/>
      </c>
      <c r="B1783">
        <f>IF(ISBLANK('February 2016'!F2782),"",IF(ISTEXT('February 2016'!F2782),0,'February 2016'!F2782))</f>
        <v>250</v>
      </c>
    </row>
    <row r="1784" spans="1:2" x14ac:dyDescent="0.2">
      <c r="A1784" t="str">
        <f>IF(ISBLANK('February 2016'!A2783),"",IF(ISTEXT('February 2016'!A2783),0,'February 2016'!A2783))</f>
        <v/>
      </c>
      <c r="B1784">
        <f>IF(ISBLANK('February 2016'!F2783),"",IF(ISTEXT('February 2016'!F2783),0,'February 2016'!F2783))</f>
        <v>500</v>
      </c>
    </row>
    <row r="1785" spans="1:2" x14ac:dyDescent="0.2">
      <c r="A1785">
        <f>IF(ISBLANK('February 2016'!A2784),"",IF(ISTEXT('February 2016'!A2784),0,'February 2016'!A2784))</f>
        <v>432932</v>
      </c>
      <c r="B1785">
        <f>IF(ISBLANK('February 2016'!F2784),"",IF(ISTEXT('February 2016'!F2784),0,'February 2016'!F2784))</f>
        <v>625</v>
      </c>
    </row>
    <row r="1786" spans="1:2" x14ac:dyDescent="0.2">
      <c r="A1786" t="str">
        <f>IF(ISBLANK('February 2016'!A2785),"",IF(ISTEXT('February 2016'!A2785),0,'February 2016'!A2785))</f>
        <v/>
      </c>
      <c r="B1786">
        <f>IF(ISBLANK('February 2016'!F2785),"",IF(ISTEXT('February 2016'!F2785),0,'February 2016'!F2785))</f>
        <v>625</v>
      </c>
    </row>
    <row r="1787" spans="1:2" x14ac:dyDescent="0.2">
      <c r="A1787" t="str">
        <f>IF(ISBLANK('February 2016'!A2786),"",IF(ISTEXT('February 2016'!A2786),0,'February 2016'!A2786))</f>
        <v/>
      </c>
      <c r="B1787">
        <f>IF(ISBLANK('February 2016'!F2786),"",IF(ISTEXT('February 2016'!F2786),0,'February 2016'!F2786))</f>
        <v>2000</v>
      </c>
    </row>
    <row r="1788" spans="1:2" x14ac:dyDescent="0.2">
      <c r="A1788" t="str">
        <f>IF(ISBLANK('February 2016'!A2787),"",IF(ISTEXT('February 2016'!A2787),0,'February 2016'!A2787))</f>
        <v/>
      </c>
      <c r="B1788" t="str">
        <f>IF(ISBLANK('February 2016'!F2787),"",IF(ISTEXT('February 2016'!F2787),0,'February 2016'!F2787))</f>
        <v/>
      </c>
    </row>
    <row r="1789" spans="1:2" x14ac:dyDescent="0.2">
      <c r="A1789" t="str">
        <f>IF(ISBLANK('February 2016'!A2788),"",IF(ISTEXT('February 2016'!A2788),0,'February 2016'!A2788))</f>
        <v/>
      </c>
      <c r="B1789" t="str">
        <f>IF(ISBLANK('February 2016'!F2788),"",IF(ISTEXT('February 2016'!F2788),0,'February 2016'!F2788))</f>
        <v/>
      </c>
    </row>
    <row r="1790" spans="1:2" x14ac:dyDescent="0.2">
      <c r="A1790" t="str">
        <f>IF(ISBLANK('February 2016'!A2789),"",IF(ISTEXT('February 2016'!A2789),0,'February 2016'!A2789))</f>
        <v/>
      </c>
      <c r="B1790" t="str">
        <f>IF(ISBLANK('February 2016'!F2789),"",IF(ISTEXT('February 2016'!F2789),0,'February 2016'!F2789))</f>
        <v/>
      </c>
    </row>
    <row r="1791" spans="1:2" x14ac:dyDescent="0.2">
      <c r="A1791" t="str">
        <f>IF(ISBLANK('February 2016'!A2790),"",IF(ISTEXT('February 2016'!A2790),0,'February 2016'!A2790))</f>
        <v/>
      </c>
      <c r="B1791" t="str">
        <f>IF(ISBLANK('February 2016'!F2790),"",IF(ISTEXT('February 2016'!F2790),0,'February 2016'!F2790))</f>
        <v/>
      </c>
    </row>
    <row r="1792" spans="1:2" x14ac:dyDescent="0.2">
      <c r="A1792">
        <f>IF(ISBLANK('February 2016'!A2794),"",IF(ISTEXT('February 2016'!A2794),0,'February 2016'!A2794))</f>
        <v>432118</v>
      </c>
      <c r="B1792">
        <f>IF(ISBLANK('February 2016'!F2794),"",IF(ISTEXT('February 2016'!F2794),0,'February 2016'!F2794))</f>
        <v>10.26</v>
      </c>
    </row>
    <row r="1793" spans="1:2" x14ac:dyDescent="0.2">
      <c r="A1793">
        <f>IF(ISBLANK('February 2016'!A2795),"",IF(ISTEXT('February 2016'!A2795),0,'February 2016'!A2795))</f>
        <v>432525</v>
      </c>
      <c r="B1793">
        <f>IF(ISBLANK('February 2016'!F2795),"",IF(ISTEXT('February 2016'!F2795),0,'February 2016'!F2795))</f>
        <v>26.9</v>
      </c>
    </row>
    <row r="1794" spans="1:2" x14ac:dyDescent="0.2">
      <c r="A1794" t="e">
        <f>IF(ISBLANK('February 2016'!#REF!),"",IF(ISTEXT('February 2016'!#REF!),0,'February 2016'!#REF!))</f>
        <v>#REF!</v>
      </c>
      <c r="B1794" t="e">
        <f>IF(ISBLANK('February 2016'!#REF!),"",IF(ISTEXT('February 2016'!#REF!),0,'February 2016'!#REF!))</f>
        <v>#REF!</v>
      </c>
    </row>
    <row r="1795" spans="1:2" x14ac:dyDescent="0.2">
      <c r="A1795">
        <f>IF(ISBLANK('February 2016'!A2796),"",IF(ISTEXT('February 2016'!A2796),0,'February 2016'!A2796))</f>
        <v>432933</v>
      </c>
      <c r="B1795">
        <f>IF(ISBLANK('February 2016'!F2796),"",IF(ISTEXT('February 2016'!F2796),0,'February 2016'!F2796))</f>
        <v>13.89</v>
      </c>
    </row>
    <row r="1796" spans="1:2" x14ac:dyDescent="0.2">
      <c r="A1796">
        <f>IF(ISBLANK('February 2016'!A2800),"",IF(ISTEXT('February 2016'!A2800),0,'February 2016'!A2800))</f>
        <v>432119</v>
      </c>
      <c r="B1796">
        <f>IF(ISBLANK('February 2016'!F2800),"",IF(ISTEXT('February 2016'!F2800),0,'February 2016'!F2800))</f>
        <v>19.5</v>
      </c>
    </row>
    <row r="1797" spans="1:2" x14ac:dyDescent="0.2">
      <c r="A1797">
        <f>IF(ISBLANK('February 2016'!A2801),"",IF(ISTEXT('February 2016'!A2801),0,'February 2016'!A2801))</f>
        <v>432526</v>
      </c>
      <c r="B1797">
        <f>IF(ISBLANK('February 2016'!F2801),"",IF(ISTEXT('February 2016'!F2801),0,'February 2016'!F2801))</f>
        <v>30</v>
      </c>
    </row>
    <row r="1798" spans="1:2" x14ac:dyDescent="0.2">
      <c r="A1798">
        <f>IF(ISBLANK('February 2016'!A2802),"",IF(ISTEXT('February 2016'!A2802),0,'February 2016'!A2802))</f>
        <v>432934</v>
      </c>
      <c r="B1798">
        <f>IF(ISBLANK('February 2016'!F2802),"",IF(ISTEXT('February 2016'!F2802),0,'February 2016'!F2802))</f>
        <v>272.10000000000002</v>
      </c>
    </row>
    <row r="1799" spans="1:2" x14ac:dyDescent="0.2">
      <c r="A1799">
        <f>IF(ISBLANK('February 2016'!A2803),"",IF(ISTEXT('February 2016'!A2803),0,'February 2016'!A2803))</f>
        <v>432935</v>
      </c>
      <c r="B1799">
        <f>IF(ISBLANK('February 2016'!F2803),"",IF(ISTEXT('February 2016'!F2803),0,'February 2016'!F2803))</f>
        <v>209.45</v>
      </c>
    </row>
    <row r="1800" spans="1:2" x14ac:dyDescent="0.2">
      <c r="A1800">
        <f>IF(ISBLANK('February 2016'!A2804),"",IF(ISTEXT('February 2016'!A2804),0,'February 2016'!A2804))</f>
        <v>432936</v>
      </c>
      <c r="B1800">
        <f>IF(ISBLANK('February 2016'!F2804),"",IF(ISTEXT('February 2016'!F2804),0,'February 2016'!F2804))</f>
        <v>130</v>
      </c>
    </row>
    <row r="1801" spans="1:2" x14ac:dyDescent="0.2">
      <c r="A1801">
        <f>IF(ISBLANK('February 2016'!A2808),"",IF(ISTEXT('February 2016'!A2808),0,'February 2016'!A2808))</f>
        <v>432527</v>
      </c>
      <c r="B1801">
        <f>IF(ISBLANK('February 2016'!F2808),"",IF(ISTEXT('February 2016'!F2808),0,'February 2016'!F2808))</f>
        <v>312.33999999999997</v>
      </c>
    </row>
    <row r="1802" spans="1:2" x14ac:dyDescent="0.2">
      <c r="A1802">
        <f>IF(ISBLANK('February 2016'!A2812),"",IF(ISTEXT('February 2016'!A2812),0,'February 2016'!A2812))</f>
        <v>432120</v>
      </c>
      <c r="B1802">
        <f>IF(ISBLANK('February 2016'!F2812),"",IF(ISTEXT('February 2016'!F2812),0,'February 2016'!F2812))</f>
        <v>450</v>
      </c>
    </row>
    <row r="1803" spans="1:2" x14ac:dyDescent="0.2">
      <c r="A1803">
        <f>IF(ISBLANK('February 2016'!A2813),"",IF(ISTEXT('February 2016'!A2813),0,'February 2016'!A2813))</f>
        <v>432528</v>
      </c>
      <c r="B1803">
        <f>IF(ISBLANK('February 2016'!F2813),"",IF(ISTEXT('February 2016'!F2813),0,'February 2016'!F2813))</f>
        <v>300</v>
      </c>
    </row>
    <row r="1804" spans="1:2" x14ac:dyDescent="0.2">
      <c r="A1804" t="str">
        <f>IF(ISBLANK('February 2016'!A2814),"",IF(ISTEXT('February 2016'!A2814),0,'February 2016'!A2814))</f>
        <v/>
      </c>
      <c r="B1804">
        <f>IF(ISBLANK('February 2016'!F2814),"",IF(ISTEXT('February 2016'!F2814),0,'February 2016'!F2814))</f>
        <v>300</v>
      </c>
    </row>
    <row r="1805" spans="1:2" x14ac:dyDescent="0.2">
      <c r="A1805" t="str">
        <f>IF(ISBLANK('February 2016'!A2815),"",IF(ISTEXT('February 2016'!A2815),0,'February 2016'!A2815))</f>
        <v/>
      </c>
      <c r="B1805" t="str">
        <f>IF(ISBLANK('February 2016'!F2815),"",IF(ISTEXT('February 2016'!F2815),0,'February 2016'!F2815))</f>
        <v/>
      </c>
    </row>
    <row r="1806" spans="1:2" x14ac:dyDescent="0.2">
      <c r="A1806">
        <f>IF(ISBLANK('February 2016'!A2816),"",IF(ISTEXT('February 2016'!A2816),0,'February 2016'!A2816))</f>
        <v>432937</v>
      </c>
      <c r="B1806">
        <f>IF(ISBLANK('February 2016'!F2816),"",IF(ISTEXT('February 2016'!F2816),0,'February 2016'!F2816))</f>
        <v>450</v>
      </c>
    </row>
    <row r="1807" spans="1:2" x14ac:dyDescent="0.2">
      <c r="A1807" t="str">
        <f>IF(ISBLANK('February 2016'!A2817),"",IF(ISTEXT('February 2016'!A2817),0,'February 2016'!A2817))</f>
        <v/>
      </c>
      <c r="B1807">
        <f>IF(ISBLANK('February 2016'!F2817),"",IF(ISTEXT('February 2016'!F2817),0,'February 2016'!F2817))</f>
        <v>625</v>
      </c>
    </row>
    <row r="1808" spans="1:2" x14ac:dyDescent="0.2">
      <c r="A1808" t="str">
        <f>IF(ISBLANK('February 2016'!A2818),"",IF(ISTEXT('February 2016'!A2818),0,'February 2016'!A2818))</f>
        <v/>
      </c>
      <c r="B1808">
        <f>IF(ISBLANK('February 2016'!F2818),"",IF(ISTEXT('February 2016'!F2818),0,'February 2016'!F2818))</f>
        <v>625</v>
      </c>
    </row>
    <row r="1809" spans="1:2" x14ac:dyDescent="0.2">
      <c r="A1809" t="str">
        <f>IF(ISBLANK('February 2016'!A2819),"",IF(ISTEXT('February 2016'!A2819),0,'February 2016'!A2819))</f>
        <v/>
      </c>
      <c r="B1809">
        <f>IF(ISBLANK('February 2016'!F2819),"",IF(ISTEXT('February 2016'!F2819),0,'February 2016'!F2819))</f>
        <v>625</v>
      </c>
    </row>
    <row r="1810" spans="1:2" x14ac:dyDescent="0.2">
      <c r="A1810" t="str">
        <f>IF(ISBLANK('February 2016'!A2820),"",IF(ISTEXT('February 2016'!A2820),0,'February 2016'!A2820))</f>
        <v/>
      </c>
      <c r="B1810">
        <f>IF(ISBLANK('February 2016'!F2820),"",IF(ISTEXT('February 2016'!F2820),0,'February 2016'!F2820))</f>
        <v>625</v>
      </c>
    </row>
    <row r="1811" spans="1:2" x14ac:dyDescent="0.2">
      <c r="A1811" t="str">
        <f>IF(ISBLANK('February 2016'!A2821),"",IF(ISTEXT('February 2016'!A2821),0,'February 2016'!A2821))</f>
        <v/>
      </c>
      <c r="B1811">
        <f>IF(ISBLANK('February 2016'!F2821),"",IF(ISTEXT('February 2016'!F2821),0,'February 2016'!F2821))</f>
        <v>1500</v>
      </c>
    </row>
    <row r="1812" spans="1:2" x14ac:dyDescent="0.2">
      <c r="A1812">
        <f>IF(ISBLANK('February 2016'!A2825),"",IF(ISTEXT('February 2016'!A2825),0,'February 2016'!A2825))</f>
        <v>432121</v>
      </c>
      <c r="B1812">
        <f>IF(ISBLANK('February 2016'!F2825),"",IF(ISTEXT('February 2016'!F2825),0,'February 2016'!F2825))</f>
        <v>450</v>
      </c>
    </row>
    <row r="1813" spans="1:2" x14ac:dyDescent="0.2">
      <c r="A1813">
        <f>IF(ISBLANK('February 2016'!A2826),"",IF(ISTEXT('February 2016'!A2826),0,'February 2016'!A2826))</f>
        <v>432938</v>
      </c>
      <c r="B1813">
        <f>IF(ISBLANK('February 2016'!F2826),"",IF(ISTEXT('February 2016'!F2826),0,'February 2016'!F2826))</f>
        <v>450</v>
      </c>
    </row>
    <row r="1814" spans="1:2" x14ac:dyDescent="0.2">
      <c r="A1814" t="str">
        <f>IF(ISBLANK('February 2016'!A2827),"",IF(ISTEXT('February 2016'!A2827),0,'February 2016'!A2827))</f>
        <v/>
      </c>
      <c r="B1814">
        <f>IF(ISBLANK('February 2016'!F2827),"",IF(ISTEXT('February 2016'!F2827),0,'February 2016'!F2827))</f>
        <v>450</v>
      </c>
    </row>
    <row r="1815" spans="1:2" x14ac:dyDescent="0.2">
      <c r="A1815">
        <f>IF(ISBLANK('February 2016'!A2831),"",IF(ISTEXT('February 2016'!A2831),0,'February 2016'!A2831))</f>
        <v>432720</v>
      </c>
      <c r="B1815">
        <f>IF(ISBLANK('February 2016'!F2831),"",IF(ISTEXT('February 2016'!F2831),0,'February 2016'!F2831))</f>
        <v>26983.26</v>
      </c>
    </row>
    <row r="1816" spans="1:2" x14ac:dyDescent="0.2">
      <c r="A1816" t="str">
        <f>IF(ISBLANK('February 2016'!A2832),"",IF(ISTEXT('February 2016'!A2832),0,'February 2016'!A2832))</f>
        <v/>
      </c>
      <c r="B1816" t="str">
        <f>IF(ISBLANK('February 2016'!F2832),"",IF(ISTEXT('February 2016'!F2832),0,'February 2016'!F2832))</f>
        <v/>
      </c>
    </row>
    <row r="1817" spans="1:2" x14ac:dyDescent="0.2">
      <c r="A1817">
        <f>IF(ISBLANK('February 2016'!A2833),"",IF(ISTEXT('February 2016'!A2833),0,'February 2016'!A2833))</f>
        <v>432721</v>
      </c>
      <c r="B1817">
        <f>IF(ISBLANK('February 2016'!F2833),"",IF(ISTEXT('February 2016'!F2833),0,'February 2016'!F2833))</f>
        <v>164956.09</v>
      </c>
    </row>
    <row r="1818" spans="1:2" x14ac:dyDescent="0.2">
      <c r="A1818">
        <f>IF(ISBLANK('February 2016'!A2837),"",IF(ISTEXT('February 2016'!A2837),0,'February 2016'!A2837))</f>
        <v>432939</v>
      </c>
      <c r="B1818">
        <f>IF(ISBLANK('February 2016'!F2837),"",IF(ISTEXT('February 2016'!F2837),0,'February 2016'!F2837))</f>
        <v>8675.34</v>
      </c>
    </row>
    <row r="1819" spans="1:2" x14ac:dyDescent="0.2">
      <c r="A1819">
        <f>IF(ISBLANK('February 2016'!A2841),"",IF(ISTEXT('February 2016'!A2841),0,'February 2016'!A2841))</f>
        <v>432529</v>
      </c>
      <c r="B1819">
        <f>IF(ISBLANK('February 2016'!F2841),"",IF(ISTEXT('February 2016'!F2841),0,'February 2016'!F2841))</f>
        <v>500</v>
      </c>
    </row>
    <row r="1820" spans="1:2" x14ac:dyDescent="0.2">
      <c r="A1820" t="str">
        <f>IF(ISBLANK('February 2016'!A2842),"",IF(ISTEXT('February 2016'!A2842),0,'February 2016'!A2842))</f>
        <v/>
      </c>
      <c r="B1820">
        <f>IF(ISBLANK('February 2016'!F2842),"",IF(ISTEXT('February 2016'!F2842),0,'February 2016'!F2842))</f>
        <v>750</v>
      </c>
    </row>
    <row r="1821" spans="1:2" x14ac:dyDescent="0.2">
      <c r="A1821">
        <f>IF(ISBLANK('February 2016'!A2843),"",IF(ISTEXT('February 2016'!A2843),0,'February 2016'!A2843))</f>
        <v>432940</v>
      </c>
      <c r="B1821">
        <f>IF(ISBLANK('February 2016'!F2843),"",IF(ISTEXT('February 2016'!F2843),0,'February 2016'!F2843))</f>
        <v>500</v>
      </c>
    </row>
    <row r="1822" spans="1:2" x14ac:dyDescent="0.2">
      <c r="A1822">
        <f>IF(ISBLANK('February 2016'!A2847),"",IF(ISTEXT('February 2016'!A2847),0,'February 2016'!A2847))</f>
        <v>432122</v>
      </c>
      <c r="B1822">
        <f>IF(ISBLANK('February 2016'!F2847),"",IF(ISTEXT('February 2016'!F2847),0,'February 2016'!F2847))</f>
        <v>2152.33</v>
      </c>
    </row>
    <row r="1823" spans="1:2" x14ac:dyDescent="0.2">
      <c r="A1823">
        <f>IF(ISBLANK('February 2016'!A2848),"",IF(ISTEXT('February 2016'!A2848),0,'February 2016'!A2848))</f>
        <v>432530</v>
      </c>
      <c r="B1823">
        <f>IF(ISBLANK('February 2016'!F2848),"",IF(ISTEXT('February 2016'!F2848),0,'February 2016'!F2848))</f>
        <v>2459.8000000000002</v>
      </c>
    </row>
    <row r="1824" spans="1:2" x14ac:dyDescent="0.2">
      <c r="A1824">
        <f>IF(ISBLANK('February 2016'!A2852),"",IF(ISTEXT('February 2016'!A2852),0,'February 2016'!A2852))</f>
        <v>432531</v>
      </c>
      <c r="B1824">
        <f>IF(ISBLANK('February 2016'!F2852),"",IF(ISTEXT('February 2016'!F2852),0,'February 2016'!F2852))</f>
        <v>45.9</v>
      </c>
    </row>
    <row r="1825" spans="1:2" x14ac:dyDescent="0.2">
      <c r="A1825">
        <f>IF(ISBLANK('February 2016'!A2856),"",IF(ISTEXT('February 2016'!A2856),0,'February 2016'!A2856))</f>
        <v>432942</v>
      </c>
      <c r="B1825">
        <f>IF(ISBLANK('February 2016'!F2856),"",IF(ISTEXT('February 2016'!F2856),0,'February 2016'!F2856))</f>
        <v>1893.74</v>
      </c>
    </row>
    <row r="1826" spans="1:2" x14ac:dyDescent="0.2">
      <c r="A1826">
        <f>IF(ISBLANK('February 2016'!A2860),"",IF(ISTEXT('February 2016'!A2860),0,'February 2016'!A2860))</f>
        <v>432535</v>
      </c>
      <c r="B1826">
        <f>IF(ISBLANK('February 2016'!F2860),"",IF(ISTEXT('February 2016'!F2860),0,'February 2016'!F2860))</f>
        <v>1357.82</v>
      </c>
    </row>
    <row r="1827" spans="1:2" x14ac:dyDescent="0.2">
      <c r="A1827" t="e">
        <f>IF(ISBLANK('February 2016'!#REF!),"",IF(ISTEXT('February 2016'!#REF!),0,'February 2016'!#REF!))</f>
        <v>#REF!</v>
      </c>
      <c r="B1827" t="e">
        <f>IF(ISBLANK('February 2016'!#REF!),"",IF(ISTEXT('February 2016'!#REF!),0,'February 2016'!#REF!))</f>
        <v>#REF!</v>
      </c>
    </row>
    <row r="1828" spans="1:2" x14ac:dyDescent="0.2">
      <c r="A1828" t="e">
        <f>IF(ISBLANK('February 2016'!#REF!),"",IF(ISTEXT('February 2016'!#REF!),0,'February 2016'!#REF!))</f>
        <v>#REF!</v>
      </c>
      <c r="B1828" t="e">
        <f>IF(ISBLANK('February 2016'!#REF!),"",IF(ISTEXT('February 2016'!#REF!),0,'February 2016'!#REF!))</f>
        <v>#REF!</v>
      </c>
    </row>
    <row r="1829" spans="1:2" x14ac:dyDescent="0.2">
      <c r="A1829" t="e">
        <f>IF(ISBLANK('February 2016'!#REF!),"",IF(ISTEXT('February 2016'!#REF!),0,'February 2016'!#REF!))</f>
        <v>#REF!</v>
      </c>
      <c r="B1829" t="e">
        <f>IF(ISBLANK('February 2016'!#REF!),"",IF(ISTEXT('February 2016'!#REF!),0,'February 2016'!#REF!))</f>
        <v>#REF!</v>
      </c>
    </row>
    <row r="1830" spans="1:2" x14ac:dyDescent="0.2">
      <c r="A1830" t="e">
        <f>IF(ISBLANK('February 2016'!#REF!),"",IF(ISTEXT('February 2016'!#REF!),0,'February 2016'!#REF!))</f>
        <v>#REF!</v>
      </c>
      <c r="B1830" t="e">
        <f>IF(ISBLANK('February 2016'!#REF!),"",IF(ISTEXT('February 2016'!#REF!),0,'February 2016'!#REF!))</f>
        <v>#REF!</v>
      </c>
    </row>
    <row r="1831" spans="1:2" x14ac:dyDescent="0.2">
      <c r="A1831" t="e">
        <f>IF(ISBLANK('February 2016'!#REF!),"",IF(ISTEXT('February 2016'!#REF!),0,'February 2016'!#REF!))</f>
        <v>#REF!</v>
      </c>
      <c r="B1831" t="e">
        <f>IF(ISBLANK('February 2016'!#REF!),"",IF(ISTEXT('February 2016'!#REF!),0,'February 2016'!#REF!))</f>
        <v>#REF!</v>
      </c>
    </row>
    <row r="1832" spans="1:2" x14ac:dyDescent="0.2">
      <c r="A1832" t="e">
        <f>IF(ISBLANK('February 2016'!#REF!),"",IF(ISTEXT('February 2016'!#REF!),0,'February 2016'!#REF!))</f>
        <v>#REF!</v>
      </c>
      <c r="B1832" t="e">
        <f>IF(ISBLANK('February 2016'!#REF!),"",IF(ISTEXT('February 2016'!#REF!),0,'February 2016'!#REF!))</f>
        <v>#REF!</v>
      </c>
    </row>
    <row r="1833" spans="1:2" x14ac:dyDescent="0.2">
      <c r="A1833" t="e">
        <f>IF(ISBLANK('February 2016'!#REF!),"",IF(ISTEXT('February 2016'!#REF!),0,'February 2016'!#REF!))</f>
        <v>#REF!</v>
      </c>
      <c r="B1833" t="e">
        <f>IF(ISBLANK('February 2016'!#REF!),"",IF(ISTEXT('February 2016'!#REF!),0,'February 2016'!#REF!))</f>
        <v>#REF!</v>
      </c>
    </row>
    <row r="1834" spans="1:2" x14ac:dyDescent="0.2">
      <c r="A1834" t="e">
        <f>IF(ISBLANK('February 2016'!#REF!),"",IF(ISTEXT('February 2016'!#REF!),0,'February 2016'!#REF!))</f>
        <v>#REF!</v>
      </c>
      <c r="B1834" t="e">
        <f>IF(ISBLANK('February 2016'!#REF!),"",IF(ISTEXT('February 2016'!#REF!),0,'February 2016'!#REF!))</f>
        <v>#REF!</v>
      </c>
    </row>
    <row r="1835" spans="1:2" x14ac:dyDescent="0.2">
      <c r="A1835" t="e">
        <f>IF(ISBLANK('February 2016'!#REF!),"",IF(ISTEXT('February 2016'!#REF!),0,'February 2016'!#REF!))</f>
        <v>#REF!</v>
      </c>
      <c r="B1835" t="e">
        <f>IF(ISBLANK('February 2016'!#REF!),"",IF(ISTEXT('February 2016'!#REF!),0,'February 2016'!#REF!))</f>
        <v>#REF!</v>
      </c>
    </row>
    <row r="1836" spans="1:2" x14ac:dyDescent="0.2">
      <c r="A1836" t="e">
        <f>IF(ISBLANK('February 2016'!#REF!),"",IF(ISTEXT('February 2016'!#REF!),0,'February 2016'!#REF!))</f>
        <v>#REF!</v>
      </c>
      <c r="B1836" t="e">
        <f>IF(ISBLANK('February 2016'!#REF!),"",IF(ISTEXT('February 2016'!#REF!),0,'February 2016'!#REF!))</f>
        <v>#REF!</v>
      </c>
    </row>
    <row r="1837" spans="1:2" x14ac:dyDescent="0.2">
      <c r="A1837" t="e">
        <f>IF(ISBLANK('February 2016'!#REF!),"",IF(ISTEXT('February 2016'!#REF!),0,'February 2016'!#REF!))</f>
        <v>#REF!</v>
      </c>
      <c r="B1837" t="e">
        <f>IF(ISBLANK('February 2016'!#REF!),"",IF(ISTEXT('February 2016'!#REF!),0,'February 2016'!#REF!))</f>
        <v>#REF!</v>
      </c>
    </row>
    <row r="1838" spans="1:2" x14ac:dyDescent="0.2">
      <c r="A1838" t="e">
        <f>IF(ISBLANK('February 2016'!#REF!),"",IF(ISTEXT('February 2016'!#REF!),0,'February 2016'!#REF!))</f>
        <v>#REF!</v>
      </c>
      <c r="B1838" t="e">
        <f>IF(ISBLANK('February 2016'!#REF!),"",IF(ISTEXT('February 2016'!#REF!),0,'February 2016'!#REF!))</f>
        <v>#REF!</v>
      </c>
    </row>
    <row r="1839" spans="1:2" x14ac:dyDescent="0.2">
      <c r="A1839" t="e">
        <f>IF(ISBLANK('February 2016'!#REF!),"",IF(ISTEXT('February 2016'!#REF!),0,'February 2016'!#REF!))</f>
        <v>#REF!</v>
      </c>
      <c r="B1839" t="e">
        <f>IF(ISBLANK('February 2016'!#REF!),"",IF(ISTEXT('February 2016'!#REF!),0,'February 2016'!#REF!))</f>
        <v>#REF!</v>
      </c>
    </row>
    <row r="1840" spans="1:2" x14ac:dyDescent="0.2">
      <c r="A1840" t="e">
        <f>IF(ISBLANK('February 2016'!#REF!),"",IF(ISTEXT('February 2016'!#REF!),0,'February 2016'!#REF!))</f>
        <v>#REF!</v>
      </c>
      <c r="B1840" t="e">
        <f>IF(ISBLANK('February 2016'!#REF!),"",IF(ISTEXT('February 2016'!#REF!),0,'February 2016'!#REF!))</f>
        <v>#REF!</v>
      </c>
    </row>
    <row r="1841" spans="1:2" x14ac:dyDescent="0.2">
      <c r="A1841" t="e">
        <f>IF(ISBLANK('February 2016'!#REF!),"",IF(ISTEXT('February 2016'!#REF!),0,'February 2016'!#REF!))</f>
        <v>#REF!</v>
      </c>
      <c r="B1841" t="e">
        <f>IF(ISBLANK('February 2016'!#REF!),"",IF(ISTEXT('February 2016'!#REF!),0,'February 2016'!#REF!))</f>
        <v>#REF!</v>
      </c>
    </row>
    <row r="1842" spans="1:2" x14ac:dyDescent="0.2">
      <c r="A1842" t="e">
        <f>IF(ISBLANK('February 2016'!#REF!),"",IF(ISTEXT('February 2016'!#REF!),0,'February 2016'!#REF!))</f>
        <v>#REF!</v>
      </c>
      <c r="B1842" t="e">
        <f>IF(ISBLANK('February 2016'!#REF!),"",IF(ISTEXT('February 2016'!#REF!),0,'February 2016'!#REF!))</f>
        <v>#REF!</v>
      </c>
    </row>
    <row r="1843" spans="1:2" x14ac:dyDescent="0.2">
      <c r="A1843" t="e">
        <f>IF(ISBLANK('February 2016'!#REF!),"",IF(ISTEXT('February 2016'!#REF!),0,'February 2016'!#REF!))</f>
        <v>#REF!</v>
      </c>
      <c r="B1843" t="e">
        <f>IF(ISBLANK('February 2016'!#REF!),"",IF(ISTEXT('February 2016'!#REF!),0,'February 2016'!#REF!))</f>
        <v>#REF!</v>
      </c>
    </row>
    <row r="1844" spans="1:2" x14ac:dyDescent="0.2">
      <c r="A1844" t="e">
        <f>IF(ISBLANK('February 2016'!#REF!),"",IF(ISTEXT('February 2016'!#REF!),0,'February 2016'!#REF!))</f>
        <v>#REF!</v>
      </c>
      <c r="B1844" t="e">
        <f>IF(ISBLANK('February 2016'!#REF!),"",IF(ISTEXT('February 2016'!#REF!),0,'February 2016'!#REF!))</f>
        <v>#REF!</v>
      </c>
    </row>
    <row r="1845" spans="1:2" x14ac:dyDescent="0.2">
      <c r="A1845" t="e">
        <f>IF(ISBLANK('February 2016'!#REF!),"",IF(ISTEXT('February 2016'!#REF!),0,'February 2016'!#REF!))</f>
        <v>#REF!</v>
      </c>
      <c r="B1845" t="e">
        <f>IF(ISBLANK('February 2016'!#REF!),"",IF(ISTEXT('February 2016'!#REF!),0,'February 2016'!#REF!))</f>
        <v>#REF!</v>
      </c>
    </row>
    <row r="1846" spans="1:2" x14ac:dyDescent="0.2">
      <c r="A1846" t="e">
        <f>IF(ISBLANK('February 2016'!#REF!),"",IF(ISTEXT('February 2016'!#REF!),0,'February 2016'!#REF!))</f>
        <v>#REF!</v>
      </c>
      <c r="B1846" t="e">
        <f>IF(ISBLANK('February 2016'!#REF!),"",IF(ISTEXT('February 2016'!#REF!),0,'February 2016'!#REF!))</f>
        <v>#REF!</v>
      </c>
    </row>
    <row r="1847" spans="1:2" x14ac:dyDescent="0.2">
      <c r="A1847" t="e">
        <f>IF(ISBLANK('February 2016'!#REF!),"",IF(ISTEXT('February 2016'!#REF!),0,'February 2016'!#REF!))</f>
        <v>#REF!</v>
      </c>
      <c r="B1847" t="e">
        <f>IF(ISBLANK('February 2016'!#REF!),"",IF(ISTEXT('February 2016'!#REF!),0,'February 2016'!#REF!))</f>
        <v>#REF!</v>
      </c>
    </row>
    <row r="1848" spans="1:2" x14ac:dyDescent="0.2">
      <c r="A1848" t="e">
        <f>IF(ISBLANK('February 2016'!#REF!),"",IF(ISTEXT('February 2016'!#REF!),0,'February 2016'!#REF!))</f>
        <v>#REF!</v>
      </c>
      <c r="B1848" t="e">
        <f>IF(ISBLANK('February 2016'!#REF!),"",IF(ISTEXT('February 2016'!#REF!),0,'February 2016'!#REF!))</f>
        <v>#REF!</v>
      </c>
    </row>
    <row r="1849" spans="1:2" x14ac:dyDescent="0.2">
      <c r="A1849" t="e">
        <f>IF(ISBLANK('February 2016'!#REF!),"",IF(ISTEXT('February 2016'!#REF!),0,'February 2016'!#REF!))</f>
        <v>#REF!</v>
      </c>
      <c r="B1849" t="e">
        <f>IF(ISBLANK('February 2016'!#REF!),"",IF(ISTEXT('February 2016'!#REF!),0,'February 2016'!#REF!))</f>
        <v>#REF!</v>
      </c>
    </row>
    <row r="1850" spans="1:2" x14ac:dyDescent="0.2">
      <c r="A1850" t="e">
        <f>IF(ISBLANK('February 2016'!#REF!),"",IF(ISTEXT('February 2016'!#REF!),0,'February 2016'!#REF!))</f>
        <v>#REF!</v>
      </c>
      <c r="B1850" t="e">
        <f>IF(ISBLANK('February 2016'!#REF!),"",IF(ISTEXT('February 2016'!#REF!),0,'February 2016'!#REF!))</f>
        <v>#REF!</v>
      </c>
    </row>
    <row r="1851" spans="1:2" x14ac:dyDescent="0.2">
      <c r="A1851" t="e">
        <f>IF(ISBLANK('February 2016'!#REF!),"",IF(ISTEXT('February 2016'!#REF!),0,'February 2016'!#REF!))</f>
        <v>#REF!</v>
      </c>
      <c r="B1851" t="e">
        <f>IF(ISBLANK('February 2016'!#REF!),"",IF(ISTEXT('February 2016'!#REF!),0,'February 2016'!#REF!))</f>
        <v>#REF!</v>
      </c>
    </row>
    <row r="1852" spans="1:2" x14ac:dyDescent="0.2">
      <c r="A1852" t="e">
        <f>IF(ISBLANK('February 2016'!#REF!),"",IF(ISTEXT('February 2016'!#REF!),0,'February 2016'!#REF!))</f>
        <v>#REF!</v>
      </c>
      <c r="B1852" t="e">
        <f>IF(ISBLANK('February 2016'!#REF!),"",IF(ISTEXT('February 2016'!#REF!),0,'February 2016'!#REF!))</f>
        <v>#REF!</v>
      </c>
    </row>
    <row r="1853" spans="1:2" x14ac:dyDescent="0.2">
      <c r="A1853" t="e">
        <f>IF(ISBLANK('February 2016'!#REF!),"",IF(ISTEXT('February 2016'!#REF!),0,'February 2016'!#REF!))</f>
        <v>#REF!</v>
      </c>
      <c r="B1853" t="e">
        <f>IF(ISBLANK('February 2016'!#REF!),"",IF(ISTEXT('February 2016'!#REF!),0,'February 2016'!#REF!))</f>
        <v>#REF!</v>
      </c>
    </row>
    <row r="1854" spans="1:2" x14ac:dyDescent="0.2">
      <c r="A1854" t="e">
        <f>IF(ISBLANK('February 2016'!#REF!),"",IF(ISTEXT('February 2016'!#REF!),0,'February 2016'!#REF!))</f>
        <v>#REF!</v>
      </c>
      <c r="B1854" t="e">
        <f>IF(ISBLANK('February 2016'!#REF!),"",IF(ISTEXT('February 2016'!#REF!),0,'February 2016'!#REF!))</f>
        <v>#REF!</v>
      </c>
    </row>
    <row r="1855" spans="1:2" x14ac:dyDescent="0.2">
      <c r="A1855" t="e">
        <f>IF(ISBLANK('February 2016'!#REF!),"",IF(ISTEXT('February 2016'!#REF!),0,'February 2016'!#REF!))</f>
        <v>#REF!</v>
      </c>
      <c r="B1855" t="e">
        <f>IF(ISBLANK('February 2016'!#REF!),"",IF(ISTEXT('February 2016'!#REF!),0,'February 2016'!#REF!))</f>
        <v>#REF!</v>
      </c>
    </row>
    <row r="1856" spans="1:2" x14ac:dyDescent="0.2">
      <c r="A1856" t="e">
        <f>IF(ISBLANK('February 2016'!#REF!),"",IF(ISTEXT('February 2016'!#REF!),0,'February 2016'!#REF!))</f>
        <v>#REF!</v>
      </c>
      <c r="B1856" t="e">
        <f>IF(ISBLANK('February 2016'!#REF!),"",IF(ISTEXT('February 2016'!#REF!),0,'February 2016'!#REF!))</f>
        <v>#REF!</v>
      </c>
    </row>
    <row r="1857" spans="1:2" x14ac:dyDescent="0.2">
      <c r="A1857" t="e">
        <f>IF(ISBLANK('February 2016'!#REF!),"",IF(ISTEXT('February 2016'!#REF!),0,'February 2016'!#REF!))</f>
        <v>#REF!</v>
      </c>
      <c r="B1857" t="e">
        <f>IF(ISBLANK('February 2016'!#REF!),"",IF(ISTEXT('February 2016'!#REF!),0,'February 2016'!#REF!))</f>
        <v>#REF!</v>
      </c>
    </row>
    <row r="1858" spans="1:2" x14ac:dyDescent="0.2">
      <c r="A1858" t="e">
        <f>IF(ISBLANK('February 2016'!#REF!),"",IF(ISTEXT('February 2016'!#REF!),0,'February 2016'!#REF!))</f>
        <v>#REF!</v>
      </c>
      <c r="B1858" t="e">
        <f>IF(ISBLANK('February 2016'!#REF!),"",IF(ISTEXT('February 2016'!#REF!),0,'February 2016'!#REF!))</f>
        <v>#REF!</v>
      </c>
    </row>
    <row r="1859" spans="1:2" x14ac:dyDescent="0.2">
      <c r="A1859" t="e">
        <f>IF(ISBLANK('February 2016'!#REF!),"",IF(ISTEXT('February 2016'!#REF!),0,'February 2016'!#REF!))</f>
        <v>#REF!</v>
      </c>
      <c r="B1859" t="e">
        <f>IF(ISBLANK('February 2016'!#REF!),"",IF(ISTEXT('February 2016'!#REF!),0,'February 2016'!#REF!))</f>
        <v>#REF!</v>
      </c>
    </row>
    <row r="1860" spans="1:2" x14ac:dyDescent="0.2">
      <c r="A1860" t="e">
        <f>IF(ISBLANK('February 2016'!#REF!),"",IF(ISTEXT('February 2016'!#REF!),0,'February 2016'!#REF!))</f>
        <v>#REF!</v>
      </c>
      <c r="B1860" t="e">
        <f>IF(ISBLANK('February 2016'!#REF!),"",IF(ISTEXT('February 2016'!#REF!),0,'February 2016'!#REF!))</f>
        <v>#REF!</v>
      </c>
    </row>
    <row r="1861" spans="1:2" x14ac:dyDescent="0.2">
      <c r="A1861" t="e">
        <f>IF(ISBLANK('February 2016'!#REF!),"",IF(ISTEXT('February 2016'!#REF!),0,'February 2016'!#REF!))</f>
        <v>#REF!</v>
      </c>
      <c r="B1861" t="e">
        <f>IF(ISBLANK('February 2016'!#REF!),"",IF(ISTEXT('February 2016'!#REF!),0,'February 2016'!#REF!))</f>
        <v>#REF!</v>
      </c>
    </row>
    <row r="1862" spans="1:2" x14ac:dyDescent="0.2">
      <c r="A1862" t="e">
        <f>IF(ISBLANK('February 2016'!#REF!),"",IF(ISTEXT('February 2016'!#REF!),0,'February 2016'!#REF!))</f>
        <v>#REF!</v>
      </c>
      <c r="B1862" t="e">
        <f>IF(ISBLANK('February 2016'!#REF!),"",IF(ISTEXT('February 2016'!#REF!),0,'February 2016'!#REF!))</f>
        <v>#REF!</v>
      </c>
    </row>
    <row r="1863" spans="1:2" x14ac:dyDescent="0.2">
      <c r="A1863" t="e">
        <f>IF(ISBLANK('February 2016'!#REF!),"",IF(ISTEXT('February 2016'!#REF!),0,'February 2016'!#REF!))</f>
        <v>#REF!</v>
      </c>
      <c r="B1863" t="e">
        <f>IF(ISBLANK('February 2016'!#REF!),"",IF(ISTEXT('February 2016'!#REF!),0,'February 2016'!#REF!))</f>
        <v>#REF!</v>
      </c>
    </row>
    <row r="1864" spans="1:2" x14ac:dyDescent="0.2">
      <c r="A1864" t="e">
        <f>IF(ISBLANK('February 2016'!#REF!),"",IF(ISTEXT('February 2016'!#REF!),0,'February 2016'!#REF!))</f>
        <v>#REF!</v>
      </c>
      <c r="B1864" t="e">
        <f>IF(ISBLANK('February 2016'!#REF!),"",IF(ISTEXT('February 2016'!#REF!),0,'February 2016'!#REF!))</f>
        <v>#REF!</v>
      </c>
    </row>
    <row r="1865" spans="1:2" x14ac:dyDescent="0.2">
      <c r="A1865" t="e">
        <f>IF(ISBLANK('February 2016'!#REF!),"",IF(ISTEXT('February 2016'!#REF!),0,'February 2016'!#REF!))</f>
        <v>#REF!</v>
      </c>
      <c r="B1865" t="e">
        <f>IF(ISBLANK('February 2016'!#REF!),"",IF(ISTEXT('February 2016'!#REF!),0,'February 2016'!#REF!))</f>
        <v>#REF!</v>
      </c>
    </row>
    <row r="1866" spans="1:2" x14ac:dyDescent="0.2">
      <c r="A1866" t="e">
        <f>IF(ISBLANK('February 2016'!#REF!),"",IF(ISTEXT('February 2016'!#REF!),0,'February 2016'!#REF!))</f>
        <v>#REF!</v>
      </c>
      <c r="B1866" t="e">
        <f>IF(ISBLANK('February 2016'!#REF!),"",IF(ISTEXT('February 2016'!#REF!),0,'February 2016'!#REF!))</f>
        <v>#REF!</v>
      </c>
    </row>
    <row r="1867" spans="1:2" x14ac:dyDescent="0.2">
      <c r="A1867" t="e">
        <f>IF(ISBLANK('February 2016'!#REF!),"",IF(ISTEXT('February 2016'!#REF!),0,'February 2016'!#REF!))</f>
        <v>#REF!</v>
      </c>
      <c r="B1867" t="e">
        <f>IF(ISBLANK('February 2016'!#REF!),"",IF(ISTEXT('February 2016'!#REF!),0,'February 2016'!#REF!))</f>
        <v>#REF!</v>
      </c>
    </row>
    <row r="1868" spans="1:2" x14ac:dyDescent="0.2">
      <c r="A1868" t="e">
        <f>IF(ISBLANK('February 2016'!#REF!),"",IF(ISTEXT('February 2016'!#REF!),0,'February 2016'!#REF!))</f>
        <v>#REF!</v>
      </c>
      <c r="B1868" t="e">
        <f>IF(ISBLANK('February 2016'!#REF!),"",IF(ISTEXT('February 2016'!#REF!),0,'February 2016'!#REF!))</f>
        <v>#REF!</v>
      </c>
    </row>
    <row r="1869" spans="1:2" x14ac:dyDescent="0.2">
      <c r="A1869" t="e">
        <f>IF(ISBLANK('February 2016'!#REF!),"",IF(ISTEXT('February 2016'!#REF!),0,'February 2016'!#REF!))</f>
        <v>#REF!</v>
      </c>
      <c r="B1869" t="e">
        <f>IF(ISBLANK('February 2016'!#REF!),"",IF(ISTEXT('February 2016'!#REF!),0,'February 2016'!#REF!))</f>
        <v>#REF!</v>
      </c>
    </row>
    <row r="1870" spans="1:2" x14ac:dyDescent="0.2">
      <c r="A1870" t="e">
        <f>IF(ISBLANK('February 2016'!#REF!),"",IF(ISTEXT('February 2016'!#REF!),0,'February 2016'!#REF!))</f>
        <v>#REF!</v>
      </c>
      <c r="B1870" t="e">
        <f>IF(ISBLANK('February 2016'!#REF!),"",IF(ISTEXT('February 2016'!#REF!),0,'February 2016'!#REF!))</f>
        <v>#REF!</v>
      </c>
    </row>
    <row r="1871" spans="1:2" x14ac:dyDescent="0.2">
      <c r="A1871" t="e">
        <f>IF(ISBLANK('February 2016'!#REF!),"",IF(ISTEXT('February 2016'!#REF!),0,'February 2016'!#REF!))</f>
        <v>#REF!</v>
      </c>
      <c r="B1871" t="e">
        <f>IF(ISBLANK('February 2016'!#REF!),"",IF(ISTEXT('February 2016'!#REF!),0,'February 2016'!#REF!))</f>
        <v>#REF!</v>
      </c>
    </row>
    <row r="1872" spans="1:2" x14ac:dyDescent="0.2">
      <c r="A1872" t="e">
        <f>IF(ISBLANK('February 2016'!#REF!),"",IF(ISTEXT('February 2016'!#REF!),0,'February 2016'!#REF!))</f>
        <v>#REF!</v>
      </c>
      <c r="B1872" t="e">
        <f>IF(ISBLANK('February 2016'!#REF!),"",IF(ISTEXT('February 2016'!#REF!),0,'February 2016'!#REF!))</f>
        <v>#REF!</v>
      </c>
    </row>
    <row r="1873" spans="1:2" x14ac:dyDescent="0.2">
      <c r="A1873">
        <f>IF(ISBLANK('February 2016'!A2861),"",IF(ISTEXT('February 2016'!A2861),0,'February 2016'!A2861))</f>
        <v>432944</v>
      </c>
      <c r="B1873">
        <f>IF(ISBLANK('February 2016'!F2861),"",IF(ISTEXT('February 2016'!F2861),0,'February 2016'!F2861))</f>
        <v>738.1</v>
      </c>
    </row>
    <row r="1874" spans="1:2" x14ac:dyDescent="0.2">
      <c r="A1874" t="e">
        <f>IF(ISBLANK('February 2016'!#REF!),"",IF(ISTEXT('February 2016'!#REF!),0,'February 2016'!#REF!))</f>
        <v>#REF!</v>
      </c>
      <c r="B1874" t="e">
        <f>IF(ISBLANK('February 2016'!#REF!),"",IF(ISTEXT('February 2016'!#REF!),0,'February 2016'!#REF!))</f>
        <v>#REF!</v>
      </c>
    </row>
    <row r="1875" spans="1:2" x14ac:dyDescent="0.2">
      <c r="A1875" t="e">
        <f>IF(ISBLANK('February 2016'!#REF!),"",IF(ISTEXT('February 2016'!#REF!),0,'February 2016'!#REF!))</f>
        <v>#REF!</v>
      </c>
      <c r="B1875" t="e">
        <f>IF(ISBLANK('February 2016'!#REF!),"",IF(ISTEXT('February 2016'!#REF!),0,'February 2016'!#REF!))</f>
        <v>#REF!</v>
      </c>
    </row>
    <row r="1876" spans="1:2" x14ac:dyDescent="0.2">
      <c r="A1876" t="e">
        <f>IF(ISBLANK('February 2016'!#REF!),"",IF(ISTEXT('February 2016'!#REF!),0,'February 2016'!#REF!))</f>
        <v>#REF!</v>
      </c>
      <c r="B1876" t="e">
        <f>IF(ISBLANK('February 2016'!#REF!),"",IF(ISTEXT('February 2016'!#REF!),0,'February 2016'!#REF!))</f>
        <v>#REF!</v>
      </c>
    </row>
    <row r="1877" spans="1:2" x14ac:dyDescent="0.2">
      <c r="A1877" t="e">
        <f>IF(ISBLANK('February 2016'!#REF!),"",IF(ISTEXT('February 2016'!#REF!),0,'February 2016'!#REF!))</f>
        <v>#REF!</v>
      </c>
      <c r="B1877" t="e">
        <f>IF(ISBLANK('February 2016'!#REF!),"",IF(ISTEXT('February 2016'!#REF!),0,'February 2016'!#REF!))</f>
        <v>#REF!</v>
      </c>
    </row>
    <row r="1878" spans="1:2" x14ac:dyDescent="0.2">
      <c r="A1878" t="e">
        <f>IF(ISBLANK('February 2016'!#REF!),"",IF(ISTEXT('February 2016'!#REF!),0,'February 2016'!#REF!))</f>
        <v>#REF!</v>
      </c>
      <c r="B1878" t="e">
        <f>IF(ISBLANK('February 2016'!#REF!),"",IF(ISTEXT('February 2016'!#REF!),0,'February 2016'!#REF!))</f>
        <v>#REF!</v>
      </c>
    </row>
    <row r="1879" spans="1:2" x14ac:dyDescent="0.2">
      <c r="A1879" t="e">
        <f>IF(ISBLANK('February 2016'!#REF!),"",IF(ISTEXT('February 2016'!#REF!),0,'February 2016'!#REF!))</f>
        <v>#REF!</v>
      </c>
      <c r="B1879" t="e">
        <f>IF(ISBLANK('February 2016'!#REF!),"",IF(ISTEXT('February 2016'!#REF!),0,'February 2016'!#REF!))</f>
        <v>#REF!</v>
      </c>
    </row>
    <row r="1880" spans="1:2" x14ac:dyDescent="0.2">
      <c r="A1880" t="e">
        <f>IF(ISBLANK('February 2016'!#REF!),"",IF(ISTEXT('February 2016'!#REF!),0,'February 2016'!#REF!))</f>
        <v>#REF!</v>
      </c>
      <c r="B1880" t="e">
        <f>IF(ISBLANK('February 2016'!#REF!),"",IF(ISTEXT('February 2016'!#REF!),0,'February 2016'!#REF!))</f>
        <v>#REF!</v>
      </c>
    </row>
    <row r="1881" spans="1:2" x14ac:dyDescent="0.2">
      <c r="A1881" t="e">
        <f>IF(ISBLANK('February 2016'!#REF!),"",IF(ISTEXT('February 2016'!#REF!),0,'February 2016'!#REF!))</f>
        <v>#REF!</v>
      </c>
      <c r="B1881" t="e">
        <f>IF(ISBLANK('February 2016'!#REF!),"",IF(ISTEXT('February 2016'!#REF!),0,'February 2016'!#REF!))</f>
        <v>#REF!</v>
      </c>
    </row>
    <row r="1882" spans="1:2" x14ac:dyDescent="0.2">
      <c r="A1882" t="e">
        <f>IF(ISBLANK('February 2016'!#REF!),"",IF(ISTEXT('February 2016'!#REF!),0,'February 2016'!#REF!))</f>
        <v>#REF!</v>
      </c>
      <c r="B1882" t="e">
        <f>IF(ISBLANK('February 2016'!#REF!),"",IF(ISTEXT('February 2016'!#REF!),0,'February 2016'!#REF!))</f>
        <v>#REF!</v>
      </c>
    </row>
    <row r="1883" spans="1:2" x14ac:dyDescent="0.2">
      <c r="A1883" t="e">
        <f>IF(ISBLANK('February 2016'!#REF!),"",IF(ISTEXT('February 2016'!#REF!),0,'February 2016'!#REF!))</f>
        <v>#REF!</v>
      </c>
      <c r="B1883" t="e">
        <f>IF(ISBLANK('February 2016'!#REF!),"",IF(ISTEXT('February 2016'!#REF!),0,'February 2016'!#REF!))</f>
        <v>#REF!</v>
      </c>
    </row>
    <row r="1884" spans="1:2" x14ac:dyDescent="0.2">
      <c r="A1884" t="e">
        <f>IF(ISBLANK('February 2016'!#REF!),"",IF(ISTEXT('February 2016'!#REF!),0,'February 2016'!#REF!))</f>
        <v>#REF!</v>
      </c>
      <c r="B1884" t="e">
        <f>IF(ISBLANK('February 2016'!#REF!),"",IF(ISTEXT('February 2016'!#REF!),0,'February 2016'!#REF!))</f>
        <v>#REF!</v>
      </c>
    </row>
    <row r="1885" spans="1:2" x14ac:dyDescent="0.2">
      <c r="A1885" t="e">
        <f>IF(ISBLANK('February 2016'!#REF!),"",IF(ISTEXT('February 2016'!#REF!),0,'February 2016'!#REF!))</f>
        <v>#REF!</v>
      </c>
      <c r="B1885" t="e">
        <f>IF(ISBLANK('February 2016'!#REF!),"",IF(ISTEXT('February 2016'!#REF!),0,'February 2016'!#REF!))</f>
        <v>#REF!</v>
      </c>
    </row>
    <row r="1886" spans="1:2" x14ac:dyDescent="0.2">
      <c r="A1886" t="e">
        <f>IF(ISBLANK('February 2016'!#REF!),"",IF(ISTEXT('February 2016'!#REF!),0,'February 2016'!#REF!))</f>
        <v>#REF!</v>
      </c>
      <c r="B1886" t="e">
        <f>IF(ISBLANK('February 2016'!#REF!),"",IF(ISTEXT('February 2016'!#REF!),0,'February 2016'!#REF!))</f>
        <v>#REF!</v>
      </c>
    </row>
    <row r="1887" spans="1:2" x14ac:dyDescent="0.2">
      <c r="A1887" t="e">
        <f>IF(ISBLANK('February 2016'!#REF!),"",IF(ISTEXT('February 2016'!#REF!),0,'February 2016'!#REF!))</f>
        <v>#REF!</v>
      </c>
      <c r="B1887" t="e">
        <f>IF(ISBLANK('February 2016'!#REF!),"",IF(ISTEXT('February 2016'!#REF!),0,'February 2016'!#REF!))</f>
        <v>#REF!</v>
      </c>
    </row>
    <row r="1888" spans="1:2" x14ac:dyDescent="0.2">
      <c r="A1888" t="e">
        <f>IF(ISBLANK('February 2016'!#REF!),"",IF(ISTEXT('February 2016'!#REF!),0,'February 2016'!#REF!))</f>
        <v>#REF!</v>
      </c>
      <c r="B1888" t="e">
        <f>IF(ISBLANK('February 2016'!#REF!),"",IF(ISTEXT('February 2016'!#REF!),0,'February 2016'!#REF!))</f>
        <v>#REF!</v>
      </c>
    </row>
    <row r="1889" spans="1:2" x14ac:dyDescent="0.2">
      <c r="A1889" t="e">
        <f>IF(ISBLANK('February 2016'!#REF!),"",IF(ISTEXT('February 2016'!#REF!),0,'February 2016'!#REF!))</f>
        <v>#REF!</v>
      </c>
      <c r="B1889" t="e">
        <f>IF(ISBLANK('February 2016'!#REF!),"",IF(ISTEXT('February 2016'!#REF!),0,'February 2016'!#REF!))</f>
        <v>#REF!</v>
      </c>
    </row>
    <row r="1890" spans="1:2" x14ac:dyDescent="0.2">
      <c r="A1890" t="e">
        <f>IF(ISBLANK('February 2016'!#REF!),"",IF(ISTEXT('February 2016'!#REF!),0,'February 2016'!#REF!))</f>
        <v>#REF!</v>
      </c>
      <c r="B1890" t="e">
        <f>IF(ISBLANK('February 2016'!#REF!),"",IF(ISTEXT('February 2016'!#REF!),0,'February 2016'!#REF!))</f>
        <v>#REF!</v>
      </c>
    </row>
    <row r="1891" spans="1:2" x14ac:dyDescent="0.2">
      <c r="A1891" t="e">
        <f>IF(ISBLANK('February 2016'!#REF!),"",IF(ISTEXT('February 2016'!#REF!),0,'February 2016'!#REF!))</f>
        <v>#REF!</v>
      </c>
      <c r="B1891" t="e">
        <f>IF(ISBLANK('February 2016'!#REF!),"",IF(ISTEXT('February 2016'!#REF!),0,'February 2016'!#REF!))</f>
        <v>#REF!</v>
      </c>
    </row>
    <row r="1892" spans="1:2" x14ac:dyDescent="0.2">
      <c r="A1892" t="e">
        <f>IF(ISBLANK('February 2016'!#REF!),"",IF(ISTEXT('February 2016'!#REF!),0,'February 2016'!#REF!))</f>
        <v>#REF!</v>
      </c>
      <c r="B1892" t="e">
        <f>IF(ISBLANK('February 2016'!#REF!),"",IF(ISTEXT('February 2016'!#REF!),0,'February 2016'!#REF!))</f>
        <v>#REF!</v>
      </c>
    </row>
    <row r="1893" spans="1:2" x14ac:dyDescent="0.2">
      <c r="A1893" t="e">
        <f>IF(ISBLANK('February 2016'!#REF!),"",IF(ISTEXT('February 2016'!#REF!),0,'February 2016'!#REF!))</f>
        <v>#REF!</v>
      </c>
      <c r="B1893" t="e">
        <f>IF(ISBLANK('February 2016'!#REF!),"",IF(ISTEXT('February 2016'!#REF!),0,'February 2016'!#REF!))</f>
        <v>#REF!</v>
      </c>
    </row>
    <row r="1894" spans="1:2" x14ac:dyDescent="0.2">
      <c r="A1894" t="e">
        <f>IF(ISBLANK('February 2016'!#REF!),"",IF(ISTEXT('February 2016'!#REF!),0,'February 2016'!#REF!))</f>
        <v>#REF!</v>
      </c>
      <c r="B1894" t="e">
        <f>IF(ISBLANK('February 2016'!#REF!),"",IF(ISTEXT('February 2016'!#REF!),0,'February 2016'!#REF!))</f>
        <v>#REF!</v>
      </c>
    </row>
    <row r="1895" spans="1:2" x14ac:dyDescent="0.2">
      <c r="A1895" t="e">
        <f>IF(ISBLANK('February 2016'!#REF!),"",IF(ISTEXT('February 2016'!#REF!),0,'February 2016'!#REF!))</f>
        <v>#REF!</v>
      </c>
      <c r="B1895" t="e">
        <f>IF(ISBLANK('February 2016'!#REF!),"",IF(ISTEXT('February 2016'!#REF!),0,'February 2016'!#REF!))</f>
        <v>#REF!</v>
      </c>
    </row>
    <row r="1896" spans="1:2" x14ac:dyDescent="0.2">
      <c r="A1896" t="e">
        <f>IF(ISBLANK('February 2016'!#REF!),"",IF(ISTEXT('February 2016'!#REF!),0,'February 2016'!#REF!))</f>
        <v>#REF!</v>
      </c>
      <c r="B1896" t="e">
        <f>IF(ISBLANK('February 2016'!#REF!),"",IF(ISTEXT('February 2016'!#REF!),0,'February 2016'!#REF!))</f>
        <v>#REF!</v>
      </c>
    </row>
    <row r="1897" spans="1:2" x14ac:dyDescent="0.2">
      <c r="A1897" t="e">
        <f>IF(ISBLANK('February 2016'!#REF!),"",IF(ISTEXT('February 2016'!#REF!),0,'February 2016'!#REF!))</f>
        <v>#REF!</v>
      </c>
      <c r="B1897" t="e">
        <f>IF(ISBLANK('February 2016'!#REF!),"",IF(ISTEXT('February 2016'!#REF!),0,'February 2016'!#REF!))</f>
        <v>#REF!</v>
      </c>
    </row>
    <row r="1898" spans="1:2" x14ac:dyDescent="0.2">
      <c r="A1898" t="e">
        <f>IF(ISBLANK('February 2016'!#REF!),"",IF(ISTEXT('February 2016'!#REF!),0,'February 2016'!#REF!))</f>
        <v>#REF!</v>
      </c>
      <c r="B1898" t="e">
        <f>IF(ISBLANK('February 2016'!#REF!),"",IF(ISTEXT('February 2016'!#REF!),0,'February 2016'!#REF!))</f>
        <v>#REF!</v>
      </c>
    </row>
    <row r="1899" spans="1:2" x14ac:dyDescent="0.2">
      <c r="A1899">
        <f>IF(ISBLANK('February 2016'!A2865),"",IF(ISTEXT('February 2016'!A2865),0,'February 2016'!A2865))</f>
        <v>432123</v>
      </c>
      <c r="B1899">
        <f>IF(ISBLANK('February 2016'!F2865),"",IF(ISTEXT('February 2016'!F2865),0,'February 2016'!F2865))</f>
        <v>24342</v>
      </c>
    </row>
    <row r="1900" spans="1:2" x14ac:dyDescent="0.2">
      <c r="A1900">
        <f>IF(ISBLANK('February 2016'!A2866),"",IF(ISTEXT('February 2016'!A2866),0,'February 2016'!A2866))</f>
        <v>432945</v>
      </c>
      <c r="B1900">
        <f>IF(ISBLANK('February 2016'!F2866),"",IF(ISTEXT('February 2016'!F2866),0,'February 2016'!F2866))</f>
        <v>20647</v>
      </c>
    </row>
    <row r="1901" spans="1:2" x14ac:dyDescent="0.2">
      <c r="A1901">
        <f>IF(ISBLANK('February 2016'!A2870),"",IF(ISTEXT('February 2016'!A2870),0,'February 2016'!A2870))</f>
        <v>432124</v>
      </c>
      <c r="B1901">
        <f>IF(ISBLANK('February 2016'!F2870),"",IF(ISTEXT('February 2016'!F2870),0,'February 2016'!F2870))</f>
        <v>450</v>
      </c>
    </row>
    <row r="1902" spans="1:2" x14ac:dyDescent="0.2">
      <c r="A1902" t="str">
        <f>IF(ISBLANK('February 2016'!A2871),"",IF(ISTEXT('February 2016'!A2871),0,'February 2016'!A2871))</f>
        <v/>
      </c>
      <c r="B1902">
        <f>IF(ISBLANK('February 2016'!F2871),"",IF(ISTEXT('February 2016'!F2871),0,'February 2016'!F2871))</f>
        <v>450</v>
      </c>
    </row>
    <row r="1903" spans="1:2" x14ac:dyDescent="0.2">
      <c r="A1903" t="str">
        <f>IF(ISBLANK('February 2016'!A2872),"",IF(ISTEXT('February 2016'!A2872),0,'February 2016'!A2872))</f>
        <v/>
      </c>
      <c r="B1903">
        <f>IF(ISBLANK('February 2016'!F2872),"",IF(ISTEXT('February 2016'!F2872),0,'February 2016'!F2872))</f>
        <v>450</v>
      </c>
    </row>
    <row r="1904" spans="1:2" x14ac:dyDescent="0.2">
      <c r="A1904">
        <f>IF(ISBLANK('February 2016'!A2873),"",IF(ISTEXT('February 2016'!A2873),0,'February 2016'!A2873))</f>
        <v>432946</v>
      </c>
      <c r="B1904">
        <f>IF(ISBLANK('February 2016'!F2873),"",IF(ISTEXT('February 2016'!F2873),0,'February 2016'!F2873))</f>
        <v>500</v>
      </c>
    </row>
    <row r="1905" spans="1:2" x14ac:dyDescent="0.2">
      <c r="A1905">
        <f>IF(ISBLANK('February 2016'!A2877),"",IF(ISTEXT('February 2016'!A2877),0,'February 2016'!A2877))</f>
        <v>432125</v>
      </c>
      <c r="B1905">
        <f>IF(ISBLANK('February 2016'!F2877),"",IF(ISTEXT('February 2016'!F2877),0,'February 2016'!F2877))</f>
        <v>1590</v>
      </c>
    </row>
    <row r="1906" spans="1:2" x14ac:dyDescent="0.2">
      <c r="A1906" t="e">
        <f>IF(ISBLANK('February 2016'!#REF!),"",IF(ISTEXT('February 2016'!#REF!),0,'February 2016'!#REF!))</f>
        <v>#REF!</v>
      </c>
      <c r="B1906" t="e">
        <f>IF(ISBLANK('February 2016'!#REF!),"",IF(ISTEXT('February 2016'!#REF!),0,'February 2016'!#REF!))</f>
        <v>#REF!</v>
      </c>
    </row>
    <row r="1907" spans="1:2" x14ac:dyDescent="0.2">
      <c r="A1907" t="e">
        <f>IF(ISBLANK('February 2016'!#REF!),"",IF(ISTEXT('February 2016'!#REF!),0,'February 2016'!#REF!))</f>
        <v>#REF!</v>
      </c>
      <c r="B1907" t="e">
        <f>IF(ISBLANK('February 2016'!#REF!),"",IF(ISTEXT('February 2016'!#REF!),0,'February 2016'!#REF!))</f>
        <v>#REF!</v>
      </c>
    </row>
    <row r="1908" spans="1:2" x14ac:dyDescent="0.2">
      <c r="A1908" t="e">
        <f>IF(ISBLANK('February 2016'!#REF!),"",IF(ISTEXT('February 2016'!#REF!),0,'February 2016'!#REF!))</f>
        <v>#REF!</v>
      </c>
      <c r="B1908" t="e">
        <f>IF(ISBLANK('February 2016'!#REF!),"",IF(ISTEXT('February 2016'!#REF!),0,'February 2016'!#REF!))</f>
        <v>#REF!</v>
      </c>
    </row>
    <row r="1909" spans="1:2" x14ac:dyDescent="0.2">
      <c r="A1909" t="e">
        <f>IF(ISBLANK('February 2016'!#REF!),"",IF(ISTEXT('February 2016'!#REF!),0,'February 2016'!#REF!))</f>
        <v>#REF!</v>
      </c>
      <c r="B1909" t="e">
        <f>IF(ISBLANK('February 2016'!#REF!),"",IF(ISTEXT('February 2016'!#REF!),0,'February 2016'!#REF!))</f>
        <v>#REF!</v>
      </c>
    </row>
    <row r="1910" spans="1:2" x14ac:dyDescent="0.2">
      <c r="A1910" t="e">
        <f>IF(ISBLANK('February 2016'!#REF!),"",IF(ISTEXT('February 2016'!#REF!),0,'February 2016'!#REF!))</f>
        <v>#REF!</v>
      </c>
      <c r="B1910" t="e">
        <f>IF(ISBLANK('February 2016'!#REF!),"",IF(ISTEXT('February 2016'!#REF!),0,'February 2016'!#REF!))</f>
        <v>#REF!</v>
      </c>
    </row>
    <row r="1911" spans="1:2" x14ac:dyDescent="0.2">
      <c r="A1911" t="e">
        <f>IF(ISBLANK('February 2016'!#REF!),"",IF(ISTEXT('February 2016'!#REF!),0,'February 2016'!#REF!))</f>
        <v>#REF!</v>
      </c>
      <c r="B1911" t="e">
        <f>IF(ISBLANK('February 2016'!#REF!),"",IF(ISTEXT('February 2016'!#REF!),0,'February 2016'!#REF!))</f>
        <v>#REF!</v>
      </c>
    </row>
    <row r="1912" spans="1:2" x14ac:dyDescent="0.2">
      <c r="A1912" t="e">
        <f>IF(ISBLANK('February 2016'!#REF!),"",IF(ISTEXT('February 2016'!#REF!),0,'February 2016'!#REF!))</f>
        <v>#REF!</v>
      </c>
      <c r="B1912" t="e">
        <f>IF(ISBLANK('February 2016'!#REF!),"",IF(ISTEXT('February 2016'!#REF!),0,'February 2016'!#REF!))</f>
        <v>#REF!</v>
      </c>
    </row>
    <row r="1913" spans="1:2" x14ac:dyDescent="0.2">
      <c r="A1913" t="e">
        <f>IF(ISBLANK('February 2016'!#REF!),"",IF(ISTEXT('February 2016'!#REF!),0,'February 2016'!#REF!))</f>
        <v>#REF!</v>
      </c>
      <c r="B1913" t="e">
        <f>IF(ISBLANK('February 2016'!#REF!),"",IF(ISTEXT('February 2016'!#REF!),0,'February 2016'!#REF!))</f>
        <v>#REF!</v>
      </c>
    </row>
    <row r="1914" spans="1:2" x14ac:dyDescent="0.2">
      <c r="A1914">
        <f>IF(ISBLANK('February 2016'!A2878),"",IF(ISTEXT('February 2016'!A2878),0,'February 2016'!A2878))</f>
        <v>432536</v>
      </c>
      <c r="B1914">
        <f>IF(ISBLANK('February 2016'!F2878),"",IF(ISTEXT('February 2016'!F2878),0,'February 2016'!F2878))</f>
        <v>710</v>
      </c>
    </row>
    <row r="1915" spans="1:2" x14ac:dyDescent="0.2">
      <c r="A1915" t="e">
        <f>IF(ISBLANK('February 2016'!#REF!),"",IF(ISTEXT('February 2016'!#REF!),0,'February 2016'!#REF!))</f>
        <v>#REF!</v>
      </c>
      <c r="B1915" t="e">
        <f>IF(ISBLANK('February 2016'!#REF!),"",IF(ISTEXT('February 2016'!#REF!),0,'February 2016'!#REF!))</f>
        <v>#REF!</v>
      </c>
    </row>
    <row r="1916" spans="1:2" x14ac:dyDescent="0.2">
      <c r="A1916" t="e">
        <f>IF(ISBLANK('February 2016'!#REF!),"",IF(ISTEXT('February 2016'!#REF!),0,'February 2016'!#REF!))</f>
        <v>#REF!</v>
      </c>
      <c r="B1916" t="e">
        <f>IF(ISBLANK('February 2016'!#REF!),"",IF(ISTEXT('February 2016'!#REF!),0,'February 2016'!#REF!))</f>
        <v>#REF!</v>
      </c>
    </row>
    <row r="1917" spans="1:2" x14ac:dyDescent="0.2">
      <c r="A1917" t="e">
        <f>IF(ISBLANK('February 2016'!#REF!),"",IF(ISTEXT('February 2016'!#REF!),0,'February 2016'!#REF!))</f>
        <v>#REF!</v>
      </c>
      <c r="B1917" t="e">
        <f>IF(ISBLANK('February 2016'!#REF!),"",IF(ISTEXT('February 2016'!#REF!),0,'February 2016'!#REF!))</f>
        <v>#REF!</v>
      </c>
    </row>
    <row r="1918" spans="1:2" x14ac:dyDescent="0.2">
      <c r="A1918" t="e">
        <f>IF(ISBLANK('February 2016'!#REF!),"",IF(ISTEXT('February 2016'!#REF!),0,'February 2016'!#REF!))</f>
        <v>#REF!</v>
      </c>
      <c r="B1918" t="e">
        <f>IF(ISBLANK('February 2016'!#REF!),"",IF(ISTEXT('February 2016'!#REF!),0,'February 2016'!#REF!))</f>
        <v>#REF!</v>
      </c>
    </row>
    <row r="1919" spans="1:2" x14ac:dyDescent="0.2">
      <c r="A1919" t="e">
        <f>IF(ISBLANK('February 2016'!#REF!),"",IF(ISTEXT('February 2016'!#REF!),0,'February 2016'!#REF!))</f>
        <v>#REF!</v>
      </c>
      <c r="B1919" t="e">
        <f>IF(ISBLANK('February 2016'!#REF!),"",IF(ISTEXT('February 2016'!#REF!),0,'February 2016'!#REF!))</f>
        <v>#REF!</v>
      </c>
    </row>
    <row r="1920" spans="1:2" x14ac:dyDescent="0.2">
      <c r="A1920" t="e">
        <f>IF(ISBLANK('February 2016'!#REF!),"",IF(ISTEXT('February 2016'!#REF!),0,'February 2016'!#REF!))</f>
        <v>#REF!</v>
      </c>
      <c r="B1920" t="e">
        <f>IF(ISBLANK('February 2016'!#REF!),"",IF(ISTEXT('February 2016'!#REF!),0,'February 2016'!#REF!))</f>
        <v>#REF!</v>
      </c>
    </row>
    <row r="1921" spans="1:2" x14ac:dyDescent="0.2">
      <c r="A1921">
        <f>IF(ISBLANK('February 2016'!A2879),"",IF(ISTEXT('February 2016'!A2879),0,'February 2016'!A2879))</f>
        <v>432947</v>
      </c>
      <c r="B1921">
        <f>IF(ISBLANK('February 2016'!F2879),"",IF(ISTEXT('February 2016'!F2879),0,'February 2016'!F2879))</f>
        <v>440</v>
      </c>
    </row>
    <row r="1922" spans="1:2" x14ac:dyDescent="0.2">
      <c r="A1922" t="e">
        <f>IF(ISBLANK('February 2016'!#REF!),"",IF(ISTEXT('February 2016'!#REF!),0,'February 2016'!#REF!))</f>
        <v>#REF!</v>
      </c>
      <c r="B1922" t="e">
        <f>IF(ISBLANK('February 2016'!#REF!),"",IF(ISTEXT('February 2016'!#REF!),0,'February 2016'!#REF!))</f>
        <v>#REF!</v>
      </c>
    </row>
    <row r="1923" spans="1:2" x14ac:dyDescent="0.2">
      <c r="A1923" t="e">
        <f>IF(ISBLANK('February 2016'!#REF!),"",IF(ISTEXT('February 2016'!#REF!),0,'February 2016'!#REF!))</f>
        <v>#REF!</v>
      </c>
      <c r="B1923" t="e">
        <f>IF(ISBLANK('February 2016'!#REF!),"",IF(ISTEXT('February 2016'!#REF!),0,'February 2016'!#REF!))</f>
        <v>#REF!</v>
      </c>
    </row>
    <row r="1924" spans="1:2" x14ac:dyDescent="0.2">
      <c r="A1924" t="e">
        <f>IF(ISBLANK('February 2016'!#REF!),"",IF(ISTEXT('February 2016'!#REF!),0,'February 2016'!#REF!))</f>
        <v>#REF!</v>
      </c>
      <c r="B1924" t="e">
        <f>IF(ISBLANK('February 2016'!#REF!),"",IF(ISTEXT('February 2016'!#REF!),0,'February 2016'!#REF!))</f>
        <v>#REF!</v>
      </c>
    </row>
    <row r="1925" spans="1:2" x14ac:dyDescent="0.2">
      <c r="A1925">
        <f>IF(ISBLANK('February 2016'!A2883),"",IF(ISTEXT('February 2016'!A2883),0,'February 2016'!A2883))</f>
        <v>432537</v>
      </c>
      <c r="B1925">
        <f>IF(ISBLANK('February 2016'!F2883),"",IF(ISTEXT('February 2016'!F2883),0,'February 2016'!F2883))</f>
        <v>1560</v>
      </c>
    </row>
    <row r="1926" spans="1:2" x14ac:dyDescent="0.2">
      <c r="A1926" t="e">
        <f>IF(ISBLANK('February 2016'!#REF!),"",IF(ISTEXT('February 2016'!#REF!),0,'February 2016'!#REF!))</f>
        <v>#REF!</v>
      </c>
      <c r="B1926" t="e">
        <f>IF(ISBLANK('February 2016'!#REF!),"",IF(ISTEXT('February 2016'!#REF!),0,'February 2016'!#REF!))</f>
        <v>#REF!</v>
      </c>
    </row>
    <row r="1927" spans="1:2" x14ac:dyDescent="0.2">
      <c r="A1927" t="e">
        <f>IF(ISBLANK('February 2016'!#REF!),"",IF(ISTEXT('February 2016'!#REF!),0,'February 2016'!#REF!))</f>
        <v>#REF!</v>
      </c>
      <c r="B1927" t="e">
        <f>IF(ISBLANK('February 2016'!#REF!),"",IF(ISTEXT('February 2016'!#REF!),0,'February 2016'!#REF!))</f>
        <v>#REF!</v>
      </c>
    </row>
    <row r="1928" spans="1:2" x14ac:dyDescent="0.2">
      <c r="A1928">
        <f>IF(ISBLANK('February 2016'!A2887),"",IF(ISTEXT('February 2016'!A2887),0,'February 2016'!A2887))</f>
        <v>432538</v>
      </c>
      <c r="B1928">
        <f>IF(ISBLANK('February 2016'!F2887),"",IF(ISTEXT('February 2016'!F2887),0,'February 2016'!F2887))</f>
        <v>1040</v>
      </c>
    </row>
    <row r="1929" spans="1:2" x14ac:dyDescent="0.2">
      <c r="A1929" t="e">
        <f>IF(ISBLANK('February 2016'!#REF!),"",IF(ISTEXT('February 2016'!#REF!),0,'February 2016'!#REF!))</f>
        <v>#REF!</v>
      </c>
      <c r="B1929" t="e">
        <f>IF(ISBLANK('February 2016'!#REF!),"",IF(ISTEXT('February 2016'!#REF!),0,'February 2016'!#REF!))</f>
        <v>#REF!</v>
      </c>
    </row>
    <row r="1930" spans="1:2" x14ac:dyDescent="0.2">
      <c r="A1930">
        <f>IF(ISBLANK('February 2016'!A2888),"",IF(ISTEXT('February 2016'!A2888),0,'February 2016'!A2888))</f>
        <v>432948</v>
      </c>
      <c r="B1930">
        <f>IF(ISBLANK('February 2016'!F2888),"",IF(ISTEXT('February 2016'!F2888),0,'February 2016'!F2888))</f>
        <v>546</v>
      </c>
    </row>
    <row r="1931" spans="1:2" x14ac:dyDescent="0.2">
      <c r="A1931">
        <f>IF(ISBLANK('February 2016'!A2892),"",IF(ISTEXT('February 2016'!A2892),0,'February 2016'!A2892))</f>
        <v>432949</v>
      </c>
      <c r="B1931">
        <f>IF(ISBLANK('February 2016'!F2892),"",IF(ISTEXT('February 2016'!F2892),0,'February 2016'!F2892))</f>
        <v>731.25</v>
      </c>
    </row>
    <row r="1932" spans="1:2" x14ac:dyDescent="0.2">
      <c r="A1932">
        <f>IF(ISBLANK('February 2016'!A2896),"",IF(ISTEXT('February 2016'!A2896),0,'February 2016'!A2896))</f>
        <v>432950</v>
      </c>
      <c r="B1932">
        <f>IF(ISBLANK('February 2016'!F2896),"",IF(ISTEXT('February 2016'!F2896),0,'February 2016'!F2896))</f>
        <v>9600</v>
      </c>
    </row>
    <row r="1933" spans="1:2" x14ac:dyDescent="0.2">
      <c r="A1933">
        <f>IF(ISBLANK('February 2016'!A2900),"",IF(ISTEXT('February 2016'!A2900),0,'February 2016'!A2900))</f>
        <v>432698</v>
      </c>
      <c r="B1933">
        <f>IF(ISBLANK('February 2016'!F2900),"",IF(ISTEXT('February 2016'!F2900),0,'February 2016'!F2900))</f>
        <v>31.34</v>
      </c>
    </row>
    <row r="1934" spans="1:2" x14ac:dyDescent="0.2">
      <c r="A1934">
        <f>IF(ISBLANK('February 2016'!A2904),"",IF(ISTEXT('February 2016'!A2904),0,'February 2016'!A2904))</f>
        <v>432126</v>
      </c>
      <c r="B1934">
        <f>IF(ISBLANK('February 2016'!F2904),"",IF(ISTEXT('February 2016'!F2904),0,'February 2016'!F2904))</f>
        <v>1080</v>
      </c>
    </row>
    <row r="1935" spans="1:2" x14ac:dyDescent="0.2">
      <c r="A1935">
        <f>IF(ISBLANK('February 2016'!A2908),"",IF(ISTEXT('February 2016'!A2908),0,'February 2016'!A2908))</f>
        <v>432951</v>
      </c>
      <c r="B1935">
        <f>IF(ISBLANK('February 2016'!F2908),"",IF(ISTEXT('February 2016'!F2908),0,'February 2016'!F2908))</f>
        <v>17.82</v>
      </c>
    </row>
    <row r="1936" spans="1:2" x14ac:dyDescent="0.2">
      <c r="A1936">
        <f>IF(ISBLANK('February 2016'!A2912),"",IF(ISTEXT('February 2016'!A2912),0,'February 2016'!A2912))</f>
        <v>432952</v>
      </c>
      <c r="B1936">
        <f>IF(ISBLANK('February 2016'!F2912),"",IF(ISTEXT('February 2016'!F2912),0,'February 2016'!F2912))</f>
        <v>4317</v>
      </c>
    </row>
    <row r="1937" spans="1:2" x14ac:dyDescent="0.2">
      <c r="A1937">
        <f>IF(ISBLANK('February 2016'!A2916),"",IF(ISTEXT('February 2016'!A2916),0,'February 2016'!A2916))</f>
        <v>432127</v>
      </c>
      <c r="B1937">
        <f>IF(ISBLANK('February 2016'!F2916),"",IF(ISTEXT('February 2016'!F2916),0,'February 2016'!F2916))</f>
        <v>490</v>
      </c>
    </row>
    <row r="1938" spans="1:2" x14ac:dyDescent="0.2">
      <c r="A1938" t="e">
        <f>IF(ISBLANK('February 2016'!#REF!),"",IF(ISTEXT('February 2016'!#REF!),0,'February 2016'!#REF!))</f>
        <v>#REF!</v>
      </c>
      <c r="B1938" t="e">
        <f>IF(ISBLANK('February 2016'!#REF!),"",IF(ISTEXT('February 2016'!#REF!),0,'February 2016'!#REF!))</f>
        <v>#REF!</v>
      </c>
    </row>
    <row r="1939" spans="1:2" x14ac:dyDescent="0.2">
      <c r="A1939">
        <f>IF(ISBLANK('February 2016'!A2917),"",IF(ISTEXT('February 2016'!A2917),0,'February 2016'!A2917))</f>
        <v>432539</v>
      </c>
      <c r="B1939">
        <f>IF(ISBLANK('February 2016'!F2917),"",IF(ISTEXT('February 2016'!F2917),0,'February 2016'!F2917))</f>
        <v>450</v>
      </c>
    </row>
    <row r="1940" spans="1:2" x14ac:dyDescent="0.2">
      <c r="A1940" t="str">
        <f>IF(ISBLANK('February 2016'!A2918),"",IF(ISTEXT('February 2016'!A2918),0,'February 2016'!A2918))</f>
        <v/>
      </c>
      <c r="B1940">
        <f>IF(ISBLANK('February 2016'!F2918),"",IF(ISTEXT('February 2016'!F2918),0,'February 2016'!F2918))</f>
        <v>500</v>
      </c>
    </row>
    <row r="1941" spans="1:2" x14ac:dyDescent="0.2">
      <c r="A1941" t="str">
        <f>IF(ISBLANK('February 2016'!A2919),"",IF(ISTEXT('February 2016'!A2919),0,'February 2016'!A2919))</f>
        <v/>
      </c>
      <c r="B1941">
        <f>IF(ISBLANK('February 2016'!F2919),"",IF(ISTEXT('February 2016'!F2919),0,'February 2016'!F2919))</f>
        <v>500</v>
      </c>
    </row>
    <row r="1942" spans="1:2" x14ac:dyDescent="0.2">
      <c r="A1942" t="str">
        <f>IF(ISBLANK('February 2016'!A2920),"",IF(ISTEXT('February 2016'!A2920),0,'February 2016'!A2920))</f>
        <v/>
      </c>
      <c r="B1942">
        <f>IF(ISBLANK('February 2016'!F2920),"",IF(ISTEXT('February 2016'!F2920),0,'February 2016'!F2920))</f>
        <v>500</v>
      </c>
    </row>
    <row r="1943" spans="1:2" x14ac:dyDescent="0.2">
      <c r="A1943">
        <f>IF(ISBLANK('February 2016'!A2921),"",IF(ISTEXT('February 2016'!A2921),0,'February 2016'!A2921))</f>
        <v>432953</v>
      </c>
      <c r="B1943">
        <f>IF(ISBLANK('February 2016'!F2921),"",IF(ISTEXT('February 2016'!F2921),0,'February 2016'!F2921))</f>
        <v>225</v>
      </c>
    </row>
    <row r="1944" spans="1:2" x14ac:dyDescent="0.2">
      <c r="A1944" t="str">
        <f>IF(ISBLANK('February 2016'!A2922),"",IF(ISTEXT('February 2016'!A2922),0,'February 2016'!A2922))</f>
        <v/>
      </c>
      <c r="B1944">
        <f>IF(ISBLANK('February 2016'!F2922),"",IF(ISTEXT('February 2016'!F2922),0,'February 2016'!F2922))</f>
        <v>500</v>
      </c>
    </row>
    <row r="1945" spans="1:2" x14ac:dyDescent="0.2">
      <c r="A1945" t="str">
        <f>IF(ISBLANK('February 2016'!A2923),"",IF(ISTEXT('February 2016'!A2923),0,'February 2016'!A2923))</f>
        <v/>
      </c>
      <c r="B1945">
        <f>IF(ISBLANK('February 2016'!F2923),"",IF(ISTEXT('February 2016'!F2923),0,'February 2016'!F2923))</f>
        <v>500</v>
      </c>
    </row>
    <row r="1946" spans="1:2" x14ac:dyDescent="0.2">
      <c r="A1946" t="str">
        <f>IF(ISBLANK('February 2016'!A2924),"",IF(ISTEXT('February 2016'!A2924),0,'February 2016'!A2924))</f>
        <v/>
      </c>
      <c r="B1946">
        <f>IF(ISBLANK('February 2016'!F2924),"",IF(ISTEXT('February 2016'!F2924),0,'February 2016'!F2924))</f>
        <v>500</v>
      </c>
    </row>
    <row r="1947" spans="1:2" x14ac:dyDescent="0.2">
      <c r="A1947" t="str">
        <f>IF(ISBLANK('February 2016'!A2925),"",IF(ISTEXT('February 2016'!A2925),0,'February 2016'!A2925))</f>
        <v/>
      </c>
      <c r="B1947">
        <f>IF(ISBLANK('February 2016'!F2925),"",IF(ISTEXT('February 2016'!F2925),0,'February 2016'!F2925))</f>
        <v>500</v>
      </c>
    </row>
    <row r="1948" spans="1:2" x14ac:dyDescent="0.2">
      <c r="A1948" t="str">
        <f>IF(ISBLANK('February 2016'!A2926),"",IF(ISTEXT('February 2016'!A2926),0,'February 2016'!A2926))</f>
        <v/>
      </c>
      <c r="B1948">
        <f>IF(ISBLANK('February 2016'!F2926),"",IF(ISTEXT('February 2016'!F2926),0,'February 2016'!F2926))</f>
        <v>250</v>
      </c>
    </row>
    <row r="1949" spans="1:2" x14ac:dyDescent="0.2">
      <c r="A1949" t="str">
        <f>IF(ISBLANK('February 2016'!A2927),"",IF(ISTEXT('February 2016'!A2927),0,'February 2016'!A2927))</f>
        <v/>
      </c>
      <c r="B1949">
        <f>IF(ISBLANK('February 2016'!F2927),"",IF(ISTEXT('February 2016'!F2927),0,'February 2016'!F2927))</f>
        <v>250</v>
      </c>
    </row>
    <row r="1950" spans="1:2" x14ac:dyDescent="0.2">
      <c r="A1950">
        <f>IF(ISBLANK('February 2016'!A2931),"",IF(ISTEXT('February 2016'!A2931),0,'February 2016'!A2931))</f>
        <v>432128</v>
      </c>
      <c r="B1950">
        <f>IF(ISBLANK('February 2016'!F2931),"",IF(ISTEXT('February 2016'!F2931),0,'February 2016'!F2931))</f>
        <v>215.69</v>
      </c>
    </row>
    <row r="1951" spans="1:2" x14ac:dyDescent="0.2">
      <c r="A1951">
        <f>IF(ISBLANK('February 2016'!A2935),"",IF(ISTEXT('February 2016'!A2935),0,'February 2016'!A2935))</f>
        <v>432129</v>
      </c>
      <c r="B1951">
        <f>IF(ISBLANK('February 2016'!F2935),"",IF(ISTEXT('February 2016'!F2935),0,'February 2016'!F2935))</f>
        <v>8250</v>
      </c>
    </row>
    <row r="1952" spans="1:2" x14ac:dyDescent="0.2">
      <c r="A1952">
        <f>IF(ISBLANK('February 2016'!A2936),"",IF(ISTEXT('February 2016'!A2936),0,'February 2016'!A2936))</f>
        <v>432330</v>
      </c>
      <c r="B1952">
        <f>IF(ISBLANK('February 2016'!F2936),"",IF(ISTEXT('February 2016'!F2936),0,'February 2016'!F2936))</f>
        <v>5451.54</v>
      </c>
    </row>
    <row r="1953" spans="1:2" x14ac:dyDescent="0.2">
      <c r="A1953">
        <f>IF(ISBLANK('February 2016'!A2940),"",IF(ISTEXT('February 2016'!A2940),0,'February 2016'!A2940))</f>
        <v>432540</v>
      </c>
      <c r="B1953">
        <f>IF(ISBLANK('February 2016'!F2940),"",IF(ISTEXT('February 2016'!F2940),0,'February 2016'!F2940))</f>
        <v>500</v>
      </c>
    </row>
    <row r="1954" spans="1:2" x14ac:dyDescent="0.2">
      <c r="A1954" t="str">
        <f>IF(ISBLANK('February 2016'!A2941),"",IF(ISTEXT('February 2016'!A2941),0,'February 2016'!A2941))</f>
        <v/>
      </c>
      <c r="B1954">
        <f>IF(ISBLANK('February 2016'!F2941),"",IF(ISTEXT('February 2016'!F2941),0,'February 2016'!F2941))</f>
        <v>500</v>
      </c>
    </row>
    <row r="1955" spans="1:2" x14ac:dyDescent="0.2">
      <c r="A1955">
        <f>IF(ISBLANK('February 2016'!A2942),"",IF(ISTEXT('February 2016'!A2942),0,'February 2016'!A2942))</f>
        <v>432954</v>
      </c>
      <c r="B1955">
        <f>IF(ISBLANK('February 2016'!F2942),"",IF(ISTEXT('February 2016'!F2942),0,'February 2016'!F2942))</f>
        <v>750</v>
      </c>
    </row>
    <row r="1956" spans="1:2" x14ac:dyDescent="0.2">
      <c r="A1956">
        <f>IF(ISBLANK('February 2016'!A2946),"",IF(ISTEXT('February 2016'!A2946),0,'February 2016'!A2946))</f>
        <v>432541</v>
      </c>
      <c r="B1956">
        <f>IF(ISBLANK('February 2016'!F2946),"",IF(ISTEXT('February 2016'!F2946),0,'February 2016'!F2946))</f>
        <v>611.04</v>
      </c>
    </row>
    <row r="1957" spans="1:2" x14ac:dyDescent="0.2">
      <c r="A1957">
        <f>IF(ISBLANK('February 2016'!A2950),"",IF(ISTEXT('February 2016'!A2950),0,'February 2016'!A2950))</f>
        <v>432130</v>
      </c>
      <c r="B1957">
        <f>IF(ISBLANK('February 2016'!F2950),"",IF(ISTEXT('February 2016'!F2950),0,'February 2016'!F2950))</f>
        <v>250</v>
      </c>
    </row>
    <row r="1958" spans="1:2" x14ac:dyDescent="0.2">
      <c r="A1958" t="str">
        <f>IF(ISBLANK('February 2016'!A2951),"",IF(ISTEXT('February 2016'!A2951),0,'February 2016'!A2951))</f>
        <v/>
      </c>
      <c r="B1958">
        <f>IF(ISBLANK('February 2016'!F2951),"",IF(ISTEXT('February 2016'!F2951),0,'February 2016'!F2951))</f>
        <v>1000</v>
      </c>
    </row>
    <row r="1959" spans="1:2" x14ac:dyDescent="0.2">
      <c r="A1959" t="str">
        <f>IF(ISBLANK('February 2016'!A2952),"",IF(ISTEXT('February 2016'!A2952),0,'February 2016'!A2952))</f>
        <v/>
      </c>
      <c r="B1959">
        <f>IF(ISBLANK('February 2016'!F2952),"",IF(ISTEXT('February 2016'!F2952),0,'February 2016'!F2952))</f>
        <v>200</v>
      </c>
    </row>
    <row r="1960" spans="1:2" x14ac:dyDescent="0.2">
      <c r="A1960" t="str">
        <f>IF(ISBLANK('February 2016'!A2953),"",IF(ISTEXT('February 2016'!A2953),0,'February 2016'!A2953))</f>
        <v/>
      </c>
      <c r="B1960">
        <f>IF(ISBLANK('February 2016'!F2953),"",IF(ISTEXT('February 2016'!F2953),0,'February 2016'!F2953))</f>
        <v>250</v>
      </c>
    </row>
    <row r="1961" spans="1:2" x14ac:dyDescent="0.2">
      <c r="A1961" t="str">
        <f>IF(ISBLANK('February 2016'!A2954),"",IF(ISTEXT('February 2016'!A2954),0,'February 2016'!A2954))</f>
        <v/>
      </c>
      <c r="B1961">
        <f>IF(ISBLANK('February 2016'!F2954),"",IF(ISTEXT('February 2016'!F2954),0,'February 2016'!F2954))</f>
        <v>550</v>
      </c>
    </row>
    <row r="1962" spans="1:2" x14ac:dyDescent="0.2">
      <c r="A1962" t="str">
        <f>IF(ISBLANK('February 2016'!A2955),"",IF(ISTEXT('February 2016'!A2955),0,'February 2016'!A2955))</f>
        <v/>
      </c>
      <c r="B1962">
        <f>IF(ISBLANK('February 2016'!F2955),"",IF(ISTEXT('February 2016'!F2955),0,'February 2016'!F2955))</f>
        <v>250</v>
      </c>
    </row>
    <row r="1963" spans="1:2" x14ac:dyDescent="0.2">
      <c r="A1963">
        <f>IF(ISBLANK('February 2016'!A2956),"",IF(ISTEXT('February 2016'!A2956),0,'February 2016'!A2956))</f>
        <v>432542</v>
      </c>
      <c r="B1963">
        <f>IF(ISBLANK('February 2016'!F2956),"",IF(ISTEXT('February 2016'!F2956),0,'February 2016'!F2956))</f>
        <v>750</v>
      </c>
    </row>
    <row r="1964" spans="1:2" x14ac:dyDescent="0.2">
      <c r="A1964" t="str">
        <f>IF(ISBLANK('February 2016'!A2957),"",IF(ISTEXT('February 2016'!A2957),0,'February 2016'!A2957))</f>
        <v/>
      </c>
      <c r="B1964">
        <f>IF(ISBLANK('February 2016'!F2957),"",IF(ISTEXT('February 2016'!F2957),0,'February 2016'!F2957))</f>
        <v>500</v>
      </c>
    </row>
    <row r="1965" spans="1:2" x14ac:dyDescent="0.2">
      <c r="A1965" t="str">
        <f>IF(ISBLANK('February 2016'!A2958),"",IF(ISTEXT('February 2016'!A2958),0,'February 2016'!A2958))</f>
        <v/>
      </c>
      <c r="B1965">
        <f>IF(ISBLANK('February 2016'!F2958),"",IF(ISTEXT('February 2016'!F2958),0,'February 2016'!F2958))</f>
        <v>875</v>
      </c>
    </row>
    <row r="1966" spans="1:2" x14ac:dyDescent="0.2">
      <c r="A1966">
        <f>IF(ISBLANK('February 2016'!A2959),"",IF(ISTEXT('February 2016'!A2959),0,'February 2016'!A2959))</f>
        <v>432955</v>
      </c>
      <c r="B1966">
        <f>IF(ISBLANK('February 2016'!F2959),"",IF(ISTEXT('February 2016'!F2959),0,'February 2016'!F2959))</f>
        <v>450</v>
      </c>
    </row>
    <row r="1967" spans="1:2" x14ac:dyDescent="0.2">
      <c r="A1967" t="str">
        <f>IF(ISBLANK('February 2016'!A2960),"",IF(ISTEXT('February 2016'!A2960),0,'February 2016'!A2960))</f>
        <v/>
      </c>
      <c r="B1967">
        <f>IF(ISBLANK('February 2016'!F2960),"",IF(ISTEXT('February 2016'!F2960),0,'February 2016'!F2960))</f>
        <v>875</v>
      </c>
    </row>
    <row r="1968" spans="1:2" x14ac:dyDescent="0.2">
      <c r="A1968" t="str">
        <f>IF(ISBLANK('February 2016'!A2961),"",IF(ISTEXT('February 2016'!A2961),0,'February 2016'!A2961))</f>
        <v/>
      </c>
      <c r="B1968">
        <f>IF(ISBLANK('February 2016'!F2961),"",IF(ISTEXT('February 2016'!F2961),0,'February 2016'!F2961))</f>
        <v>350</v>
      </c>
    </row>
    <row r="1969" spans="1:2" x14ac:dyDescent="0.2">
      <c r="A1969">
        <f>IF(ISBLANK('February 2016'!A2965),"",IF(ISTEXT('February 2016'!A2965),0,'February 2016'!A2965))</f>
        <v>432131</v>
      </c>
      <c r="B1969">
        <f>IF(ISBLANK('February 2016'!F2965),"",IF(ISTEXT('February 2016'!F2965),0,'February 2016'!F2965))</f>
        <v>16575</v>
      </c>
    </row>
    <row r="1970" spans="1:2" x14ac:dyDescent="0.2">
      <c r="A1970">
        <f>IF(ISBLANK('February 2016'!A2969),"",IF(ISTEXT('February 2016'!A2969),0,'February 2016'!A2969))</f>
        <v>432956</v>
      </c>
      <c r="B1970">
        <f>IF(ISBLANK('February 2016'!F2969),"",IF(ISTEXT('February 2016'!F2969),0,'February 2016'!F2969))</f>
        <v>440</v>
      </c>
    </row>
    <row r="1971" spans="1:2" x14ac:dyDescent="0.2">
      <c r="A1971">
        <f>IF(ISBLANK('February 2016'!A2973),"",IF(ISTEXT('February 2016'!A2973),0,'February 2016'!A2973))</f>
        <v>432132</v>
      </c>
      <c r="B1971">
        <f>IF(ISBLANK('February 2016'!F2973),"",IF(ISTEXT('February 2016'!F2973),0,'February 2016'!F2973))</f>
        <v>450</v>
      </c>
    </row>
    <row r="1972" spans="1:2" x14ac:dyDescent="0.2">
      <c r="A1972" t="str">
        <f>IF(ISBLANK('February 2016'!A2974),"",IF(ISTEXT('February 2016'!A2974),0,'February 2016'!A2974))</f>
        <v/>
      </c>
      <c r="B1972">
        <f>IF(ISBLANK('February 2016'!F2974),"",IF(ISTEXT('February 2016'!F2974),0,'February 2016'!F2974))</f>
        <v>450</v>
      </c>
    </row>
    <row r="1973" spans="1:2" x14ac:dyDescent="0.2">
      <c r="A1973" t="str">
        <f>IF(ISBLANK('February 2016'!A2975),"",IF(ISTEXT('February 2016'!A2975),0,'February 2016'!A2975))</f>
        <v/>
      </c>
      <c r="B1973">
        <f>IF(ISBLANK('February 2016'!F2975),"",IF(ISTEXT('February 2016'!F2975),0,'February 2016'!F2975))</f>
        <v>450</v>
      </c>
    </row>
    <row r="1974" spans="1:2" x14ac:dyDescent="0.2">
      <c r="A1974" t="str">
        <f>IF(ISBLANK('February 2016'!A2976),"",IF(ISTEXT('February 2016'!A2976),0,'February 2016'!A2976))</f>
        <v/>
      </c>
      <c r="B1974">
        <f>IF(ISBLANK('February 2016'!F2976),"",IF(ISTEXT('February 2016'!F2976),0,'February 2016'!F2976))</f>
        <v>450</v>
      </c>
    </row>
    <row r="1975" spans="1:2" x14ac:dyDescent="0.2">
      <c r="A1975" t="str">
        <f>IF(ISBLANK('February 2016'!A2977),"",IF(ISTEXT('February 2016'!A2977),0,'February 2016'!A2977))</f>
        <v/>
      </c>
      <c r="B1975">
        <f>IF(ISBLANK('February 2016'!F2977),"",IF(ISTEXT('February 2016'!F2977),0,'February 2016'!F2977))</f>
        <v>500</v>
      </c>
    </row>
    <row r="1976" spans="1:2" x14ac:dyDescent="0.2">
      <c r="A1976">
        <f>IF(ISBLANK('February 2016'!A2978),"",IF(ISTEXT('February 2016'!A2978),0,'February 2016'!A2978))</f>
        <v>432543</v>
      </c>
      <c r="B1976">
        <f>IF(ISBLANK('February 2016'!F2978),"",IF(ISTEXT('February 2016'!F2978),0,'February 2016'!F2978))</f>
        <v>500</v>
      </c>
    </row>
    <row r="1977" spans="1:2" x14ac:dyDescent="0.2">
      <c r="A1977">
        <f>IF(ISBLANK('February 2016'!A2979),"",IF(ISTEXT('February 2016'!A2979),0,'February 2016'!A2979))</f>
        <v>432957</v>
      </c>
      <c r="B1977">
        <f>IF(ISBLANK('February 2016'!F2979),"",IF(ISTEXT('February 2016'!F2979),0,'February 2016'!F2979))</f>
        <v>450</v>
      </c>
    </row>
    <row r="1978" spans="1:2" x14ac:dyDescent="0.2">
      <c r="A1978">
        <f>IF(ISBLANK('February 2016'!A2983),"",IF(ISTEXT('February 2016'!A2983),0,'February 2016'!A2983))</f>
        <v>432133</v>
      </c>
      <c r="B1978">
        <f>IF(ISBLANK('February 2016'!F2983),"",IF(ISTEXT('February 2016'!F2983),0,'February 2016'!F2983))</f>
        <v>1800</v>
      </c>
    </row>
    <row r="1979" spans="1:2" x14ac:dyDescent="0.2">
      <c r="A1979">
        <f>IF(ISBLANK('February 2016'!A2984),"",IF(ISTEXT('February 2016'!A2984),0,'February 2016'!A2984))</f>
        <v>432958</v>
      </c>
      <c r="B1979">
        <f>IF(ISBLANK('February 2016'!F2984),"",IF(ISTEXT('February 2016'!F2984),0,'February 2016'!F2984))</f>
        <v>2200</v>
      </c>
    </row>
    <row r="1980" spans="1:2" x14ac:dyDescent="0.2">
      <c r="A1980">
        <f>IF(ISBLANK('February 2016'!A2988),"",IF(ISTEXT('February 2016'!A2988),0,'February 2016'!A2988))</f>
        <v>432134</v>
      </c>
      <c r="B1980">
        <f>IF(ISBLANK('February 2016'!F2988),"",IF(ISTEXT('February 2016'!F2988),0,'February 2016'!F2988))</f>
        <v>550</v>
      </c>
    </row>
    <row r="1981" spans="1:2" x14ac:dyDescent="0.2">
      <c r="A1981" t="str">
        <f>IF(ISBLANK('February 2016'!A2989),"",IF(ISTEXT('February 2016'!A2989),0,'February 2016'!A2989))</f>
        <v/>
      </c>
      <c r="B1981">
        <f>IF(ISBLANK('February 2016'!F2989),"",IF(ISTEXT('February 2016'!F2989),0,'February 2016'!F2989))</f>
        <v>550</v>
      </c>
    </row>
    <row r="1982" spans="1:2" x14ac:dyDescent="0.2">
      <c r="A1982" t="str">
        <f>IF(ISBLANK('February 2016'!A2990),"",IF(ISTEXT('February 2016'!A2990),0,'February 2016'!A2990))</f>
        <v/>
      </c>
      <c r="B1982">
        <f>IF(ISBLANK('February 2016'!F2990),"",IF(ISTEXT('February 2016'!F2990),0,'February 2016'!F2990))</f>
        <v>100</v>
      </c>
    </row>
    <row r="1983" spans="1:2" x14ac:dyDescent="0.2">
      <c r="A1983">
        <f>IF(ISBLANK('February 2016'!A2991),"",IF(ISTEXT('February 2016'!A2991),0,'February 2016'!A2991))</f>
        <v>432544</v>
      </c>
      <c r="B1983">
        <f>IF(ISBLANK('February 2016'!F2991),"",IF(ISTEXT('February 2016'!F2991),0,'February 2016'!F2991))</f>
        <v>450</v>
      </c>
    </row>
    <row r="1984" spans="1:2" x14ac:dyDescent="0.2">
      <c r="A1984" t="str">
        <f>IF(ISBLANK('February 2016'!A2992),"",IF(ISTEXT('February 2016'!A2992),0,'February 2016'!A2992))</f>
        <v/>
      </c>
      <c r="B1984">
        <f>IF(ISBLANK('February 2016'!F2992),"",IF(ISTEXT('February 2016'!F2992),0,'February 2016'!F2992))</f>
        <v>150</v>
      </c>
    </row>
    <row r="1985" spans="1:2" x14ac:dyDescent="0.2">
      <c r="A1985" t="str">
        <f>IF(ISBLANK('February 2016'!A2993),"",IF(ISTEXT('February 2016'!A2993),0,'February 2016'!A2993))</f>
        <v/>
      </c>
      <c r="B1985">
        <f>IF(ISBLANK('February 2016'!F2993),"",IF(ISTEXT('February 2016'!F2993),0,'February 2016'!F2993))</f>
        <v>450</v>
      </c>
    </row>
    <row r="1986" spans="1:2" x14ac:dyDescent="0.2">
      <c r="A1986" t="str">
        <f>IF(ISBLANK('February 2016'!A2994),"",IF(ISTEXT('February 2016'!A2994),0,'February 2016'!A2994))</f>
        <v/>
      </c>
      <c r="B1986">
        <f>IF(ISBLANK('February 2016'!F2994),"",IF(ISTEXT('February 2016'!F2994),0,'February 2016'!F2994))</f>
        <v>450</v>
      </c>
    </row>
    <row r="1987" spans="1:2" x14ac:dyDescent="0.2">
      <c r="A1987">
        <f>IF(ISBLANK('February 2016'!A2995),"",IF(ISTEXT('February 2016'!A2995),0,'February 2016'!A2995))</f>
        <v>432959</v>
      </c>
      <c r="B1987">
        <f>IF(ISBLANK('February 2016'!F2995),"",IF(ISTEXT('February 2016'!F2995),0,'February 2016'!F2995))</f>
        <v>450</v>
      </c>
    </row>
    <row r="1988" spans="1:2" x14ac:dyDescent="0.2">
      <c r="A1988" t="str">
        <f>IF(ISBLANK('February 2016'!A2996),"",IF(ISTEXT('February 2016'!A2996),0,'February 2016'!A2996))</f>
        <v/>
      </c>
      <c r="B1988">
        <f>IF(ISBLANK('February 2016'!F2996),"",IF(ISTEXT('February 2016'!F2996),0,'February 2016'!F2996))</f>
        <v>550</v>
      </c>
    </row>
    <row r="1989" spans="1:2" x14ac:dyDescent="0.2">
      <c r="A1989">
        <f>IF(ISBLANK('February 2016'!A3000),"",IF(ISTEXT('February 2016'!A3000),0,'February 2016'!A3000))</f>
        <v>432960</v>
      </c>
      <c r="B1989">
        <f>IF(ISBLANK('February 2016'!F3000),"",IF(ISTEXT('February 2016'!F3000),0,'February 2016'!F3000))</f>
        <v>334.79</v>
      </c>
    </row>
    <row r="1990" spans="1:2" x14ac:dyDescent="0.2">
      <c r="A1990" t="str">
        <f>IF(ISBLANK('February 2016'!A3001),"",IF(ISTEXT('February 2016'!A3001),0,'February 2016'!A3001))</f>
        <v/>
      </c>
      <c r="B1990" t="str">
        <f>IF(ISBLANK('February 2016'!F3001),"",IF(ISTEXT('February 2016'!F3001),0,'February 2016'!F3001))</f>
        <v/>
      </c>
    </row>
    <row r="1991" spans="1:2" x14ac:dyDescent="0.2">
      <c r="A1991">
        <f>IF(ISBLANK('February 2016'!A3005),"",IF(ISTEXT('February 2016'!A3005),0,'February 2016'!A3005))</f>
        <v>432135</v>
      </c>
      <c r="B1991">
        <f>IF(ISBLANK('February 2016'!F3005),"",IF(ISTEXT('February 2016'!F3005),0,'February 2016'!F3005))</f>
        <v>3176</v>
      </c>
    </row>
    <row r="1992" spans="1:2" x14ac:dyDescent="0.2">
      <c r="A1992" t="e">
        <f>IF(ISBLANK('February 2016'!#REF!),"",IF(ISTEXT('February 2016'!#REF!),0,'February 2016'!#REF!))</f>
        <v>#REF!</v>
      </c>
      <c r="B1992" t="e">
        <f>IF(ISBLANK('February 2016'!#REF!),"",IF(ISTEXT('February 2016'!#REF!),0,'February 2016'!#REF!))</f>
        <v>#REF!</v>
      </c>
    </row>
    <row r="1993" spans="1:2" x14ac:dyDescent="0.2">
      <c r="A1993">
        <f>IF(ISBLANK('February 2016'!A3006),"",IF(ISTEXT('February 2016'!A3006),0,'February 2016'!A3006))</f>
        <v>432545</v>
      </c>
      <c r="B1993">
        <f>IF(ISBLANK('February 2016'!F3006),"",IF(ISTEXT('February 2016'!F3006),0,'February 2016'!F3006))</f>
        <v>35961.5</v>
      </c>
    </row>
    <row r="1994" spans="1:2" x14ac:dyDescent="0.2">
      <c r="A1994">
        <f>IF(ISBLANK('February 2016'!A3007),"",IF(ISTEXT('February 2016'!A3007),0,'February 2016'!A3007))</f>
        <v>432961</v>
      </c>
      <c r="B1994">
        <f>IF(ISBLANK('February 2016'!F3007),"",IF(ISTEXT('February 2016'!F3007),0,'February 2016'!F3007))</f>
        <v>7067.9</v>
      </c>
    </row>
    <row r="1995" spans="1:2" x14ac:dyDescent="0.2">
      <c r="A1995" t="e">
        <f>IF(ISBLANK('February 2016'!#REF!),"",IF(ISTEXT('February 2016'!#REF!),0,'February 2016'!#REF!))</f>
        <v>#REF!</v>
      </c>
      <c r="B1995" t="e">
        <f>IF(ISBLANK('February 2016'!#REF!),"",IF(ISTEXT('February 2016'!#REF!),0,'February 2016'!#REF!))</f>
        <v>#REF!</v>
      </c>
    </row>
    <row r="1996" spans="1:2" x14ac:dyDescent="0.2">
      <c r="A1996" t="e">
        <f>IF(ISBLANK('February 2016'!#REF!),"",IF(ISTEXT('February 2016'!#REF!),0,'February 2016'!#REF!))</f>
        <v>#REF!</v>
      </c>
      <c r="B1996" t="e">
        <f>IF(ISBLANK('February 2016'!#REF!),"",IF(ISTEXT('February 2016'!#REF!),0,'February 2016'!#REF!))</f>
        <v>#REF!</v>
      </c>
    </row>
    <row r="1997" spans="1:2" x14ac:dyDescent="0.2">
      <c r="A1997" t="e">
        <f>IF(ISBLANK('February 2016'!#REF!),"",IF(ISTEXT('February 2016'!#REF!),0,'February 2016'!#REF!))</f>
        <v>#REF!</v>
      </c>
      <c r="B1997" t="e">
        <f>IF(ISBLANK('February 2016'!#REF!),"",IF(ISTEXT('February 2016'!#REF!),0,'February 2016'!#REF!))</f>
        <v>#REF!</v>
      </c>
    </row>
    <row r="1998" spans="1:2" x14ac:dyDescent="0.2">
      <c r="A1998">
        <f>IF(ISBLANK('February 2016'!A3011),"",IF(ISTEXT('February 2016'!A3011),0,'February 2016'!A3011))</f>
        <v>432546</v>
      </c>
      <c r="B1998">
        <f>IF(ISBLANK('February 2016'!F3011),"",IF(ISTEXT('February 2016'!F3011),0,'February 2016'!F3011))</f>
        <v>100.98</v>
      </c>
    </row>
    <row r="1999" spans="1:2" x14ac:dyDescent="0.2">
      <c r="A1999">
        <f>IF(ISBLANK('February 2016'!A3015),"",IF(ISTEXT('February 2016'!A3015),0,'February 2016'!A3015))</f>
        <v>432547</v>
      </c>
      <c r="B1999">
        <f>IF(ISBLANK('February 2016'!F3015),"",IF(ISTEXT('February 2016'!F3015),0,'February 2016'!F3015))</f>
        <v>140</v>
      </c>
    </row>
    <row r="2000" spans="1:2" x14ac:dyDescent="0.2">
      <c r="A2000">
        <f>IF(ISBLANK('February 2016'!A3016),"",IF(ISTEXT('February 2016'!A3016),0,'February 2016'!A3016))</f>
        <v>432962</v>
      </c>
      <c r="B2000">
        <f>IF(ISBLANK('February 2016'!F3016),"",IF(ISTEXT('February 2016'!F3016),0,'February 2016'!F3016))</f>
        <v>185</v>
      </c>
    </row>
    <row r="2001" spans="1:2" x14ac:dyDescent="0.2">
      <c r="A2001">
        <f>IF(ISBLANK('February 2016'!A3020),"",IF(ISTEXT('February 2016'!A3020),0,'February 2016'!A3020))</f>
        <v>432136</v>
      </c>
      <c r="B2001">
        <f>IF(ISBLANK('February 2016'!F3020),"",IF(ISTEXT('February 2016'!F3020),0,'February 2016'!F3020))</f>
        <v>100</v>
      </c>
    </row>
    <row r="2002" spans="1:2" x14ac:dyDescent="0.2">
      <c r="A2002" t="str">
        <f>IF(ISBLANK('February 2016'!A3021),"",IF(ISTEXT('February 2016'!A3021),0,'February 2016'!A3021))</f>
        <v/>
      </c>
      <c r="B2002">
        <f>IF(ISBLANK('February 2016'!F3021),"",IF(ISTEXT('February 2016'!F3021),0,'February 2016'!F3021))</f>
        <v>450</v>
      </c>
    </row>
    <row r="2003" spans="1:2" x14ac:dyDescent="0.2">
      <c r="A2003" t="str">
        <f>IF(ISBLANK('February 2016'!A3022),"",IF(ISTEXT('February 2016'!A3022),0,'February 2016'!A3022))</f>
        <v/>
      </c>
      <c r="B2003">
        <f>IF(ISBLANK('February 2016'!F3022),"",IF(ISTEXT('February 2016'!F3022),0,'February 2016'!F3022))</f>
        <v>550</v>
      </c>
    </row>
    <row r="2004" spans="1:2" x14ac:dyDescent="0.2">
      <c r="A2004" t="str">
        <f>IF(ISBLANK('February 2016'!A3023),"",IF(ISTEXT('February 2016'!A3023),0,'February 2016'!A3023))</f>
        <v/>
      </c>
      <c r="B2004">
        <f>IF(ISBLANK('February 2016'!F3023),"",IF(ISTEXT('February 2016'!F3023),0,'February 2016'!F3023))</f>
        <v>550</v>
      </c>
    </row>
    <row r="2005" spans="1:2" x14ac:dyDescent="0.2">
      <c r="A2005">
        <f>IF(ISBLANK('February 2016'!A3024),"",IF(ISTEXT('February 2016'!A3024),0,'February 2016'!A3024))</f>
        <v>432548</v>
      </c>
      <c r="B2005">
        <f>IF(ISBLANK('February 2016'!F3024),"",IF(ISTEXT('February 2016'!F3024),0,'February 2016'!F3024))</f>
        <v>500</v>
      </c>
    </row>
    <row r="2006" spans="1:2" x14ac:dyDescent="0.2">
      <c r="A2006" t="str">
        <f>IF(ISBLANK('February 2016'!A3025),"",IF(ISTEXT('February 2016'!A3025),0,'February 2016'!A3025))</f>
        <v/>
      </c>
      <c r="B2006">
        <f>IF(ISBLANK('February 2016'!F3025),"",IF(ISTEXT('February 2016'!F3025),0,'February 2016'!F3025))</f>
        <v>250</v>
      </c>
    </row>
    <row r="2007" spans="1:2" x14ac:dyDescent="0.2">
      <c r="A2007">
        <f>IF(ISBLANK('February 2016'!A3026),"",IF(ISTEXT('February 2016'!A3026),0,'February 2016'!A3026))</f>
        <v>432963</v>
      </c>
      <c r="B2007">
        <f>IF(ISBLANK('February 2016'!F3026),"",IF(ISTEXT('February 2016'!F3026),0,'February 2016'!F3026))</f>
        <v>450</v>
      </c>
    </row>
    <row r="2008" spans="1:2" x14ac:dyDescent="0.2">
      <c r="A2008">
        <f>IF(ISBLANK('February 2016'!A3030),"",IF(ISTEXT('February 2016'!A3030),0,'February 2016'!A3030))</f>
        <v>433150</v>
      </c>
      <c r="B2008">
        <f>IF(ISBLANK('February 2016'!F3030),"",IF(ISTEXT('February 2016'!F3030),0,'February 2016'!F3030))</f>
        <v>1418.75</v>
      </c>
    </row>
    <row r="2009" spans="1:2" x14ac:dyDescent="0.2">
      <c r="A2009">
        <f>IF(ISBLANK('February 2016'!A3034),"",IF(ISTEXT('February 2016'!A3034),0,'February 2016'!A3034))</f>
        <v>432137</v>
      </c>
      <c r="B2009">
        <f>IF(ISBLANK('February 2016'!F3034),"",IF(ISTEXT('February 2016'!F3034),0,'February 2016'!F3034))</f>
        <v>42.46</v>
      </c>
    </row>
    <row r="2010" spans="1:2" x14ac:dyDescent="0.2">
      <c r="A2010" t="str">
        <f>IF(ISBLANK('February 2016'!A3035),"",IF(ISTEXT('February 2016'!A3035),0,'February 2016'!A3035))</f>
        <v/>
      </c>
      <c r="B2010">
        <f>IF(ISBLANK('February 2016'!F3035),"",IF(ISTEXT('February 2016'!F3035),0,'February 2016'!F3035))</f>
        <v>25.9</v>
      </c>
    </row>
    <row r="2011" spans="1:2" x14ac:dyDescent="0.2">
      <c r="A2011">
        <f>IF(ISBLANK('February 2016'!A3036),"",IF(ISTEXT('February 2016'!A3036),0,'February 2016'!A3036))</f>
        <v>432549</v>
      </c>
      <c r="B2011">
        <f>IF(ISBLANK('February 2016'!F3036),"",IF(ISTEXT('February 2016'!F3036),0,'February 2016'!F3036))</f>
        <v>44.26</v>
      </c>
    </row>
    <row r="2012" spans="1:2" x14ac:dyDescent="0.2">
      <c r="A2012">
        <f>IF(ISBLANK('February 2016'!A3037),"",IF(ISTEXT('February 2016'!A3037),0,'February 2016'!A3037))</f>
        <v>432964</v>
      </c>
      <c r="B2012">
        <f>IF(ISBLANK('February 2016'!F3037),"",IF(ISTEXT('February 2016'!F3037),0,'February 2016'!F3037))</f>
        <v>22.79</v>
      </c>
    </row>
    <row r="2013" spans="1:2" x14ac:dyDescent="0.2">
      <c r="A2013">
        <f>IF(ISBLANK('February 2016'!A3041),"",IF(ISTEXT('February 2016'!A3041),0,'February 2016'!A3041))</f>
        <v>432138</v>
      </c>
      <c r="B2013">
        <f>IF(ISBLANK('February 2016'!F3041),"",IF(ISTEXT('February 2016'!F3041),0,'February 2016'!F3041))</f>
        <v>450</v>
      </c>
    </row>
    <row r="2014" spans="1:2" x14ac:dyDescent="0.2">
      <c r="A2014" t="str">
        <f>IF(ISBLANK('February 2016'!A3042),"",IF(ISTEXT('February 2016'!A3042),0,'February 2016'!A3042))</f>
        <v/>
      </c>
      <c r="B2014">
        <f>IF(ISBLANK('February 2016'!F3042),"",IF(ISTEXT('February 2016'!F3042),0,'February 2016'!F3042))</f>
        <v>500</v>
      </c>
    </row>
    <row r="2015" spans="1:2" x14ac:dyDescent="0.2">
      <c r="A2015">
        <f>IF(ISBLANK('February 2016'!A3043),"",IF(ISTEXT('February 2016'!A3043),0,'February 2016'!A3043))</f>
        <v>432550</v>
      </c>
      <c r="B2015">
        <f>IF(ISBLANK('February 2016'!F3043),"",IF(ISTEXT('February 2016'!F3043),0,'February 2016'!F3043))</f>
        <v>500</v>
      </c>
    </row>
    <row r="2016" spans="1:2" x14ac:dyDescent="0.2">
      <c r="A2016">
        <f>IF(ISBLANK('February 2016'!A3044),"",IF(ISTEXT('February 2016'!A3044),0,'February 2016'!A3044))</f>
        <v>432965</v>
      </c>
      <c r="B2016">
        <f>IF(ISBLANK('February 2016'!F3044),"",IF(ISTEXT('February 2016'!F3044),0,'February 2016'!F3044))</f>
        <v>450</v>
      </c>
    </row>
    <row r="2017" spans="1:2" x14ac:dyDescent="0.2">
      <c r="A2017" t="str">
        <f>IF(ISBLANK('February 2016'!A3045),"",IF(ISTEXT('February 2016'!A3045),0,'February 2016'!A3045))</f>
        <v/>
      </c>
      <c r="B2017">
        <f>IF(ISBLANK('February 2016'!F3045),"",IF(ISTEXT('February 2016'!F3045),0,'February 2016'!F3045))</f>
        <v>100</v>
      </c>
    </row>
    <row r="2018" spans="1:2" x14ac:dyDescent="0.2">
      <c r="A2018">
        <f>IF(ISBLANK('February 2016'!A3049),"",IF(ISTEXT('February 2016'!A3049),0,'February 2016'!A3049))</f>
        <v>432139</v>
      </c>
      <c r="B2018">
        <f>IF(ISBLANK('February 2016'!F3049),"",IF(ISTEXT('February 2016'!F3049),0,'February 2016'!F3049))</f>
        <v>2031.51</v>
      </c>
    </row>
    <row r="2019" spans="1:2" x14ac:dyDescent="0.2">
      <c r="A2019" t="e">
        <f>IF(ISBLANK('February 2016'!#REF!),"",IF(ISTEXT('February 2016'!#REF!),0,'February 2016'!#REF!))</f>
        <v>#REF!</v>
      </c>
      <c r="B2019" t="e">
        <f>IF(ISBLANK('February 2016'!#REF!),"",IF(ISTEXT('February 2016'!#REF!),0,'February 2016'!#REF!))</f>
        <v>#REF!</v>
      </c>
    </row>
    <row r="2020" spans="1:2" x14ac:dyDescent="0.2">
      <c r="A2020" t="e">
        <f>IF(ISBLANK('February 2016'!#REF!),"",IF(ISTEXT('February 2016'!#REF!),0,'February 2016'!#REF!))</f>
        <v>#REF!</v>
      </c>
      <c r="B2020" t="e">
        <f>IF(ISBLANK('February 2016'!#REF!),"",IF(ISTEXT('February 2016'!#REF!),0,'February 2016'!#REF!))</f>
        <v>#REF!</v>
      </c>
    </row>
    <row r="2021" spans="1:2" x14ac:dyDescent="0.2">
      <c r="A2021" t="str">
        <f>IF(ISBLANK('February 2016'!A3050),"",IF(ISTEXT('February 2016'!A3050),0,'February 2016'!A3050))</f>
        <v/>
      </c>
      <c r="B2021" t="str">
        <f>IF(ISBLANK('February 2016'!F3050),"",IF(ISTEXT('February 2016'!F3050),0,'February 2016'!F3050))</f>
        <v/>
      </c>
    </row>
    <row r="2022" spans="1:2" x14ac:dyDescent="0.2">
      <c r="A2022" t="str">
        <f>IF(ISBLANK('February 2016'!A3051),"",IF(ISTEXT('February 2016'!A3051),0,'February 2016'!A3051))</f>
        <v/>
      </c>
      <c r="B2022">
        <f>IF(ISBLANK('February 2016'!F3051),"",IF(ISTEXT('February 2016'!F3051),0,'February 2016'!F3051))</f>
        <v>3075</v>
      </c>
    </row>
    <row r="2023" spans="1:2" x14ac:dyDescent="0.2">
      <c r="A2023">
        <f>IF(ISBLANK('February 2016'!A3052),"",IF(ISTEXT('February 2016'!A3052),0,'February 2016'!A3052))</f>
        <v>432551</v>
      </c>
      <c r="B2023">
        <f>IF(ISBLANK('February 2016'!F3052),"",IF(ISTEXT('February 2016'!F3052),0,'February 2016'!F3052))</f>
        <v>662</v>
      </c>
    </row>
    <row r="2024" spans="1:2" x14ac:dyDescent="0.2">
      <c r="A2024" t="str">
        <f>IF(ISBLANK('February 2016'!A3053),"",IF(ISTEXT('February 2016'!A3053),0,'February 2016'!A3053))</f>
        <v/>
      </c>
      <c r="B2024">
        <f>IF(ISBLANK('February 2016'!F3053),"",IF(ISTEXT('February 2016'!F3053),0,'February 2016'!F3053))</f>
        <v>2490</v>
      </c>
    </row>
    <row r="2025" spans="1:2" x14ac:dyDescent="0.2">
      <c r="A2025">
        <f>IF(ISBLANK('February 2016'!A3054),"",IF(ISTEXT('February 2016'!A3054),0,'February 2016'!A3054))</f>
        <v>432966</v>
      </c>
      <c r="B2025">
        <f>IF(ISBLANK('February 2016'!F3054),"",IF(ISTEXT('February 2016'!F3054),0,'February 2016'!F3054))</f>
        <v>248.84</v>
      </c>
    </row>
    <row r="2026" spans="1:2" x14ac:dyDescent="0.2">
      <c r="A2026">
        <f>IF(ISBLANK('February 2016'!A3058),"",IF(ISTEXT('February 2016'!A3058),0,'February 2016'!A3058))</f>
        <v>432552</v>
      </c>
      <c r="B2026">
        <f>IF(ISBLANK('February 2016'!F3058),"",IF(ISTEXT('February 2016'!F3058),0,'February 2016'!F3058))</f>
        <v>1537.5</v>
      </c>
    </row>
    <row r="2027" spans="1:2" x14ac:dyDescent="0.2">
      <c r="A2027">
        <f>IF(ISBLANK('February 2016'!A3062),"",IF(ISTEXT('February 2016'!A3062),0,'February 2016'!A3062))</f>
        <v>432140</v>
      </c>
      <c r="B2027">
        <f>IF(ISBLANK('February 2016'!F3062),"",IF(ISTEXT('February 2016'!F3062),0,'February 2016'!F3062))</f>
        <v>450</v>
      </c>
    </row>
    <row r="2028" spans="1:2" x14ac:dyDescent="0.2">
      <c r="A2028" t="str">
        <f>IF(ISBLANK('February 2016'!A3063),"",IF(ISTEXT('February 2016'!A3063),0,'February 2016'!A3063))</f>
        <v/>
      </c>
      <c r="B2028">
        <f>IF(ISBLANK('February 2016'!F3063),"",IF(ISTEXT('February 2016'!F3063),0,'February 2016'!F3063))</f>
        <v>450</v>
      </c>
    </row>
    <row r="2029" spans="1:2" x14ac:dyDescent="0.2">
      <c r="A2029">
        <f>IF(ISBLANK('February 2016'!A3064),"",IF(ISTEXT('February 2016'!A3064),0,'February 2016'!A3064))</f>
        <v>432553</v>
      </c>
      <c r="B2029">
        <f>IF(ISBLANK('February 2016'!F3064),"",IF(ISTEXT('February 2016'!F3064),0,'February 2016'!F3064))</f>
        <v>350</v>
      </c>
    </row>
    <row r="2030" spans="1:2" x14ac:dyDescent="0.2">
      <c r="A2030" t="str">
        <f>IF(ISBLANK('February 2016'!A3065),"",IF(ISTEXT('February 2016'!A3065),0,'February 2016'!A3065))</f>
        <v/>
      </c>
      <c r="B2030">
        <f>IF(ISBLANK('February 2016'!F3065),"",IF(ISTEXT('February 2016'!F3065),0,'February 2016'!F3065))</f>
        <v>200</v>
      </c>
    </row>
    <row r="2031" spans="1:2" x14ac:dyDescent="0.2">
      <c r="A2031">
        <f>IF(ISBLANK('February 2016'!A3069),"",IF(ISTEXT('February 2016'!A3069),0,'February 2016'!A3069))</f>
        <v>432141</v>
      </c>
      <c r="B2031">
        <f>IF(ISBLANK('February 2016'!F3069),"",IF(ISTEXT('February 2016'!F3069),0,'February 2016'!F3069))</f>
        <v>74</v>
      </c>
    </row>
    <row r="2032" spans="1:2" x14ac:dyDescent="0.2">
      <c r="A2032">
        <f>IF(ISBLANK('February 2016'!A3070),"",IF(ISTEXT('February 2016'!A3070),0,'February 2016'!A3070))</f>
        <v>432142</v>
      </c>
      <c r="B2032">
        <f>IF(ISBLANK('February 2016'!F3070),"",IF(ISTEXT('February 2016'!F3070),0,'February 2016'!F3070))</f>
        <v>196.5</v>
      </c>
    </row>
    <row r="2033" spans="1:2" x14ac:dyDescent="0.2">
      <c r="A2033">
        <f>IF(ISBLANK('February 2016'!A3071),"",IF(ISTEXT('February 2016'!A3071),0,'February 2016'!A3071))</f>
        <v>432967</v>
      </c>
      <c r="B2033">
        <f>IF(ISBLANK('February 2016'!F3071),"",IF(ISTEXT('February 2016'!F3071),0,'February 2016'!F3071))</f>
        <v>69</v>
      </c>
    </row>
    <row r="2034" spans="1:2" x14ac:dyDescent="0.2">
      <c r="A2034" t="str">
        <f>IF(ISBLANK('February 2016'!A3072),"",IF(ISTEXT('February 2016'!A3072),0,'February 2016'!A3072))</f>
        <v/>
      </c>
      <c r="B2034">
        <f>IF(ISBLANK('February 2016'!F3072),"",IF(ISTEXT('February 2016'!F3072),0,'February 2016'!F3072))</f>
        <v>207</v>
      </c>
    </row>
    <row r="2035" spans="1:2" x14ac:dyDescent="0.2">
      <c r="A2035" t="e">
        <f>IF(ISBLANK('February 2016'!#REF!),"",IF(ISTEXT('February 2016'!#REF!),0,'February 2016'!#REF!))</f>
        <v>#REF!</v>
      </c>
      <c r="B2035" t="e">
        <f>IF(ISBLANK('February 2016'!#REF!),"",IF(ISTEXT('February 2016'!#REF!),0,'February 2016'!#REF!))</f>
        <v>#REF!</v>
      </c>
    </row>
    <row r="2036" spans="1:2" x14ac:dyDescent="0.2">
      <c r="A2036" t="e">
        <f>IF(ISBLANK('February 2016'!#REF!),"",IF(ISTEXT('February 2016'!#REF!),0,'February 2016'!#REF!))</f>
        <v>#REF!</v>
      </c>
      <c r="B2036" t="e">
        <f>IF(ISBLANK('February 2016'!#REF!),"",IF(ISTEXT('February 2016'!#REF!),0,'February 2016'!#REF!))</f>
        <v>#REF!</v>
      </c>
    </row>
    <row r="2037" spans="1:2" x14ac:dyDescent="0.2">
      <c r="A2037">
        <f>IF(ISBLANK('February 2016'!A3073),"",IF(ISTEXT('February 2016'!A3073),0,'February 2016'!A3073))</f>
        <v>432968</v>
      </c>
      <c r="B2037">
        <f>IF(ISBLANK('February 2016'!F3073),"",IF(ISTEXT('February 2016'!F3073),0,'February 2016'!F3073))</f>
        <v>276</v>
      </c>
    </row>
    <row r="2038" spans="1:2" x14ac:dyDescent="0.2">
      <c r="A2038" t="e">
        <f>IF(ISBLANK('February 2016'!#REF!),"",IF(ISTEXT('February 2016'!#REF!),0,'February 2016'!#REF!))</f>
        <v>#REF!</v>
      </c>
      <c r="B2038" t="e">
        <f>IF(ISBLANK('February 2016'!#REF!),"",IF(ISTEXT('February 2016'!#REF!),0,'February 2016'!#REF!))</f>
        <v>#REF!</v>
      </c>
    </row>
    <row r="2039" spans="1:2" x14ac:dyDescent="0.2">
      <c r="A2039" t="e">
        <f>IF(ISBLANK('February 2016'!#REF!),"",IF(ISTEXT('February 2016'!#REF!),0,'February 2016'!#REF!))</f>
        <v>#REF!</v>
      </c>
      <c r="B2039" t="e">
        <f>IF(ISBLANK('February 2016'!#REF!),"",IF(ISTEXT('February 2016'!#REF!),0,'February 2016'!#REF!))</f>
        <v>#REF!</v>
      </c>
    </row>
    <row r="2040" spans="1:2" x14ac:dyDescent="0.2">
      <c r="A2040" t="e">
        <f>IF(ISBLANK('February 2016'!#REF!),"",IF(ISTEXT('February 2016'!#REF!),0,'February 2016'!#REF!))</f>
        <v>#REF!</v>
      </c>
      <c r="B2040" t="e">
        <f>IF(ISBLANK('February 2016'!#REF!),"",IF(ISTEXT('February 2016'!#REF!),0,'February 2016'!#REF!))</f>
        <v>#REF!</v>
      </c>
    </row>
    <row r="2041" spans="1:2" x14ac:dyDescent="0.2">
      <c r="A2041">
        <f>IF(ISBLANK('February 2016'!A3077),"",IF(ISTEXT('February 2016'!A3077),0,'February 2016'!A3077))</f>
        <v>432969</v>
      </c>
      <c r="B2041">
        <f>IF(ISBLANK('February 2016'!F3077),"",IF(ISTEXT('February 2016'!F3077),0,'February 2016'!F3077))</f>
        <v>7237.5</v>
      </c>
    </row>
    <row r="2042" spans="1:2" x14ac:dyDescent="0.2">
      <c r="A2042">
        <f>IF(ISBLANK('February 2016'!A3081),"",IF(ISTEXT('February 2016'!A3081),0,'February 2016'!A3081))</f>
        <v>432143</v>
      </c>
      <c r="B2042">
        <f>IF(ISBLANK('February 2016'!F3081),"",IF(ISTEXT('February 2016'!F3081),0,'February 2016'!F3081))</f>
        <v>450</v>
      </c>
    </row>
    <row r="2043" spans="1:2" x14ac:dyDescent="0.2">
      <c r="A2043">
        <f>IF(ISBLANK('February 2016'!A3082),"",IF(ISTEXT('February 2016'!A3082),0,'February 2016'!A3082))</f>
        <v>432970</v>
      </c>
      <c r="B2043">
        <f>IF(ISBLANK('February 2016'!F3082),"",IF(ISTEXT('February 2016'!F3082),0,'February 2016'!F3082))</f>
        <v>550</v>
      </c>
    </row>
    <row r="2044" spans="1:2" x14ac:dyDescent="0.2">
      <c r="A2044">
        <f>IF(ISBLANK('February 2016'!A3086),"",IF(ISTEXT('February 2016'!A3086),0,'February 2016'!A3086))</f>
        <v>432554</v>
      </c>
      <c r="B2044">
        <f>IF(ISBLANK('February 2016'!F3086),"",IF(ISTEXT('February 2016'!F3086),0,'February 2016'!F3086))</f>
        <v>44.44</v>
      </c>
    </row>
    <row r="2045" spans="1:2" x14ac:dyDescent="0.2">
      <c r="A2045">
        <f>IF(ISBLANK('February 2016'!A3090),"",IF(ISTEXT('February 2016'!A3090),0,'February 2016'!A3090))</f>
        <v>432144</v>
      </c>
      <c r="B2045">
        <f>IF(ISBLANK('February 2016'!F3090),"",IF(ISTEXT('February 2016'!F3090),0,'February 2016'!F3090))</f>
        <v>923.69</v>
      </c>
    </row>
    <row r="2046" spans="1:2" x14ac:dyDescent="0.2">
      <c r="A2046" t="e">
        <f>IF(ISBLANK('February 2016'!#REF!),"",IF(ISTEXT('February 2016'!#REF!),0,'February 2016'!#REF!))</f>
        <v>#REF!</v>
      </c>
      <c r="B2046" t="e">
        <f>IF(ISBLANK('February 2016'!#REF!),"",IF(ISTEXT('February 2016'!#REF!),0,'February 2016'!#REF!))</f>
        <v>#REF!</v>
      </c>
    </row>
    <row r="2047" spans="1:2" x14ac:dyDescent="0.2">
      <c r="A2047">
        <f>IF(ISBLANK('February 2016'!A3091),"",IF(ISTEXT('February 2016'!A3091),0,'February 2016'!A3091))</f>
        <v>432971</v>
      </c>
      <c r="B2047">
        <f>IF(ISBLANK('February 2016'!F3091),"",IF(ISTEXT('February 2016'!F3091),0,'February 2016'!F3091))</f>
        <v>493.44</v>
      </c>
    </row>
    <row r="2048" spans="1:2" x14ac:dyDescent="0.2">
      <c r="A2048" t="e">
        <f>IF(ISBLANK('February 2016'!#REF!),"",IF(ISTEXT('February 2016'!#REF!),0,'February 2016'!#REF!))</f>
        <v>#REF!</v>
      </c>
      <c r="B2048" t="e">
        <f>IF(ISBLANK('February 2016'!#REF!),"",IF(ISTEXT('February 2016'!#REF!),0,'February 2016'!#REF!))</f>
        <v>#REF!</v>
      </c>
    </row>
    <row r="2049" spans="1:2" x14ac:dyDescent="0.2">
      <c r="A2049">
        <f>IF(ISBLANK('February 2016'!A3095),"",IF(ISTEXT('February 2016'!A3095),0,'February 2016'!A3095))</f>
        <v>431897</v>
      </c>
      <c r="B2049">
        <f>IF(ISBLANK('February 2016'!F3095),"",IF(ISTEXT('February 2016'!F3095),0,'February 2016'!F3095))</f>
        <v>3248.3</v>
      </c>
    </row>
    <row r="2050" spans="1:2" x14ac:dyDescent="0.2">
      <c r="A2050">
        <f>IF(ISBLANK('February 2016'!A3096),"",IF(ISTEXT('February 2016'!A3096),0,'February 2016'!A3096))</f>
        <v>431898</v>
      </c>
      <c r="B2050">
        <f>IF(ISBLANK('February 2016'!F3096),"",IF(ISTEXT('February 2016'!F3096),0,'February 2016'!F3096))</f>
        <v>2286</v>
      </c>
    </row>
    <row r="2051" spans="1:2" x14ac:dyDescent="0.2">
      <c r="A2051">
        <f>IF(ISBLANK('February 2016'!A3100),"",IF(ISTEXT('February 2016'!A3100),0,'February 2016'!A3100))</f>
        <v>432145</v>
      </c>
      <c r="B2051">
        <f>IF(ISBLANK('February 2016'!F3100),"",IF(ISTEXT('February 2016'!F3100),0,'February 2016'!F3100))</f>
        <v>100</v>
      </c>
    </row>
    <row r="2052" spans="1:2" x14ac:dyDescent="0.2">
      <c r="A2052" t="str">
        <f>IF(ISBLANK('February 2016'!A3101),"",IF(ISTEXT('February 2016'!A3101),0,'February 2016'!A3101))</f>
        <v/>
      </c>
      <c r="B2052">
        <f>IF(ISBLANK('February 2016'!F3101),"",IF(ISTEXT('February 2016'!F3101),0,'February 2016'!F3101))</f>
        <v>450</v>
      </c>
    </row>
    <row r="2053" spans="1:2" x14ac:dyDescent="0.2">
      <c r="A2053" t="str">
        <f>IF(ISBLANK('February 2016'!A3102),"",IF(ISTEXT('February 2016'!A3102),0,'February 2016'!A3102))</f>
        <v/>
      </c>
      <c r="B2053">
        <f>IF(ISBLANK('February 2016'!F3102),"",IF(ISTEXT('February 2016'!F3102),0,'February 2016'!F3102))</f>
        <v>450</v>
      </c>
    </row>
    <row r="2054" spans="1:2" x14ac:dyDescent="0.2">
      <c r="A2054" t="str">
        <f>IF(ISBLANK('February 2016'!A3103),"",IF(ISTEXT('February 2016'!A3103),0,'February 2016'!A3103))</f>
        <v/>
      </c>
      <c r="B2054">
        <f>IF(ISBLANK('February 2016'!F3103),"",IF(ISTEXT('February 2016'!F3103),0,'February 2016'!F3103))</f>
        <v>500</v>
      </c>
    </row>
    <row r="2055" spans="1:2" x14ac:dyDescent="0.2">
      <c r="A2055">
        <f>IF(ISBLANK('February 2016'!A3104),"",IF(ISTEXT('February 2016'!A3104),0,'February 2016'!A3104))</f>
        <v>432972</v>
      </c>
      <c r="B2055">
        <f>IF(ISBLANK('February 2016'!F3104),"",IF(ISTEXT('February 2016'!F3104),0,'February 2016'!F3104))</f>
        <v>1500</v>
      </c>
    </row>
    <row r="2056" spans="1:2" x14ac:dyDescent="0.2">
      <c r="A2056" t="str">
        <f>IF(ISBLANK('February 2016'!A3105),"",IF(ISTEXT('February 2016'!A3105),0,'February 2016'!A3105))</f>
        <v/>
      </c>
      <c r="B2056">
        <f>IF(ISBLANK('February 2016'!F3105),"",IF(ISTEXT('February 2016'!F3105),0,'February 2016'!F3105))</f>
        <v>1000</v>
      </c>
    </row>
    <row r="2057" spans="1:2" x14ac:dyDescent="0.2">
      <c r="A2057">
        <f>IF(ISBLANK('February 2016'!A3109),"",IF(ISTEXT('February 2016'!A3109),0,'February 2016'!A3109))</f>
        <v>432146</v>
      </c>
      <c r="B2057">
        <f>IF(ISBLANK('February 2016'!F3109),"",IF(ISTEXT('February 2016'!F3109),0,'February 2016'!F3109))</f>
        <v>400</v>
      </c>
    </row>
    <row r="2058" spans="1:2" x14ac:dyDescent="0.2">
      <c r="A2058" t="e">
        <f>IF(ISBLANK('February 2016'!#REF!),"",IF(ISTEXT('February 2016'!#REF!),0,'February 2016'!#REF!))</f>
        <v>#REF!</v>
      </c>
      <c r="B2058" t="e">
        <f>IF(ISBLANK('February 2016'!#REF!),"",IF(ISTEXT('February 2016'!#REF!),0,'February 2016'!#REF!))</f>
        <v>#REF!</v>
      </c>
    </row>
    <row r="2059" spans="1:2" x14ac:dyDescent="0.2">
      <c r="A2059">
        <f>IF(ISBLANK('February 2016'!A3110),"",IF(ISTEXT('February 2016'!A3110),0,'February 2016'!A3110))</f>
        <v>432973</v>
      </c>
      <c r="B2059">
        <f>IF(ISBLANK('February 2016'!F3110),"",IF(ISTEXT('February 2016'!F3110),0,'February 2016'!F3110))</f>
        <v>300</v>
      </c>
    </row>
    <row r="2060" spans="1:2" x14ac:dyDescent="0.2">
      <c r="A2060" t="e">
        <f>IF(ISBLANK('February 2016'!#REF!),"",IF(ISTEXT('February 2016'!#REF!),0,'February 2016'!#REF!))</f>
        <v>#REF!</v>
      </c>
      <c r="B2060" t="e">
        <f>IF(ISBLANK('February 2016'!#REF!),"",IF(ISTEXT('February 2016'!#REF!),0,'February 2016'!#REF!))</f>
        <v>#REF!</v>
      </c>
    </row>
    <row r="2061" spans="1:2" x14ac:dyDescent="0.2">
      <c r="A2061" t="e">
        <f>IF(ISBLANK('February 2016'!#REF!),"",IF(ISTEXT('February 2016'!#REF!),0,'February 2016'!#REF!))</f>
        <v>#REF!</v>
      </c>
      <c r="B2061" t="e">
        <f>IF(ISBLANK('February 2016'!#REF!),"",IF(ISTEXT('February 2016'!#REF!),0,'February 2016'!#REF!))</f>
        <v>#REF!</v>
      </c>
    </row>
    <row r="2062" spans="1:2" x14ac:dyDescent="0.2">
      <c r="A2062">
        <f>IF(ISBLANK('February 2016'!A3114),"",IF(ISTEXT('February 2016'!A3114),0,'February 2016'!A3114))</f>
        <v>432147</v>
      </c>
      <c r="B2062">
        <f>IF(ISBLANK('February 2016'!F3114),"",IF(ISTEXT('February 2016'!F3114),0,'February 2016'!F3114))</f>
        <v>154</v>
      </c>
    </row>
    <row r="2063" spans="1:2" x14ac:dyDescent="0.2">
      <c r="A2063" t="str">
        <f>IF(ISBLANK('February 2016'!A3115),"",IF(ISTEXT('February 2016'!A3115),0,'February 2016'!A3115))</f>
        <v/>
      </c>
      <c r="B2063">
        <f>IF(ISBLANK('February 2016'!F3115),"",IF(ISTEXT('February 2016'!F3115),0,'February 2016'!F3115))</f>
        <v>869</v>
      </c>
    </row>
    <row r="2064" spans="1:2" x14ac:dyDescent="0.2">
      <c r="A2064">
        <f>IF(ISBLANK('February 2016'!A3116),"",IF(ISTEXT('February 2016'!A3116),0,'February 2016'!A3116))</f>
        <v>432555</v>
      </c>
      <c r="B2064">
        <f>IF(ISBLANK('February 2016'!F3116),"",IF(ISTEXT('February 2016'!F3116),0,'February 2016'!F3116))</f>
        <v>625</v>
      </c>
    </row>
    <row r="2065" spans="1:2" x14ac:dyDescent="0.2">
      <c r="A2065" t="str">
        <f>IF(ISBLANK('February 2016'!A3117),"",IF(ISTEXT('February 2016'!A3117),0,'February 2016'!A3117))</f>
        <v/>
      </c>
      <c r="B2065" t="str">
        <f>IF(ISBLANK('February 2016'!F3117),"",IF(ISTEXT('February 2016'!F3117),0,'February 2016'!F3117))</f>
        <v/>
      </c>
    </row>
    <row r="2066" spans="1:2" x14ac:dyDescent="0.2">
      <c r="A2066">
        <f>IF(ISBLANK('February 2016'!A3121),"",IF(ISTEXT('February 2016'!A3121),0,'February 2016'!A3121))</f>
        <v>432148</v>
      </c>
      <c r="B2066">
        <f>IF(ISBLANK('February 2016'!F3121),"",IF(ISTEXT('February 2016'!F3121),0,'February 2016'!F3121))</f>
        <v>216.07</v>
      </c>
    </row>
    <row r="2067" spans="1:2" x14ac:dyDescent="0.2">
      <c r="A2067">
        <f>IF(ISBLANK('February 2016'!A3122),"",IF(ISTEXT('February 2016'!A3122),0,'February 2016'!A3122))</f>
        <v>432556</v>
      </c>
      <c r="B2067">
        <f>IF(ISBLANK('February 2016'!F3122),"",IF(ISTEXT('February 2016'!F3122),0,'February 2016'!F3122))</f>
        <v>79.22</v>
      </c>
    </row>
    <row r="2068" spans="1:2" x14ac:dyDescent="0.2">
      <c r="A2068">
        <f>IF(ISBLANK('February 2016'!A3126),"",IF(ISTEXT('February 2016'!A3126),0,'February 2016'!A3126))</f>
        <v>432557</v>
      </c>
      <c r="B2068">
        <f>IF(ISBLANK('February 2016'!F3126),"",IF(ISTEXT('February 2016'!F3126),0,'February 2016'!F3126))</f>
        <v>34.56</v>
      </c>
    </row>
    <row r="2069" spans="1:2" x14ac:dyDescent="0.2">
      <c r="A2069">
        <f>IF(ISBLANK('February 2016'!A3130),"",IF(ISTEXT('February 2016'!A3130),0,'February 2016'!A3130))</f>
        <v>432149</v>
      </c>
      <c r="B2069">
        <f>IF(ISBLANK('February 2016'!F3130),"",IF(ISTEXT('February 2016'!F3130),0,'February 2016'!F3130))</f>
        <v>209</v>
      </c>
    </row>
    <row r="2070" spans="1:2" x14ac:dyDescent="0.2">
      <c r="A2070">
        <f>IF(ISBLANK('February 2016'!A3134),"",IF(ISTEXT('February 2016'!A3134),0,'February 2016'!A3134))</f>
        <v>432974</v>
      </c>
      <c r="B2070">
        <f>IF(ISBLANK('February 2016'!F3134),"",IF(ISTEXT('February 2016'!F3134),0,'February 2016'!F3134))</f>
        <v>168.48</v>
      </c>
    </row>
    <row r="2071" spans="1:2" x14ac:dyDescent="0.2">
      <c r="A2071">
        <f>IF(ISBLANK('February 2016'!A3138),"",IF(ISTEXT('February 2016'!A3138),0,'February 2016'!A3138))</f>
        <v>432150</v>
      </c>
      <c r="B2071">
        <f>IF(ISBLANK('February 2016'!F3138),"",IF(ISTEXT('February 2016'!F3138),0,'February 2016'!F3138))</f>
        <v>3748.4</v>
      </c>
    </row>
    <row r="2072" spans="1:2" x14ac:dyDescent="0.2">
      <c r="A2072" t="e">
        <f>IF(ISBLANK('February 2016'!#REF!),"",IF(ISTEXT('February 2016'!#REF!),0,'February 2016'!#REF!))</f>
        <v>#REF!</v>
      </c>
      <c r="B2072" t="e">
        <f>IF(ISBLANK('February 2016'!#REF!),"",IF(ISTEXT('February 2016'!#REF!),0,'February 2016'!#REF!))</f>
        <v>#REF!</v>
      </c>
    </row>
    <row r="2073" spans="1:2" x14ac:dyDescent="0.2">
      <c r="A2073" t="e">
        <f>IF(ISBLANK('February 2016'!#REF!),"",IF(ISTEXT('February 2016'!#REF!),0,'February 2016'!#REF!))</f>
        <v>#REF!</v>
      </c>
      <c r="B2073" t="e">
        <f>IF(ISBLANK('February 2016'!#REF!),"",IF(ISTEXT('February 2016'!#REF!),0,'February 2016'!#REF!))</f>
        <v>#REF!</v>
      </c>
    </row>
    <row r="2074" spans="1:2" x14ac:dyDescent="0.2">
      <c r="A2074">
        <f>IF(ISBLANK('February 2016'!A3139),"",IF(ISTEXT('February 2016'!A3139),0,'February 2016'!A3139))</f>
        <v>432558</v>
      </c>
      <c r="B2074">
        <f>IF(ISBLANK('February 2016'!F3139),"",IF(ISTEXT('February 2016'!F3139),0,'February 2016'!F3139))</f>
        <v>1088.6400000000001</v>
      </c>
    </row>
    <row r="2075" spans="1:2" x14ac:dyDescent="0.2">
      <c r="A2075">
        <f>IF(ISBLANK('February 2016'!A3140),"",IF(ISTEXT('February 2016'!A3140),0,'February 2016'!A3140))</f>
        <v>432975</v>
      </c>
      <c r="B2075">
        <f>IF(ISBLANK('February 2016'!F3140),"",IF(ISTEXT('February 2016'!F3140),0,'February 2016'!F3140))</f>
        <v>4212.1000000000004</v>
      </c>
    </row>
    <row r="2076" spans="1:2" x14ac:dyDescent="0.2">
      <c r="A2076" t="e">
        <f>IF(ISBLANK('February 2016'!#REF!),"",IF(ISTEXT('February 2016'!#REF!),0,'February 2016'!#REF!))</f>
        <v>#REF!</v>
      </c>
      <c r="B2076" t="e">
        <f>IF(ISBLANK('February 2016'!#REF!),"",IF(ISTEXT('February 2016'!#REF!),0,'February 2016'!#REF!))</f>
        <v>#REF!</v>
      </c>
    </row>
    <row r="2077" spans="1:2" x14ac:dyDescent="0.2">
      <c r="A2077">
        <f>IF(ISBLANK('February 2016'!A3144),"",IF(ISTEXT('February 2016'!A3144),0,'February 2016'!A3144))</f>
        <v>432151</v>
      </c>
      <c r="B2077">
        <f>IF(ISBLANK('February 2016'!F3144),"",IF(ISTEXT('February 2016'!F3144),0,'February 2016'!F3144))</f>
        <v>2794.4</v>
      </c>
    </row>
    <row r="2078" spans="1:2" x14ac:dyDescent="0.2">
      <c r="A2078">
        <f>IF(ISBLANK('February 2016'!A3145),"",IF(ISTEXT('February 2016'!A3145),0,'February 2016'!A3145))</f>
        <v>432976</v>
      </c>
      <c r="B2078">
        <f>IF(ISBLANK('February 2016'!F3145),"",IF(ISTEXT('February 2016'!F3145),0,'February 2016'!F3145))</f>
        <v>4476.45</v>
      </c>
    </row>
    <row r="2079" spans="1:2" x14ac:dyDescent="0.2">
      <c r="A2079">
        <f>IF(ISBLANK('February 2016'!A3149),"",IF(ISTEXT('February 2016'!A3149),0,'February 2016'!A3149))</f>
        <v>432977</v>
      </c>
      <c r="B2079">
        <f>IF(ISBLANK('February 2016'!F3149),"",IF(ISTEXT('February 2016'!F3149),0,'February 2016'!F3149))</f>
        <v>210</v>
      </c>
    </row>
    <row r="2080" spans="1:2" x14ac:dyDescent="0.2">
      <c r="A2080" t="e">
        <f>IF(ISBLANK('February 2016'!#REF!),"",IF(ISTEXT('February 2016'!#REF!),0,'February 2016'!#REF!))</f>
        <v>#REF!</v>
      </c>
      <c r="B2080" t="e">
        <f>IF(ISBLANK('February 2016'!#REF!),"",IF(ISTEXT('February 2016'!#REF!),0,'February 2016'!#REF!))</f>
        <v>#REF!</v>
      </c>
    </row>
    <row r="2081" spans="1:2" x14ac:dyDescent="0.2">
      <c r="A2081" t="e">
        <f>IF(ISBLANK('February 2016'!#REF!),"",IF(ISTEXT('February 2016'!#REF!),0,'February 2016'!#REF!))</f>
        <v>#REF!</v>
      </c>
      <c r="B2081" t="e">
        <f>IF(ISBLANK('February 2016'!#REF!),"",IF(ISTEXT('February 2016'!#REF!),0,'February 2016'!#REF!))</f>
        <v>#REF!</v>
      </c>
    </row>
    <row r="2082" spans="1:2" x14ac:dyDescent="0.2">
      <c r="A2082" t="e">
        <f>IF(ISBLANK('February 2016'!#REF!),"",IF(ISTEXT('February 2016'!#REF!),0,'February 2016'!#REF!))</f>
        <v>#REF!</v>
      </c>
      <c r="B2082" t="e">
        <f>IF(ISBLANK('February 2016'!#REF!),"",IF(ISTEXT('February 2016'!#REF!),0,'February 2016'!#REF!))</f>
        <v>#REF!</v>
      </c>
    </row>
    <row r="2083" spans="1:2" x14ac:dyDescent="0.2">
      <c r="A2083" t="e">
        <f>IF(ISBLANK('February 2016'!#REF!),"",IF(ISTEXT('February 2016'!#REF!),0,'February 2016'!#REF!))</f>
        <v>#REF!</v>
      </c>
      <c r="B2083" t="e">
        <f>IF(ISBLANK('February 2016'!#REF!),"",IF(ISTEXT('February 2016'!#REF!),0,'February 2016'!#REF!))</f>
        <v>#REF!</v>
      </c>
    </row>
    <row r="2084" spans="1:2" x14ac:dyDescent="0.2">
      <c r="A2084" t="e">
        <f>IF(ISBLANK('February 2016'!#REF!),"",IF(ISTEXT('February 2016'!#REF!),0,'February 2016'!#REF!))</f>
        <v>#REF!</v>
      </c>
      <c r="B2084" t="e">
        <f>IF(ISBLANK('February 2016'!#REF!),"",IF(ISTEXT('February 2016'!#REF!),0,'February 2016'!#REF!))</f>
        <v>#REF!</v>
      </c>
    </row>
    <row r="2085" spans="1:2" x14ac:dyDescent="0.2">
      <c r="A2085">
        <f>IF(ISBLANK('February 2016'!A3153),"",IF(ISTEXT('February 2016'!A3153),0,'February 2016'!A3153))</f>
        <v>432559</v>
      </c>
      <c r="B2085">
        <f>IF(ISBLANK('February 2016'!F3153),"",IF(ISTEXT('February 2016'!F3153),0,'February 2016'!F3153))</f>
        <v>450</v>
      </c>
    </row>
    <row r="2086" spans="1:2" x14ac:dyDescent="0.2">
      <c r="A2086">
        <f>IF(ISBLANK('February 2016'!A3157),"",IF(ISTEXT('February 2016'!A3157),0,'February 2016'!A3157))</f>
        <v>433180</v>
      </c>
      <c r="B2086">
        <f>IF(ISBLANK('February 2016'!F3157),"",IF(ISTEXT('February 2016'!F3157),0,'February 2016'!F3157))</f>
        <v>900</v>
      </c>
    </row>
    <row r="2087" spans="1:2" x14ac:dyDescent="0.2">
      <c r="A2087" t="str">
        <f>IF(ISBLANK('February 2016'!A3158),"",IF(ISTEXT('February 2016'!A3158),0,'February 2016'!A3158))</f>
        <v/>
      </c>
      <c r="B2087">
        <f>IF(ISBLANK('February 2016'!F3158),"",IF(ISTEXT('February 2016'!F3158),0,'February 2016'!F3158))</f>
        <v>83.96</v>
      </c>
    </row>
    <row r="2088" spans="1:2" x14ac:dyDescent="0.2">
      <c r="A2088" t="str">
        <f>IF(ISBLANK('February 2016'!A3159),"",IF(ISTEXT('February 2016'!A3159),0,'February 2016'!A3159))</f>
        <v/>
      </c>
      <c r="B2088">
        <f>IF(ISBLANK('February 2016'!F3159),"",IF(ISTEXT('February 2016'!F3159),0,'February 2016'!F3159))</f>
        <v>459</v>
      </c>
    </row>
    <row r="2089" spans="1:2" x14ac:dyDescent="0.2">
      <c r="A2089" t="str">
        <f>IF(ISBLANK('February 2016'!A3160),"",IF(ISTEXT('February 2016'!A3160),0,'February 2016'!A3160))</f>
        <v/>
      </c>
      <c r="B2089">
        <f>IF(ISBLANK('February 2016'!F3160),"",IF(ISTEXT('February 2016'!F3160),0,'February 2016'!F3160))</f>
        <v>126.62</v>
      </c>
    </row>
    <row r="2090" spans="1:2" x14ac:dyDescent="0.2">
      <c r="A2090" t="str">
        <f>IF(ISBLANK('February 2016'!A3161),"",IF(ISTEXT('February 2016'!A3161),0,'February 2016'!A3161))</f>
        <v/>
      </c>
      <c r="B2090">
        <f>IF(ISBLANK('February 2016'!F3161),"",IF(ISTEXT('February 2016'!F3161),0,'February 2016'!F3161))</f>
        <v>30</v>
      </c>
    </row>
    <row r="2091" spans="1:2" x14ac:dyDescent="0.2">
      <c r="A2091" t="str">
        <f>IF(ISBLANK('February 2016'!A3162),"",IF(ISTEXT('February 2016'!A3162),0,'February 2016'!A3162))</f>
        <v/>
      </c>
      <c r="B2091">
        <f>IF(ISBLANK('February 2016'!F3162),"",IF(ISTEXT('February 2016'!F3162),0,'February 2016'!F3162))</f>
        <v>30</v>
      </c>
    </row>
    <row r="2092" spans="1:2" x14ac:dyDescent="0.2">
      <c r="A2092" t="str">
        <f>IF(ISBLANK('February 2016'!A3163),"",IF(ISTEXT('February 2016'!A3163),0,'February 2016'!A3163))</f>
        <v/>
      </c>
      <c r="B2092">
        <f>IF(ISBLANK('February 2016'!F3163),"",IF(ISTEXT('February 2016'!F3163),0,'February 2016'!F3163))</f>
        <v>331.75</v>
      </c>
    </row>
    <row r="2093" spans="1:2" x14ac:dyDescent="0.2">
      <c r="A2093" t="str">
        <f>IF(ISBLANK('February 2016'!A3164),"",IF(ISTEXT('February 2016'!A3164),0,'February 2016'!A3164))</f>
        <v/>
      </c>
      <c r="B2093" t="str">
        <f>IF(ISBLANK('February 2016'!F3164),"",IF(ISTEXT('February 2016'!F3164),0,'February 2016'!F3164))</f>
        <v/>
      </c>
    </row>
    <row r="2094" spans="1:2" x14ac:dyDescent="0.2">
      <c r="A2094" t="str">
        <f>IF(ISBLANK('February 2016'!A3165),"",IF(ISTEXT('February 2016'!A3165),0,'February 2016'!A3165))</f>
        <v/>
      </c>
      <c r="B2094" t="str">
        <f>IF(ISBLANK('February 2016'!F3165),"",IF(ISTEXT('February 2016'!F3165),0,'February 2016'!F3165))</f>
        <v/>
      </c>
    </row>
    <row r="2095" spans="1:2" x14ac:dyDescent="0.2">
      <c r="A2095" t="str">
        <f>IF(ISBLANK('February 2016'!A3166),"",IF(ISTEXT('February 2016'!A3166),0,'February 2016'!A3166))</f>
        <v/>
      </c>
      <c r="B2095">
        <f>IF(ISBLANK('February 2016'!F3166),"",IF(ISTEXT('February 2016'!F3166),0,'February 2016'!F3166))</f>
        <v>1079.6199999999999</v>
      </c>
    </row>
    <row r="2096" spans="1:2" x14ac:dyDescent="0.2">
      <c r="A2096" t="str">
        <f>IF(ISBLANK('February 2016'!A3167),"",IF(ISTEXT('February 2016'!A3167),0,'February 2016'!A3167))</f>
        <v/>
      </c>
      <c r="B2096" t="str">
        <f>IF(ISBLANK('February 2016'!F3167),"",IF(ISTEXT('February 2016'!F3167),0,'February 2016'!F3167))</f>
        <v/>
      </c>
    </row>
    <row r="2097" spans="1:2" x14ac:dyDescent="0.2">
      <c r="A2097" t="str">
        <f>IF(ISBLANK('February 2016'!A3168),"",IF(ISTEXT('February 2016'!A3168),0,'February 2016'!A3168))</f>
        <v/>
      </c>
      <c r="B2097" t="str">
        <f>IF(ISBLANK('February 2016'!F3168),"",IF(ISTEXT('February 2016'!F3168),0,'February 2016'!F3168))</f>
        <v/>
      </c>
    </row>
    <row r="2098" spans="1:2" x14ac:dyDescent="0.2">
      <c r="A2098" t="str">
        <f>IF(ISBLANK('February 2016'!A3169),"",IF(ISTEXT('February 2016'!A3169),0,'February 2016'!A3169))</f>
        <v/>
      </c>
      <c r="B2098">
        <f>IF(ISBLANK('February 2016'!F3169),"",IF(ISTEXT('February 2016'!F3169),0,'February 2016'!F3169))</f>
        <v>146.07</v>
      </c>
    </row>
    <row r="2099" spans="1:2" x14ac:dyDescent="0.2">
      <c r="A2099" t="str">
        <f>IF(ISBLANK('February 2016'!A3170),"",IF(ISTEXT('February 2016'!A3170),0,'February 2016'!A3170))</f>
        <v/>
      </c>
      <c r="B2099">
        <f>IF(ISBLANK('February 2016'!F3170),"",IF(ISTEXT('February 2016'!F3170),0,'February 2016'!F3170))</f>
        <v>35.56</v>
      </c>
    </row>
    <row r="2100" spans="1:2" x14ac:dyDescent="0.2">
      <c r="A2100" t="str">
        <f>IF(ISBLANK('February 2016'!A3171),"",IF(ISTEXT('February 2016'!A3171),0,'February 2016'!A3171))</f>
        <v/>
      </c>
      <c r="B2100">
        <f>IF(ISBLANK('February 2016'!F3171),"",IF(ISTEXT('February 2016'!F3171),0,'February 2016'!F3171))</f>
        <v>-17.5</v>
      </c>
    </row>
    <row r="2101" spans="1:2" x14ac:dyDescent="0.2">
      <c r="A2101" t="str">
        <f>IF(ISBLANK('February 2016'!A3172),"",IF(ISTEXT('February 2016'!A3172),0,'February 2016'!A3172))</f>
        <v/>
      </c>
      <c r="B2101">
        <f>IF(ISBLANK('February 2016'!F3172),"",IF(ISTEXT('February 2016'!F3172),0,'February 2016'!F3172))</f>
        <v>28.99</v>
      </c>
    </row>
    <row r="2102" spans="1:2" x14ac:dyDescent="0.2">
      <c r="A2102" t="str">
        <f>IF(ISBLANK('February 2016'!A3173),"",IF(ISTEXT('February 2016'!A3173),0,'February 2016'!A3173))</f>
        <v/>
      </c>
      <c r="B2102">
        <f>IF(ISBLANK('February 2016'!F3173),"",IF(ISTEXT('February 2016'!F3173),0,'February 2016'!F3173))</f>
        <v>55</v>
      </c>
    </row>
    <row r="2103" spans="1:2" x14ac:dyDescent="0.2">
      <c r="A2103" t="e">
        <f>IF(ISBLANK('February 2016'!#REF!),"",IF(ISTEXT('February 2016'!#REF!),0,'February 2016'!#REF!))</f>
        <v>#REF!</v>
      </c>
      <c r="B2103" t="e">
        <f>IF(ISBLANK('February 2016'!#REF!),"",IF(ISTEXT('February 2016'!#REF!),0,'February 2016'!#REF!))</f>
        <v>#REF!</v>
      </c>
    </row>
    <row r="2104" spans="1:2" x14ac:dyDescent="0.2">
      <c r="A2104" t="str">
        <f>IF(ISBLANK('February 2016'!A3174),"",IF(ISTEXT('February 2016'!A3174),0,'February 2016'!A3174))</f>
        <v/>
      </c>
      <c r="B2104">
        <f>IF(ISBLANK('February 2016'!F3174),"",IF(ISTEXT('February 2016'!F3174),0,'February 2016'!F3174))</f>
        <v>16.71</v>
      </c>
    </row>
    <row r="2105" spans="1:2" x14ac:dyDescent="0.2">
      <c r="A2105" t="e">
        <f>IF(ISBLANK('February 2016'!#REF!),"",IF(ISTEXT('February 2016'!#REF!),0,'February 2016'!#REF!))</f>
        <v>#REF!</v>
      </c>
      <c r="B2105" t="e">
        <f>IF(ISBLANK('February 2016'!#REF!),"",IF(ISTEXT('February 2016'!#REF!),0,'February 2016'!#REF!))</f>
        <v>#REF!</v>
      </c>
    </row>
    <row r="2106" spans="1:2" x14ac:dyDescent="0.2">
      <c r="A2106" t="str">
        <f>IF(ISBLANK('February 2016'!A3175),"",IF(ISTEXT('February 2016'!A3175),0,'February 2016'!A3175))</f>
        <v/>
      </c>
      <c r="B2106">
        <f>IF(ISBLANK('February 2016'!F3175),"",IF(ISTEXT('February 2016'!F3175),0,'February 2016'!F3175))</f>
        <v>-0.97</v>
      </c>
    </row>
    <row r="2107" spans="1:2" x14ac:dyDescent="0.2">
      <c r="A2107" t="e">
        <f>IF(ISBLANK('February 2016'!#REF!),"",IF(ISTEXT('February 2016'!#REF!),0,'February 2016'!#REF!))</f>
        <v>#REF!</v>
      </c>
      <c r="B2107" t="e">
        <f>IF(ISBLANK('February 2016'!#REF!),"",IF(ISTEXT('February 2016'!#REF!),0,'February 2016'!#REF!))</f>
        <v>#REF!</v>
      </c>
    </row>
    <row r="2108" spans="1:2" x14ac:dyDescent="0.2">
      <c r="A2108" t="e">
        <f>IF(ISBLANK('February 2016'!#REF!),"",IF(ISTEXT('February 2016'!#REF!),0,'February 2016'!#REF!))</f>
        <v>#REF!</v>
      </c>
      <c r="B2108" t="e">
        <f>IF(ISBLANK('February 2016'!#REF!),"",IF(ISTEXT('February 2016'!#REF!),0,'February 2016'!#REF!))</f>
        <v>#REF!</v>
      </c>
    </row>
    <row r="2109" spans="1:2" x14ac:dyDescent="0.2">
      <c r="A2109" t="e">
        <f>IF(ISBLANK('February 2016'!#REF!),"",IF(ISTEXT('February 2016'!#REF!),0,'February 2016'!#REF!))</f>
        <v>#REF!</v>
      </c>
      <c r="B2109" t="e">
        <f>IF(ISBLANK('February 2016'!#REF!),"",IF(ISTEXT('February 2016'!#REF!),0,'February 2016'!#REF!))</f>
        <v>#REF!</v>
      </c>
    </row>
    <row r="2110" spans="1:2" x14ac:dyDescent="0.2">
      <c r="A2110" t="e">
        <f>IF(ISBLANK('February 2016'!#REF!),"",IF(ISTEXT('February 2016'!#REF!),0,'February 2016'!#REF!))</f>
        <v>#REF!</v>
      </c>
      <c r="B2110" t="e">
        <f>IF(ISBLANK('February 2016'!#REF!),"",IF(ISTEXT('February 2016'!#REF!),0,'February 2016'!#REF!))</f>
        <v>#REF!</v>
      </c>
    </row>
    <row r="2111" spans="1:2" x14ac:dyDescent="0.2">
      <c r="A2111" t="e">
        <f>IF(ISBLANK('February 2016'!#REF!),"",IF(ISTEXT('February 2016'!#REF!),0,'February 2016'!#REF!))</f>
        <v>#REF!</v>
      </c>
      <c r="B2111" t="e">
        <f>IF(ISBLANK('February 2016'!#REF!),"",IF(ISTEXT('February 2016'!#REF!),0,'February 2016'!#REF!))</f>
        <v>#REF!</v>
      </c>
    </row>
    <row r="2112" spans="1:2" x14ac:dyDescent="0.2">
      <c r="A2112" t="e">
        <f>IF(ISBLANK('February 2016'!#REF!),"",IF(ISTEXT('February 2016'!#REF!),0,'February 2016'!#REF!))</f>
        <v>#REF!</v>
      </c>
      <c r="B2112" t="e">
        <f>IF(ISBLANK('February 2016'!#REF!),"",IF(ISTEXT('February 2016'!#REF!),0,'February 2016'!#REF!))</f>
        <v>#REF!</v>
      </c>
    </row>
    <row r="2113" spans="1:2" x14ac:dyDescent="0.2">
      <c r="A2113" t="e">
        <f>IF(ISBLANK('February 2016'!#REF!),"",IF(ISTEXT('February 2016'!#REF!),0,'February 2016'!#REF!))</f>
        <v>#REF!</v>
      </c>
      <c r="B2113" t="e">
        <f>IF(ISBLANK('February 2016'!#REF!),"",IF(ISTEXT('February 2016'!#REF!),0,'February 2016'!#REF!))</f>
        <v>#REF!</v>
      </c>
    </row>
    <row r="2114" spans="1:2" x14ac:dyDescent="0.2">
      <c r="A2114" t="str">
        <f>IF(ISBLANK('February 2016'!A3176),"",IF(ISTEXT('February 2016'!A3176),0,'February 2016'!A3176))</f>
        <v/>
      </c>
      <c r="B2114">
        <f>IF(ISBLANK('February 2016'!F3176),"",IF(ISTEXT('February 2016'!F3176),0,'February 2016'!F3176))</f>
        <v>50</v>
      </c>
    </row>
    <row r="2115" spans="1:2" x14ac:dyDescent="0.2">
      <c r="A2115" t="str">
        <f>IF(ISBLANK('February 2016'!A3177),"",IF(ISTEXT('February 2016'!A3177),0,'February 2016'!A3177))</f>
        <v/>
      </c>
      <c r="B2115">
        <f>IF(ISBLANK('February 2016'!F3177),"",IF(ISTEXT('February 2016'!F3177),0,'February 2016'!F3177))</f>
        <v>15.04</v>
      </c>
    </row>
    <row r="2116" spans="1:2" x14ac:dyDescent="0.2">
      <c r="A2116" t="str">
        <f>IF(ISBLANK('February 2016'!A3178),"",IF(ISTEXT('February 2016'!A3178),0,'February 2016'!A3178))</f>
        <v/>
      </c>
      <c r="B2116">
        <f>IF(ISBLANK('February 2016'!F3178),"",IF(ISTEXT('February 2016'!F3178),0,'February 2016'!F3178))</f>
        <v>57</v>
      </c>
    </row>
    <row r="2117" spans="1:2" x14ac:dyDescent="0.2">
      <c r="A2117" t="str">
        <f>IF(ISBLANK('February 2016'!A3179),"",IF(ISTEXT('February 2016'!A3179),0,'February 2016'!A3179))</f>
        <v/>
      </c>
      <c r="B2117">
        <f>IF(ISBLANK('February 2016'!F3179),"",IF(ISTEXT('February 2016'!F3179),0,'February 2016'!F3179))</f>
        <v>419</v>
      </c>
    </row>
    <row r="2118" spans="1:2" x14ac:dyDescent="0.2">
      <c r="A2118" t="str">
        <f>IF(ISBLANK('February 2016'!A3180),"",IF(ISTEXT('February 2016'!A3180),0,'February 2016'!A3180))</f>
        <v/>
      </c>
      <c r="B2118">
        <f>IF(ISBLANK('February 2016'!F3180),"",IF(ISTEXT('February 2016'!F3180),0,'February 2016'!F3180))</f>
        <v>43.9</v>
      </c>
    </row>
    <row r="2119" spans="1:2" x14ac:dyDescent="0.2">
      <c r="A2119" t="str">
        <f>IF(ISBLANK('February 2016'!A3181),"",IF(ISTEXT('February 2016'!A3181),0,'February 2016'!A3181))</f>
        <v/>
      </c>
      <c r="B2119">
        <f>IF(ISBLANK('February 2016'!F3181),"",IF(ISTEXT('February 2016'!F3181),0,'February 2016'!F3181))</f>
        <v>29.38</v>
      </c>
    </row>
    <row r="2120" spans="1:2" x14ac:dyDescent="0.2">
      <c r="A2120" t="str">
        <f>IF(ISBLANK('February 2016'!A3182),"",IF(ISTEXT('February 2016'!A3182),0,'February 2016'!A3182))</f>
        <v/>
      </c>
      <c r="B2120">
        <f>IF(ISBLANK('February 2016'!F3182),"",IF(ISTEXT('February 2016'!F3182),0,'February 2016'!F3182))</f>
        <v>613.34</v>
      </c>
    </row>
    <row r="2121" spans="1:2" x14ac:dyDescent="0.2">
      <c r="A2121" t="str">
        <f>IF(ISBLANK('February 2016'!A3183),"",IF(ISTEXT('February 2016'!A3183),0,'February 2016'!A3183))</f>
        <v/>
      </c>
      <c r="B2121">
        <f>IF(ISBLANK('February 2016'!F3183),"",IF(ISTEXT('February 2016'!F3183),0,'February 2016'!F3183))</f>
        <v>100</v>
      </c>
    </row>
    <row r="2122" spans="1:2" x14ac:dyDescent="0.2">
      <c r="A2122" t="str">
        <f>IF(ISBLANK('February 2016'!A3184),"",IF(ISTEXT('February 2016'!A3184),0,'February 2016'!A3184))</f>
        <v/>
      </c>
      <c r="B2122">
        <f>IF(ISBLANK('February 2016'!F3184),"",IF(ISTEXT('February 2016'!F3184),0,'February 2016'!F3184))</f>
        <v>208.02</v>
      </c>
    </row>
    <row r="2123" spans="1:2" x14ac:dyDescent="0.2">
      <c r="A2123" t="str">
        <f>IF(ISBLANK('February 2016'!A3185),"",IF(ISTEXT('February 2016'!A3185),0,'February 2016'!A3185))</f>
        <v/>
      </c>
      <c r="B2123">
        <f>IF(ISBLANK('February 2016'!F3185),"",IF(ISTEXT('February 2016'!F3185),0,'February 2016'!F3185))</f>
        <v>199.99</v>
      </c>
    </row>
    <row r="2124" spans="1:2" x14ac:dyDescent="0.2">
      <c r="A2124" t="str">
        <f>IF(ISBLANK('February 2016'!A3186),"",IF(ISTEXT('February 2016'!A3186),0,'February 2016'!A3186))</f>
        <v/>
      </c>
      <c r="B2124">
        <f>IF(ISBLANK('February 2016'!F3186),"",IF(ISTEXT('February 2016'!F3186),0,'February 2016'!F3186))</f>
        <v>259.95999999999998</v>
      </c>
    </row>
    <row r="2125" spans="1:2" x14ac:dyDescent="0.2">
      <c r="A2125" t="str">
        <f>IF(ISBLANK('February 2016'!A3187),"",IF(ISTEXT('February 2016'!A3187),0,'February 2016'!A3187))</f>
        <v/>
      </c>
      <c r="B2125">
        <f>IF(ISBLANK('February 2016'!F3187),"",IF(ISTEXT('February 2016'!F3187),0,'February 2016'!F3187))</f>
        <v>70.98</v>
      </c>
    </row>
    <row r="2126" spans="1:2" x14ac:dyDescent="0.2">
      <c r="A2126" t="e">
        <f>IF(ISBLANK('February 2016'!#REF!),"",IF(ISTEXT('February 2016'!#REF!),0,'February 2016'!#REF!))</f>
        <v>#REF!</v>
      </c>
      <c r="B2126" t="e">
        <f>IF(ISBLANK('February 2016'!#REF!),"",IF(ISTEXT('February 2016'!#REF!),0,'February 2016'!#REF!))</f>
        <v>#REF!</v>
      </c>
    </row>
    <row r="2127" spans="1:2" x14ac:dyDescent="0.2">
      <c r="A2127" t="str">
        <f>IF(ISBLANK('February 2016'!A3188),"",IF(ISTEXT('February 2016'!A3188),0,'February 2016'!A3188))</f>
        <v/>
      </c>
      <c r="B2127">
        <f>IF(ISBLANK('February 2016'!F3188),"",IF(ISTEXT('February 2016'!F3188),0,'February 2016'!F3188))</f>
        <v>47.39</v>
      </c>
    </row>
    <row r="2128" spans="1:2" x14ac:dyDescent="0.2">
      <c r="A2128" t="str">
        <f>IF(ISBLANK('February 2016'!A3189),"",IF(ISTEXT('February 2016'!A3189),0,'February 2016'!A3189))</f>
        <v/>
      </c>
      <c r="B2128">
        <f>IF(ISBLANK('February 2016'!F3189),"",IF(ISTEXT('February 2016'!F3189),0,'February 2016'!F3189))</f>
        <v>38.380000000000003</v>
      </c>
    </row>
    <row r="2129" spans="1:2" x14ac:dyDescent="0.2">
      <c r="A2129" t="str">
        <f>IF(ISBLANK('February 2016'!A3190),"",IF(ISTEXT('February 2016'!A3190),0,'February 2016'!A3190))</f>
        <v/>
      </c>
      <c r="B2129">
        <f>IF(ISBLANK('February 2016'!F3190),"",IF(ISTEXT('February 2016'!F3190),0,'February 2016'!F3190))</f>
        <v>349.81</v>
      </c>
    </row>
    <row r="2130" spans="1:2" x14ac:dyDescent="0.2">
      <c r="A2130" t="str">
        <f>IF(ISBLANK('February 2016'!A3191),"",IF(ISTEXT('February 2016'!A3191),0,'February 2016'!A3191))</f>
        <v/>
      </c>
      <c r="B2130" t="str">
        <f>IF(ISBLANK('February 2016'!F3191),"",IF(ISTEXT('February 2016'!F3191),0,'February 2016'!F3191))</f>
        <v/>
      </c>
    </row>
    <row r="2131" spans="1:2" x14ac:dyDescent="0.2">
      <c r="A2131" t="e">
        <f>IF(ISBLANK('February 2016'!#REF!),"",IF(ISTEXT('February 2016'!#REF!),0,'February 2016'!#REF!))</f>
        <v>#REF!</v>
      </c>
      <c r="B2131" t="e">
        <f>IF(ISBLANK('February 2016'!#REF!),"",IF(ISTEXT('February 2016'!#REF!),0,'February 2016'!#REF!))</f>
        <v>#REF!</v>
      </c>
    </row>
    <row r="2132" spans="1:2" x14ac:dyDescent="0.2">
      <c r="A2132" t="str">
        <f>IF(ISBLANK('February 2016'!A3192),"",IF(ISTEXT('February 2016'!A3192),0,'February 2016'!A3192))</f>
        <v/>
      </c>
      <c r="B2132">
        <f>IF(ISBLANK('February 2016'!F3192),"",IF(ISTEXT('February 2016'!F3192),0,'February 2016'!F3192))</f>
        <v>75</v>
      </c>
    </row>
    <row r="2133" spans="1:2" x14ac:dyDescent="0.2">
      <c r="A2133" t="str">
        <f>IF(ISBLANK('February 2016'!A3193),"",IF(ISTEXT('February 2016'!A3193),0,'February 2016'!A3193))</f>
        <v/>
      </c>
      <c r="B2133">
        <f>IF(ISBLANK('February 2016'!F3193),"",IF(ISTEXT('February 2016'!F3193),0,'February 2016'!F3193))</f>
        <v>150.66</v>
      </c>
    </row>
    <row r="2134" spans="1:2" x14ac:dyDescent="0.2">
      <c r="A2134" t="str">
        <f>IF(ISBLANK('February 2016'!A3194),"",IF(ISTEXT('February 2016'!A3194),0,'February 2016'!A3194))</f>
        <v/>
      </c>
      <c r="B2134" t="str">
        <f>IF(ISBLANK('February 2016'!F3194),"",IF(ISTEXT('February 2016'!F3194),0,'February 2016'!F3194))</f>
        <v/>
      </c>
    </row>
    <row r="2135" spans="1:2" x14ac:dyDescent="0.2">
      <c r="A2135" t="str">
        <f>IF(ISBLANK('February 2016'!A3195),"",IF(ISTEXT('February 2016'!A3195),0,'February 2016'!A3195))</f>
        <v/>
      </c>
      <c r="B2135">
        <f>IF(ISBLANK('February 2016'!F3195),"",IF(ISTEXT('February 2016'!F3195),0,'February 2016'!F3195))</f>
        <v>40.22</v>
      </c>
    </row>
    <row r="2136" spans="1:2" x14ac:dyDescent="0.2">
      <c r="A2136" t="str">
        <f>IF(ISBLANK('February 2016'!A3196),"",IF(ISTEXT('February 2016'!A3196),0,'February 2016'!A3196))</f>
        <v/>
      </c>
      <c r="B2136" t="str">
        <f>IF(ISBLANK('February 2016'!F3196),"",IF(ISTEXT('February 2016'!F3196),0,'February 2016'!F3196))</f>
        <v/>
      </c>
    </row>
    <row r="2137" spans="1:2" x14ac:dyDescent="0.2">
      <c r="A2137" t="str">
        <f>IF(ISBLANK('February 2016'!A3197),"",IF(ISTEXT('February 2016'!A3197),0,'February 2016'!A3197))</f>
        <v/>
      </c>
      <c r="B2137">
        <f>IF(ISBLANK('February 2016'!F3197),"",IF(ISTEXT('February 2016'!F3197),0,'February 2016'!F3197))</f>
        <v>626</v>
      </c>
    </row>
    <row r="2138" spans="1:2" x14ac:dyDescent="0.2">
      <c r="A2138" t="str">
        <f>IF(ISBLANK('February 2016'!A3198),"",IF(ISTEXT('February 2016'!A3198),0,'February 2016'!A3198))</f>
        <v/>
      </c>
      <c r="B2138">
        <f>IF(ISBLANK('February 2016'!F3198),"",IF(ISTEXT('February 2016'!F3198),0,'February 2016'!F3198))</f>
        <v>39.97</v>
      </c>
    </row>
    <row r="2139" spans="1:2" x14ac:dyDescent="0.2">
      <c r="A2139" t="str">
        <f>IF(ISBLANK('February 2016'!A3199),"",IF(ISTEXT('February 2016'!A3199),0,'February 2016'!A3199))</f>
        <v/>
      </c>
      <c r="B2139">
        <f>IF(ISBLANK('February 2016'!F3199),"",IF(ISTEXT('February 2016'!F3199),0,'February 2016'!F3199))</f>
        <v>360</v>
      </c>
    </row>
    <row r="2140" spans="1:2" x14ac:dyDescent="0.2">
      <c r="A2140" t="str">
        <f>IF(ISBLANK('February 2016'!A3200),"",IF(ISTEXT('February 2016'!A3200),0,'February 2016'!A3200))</f>
        <v/>
      </c>
      <c r="B2140" t="str">
        <f>IF(ISBLANK('February 2016'!F3200),"",IF(ISTEXT('February 2016'!F3200),0,'February 2016'!F3200))</f>
        <v/>
      </c>
    </row>
    <row r="2141" spans="1:2" x14ac:dyDescent="0.2">
      <c r="A2141" t="str">
        <f>IF(ISBLANK('February 2016'!A3201),"",IF(ISTEXT('February 2016'!A3201),0,'February 2016'!A3201))</f>
        <v/>
      </c>
      <c r="B2141">
        <f>IF(ISBLANK('February 2016'!F3201),"",IF(ISTEXT('February 2016'!F3201),0,'February 2016'!F3201))</f>
        <v>2426.8200000000002</v>
      </c>
    </row>
    <row r="2142" spans="1:2" x14ac:dyDescent="0.2">
      <c r="A2142" t="str">
        <f>IF(ISBLANK('February 2016'!A3202),"",IF(ISTEXT('February 2016'!A3202),0,'February 2016'!A3202))</f>
        <v/>
      </c>
      <c r="B2142" t="str">
        <f>IF(ISBLANK('February 2016'!F3202),"",IF(ISTEXT('February 2016'!F3202),0,'February 2016'!F3202))</f>
        <v/>
      </c>
    </row>
    <row r="2143" spans="1:2" x14ac:dyDescent="0.2">
      <c r="A2143" t="str">
        <f>IF(ISBLANK('February 2016'!A3203),"",IF(ISTEXT('February 2016'!A3203),0,'February 2016'!A3203))</f>
        <v/>
      </c>
      <c r="B2143">
        <f>IF(ISBLANK('February 2016'!F3203),"",IF(ISTEXT('February 2016'!F3203),0,'February 2016'!F3203))</f>
        <v>5.13</v>
      </c>
    </row>
    <row r="2144" spans="1:2" x14ac:dyDescent="0.2">
      <c r="A2144" t="str">
        <f>IF(ISBLANK('February 2016'!A3204),"",IF(ISTEXT('February 2016'!A3204),0,'February 2016'!A3204))</f>
        <v/>
      </c>
      <c r="B2144">
        <f>IF(ISBLANK('February 2016'!F3204),"",IF(ISTEXT('February 2016'!F3204),0,'February 2016'!F3204))</f>
        <v>66.599999999999994</v>
      </c>
    </row>
    <row r="2145" spans="1:2" x14ac:dyDescent="0.2">
      <c r="A2145" t="str">
        <f>IF(ISBLANK('February 2016'!A3205),"",IF(ISTEXT('February 2016'!A3205),0,'February 2016'!A3205))</f>
        <v/>
      </c>
      <c r="B2145">
        <f>IF(ISBLANK('February 2016'!F3205),"",IF(ISTEXT('February 2016'!F3205),0,'February 2016'!F3205))</f>
        <v>369</v>
      </c>
    </row>
    <row r="2146" spans="1:2" x14ac:dyDescent="0.2">
      <c r="A2146" t="str">
        <f>IF(ISBLANK('February 2016'!A3206),"",IF(ISTEXT('February 2016'!A3206),0,'February 2016'!A3206))</f>
        <v/>
      </c>
      <c r="B2146" t="str">
        <f>IF(ISBLANK('February 2016'!F3206),"",IF(ISTEXT('February 2016'!F3206),0,'February 2016'!F3206))</f>
        <v/>
      </c>
    </row>
    <row r="2147" spans="1:2" x14ac:dyDescent="0.2">
      <c r="A2147" t="str">
        <f>IF(ISBLANK('February 2016'!A3207),"",IF(ISTEXT('February 2016'!A3207),0,'February 2016'!A3207))</f>
        <v/>
      </c>
      <c r="B2147">
        <f>IF(ISBLANK('February 2016'!F3207),"",IF(ISTEXT('February 2016'!F3207),0,'February 2016'!F3207))</f>
        <v>75</v>
      </c>
    </row>
    <row r="2148" spans="1:2" x14ac:dyDescent="0.2">
      <c r="A2148" t="str">
        <f>IF(ISBLANK('February 2016'!A3208),"",IF(ISTEXT('February 2016'!A3208),0,'February 2016'!A3208))</f>
        <v/>
      </c>
      <c r="B2148">
        <f>IF(ISBLANK('February 2016'!F3208),"",IF(ISTEXT('February 2016'!F3208),0,'February 2016'!F3208))</f>
        <v>416.08</v>
      </c>
    </row>
    <row r="2149" spans="1:2" x14ac:dyDescent="0.2">
      <c r="A2149" t="str">
        <f>IF(ISBLANK('February 2016'!A3209),"",IF(ISTEXT('February 2016'!A3209),0,'February 2016'!A3209))</f>
        <v/>
      </c>
      <c r="B2149" t="str">
        <f>IF(ISBLANK('February 2016'!F3209),"",IF(ISTEXT('February 2016'!F3209),0,'February 2016'!F3209))</f>
        <v/>
      </c>
    </row>
    <row r="2150" spans="1:2" x14ac:dyDescent="0.2">
      <c r="A2150" t="str">
        <f>IF(ISBLANK('February 2016'!A3210),"",IF(ISTEXT('February 2016'!A3210),0,'February 2016'!A3210))</f>
        <v/>
      </c>
      <c r="B2150">
        <f>IF(ISBLANK('February 2016'!F3210),"",IF(ISTEXT('February 2016'!F3210),0,'February 2016'!F3210))</f>
        <v>42.34</v>
      </c>
    </row>
    <row r="2151" spans="1:2" x14ac:dyDescent="0.2">
      <c r="A2151" t="str">
        <f>IF(ISBLANK('February 2016'!A3211),"",IF(ISTEXT('February 2016'!A3211),0,'February 2016'!A3211))</f>
        <v/>
      </c>
      <c r="B2151">
        <f>IF(ISBLANK('February 2016'!F3211),"",IF(ISTEXT('February 2016'!F3211),0,'February 2016'!F3211))</f>
        <v>143.1</v>
      </c>
    </row>
    <row r="2152" spans="1:2" x14ac:dyDescent="0.2">
      <c r="A2152" t="str">
        <f>IF(ISBLANK('February 2016'!A3212),"",IF(ISTEXT('February 2016'!A3212),0,'February 2016'!A3212))</f>
        <v/>
      </c>
      <c r="B2152">
        <f>IF(ISBLANK('February 2016'!F3212),"",IF(ISTEXT('February 2016'!F3212),0,'February 2016'!F3212))</f>
        <v>64.489999999999995</v>
      </c>
    </row>
    <row r="2153" spans="1:2" x14ac:dyDescent="0.2">
      <c r="A2153" t="e">
        <f>IF(ISBLANK('February 2016'!#REF!),"",IF(ISTEXT('February 2016'!#REF!),0,'February 2016'!#REF!))</f>
        <v>#REF!</v>
      </c>
      <c r="B2153" t="e">
        <f>IF(ISBLANK('February 2016'!#REF!),"",IF(ISTEXT('February 2016'!#REF!),0,'February 2016'!#REF!))</f>
        <v>#REF!</v>
      </c>
    </row>
    <row r="2154" spans="1:2" x14ac:dyDescent="0.2">
      <c r="A2154" t="e">
        <f>IF(ISBLANK('February 2016'!#REF!),"",IF(ISTEXT('February 2016'!#REF!),0,'February 2016'!#REF!))</f>
        <v>#REF!</v>
      </c>
      <c r="B2154" t="e">
        <f>IF(ISBLANK('February 2016'!#REF!),"",IF(ISTEXT('February 2016'!#REF!),0,'February 2016'!#REF!))</f>
        <v>#REF!</v>
      </c>
    </row>
    <row r="2155" spans="1:2" x14ac:dyDescent="0.2">
      <c r="A2155" t="str">
        <f>IF(ISBLANK('February 2016'!A3213),"",IF(ISTEXT('February 2016'!A3213),0,'February 2016'!A3213))</f>
        <v/>
      </c>
      <c r="B2155">
        <f>IF(ISBLANK('February 2016'!F3213),"",IF(ISTEXT('February 2016'!F3213),0,'February 2016'!F3213))</f>
        <v>421.72</v>
      </c>
    </row>
    <row r="2156" spans="1:2" x14ac:dyDescent="0.2">
      <c r="A2156" t="str">
        <f>IF(ISBLANK('February 2016'!A3214),"",IF(ISTEXT('February 2016'!A3214),0,'February 2016'!A3214))</f>
        <v/>
      </c>
      <c r="B2156" t="str">
        <f>IF(ISBLANK('February 2016'!F3214),"",IF(ISTEXT('February 2016'!F3214),0,'February 2016'!F3214))</f>
        <v/>
      </c>
    </row>
    <row r="2157" spans="1:2" x14ac:dyDescent="0.2">
      <c r="A2157" t="str">
        <f>IF(ISBLANK('February 2016'!A3215),"",IF(ISTEXT('February 2016'!A3215),0,'February 2016'!A3215))</f>
        <v/>
      </c>
      <c r="B2157" t="str">
        <f>IF(ISBLANK('February 2016'!F3215),"",IF(ISTEXT('February 2016'!F3215),0,'February 2016'!F3215))</f>
        <v/>
      </c>
    </row>
    <row r="2158" spans="1:2" x14ac:dyDescent="0.2">
      <c r="A2158" t="str">
        <f>IF(ISBLANK('February 2016'!A3216),"",IF(ISTEXT('February 2016'!A3216),0,'February 2016'!A3216))</f>
        <v/>
      </c>
      <c r="B2158" t="str">
        <f>IF(ISBLANK('February 2016'!F3216),"",IF(ISTEXT('February 2016'!F3216),0,'February 2016'!F3216))</f>
        <v/>
      </c>
    </row>
    <row r="2159" spans="1:2" x14ac:dyDescent="0.2">
      <c r="A2159" t="str">
        <f>IF(ISBLANK('February 2016'!A3217),"",IF(ISTEXT('February 2016'!A3217),0,'February 2016'!A3217))</f>
        <v/>
      </c>
      <c r="B2159" t="str">
        <f>IF(ISBLANK('February 2016'!F3217),"",IF(ISTEXT('February 2016'!F3217),0,'February 2016'!F3217))</f>
        <v/>
      </c>
    </row>
    <row r="2160" spans="1:2" x14ac:dyDescent="0.2">
      <c r="A2160" t="e">
        <f>IF(ISBLANK('February 2016'!#REF!),"",IF(ISTEXT('February 2016'!#REF!),0,'February 2016'!#REF!))</f>
        <v>#REF!</v>
      </c>
      <c r="B2160" t="e">
        <f>IF(ISBLANK('February 2016'!#REF!),"",IF(ISTEXT('February 2016'!#REF!),0,'February 2016'!#REF!))</f>
        <v>#REF!</v>
      </c>
    </row>
    <row r="2161" spans="1:2" x14ac:dyDescent="0.2">
      <c r="A2161" t="str">
        <f>IF(ISBLANK('February 2016'!A3218),"",IF(ISTEXT('February 2016'!A3218),0,'February 2016'!A3218))</f>
        <v/>
      </c>
      <c r="B2161" t="str">
        <f>IF(ISBLANK('February 2016'!F3218),"",IF(ISTEXT('February 2016'!F3218),0,'February 2016'!F3218))</f>
        <v/>
      </c>
    </row>
    <row r="2162" spans="1:2" x14ac:dyDescent="0.2">
      <c r="A2162" t="str">
        <f>IF(ISBLANK('February 2016'!A3219),"",IF(ISTEXT('February 2016'!A3219),0,'February 2016'!A3219))</f>
        <v/>
      </c>
      <c r="B2162" t="str">
        <f>IF(ISBLANK('February 2016'!F3219),"",IF(ISTEXT('February 2016'!F3219),0,'February 2016'!F3219))</f>
        <v/>
      </c>
    </row>
    <row r="2163" spans="1:2" x14ac:dyDescent="0.2">
      <c r="A2163" t="str">
        <f>IF(ISBLANK('February 2016'!A3220),"",IF(ISTEXT('February 2016'!A3220),0,'February 2016'!A3220))</f>
        <v/>
      </c>
      <c r="B2163" t="str">
        <f>IF(ISBLANK('February 2016'!F3220),"",IF(ISTEXT('February 2016'!F3220),0,'February 2016'!F3220))</f>
        <v/>
      </c>
    </row>
    <row r="2164" spans="1:2" x14ac:dyDescent="0.2">
      <c r="A2164" t="str">
        <f>IF(ISBLANK('February 2016'!A3221),"",IF(ISTEXT('February 2016'!A3221),0,'February 2016'!A3221))</f>
        <v/>
      </c>
      <c r="B2164" t="str">
        <f>IF(ISBLANK('February 2016'!F3221),"",IF(ISTEXT('February 2016'!F3221),0,'February 2016'!F3221))</f>
        <v/>
      </c>
    </row>
    <row r="2165" spans="1:2" x14ac:dyDescent="0.2">
      <c r="A2165" t="str">
        <f>IF(ISBLANK('February 2016'!A3222),"",IF(ISTEXT('February 2016'!A3222),0,'February 2016'!A3222))</f>
        <v/>
      </c>
      <c r="B2165" t="str">
        <f>IF(ISBLANK('February 2016'!F3222),"",IF(ISTEXT('February 2016'!F3222),0,'February 2016'!F3222))</f>
        <v/>
      </c>
    </row>
    <row r="2166" spans="1:2" x14ac:dyDescent="0.2">
      <c r="A2166" t="str">
        <f>IF(ISBLANK('February 2016'!A3223),"",IF(ISTEXT('February 2016'!A3223),0,'February 2016'!A3223))</f>
        <v/>
      </c>
      <c r="B2166" t="str">
        <f>IF(ISBLANK('February 2016'!F3223),"",IF(ISTEXT('February 2016'!F3223),0,'February 2016'!F3223))</f>
        <v/>
      </c>
    </row>
    <row r="2167" spans="1:2" x14ac:dyDescent="0.2">
      <c r="A2167" t="str">
        <f>IF(ISBLANK('February 2016'!A3224),"",IF(ISTEXT('February 2016'!A3224),0,'February 2016'!A3224))</f>
        <v/>
      </c>
      <c r="B2167">
        <f>IF(ISBLANK('February 2016'!F3224),"",IF(ISTEXT('February 2016'!F3224),0,'February 2016'!F3224))</f>
        <v>6.9</v>
      </c>
    </row>
    <row r="2168" spans="1:2" x14ac:dyDescent="0.2">
      <c r="A2168" t="str">
        <f>IF(ISBLANK('February 2016'!A3225),"",IF(ISTEXT('February 2016'!A3225),0,'February 2016'!A3225))</f>
        <v/>
      </c>
      <c r="B2168">
        <f>IF(ISBLANK('February 2016'!F3225),"",IF(ISTEXT('February 2016'!F3225),0,'February 2016'!F3225))</f>
        <v>-75.94</v>
      </c>
    </row>
    <row r="2169" spans="1:2" x14ac:dyDescent="0.2">
      <c r="A2169" t="e">
        <f>IF(ISBLANK('February 2016'!#REF!),"",IF(ISTEXT('February 2016'!#REF!),0,'February 2016'!#REF!))</f>
        <v>#REF!</v>
      </c>
      <c r="B2169" t="e">
        <f>IF(ISBLANK('February 2016'!#REF!),"",IF(ISTEXT('February 2016'!#REF!),0,'February 2016'!#REF!))</f>
        <v>#REF!</v>
      </c>
    </row>
    <row r="2170" spans="1:2" x14ac:dyDescent="0.2">
      <c r="A2170" t="str">
        <f>IF(ISBLANK('February 2016'!A3226),"",IF(ISTEXT('February 2016'!A3226),0,'February 2016'!A3226))</f>
        <v/>
      </c>
      <c r="B2170" t="str">
        <f>IF(ISBLANK('February 2016'!F3226),"",IF(ISTEXT('February 2016'!F3226),0,'February 2016'!F3226))</f>
        <v/>
      </c>
    </row>
    <row r="2171" spans="1:2" x14ac:dyDescent="0.2">
      <c r="A2171" t="str">
        <f>IF(ISBLANK('February 2016'!A3227),"",IF(ISTEXT('February 2016'!A3227),0,'February 2016'!A3227))</f>
        <v/>
      </c>
      <c r="B2171" t="str">
        <f>IF(ISBLANK('February 2016'!F3227),"",IF(ISTEXT('February 2016'!F3227),0,'February 2016'!F3227))</f>
        <v/>
      </c>
    </row>
    <row r="2172" spans="1:2" x14ac:dyDescent="0.2">
      <c r="A2172" t="str">
        <f>IF(ISBLANK('February 2016'!A3228),"",IF(ISTEXT('February 2016'!A3228),0,'February 2016'!A3228))</f>
        <v/>
      </c>
      <c r="B2172">
        <f>IF(ISBLANK('February 2016'!F3228),"",IF(ISTEXT('February 2016'!F3228),0,'February 2016'!F3228))</f>
        <v>115</v>
      </c>
    </row>
    <row r="2173" spans="1:2" x14ac:dyDescent="0.2">
      <c r="A2173" t="str">
        <f>IF(ISBLANK('February 2016'!A3229),"",IF(ISTEXT('February 2016'!A3229),0,'February 2016'!A3229))</f>
        <v/>
      </c>
      <c r="B2173">
        <f>IF(ISBLANK('February 2016'!F3229),"",IF(ISTEXT('February 2016'!F3229),0,'February 2016'!F3229))</f>
        <v>205.84</v>
      </c>
    </row>
    <row r="2174" spans="1:2" x14ac:dyDescent="0.2">
      <c r="A2174" t="str">
        <f>IF(ISBLANK('February 2016'!A3230),"",IF(ISTEXT('February 2016'!A3230),0,'February 2016'!A3230))</f>
        <v/>
      </c>
      <c r="B2174">
        <f>IF(ISBLANK('February 2016'!F3230),"",IF(ISTEXT('February 2016'!F3230),0,'February 2016'!F3230))</f>
        <v>1141</v>
      </c>
    </row>
    <row r="2175" spans="1:2" x14ac:dyDescent="0.2">
      <c r="A2175" t="str">
        <f>IF(ISBLANK('February 2016'!A3231),"",IF(ISTEXT('February 2016'!A3231),0,'February 2016'!A3231))</f>
        <v/>
      </c>
      <c r="B2175">
        <f>IF(ISBLANK('February 2016'!F3231),"",IF(ISTEXT('February 2016'!F3231),0,'February 2016'!F3231))</f>
        <v>270</v>
      </c>
    </row>
    <row r="2176" spans="1:2" x14ac:dyDescent="0.2">
      <c r="A2176" t="str">
        <f>IF(ISBLANK('February 2016'!A3232),"",IF(ISTEXT('February 2016'!A3232),0,'February 2016'!A3232))</f>
        <v/>
      </c>
      <c r="B2176">
        <f>IF(ISBLANK('February 2016'!F3232),"",IF(ISTEXT('February 2016'!F3232),0,'February 2016'!F3232))</f>
        <v>100</v>
      </c>
    </row>
    <row r="2177" spans="1:2" x14ac:dyDescent="0.2">
      <c r="A2177" t="e">
        <f>IF(ISBLANK('February 2016'!#REF!),"",IF(ISTEXT('February 2016'!#REF!),0,'February 2016'!#REF!))</f>
        <v>#REF!</v>
      </c>
      <c r="B2177" t="e">
        <f>IF(ISBLANK('February 2016'!#REF!),"",IF(ISTEXT('February 2016'!#REF!),0,'February 2016'!#REF!))</f>
        <v>#REF!</v>
      </c>
    </row>
    <row r="2178" spans="1:2" x14ac:dyDescent="0.2">
      <c r="A2178" t="str">
        <f>IF(ISBLANK('February 2016'!A3233),"",IF(ISTEXT('February 2016'!A3233),0,'February 2016'!A3233))</f>
        <v/>
      </c>
      <c r="B2178">
        <f>IF(ISBLANK('February 2016'!F3233),"",IF(ISTEXT('February 2016'!F3233),0,'February 2016'!F3233))</f>
        <v>75</v>
      </c>
    </row>
    <row r="2179" spans="1:2" x14ac:dyDescent="0.2">
      <c r="A2179" t="str">
        <f>IF(ISBLANK('February 2016'!A3234),"",IF(ISTEXT('February 2016'!A3234),0,'February 2016'!A3234))</f>
        <v/>
      </c>
      <c r="B2179">
        <f>IF(ISBLANK('February 2016'!F3234),"",IF(ISTEXT('February 2016'!F3234),0,'February 2016'!F3234))</f>
        <v>98.21</v>
      </c>
    </row>
    <row r="2180" spans="1:2" x14ac:dyDescent="0.2">
      <c r="A2180" t="str">
        <f>IF(ISBLANK('February 2016'!A3235),"",IF(ISTEXT('February 2016'!A3235),0,'February 2016'!A3235))</f>
        <v/>
      </c>
      <c r="B2180">
        <f>IF(ISBLANK('February 2016'!F3235),"",IF(ISTEXT('February 2016'!F3235),0,'February 2016'!F3235))</f>
        <v>3.65</v>
      </c>
    </row>
    <row r="2181" spans="1:2" x14ac:dyDescent="0.2">
      <c r="A2181" t="str">
        <f>IF(ISBLANK('February 2016'!A3236),"",IF(ISTEXT('February 2016'!A3236),0,'February 2016'!A3236))</f>
        <v/>
      </c>
      <c r="B2181" t="str">
        <f>IF(ISBLANK('February 2016'!F3236),"",IF(ISTEXT('February 2016'!F3236),0,'February 2016'!F3236))</f>
        <v/>
      </c>
    </row>
    <row r="2182" spans="1:2" x14ac:dyDescent="0.2">
      <c r="A2182" t="str">
        <f>IF(ISBLANK('February 2016'!A3237),"",IF(ISTEXT('February 2016'!A3237),0,'February 2016'!A3237))</f>
        <v/>
      </c>
      <c r="B2182">
        <f>IF(ISBLANK('February 2016'!F3237),"",IF(ISTEXT('February 2016'!F3237),0,'February 2016'!F3237))</f>
        <v>150</v>
      </c>
    </row>
    <row r="2183" spans="1:2" x14ac:dyDescent="0.2">
      <c r="A2183" t="str">
        <f>IF(ISBLANK('February 2016'!A3238),"",IF(ISTEXT('February 2016'!A3238),0,'February 2016'!A3238))</f>
        <v/>
      </c>
      <c r="B2183">
        <f>IF(ISBLANK('February 2016'!F3238),"",IF(ISTEXT('February 2016'!F3238),0,'February 2016'!F3238))</f>
        <v>30</v>
      </c>
    </row>
    <row r="2184" spans="1:2" x14ac:dyDescent="0.2">
      <c r="A2184" t="str">
        <f>IF(ISBLANK('February 2016'!A3239),"",IF(ISTEXT('February 2016'!A3239),0,'February 2016'!A3239))</f>
        <v/>
      </c>
      <c r="B2184">
        <f>IF(ISBLANK('February 2016'!F3239),"",IF(ISTEXT('February 2016'!F3239),0,'February 2016'!F3239))</f>
        <v>20</v>
      </c>
    </row>
    <row r="2185" spans="1:2" x14ac:dyDescent="0.2">
      <c r="A2185" t="str">
        <f>IF(ISBLANK('February 2016'!A3240),"",IF(ISTEXT('February 2016'!A3240),0,'February 2016'!A3240))</f>
        <v/>
      </c>
      <c r="B2185">
        <f>IF(ISBLANK('February 2016'!F3240),"",IF(ISTEXT('February 2016'!F3240),0,'February 2016'!F3240))</f>
        <v>91.36</v>
      </c>
    </row>
    <row r="2186" spans="1:2" x14ac:dyDescent="0.2">
      <c r="A2186" t="str">
        <f>IF(ISBLANK('February 2016'!A3241),"",IF(ISTEXT('February 2016'!A3241),0,'February 2016'!A3241))</f>
        <v/>
      </c>
      <c r="B2186">
        <f>IF(ISBLANK('February 2016'!F3241),"",IF(ISTEXT('February 2016'!F3241),0,'February 2016'!F3241))</f>
        <v>74.849999999999994</v>
      </c>
    </row>
    <row r="2187" spans="1:2" x14ac:dyDescent="0.2">
      <c r="A2187" t="str">
        <f>IF(ISBLANK('February 2016'!A3242),"",IF(ISTEXT('February 2016'!A3242),0,'February 2016'!A3242))</f>
        <v/>
      </c>
      <c r="B2187">
        <f>IF(ISBLANK('February 2016'!F3242),"",IF(ISTEXT('February 2016'!F3242),0,'February 2016'!F3242))</f>
        <v>49</v>
      </c>
    </row>
    <row r="2188" spans="1:2" x14ac:dyDescent="0.2">
      <c r="A2188" t="str">
        <f>IF(ISBLANK('February 2016'!A3243),"",IF(ISTEXT('February 2016'!A3243),0,'February 2016'!A3243))</f>
        <v/>
      </c>
      <c r="B2188">
        <f>IF(ISBLANK('February 2016'!F3243),"",IF(ISTEXT('February 2016'!F3243),0,'February 2016'!F3243))</f>
        <v>172.19</v>
      </c>
    </row>
    <row r="2189" spans="1:2" x14ac:dyDescent="0.2">
      <c r="A2189" t="str">
        <f>IF(ISBLANK('February 2016'!A3244),"",IF(ISTEXT('February 2016'!A3244),0,'February 2016'!A3244))</f>
        <v/>
      </c>
      <c r="B2189">
        <f>IF(ISBLANK('February 2016'!F3244),"",IF(ISTEXT('February 2016'!F3244),0,'February 2016'!F3244))</f>
        <v>252</v>
      </c>
    </row>
    <row r="2190" spans="1:2" x14ac:dyDescent="0.2">
      <c r="A2190" t="str">
        <f>IF(ISBLANK('February 2016'!A3245),"",IF(ISTEXT('February 2016'!A3245),0,'February 2016'!A3245))</f>
        <v/>
      </c>
      <c r="B2190" t="str">
        <f>IF(ISBLANK('February 2016'!F3245),"",IF(ISTEXT('February 2016'!F3245),0,'February 2016'!F3245))</f>
        <v/>
      </c>
    </row>
    <row r="2191" spans="1:2" x14ac:dyDescent="0.2">
      <c r="A2191" t="str">
        <f>IF(ISBLANK('February 2016'!A3246),"",IF(ISTEXT('February 2016'!A3246),0,'February 2016'!A3246))</f>
        <v/>
      </c>
      <c r="B2191" t="str">
        <f>IF(ISBLANK('February 2016'!F3246),"",IF(ISTEXT('February 2016'!F3246),0,'February 2016'!F3246))</f>
        <v/>
      </c>
    </row>
    <row r="2192" spans="1:2" x14ac:dyDescent="0.2">
      <c r="A2192" t="str">
        <f>IF(ISBLANK('February 2016'!A3247),"",IF(ISTEXT('February 2016'!A3247),0,'February 2016'!A3247))</f>
        <v/>
      </c>
      <c r="B2192" t="str">
        <f>IF(ISBLANK('February 2016'!F3247),"",IF(ISTEXT('February 2016'!F3247),0,'February 2016'!F3247))</f>
        <v/>
      </c>
    </row>
    <row r="2193" spans="1:2" x14ac:dyDescent="0.2">
      <c r="A2193" t="str">
        <f>IF(ISBLANK('February 2016'!A3248),"",IF(ISTEXT('February 2016'!A3248),0,'February 2016'!A3248))</f>
        <v/>
      </c>
      <c r="B2193" t="str">
        <f>IF(ISBLANK('February 2016'!F3248),"",IF(ISTEXT('February 2016'!F3248),0,'February 2016'!F3248))</f>
        <v/>
      </c>
    </row>
    <row r="2194" spans="1:2" x14ac:dyDescent="0.2">
      <c r="A2194" t="str">
        <f>IF(ISBLANK('February 2016'!A3249),"",IF(ISTEXT('February 2016'!A3249),0,'February 2016'!A3249))</f>
        <v/>
      </c>
      <c r="B2194" t="str">
        <f>IF(ISBLANK('February 2016'!F3249),"",IF(ISTEXT('February 2016'!F3249),0,'February 2016'!F3249))</f>
        <v/>
      </c>
    </row>
    <row r="2195" spans="1:2" x14ac:dyDescent="0.2">
      <c r="A2195" t="str">
        <f>IF(ISBLANK('February 2016'!A3250),"",IF(ISTEXT('February 2016'!A3250),0,'February 2016'!A3250))</f>
        <v/>
      </c>
      <c r="B2195">
        <f>IF(ISBLANK('February 2016'!F3250),"",IF(ISTEXT('February 2016'!F3250),0,'February 2016'!F3250))</f>
        <v>87.6</v>
      </c>
    </row>
    <row r="2196" spans="1:2" x14ac:dyDescent="0.2">
      <c r="A2196" t="str">
        <f>IF(ISBLANK('February 2016'!A3251),"",IF(ISTEXT('February 2016'!A3251),0,'February 2016'!A3251))</f>
        <v/>
      </c>
      <c r="B2196">
        <f>IF(ISBLANK('February 2016'!F3251),"",IF(ISTEXT('February 2016'!F3251),0,'February 2016'!F3251))</f>
        <v>60</v>
      </c>
    </row>
    <row r="2197" spans="1:2" x14ac:dyDescent="0.2">
      <c r="A2197" t="str">
        <f>IF(ISBLANK('February 2016'!A3252),"",IF(ISTEXT('February 2016'!A3252),0,'February 2016'!A3252))</f>
        <v/>
      </c>
      <c r="B2197">
        <f>IF(ISBLANK('February 2016'!F3252),"",IF(ISTEXT('February 2016'!F3252),0,'February 2016'!F3252))</f>
        <v>9.06</v>
      </c>
    </row>
    <row r="2198" spans="1:2" x14ac:dyDescent="0.2">
      <c r="A2198" t="str">
        <f>IF(ISBLANK('February 2016'!A3253),"",IF(ISTEXT('February 2016'!A3253),0,'February 2016'!A3253))</f>
        <v/>
      </c>
      <c r="B2198">
        <f>IF(ISBLANK('February 2016'!F3253),"",IF(ISTEXT('February 2016'!F3253),0,'February 2016'!F3253))</f>
        <v>48.42</v>
      </c>
    </row>
    <row r="2199" spans="1:2" x14ac:dyDescent="0.2">
      <c r="A2199" t="str">
        <f>IF(ISBLANK('February 2016'!A3254),"",IF(ISTEXT('February 2016'!A3254),0,'February 2016'!A3254))</f>
        <v/>
      </c>
      <c r="B2199">
        <f>IF(ISBLANK('February 2016'!F3254),"",IF(ISTEXT('February 2016'!F3254),0,'February 2016'!F3254))</f>
        <v>108</v>
      </c>
    </row>
    <row r="2200" spans="1:2" x14ac:dyDescent="0.2">
      <c r="A2200" t="str">
        <f>IF(ISBLANK('February 2016'!A3255),"",IF(ISTEXT('February 2016'!A3255),0,'February 2016'!A3255))</f>
        <v/>
      </c>
      <c r="B2200">
        <f>IF(ISBLANK('February 2016'!F3255),"",IF(ISTEXT('February 2016'!F3255),0,'February 2016'!F3255))</f>
        <v>19.55</v>
      </c>
    </row>
    <row r="2201" spans="1:2" x14ac:dyDescent="0.2">
      <c r="A2201" t="e">
        <f>IF(ISBLANK('February 2016'!#REF!),"",IF(ISTEXT('February 2016'!#REF!),0,'February 2016'!#REF!))</f>
        <v>#REF!</v>
      </c>
      <c r="B2201" t="e">
        <f>IF(ISBLANK('February 2016'!#REF!),"",IF(ISTEXT('February 2016'!#REF!),0,'February 2016'!#REF!))</f>
        <v>#REF!</v>
      </c>
    </row>
    <row r="2202" spans="1:2" x14ac:dyDescent="0.2">
      <c r="A2202" t="e">
        <f>IF(ISBLANK('February 2016'!#REF!),"",IF(ISTEXT('February 2016'!#REF!),0,'February 2016'!#REF!))</f>
        <v>#REF!</v>
      </c>
      <c r="B2202" t="e">
        <f>IF(ISBLANK('February 2016'!#REF!),"",IF(ISTEXT('February 2016'!#REF!),0,'February 2016'!#REF!))</f>
        <v>#REF!</v>
      </c>
    </row>
    <row r="2203" spans="1:2" x14ac:dyDescent="0.2">
      <c r="A2203" t="str">
        <f>IF(ISBLANK('February 2016'!A3256),"",IF(ISTEXT('February 2016'!A3256),0,'February 2016'!A3256))</f>
        <v/>
      </c>
      <c r="B2203">
        <f>IF(ISBLANK('February 2016'!F3256),"",IF(ISTEXT('February 2016'!F3256),0,'February 2016'!F3256))</f>
        <v>7.89</v>
      </c>
    </row>
    <row r="2204" spans="1:2" x14ac:dyDescent="0.2">
      <c r="A2204" t="str">
        <f>IF(ISBLANK('February 2016'!A3257),"",IF(ISTEXT('February 2016'!A3257),0,'February 2016'!A3257))</f>
        <v/>
      </c>
      <c r="B2204">
        <f>IF(ISBLANK('February 2016'!F3257),"",IF(ISTEXT('February 2016'!F3257),0,'February 2016'!F3257))</f>
        <v>490.53</v>
      </c>
    </row>
    <row r="2205" spans="1:2" x14ac:dyDescent="0.2">
      <c r="A2205" t="str">
        <f>IF(ISBLANK('February 2016'!A3258),"",IF(ISTEXT('February 2016'!A3258),0,'February 2016'!A3258))</f>
        <v/>
      </c>
      <c r="B2205" t="str">
        <f>IF(ISBLANK('February 2016'!F3258),"",IF(ISTEXT('February 2016'!F3258),0,'February 2016'!F3258))</f>
        <v/>
      </c>
    </row>
    <row r="2206" spans="1:2" x14ac:dyDescent="0.2">
      <c r="A2206" t="str">
        <f>IF(ISBLANK('February 2016'!A3259),"",IF(ISTEXT('February 2016'!A3259),0,'February 2016'!A3259))</f>
        <v/>
      </c>
      <c r="B2206">
        <f>IF(ISBLANK('February 2016'!F3259),"",IF(ISTEXT('February 2016'!F3259),0,'February 2016'!F3259))</f>
        <v>16.13</v>
      </c>
    </row>
    <row r="2207" spans="1:2" x14ac:dyDescent="0.2">
      <c r="A2207" t="e">
        <f>IF(ISBLANK('February 2016'!#REF!),"",IF(ISTEXT('February 2016'!#REF!),0,'February 2016'!#REF!))</f>
        <v>#REF!</v>
      </c>
      <c r="B2207" t="e">
        <f>IF(ISBLANK('February 2016'!#REF!),"",IF(ISTEXT('February 2016'!#REF!),0,'February 2016'!#REF!))</f>
        <v>#REF!</v>
      </c>
    </row>
    <row r="2208" spans="1:2" x14ac:dyDescent="0.2">
      <c r="A2208" t="str">
        <f>IF(ISBLANK('February 2016'!A3260),"",IF(ISTEXT('February 2016'!A3260),0,'February 2016'!A3260))</f>
        <v/>
      </c>
      <c r="B2208">
        <f>IF(ISBLANK('February 2016'!F3260),"",IF(ISTEXT('February 2016'!F3260),0,'February 2016'!F3260))</f>
        <v>65</v>
      </c>
    </row>
    <row r="2209" spans="1:2" x14ac:dyDescent="0.2">
      <c r="A2209" t="str">
        <f>IF(ISBLANK('February 2016'!A3261),"",IF(ISTEXT('February 2016'!A3261),0,'February 2016'!A3261))</f>
        <v/>
      </c>
      <c r="B2209">
        <f>IF(ISBLANK('February 2016'!F3261),"",IF(ISTEXT('February 2016'!F3261),0,'February 2016'!F3261))</f>
        <v>11</v>
      </c>
    </row>
    <row r="2210" spans="1:2" x14ac:dyDescent="0.2">
      <c r="A2210" t="str">
        <f>IF(ISBLANK('February 2016'!A3262),"",IF(ISTEXT('February 2016'!A3262),0,'February 2016'!A3262))</f>
        <v/>
      </c>
      <c r="B2210">
        <f>IF(ISBLANK('February 2016'!F3262),"",IF(ISTEXT('February 2016'!F3262),0,'February 2016'!F3262))</f>
        <v>110</v>
      </c>
    </row>
    <row r="2211" spans="1:2" x14ac:dyDescent="0.2">
      <c r="A2211" t="e">
        <f>IF(ISBLANK('February 2016'!#REF!),"",IF(ISTEXT('February 2016'!#REF!),0,'February 2016'!#REF!))</f>
        <v>#REF!</v>
      </c>
      <c r="B2211" t="e">
        <f>IF(ISBLANK('February 2016'!#REF!),"",IF(ISTEXT('February 2016'!#REF!),0,'February 2016'!#REF!))</f>
        <v>#REF!</v>
      </c>
    </row>
    <row r="2212" spans="1:2" x14ac:dyDescent="0.2">
      <c r="A2212" t="e">
        <f>IF(ISBLANK('February 2016'!#REF!),"",IF(ISTEXT('February 2016'!#REF!),0,'February 2016'!#REF!))</f>
        <v>#REF!</v>
      </c>
      <c r="B2212" t="e">
        <f>IF(ISBLANK('February 2016'!#REF!),"",IF(ISTEXT('February 2016'!#REF!),0,'February 2016'!#REF!))</f>
        <v>#REF!</v>
      </c>
    </row>
    <row r="2213" spans="1:2" x14ac:dyDescent="0.2">
      <c r="A2213" t="e">
        <f>IF(ISBLANK('February 2016'!#REF!),"",IF(ISTEXT('February 2016'!#REF!),0,'February 2016'!#REF!))</f>
        <v>#REF!</v>
      </c>
      <c r="B2213" t="e">
        <f>IF(ISBLANK('February 2016'!#REF!),"",IF(ISTEXT('February 2016'!#REF!),0,'February 2016'!#REF!))</f>
        <v>#REF!</v>
      </c>
    </row>
    <row r="2214" spans="1:2" x14ac:dyDescent="0.2">
      <c r="A2214" t="e">
        <f>IF(ISBLANK('February 2016'!#REF!),"",IF(ISTEXT('February 2016'!#REF!),0,'February 2016'!#REF!))</f>
        <v>#REF!</v>
      </c>
      <c r="B2214" t="e">
        <f>IF(ISBLANK('February 2016'!#REF!),"",IF(ISTEXT('February 2016'!#REF!),0,'February 2016'!#REF!))</f>
        <v>#REF!</v>
      </c>
    </row>
    <row r="2215" spans="1:2" x14ac:dyDescent="0.2">
      <c r="A2215" t="e">
        <f>IF(ISBLANK('February 2016'!#REF!),"",IF(ISTEXT('February 2016'!#REF!),0,'February 2016'!#REF!))</f>
        <v>#REF!</v>
      </c>
      <c r="B2215" t="e">
        <f>IF(ISBLANK('February 2016'!#REF!),"",IF(ISTEXT('February 2016'!#REF!),0,'February 2016'!#REF!))</f>
        <v>#REF!</v>
      </c>
    </row>
    <row r="2216" spans="1:2" x14ac:dyDescent="0.2">
      <c r="A2216" t="e">
        <f>IF(ISBLANK('February 2016'!#REF!),"",IF(ISTEXT('February 2016'!#REF!),0,'February 2016'!#REF!))</f>
        <v>#REF!</v>
      </c>
      <c r="B2216" t="e">
        <f>IF(ISBLANK('February 2016'!#REF!),"",IF(ISTEXT('February 2016'!#REF!),0,'February 2016'!#REF!))</f>
        <v>#REF!</v>
      </c>
    </row>
    <row r="2217" spans="1:2" x14ac:dyDescent="0.2">
      <c r="A2217" t="e">
        <f>IF(ISBLANK('February 2016'!#REF!),"",IF(ISTEXT('February 2016'!#REF!),0,'February 2016'!#REF!))</f>
        <v>#REF!</v>
      </c>
      <c r="B2217" t="e">
        <f>IF(ISBLANK('February 2016'!#REF!),"",IF(ISTEXT('February 2016'!#REF!),0,'February 2016'!#REF!))</f>
        <v>#REF!</v>
      </c>
    </row>
    <row r="2218" spans="1:2" x14ac:dyDescent="0.2">
      <c r="A2218" t="e">
        <f>IF(ISBLANK('February 2016'!#REF!),"",IF(ISTEXT('February 2016'!#REF!),0,'February 2016'!#REF!))</f>
        <v>#REF!</v>
      </c>
      <c r="B2218" t="e">
        <f>IF(ISBLANK('February 2016'!#REF!),"",IF(ISTEXT('February 2016'!#REF!),0,'February 2016'!#REF!))</f>
        <v>#REF!</v>
      </c>
    </row>
    <row r="2219" spans="1:2" x14ac:dyDescent="0.2">
      <c r="A2219" t="e">
        <f>IF(ISBLANK('February 2016'!#REF!),"",IF(ISTEXT('February 2016'!#REF!),0,'February 2016'!#REF!))</f>
        <v>#REF!</v>
      </c>
      <c r="B2219" t="e">
        <f>IF(ISBLANK('February 2016'!#REF!),"",IF(ISTEXT('February 2016'!#REF!),0,'February 2016'!#REF!))</f>
        <v>#REF!</v>
      </c>
    </row>
    <row r="2220" spans="1:2" x14ac:dyDescent="0.2">
      <c r="A2220" t="str">
        <f>IF(ISBLANK('February 2016'!A3263),"",IF(ISTEXT('February 2016'!A3263),0,'February 2016'!A3263))</f>
        <v/>
      </c>
      <c r="B2220">
        <f>IF(ISBLANK('February 2016'!F3263),"",IF(ISTEXT('February 2016'!F3263),0,'February 2016'!F3263))</f>
        <v>399.98</v>
      </c>
    </row>
    <row r="2221" spans="1:2" x14ac:dyDescent="0.2">
      <c r="A2221" t="str">
        <f>IF(ISBLANK('February 2016'!A3264),"",IF(ISTEXT('February 2016'!A3264),0,'February 2016'!A3264))</f>
        <v/>
      </c>
      <c r="B2221">
        <f>IF(ISBLANK('February 2016'!F3264),"",IF(ISTEXT('February 2016'!F3264),0,'February 2016'!F3264))</f>
        <v>274.8</v>
      </c>
    </row>
    <row r="2222" spans="1:2" x14ac:dyDescent="0.2">
      <c r="A2222" t="str">
        <f>IF(ISBLANK('February 2016'!A3265),"",IF(ISTEXT('February 2016'!A3265),0,'February 2016'!A3265))</f>
        <v/>
      </c>
      <c r="B2222">
        <f>IF(ISBLANK('February 2016'!F3265),"",IF(ISTEXT('February 2016'!F3265),0,'February 2016'!F3265))</f>
        <v>17.98</v>
      </c>
    </row>
    <row r="2223" spans="1:2" x14ac:dyDescent="0.2">
      <c r="A2223" t="str">
        <f>IF(ISBLANK('February 2016'!A3266),"",IF(ISTEXT('February 2016'!A3266),0,'February 2016'!A3266))</f>
        <v/>
      </c>
      <c r="B2223">
        <f>IF(ISBLANK('February 2016'!F3266),"",IF(ISTEXT('February 2016'!F3266),0,'February 2016'!F3266))</f>
        <v>26.22</v>
      </c>
    </row>
    <row r="2224" spans="1:2" x14ac:dyDescent="0.2">
      <c r="A2224" t="str">
        <f>IF(ISBLANK('February 2016'!A3267),"",IF(ISTEXT('February 2016'!A3267),0,'February 2016'!A3267))</f>
        <v/>
      </c>
      <c r="B2224">
        <f>IF(ISBLANK('February 2016'!F3267),"",IF(ISTEXT('February 2016'!F3267),0,'February 2016'!F3267))</f>
        <v>23.8</v>
      </c>
    </row>
    <row r="2225" spans="1:2" x14ac:dyDescent="0.2">
      <c r="A2225" t="e">
        <f>IF(ISBLANK('February 2016'!#REF!),"",IF(ISTEXT('February 2016'!#REF!),0,'February 2016'!#REF!))</f>
        <v>#REF!</v>
      </c>
      <c r="B2225" t="e">
        <f>IF(ISBLANK('February 2016'!#REF!),"",IF(ISTEXT('February 2016'!#REF!),0,'February 2016'!#REF!))</f>
        <v>#REF!</v>
      </c>
    </row>
    <row r="2226" spans="1:2" x14ac:dyDescent="0.2">
      <c r="A2226" t="str">
        <f>IF(ISBLANK('February 2016'!A3268),"",IF(ISTEXT('February 2016'!A3268),0,'February 2016'!A3268))</f>
        <v/>
      </c>
      <c r="B2226">
        <f>IF(ISBLANK('February 2016'!F3268),"",IF(ISTEXT('February 2016'!F3268),0,'February 2016'!F3268))</f>
        <v>607.75</v>
      </c>
    </row>
    <row r="2227" spans="1:2" x14ac:dyDescent="0.2">
      <c r="A2227" t="e">
        <f>IF(ISBLANK('February 2016'!#REF!),"",IF(ISTEXT('February 2016'!#REF!),0,'February 2016'!#REF!))</f>
        <v>#REF!</v>
      </c>
      <c r="B2227" t="e">
        <f>IF(ISBLANK('February 2016'!#REF!),"",IF(ISTEXT('February 2016'!#REF!),0,'February 2016'!#REF!))</f>
        <v>#REF!</v>
      </c>
    </row>
    <row r="2228" spans="1:2" x14ac:dyDescent="0.2">
      <c r="A2228" t="e">
        <f>IF(ISBLANK('February 2016'!#REF!),"",IF(ISTEXT('February 2016'!#REF!),0,'February 2016'!#REF!))</f>
        <v>#REF!</v>
      </c>
      <c r="B2228" t="e">
        <f>IF(ISBLANK('February 2016'!#REF!),"",IF(ISTEXT('February 2016'!#REF!),0,'February 2016'!#REF!))</f>
        <v>#REF!</v>
      </c>
    </row>
    <row r="2229" spans="1:2" x14ac:dyDescent="0.2">
      <c r="A2229" t="str">
        <f>IF(ISBLANK('February 2016'!A3269),"",IF(ISTEXT('February 2016'!A3269),0,'February 2016'!A3269))</f>
        <v/>
      </c>
      <c r="B2229" t="str">
        <f>IF(ISBLANK('February 2016'!F3269),"",IF(ISTEXT('February 2016'!F3269),0,'February 2016'!F3269))</f>
        <v/>
      </c>
    </row>
    <row r="2230" spans="1:2" x14ac:dyDescent="0.2">
      <c r="A2230" t="e">
        <f>IF(ISBLANK('February 2016'!#REF!),"",IF(ISTEXT('February 2016'!#REF!),0,'February 2016'!#REF!))</f>
        <v>#REF!</v>
      </c>
      <c r="B2230" t="e">
        <f>IF(ISBLANK('February 2016'!#REF!),"",IF(ISTEXT('February 2016'!#REF!),0,'February 2016'!#REF!))</f>
        <v>#REF!</v>
      </c>
    </row>
    <row r="2231" spans="1:2" x14ac:dyDescent="0.2">
      <c r="A2231" t="str">
        <f>IF(ISBLANK('February 2016'!A3270),"",IF(ISTEXT('February 2016'!A3270),0,'February 2016'!A3270))</f>
        <v/>
      </c>
      <c r="B2231">
        <f>IF(ISBLANK('February 2016'!F3270),"",IF(ISTEXT('February 2016'!F3270),0,'February 2016'!F3270))</f>
        <v>22.95</v>
      </c>
    </row>
    <row r="2232" spans="1:2" x14ac:dyDescent="0.2">
      <c r="A2232" t="str">
        <f>IF(ISBLANK('February 2016'!A3271),"",IF(ISTEXT('February 2016'!A3271),0,'February 2016'!A3271))</f>
        <v/>
      </c>
      <c r="B2232">
        <f>IF(ISBLANK('February 2016'!F3271),"",IF(ISTEXT('February 2016'!F3271),0,'February 2016'!F3271))</f>
        <v>26.35</v>
      </c>
    </row>
    <row r="2233" spans="1:2" x14ac:dyDescent="0.2">
      <c r="A2233" t="e">
        <f>IF(ISBLANK('February 2016'!#REF!),"",IF(ISTEXT('February 2016'!#REF!),0,'February 2016'!#REF!))</f>
        <v>#REF!</v>
      </c>
      <c r="B2233" t="e">
        <f>IF(ISBLANK('February 2016'!#REF!),"",IF(ISTEXT('February 2016'!#REF!),0,'February 2016'!#REF!))</f>
        <v>#REF!</v>
      </c>
    </row>
    <row r="2234" spans="1:2" x14ac:dyDescent="0.2">
      <c r="A2234" t="e">
        <f>IF(ISBLANK('February 2016'!#REF!),"",IF(ISTEXT('February 2016'!#REF!),0,'February 2016'!#REF!))</f>
        <v>#REF!</v>
      </c>
      <c r="B2234" t="e">
        <f>IF(ISBLANK('February 2016'!#REF!),"",IF(ISTEXT('February 2016'!#REF!),0,'February 2016'!#REF!))</f>
        <v>#REF!</v>
      </c>
    </row>
    <row r="2235" spans="1:2" x14ac:dyDescent="0.2">
      <c r="A2235" t="str">
        <f>IF(ISBLANK('February 2016'!A3272),"",IF(ISTEXT('February 2016'!A3272),0,'February 2016'!A3272))</f>
        <v/>
      </c>
      <c r="B2235">
        <f>IF(ISBLANK('February 2016'!F3272),"",IF(ISTEXT('February 2016'!F3272),0,'February 2016'!F3272))</f>
        <v>269.83999999999997</v>
      </c>
    </row>
    <row r="2236" spans="1:2" x14ac:dyDescent="0.2">
      <c r="A2236" t="e">
        <f>IF(ISBLANK('February 2016'!#REF!),"",IF(ISTEXT('February 2016'!#REF!),0,'February 2016'!#REF!))</f>
        <v>#REF!</v>
      </c>
      <c r="B2236" t="e">
        <f>IF(ISBLANK('February 2016'!#REF!),"",IF(ISTEXT('February 2016'!#REF!),0,'February 2016'!#REF!))</f>
        <v>#REF!</v>
      </c>
    </row>
    <row r="2237" spans="1:2" x14ac:dyDescent="0.2">
      <c r="A2237" t="e">
        <f>IF(ISBLANK('February 2016'!#REF!),"",IF(ISTEXT('February 2016'!#REF!),0,'February 2016'!#REF!))</f>
        <v>#REF!</v>
      </c>
      <c r="B2237" t="e">
        <f>IF(ISBLANK('February 2016'!#REF!),"",IF(ISTEXT('February 2016'!#REF!),0,'February 2016'!#REF!))</f>
        <v>#REF!</v>
      </c>
    </row>
    <row r="2238" spans="1:2" x14ac:dyDescent="0.2">
      <c r="A2238" t="str">
        <f>IF(ISBLANK('February 2016'!A3273),"",IF(ISTEXT('February 2016'!A3273),0,'February 2016'!A3273))</f>
        <v/>
      </c>
      <c r="B2238" t="str">
        <f>IF(ISBLANK('February 2016'!F3273),"",IF(ISTEXT('February 2016'!F3273),0,'February 2016'!F3273))</f>
        <v/>
      </c>
    </row>
    <row r="2239" spans="1:2" x14ac:dyDescent="0.2">
      <c r="A2239" t="str">
        <f>IF(ISBLANK('February 2016'!A3274),"",IF(ISTEXT('February 2016'!A3274),0,'February 2016'!A3274))</f>
        <v/>
      </c>
      <c r="B2239" t="str">
        <f>IF(ISBLANK('February 2016'!F3274),"",IF(ISTEXT('February 2016'!F3274),0,'February 2016'!F3274))</f>
        <v/>
      </c>
    </row>
    <row r="2240" spans="1:2" x14ac:dyDescent="0.2">
      <c r="A2240" t="str">
        <f>IF(ISBLANK('February 2016'!A3275),"",IF(ISTEXT('February 2016'!A3275),0,'February 2016'!A3275))</f>
        <v/>
      </c>
      <c r="B2240">
        <f>IF(ISBLANK('February 2016'!F3275),"",IF(ISTEXT('February 2016'!F3275),0,'February 2016'!F3275))</f>
        <v>1021.89</v>
      </c>
    </row>
    <row r="2241" spans="1:2" x14ac:dyDescent="0.2">
      <c r="A2241" t="str">
        <f>IF(ISBLANK('February 2016'!A3276),"",IF(ISTEXT('February 2016'!A3276),0,'February 2016'!A3276))</f>
        <v/>
      </c>
      <c r="B2241" t="str">
        <f>IF(ISBLANK('February 2016'!F3276),"",IF(ISTEXT('February 2016'!F3276),0,'February 2016'!F3276))</f>
        <v/>
      </c>
    </row>
    <row r="2242" spans="1:2" x14ac:dyDescent="0.2">
      <c r="A2242" t="str">
        <f>IF(ISBLANK('February 2016'!A3277),"",IF(ISTEXT('February 2016'!A3277),0,'February 2016'!A3277))</f>
        <v/>
      </c>
      <c r="B2242" t="str">
        <f>IF(ISBLANK('February 2016'!F3277),"",IF(ISTEXT('February 2016'!F3277),0,'February 2016'!F3277))</f>
        <v/>
      </c>
    </row>
    <row r="2243" spans="1:2" x14ac:dyDescent="0.2">
      <c r="A2243" t="str">
        <f>IF(ISBLANK('February 2016'!A3278),"",IF(ISTEXT('February 2016'!A3278),0,'February 2016'!A3278))</f>
        <v/>
      </c>
      <c r="B2243" t="str">
        <f>IF(ISBLANK('February 2016'!F3278),"",IF(ISTEXT('February 2016'!F3278),0,'February 2016'!F3278))</f>
        <v/>
      </c>
    </row>
    <row r="2244" spans="1:2" x14ac:dyDescent="0.2">
      <c r="A2244" t="e">
        <f>IF(ISBLANK('February 2016'!#REF!),"",IF(ISTEXT('February 2016'!#REF!),0,'February 2016'!#REF!))</f>
        <v>#REF!</v>
      </c>
      <c r="B2244" t="e">
        <f>IF(ISBLANK('February 2016'!#REF!),"",IF(ISTEXT('February 2016'!#REF!),0,'February 2016'!#REF!))</f>
        <v>#REF!</v>
      </c>
    </row>
    <row r="2245" spans="1:2" x14ac:dyDescent="0.2">
      <c r="A2245" t="str">
        <f>IF(ISBLANK('February 2016'!A3279),"",IF(ISTEXT('February 2016'!A3279),0,'February 2016'!A3279))</f>
        <v/>
      </c>
      <c r="B2245">
        <f>IF(ISBLANK('February 2016'!F3279),"",IF(ISTEXT('February 2016'!F3279),0,'February 2016'!F3279))</f>
        <v>480</v>
      </c>
    </row>
    <row r="2246" spans="1:2" x14ac:dyDescent="0.2">
      <c r="A2246" t="str">
        <f>IF(ISBLANK('February 2016'!A3280),"",IF(ISTEXT('February 2016'!A3280),0,'February 2016'!A3280))</f>
        <v/>
      </c>
      <c r="B2246">
        <f>IF(ISBLANK('February 2016'!F3280),"",IF(ISTEXT('February 2016'!F3280),0,'February 2016'!F3280))</f>
        <v>339.96</v>
      </c>
    </row>
    <row r="2247" spans="1:2" x14ac:dyDescent="0.2">
      <c r="A2247" t="e">
        <f>IF(ISBLANK('February 2016'!#REF!),"",IF(ISTEXT('February 2016'!#REF!),0,'February 2016'!#REF!))</f>
        <v>#REF!</v>
      </c>
      <c r="B2247" t="e">
        <f>IF(ISBLANK('February 2016'!#REF!),"",IF(ISTEXT('February 2016'!#REF!),0,'February 2016'!#REF!))</f>
        <v>#REF!</v>
      </c>
    </row>
    <row r="2248" spans="1:2" x14ac:dyDescent="0.2">
      <c r="A2248" t="str">
        <f>IF(ISBLANK('February 2016'!A3281),"",IF(ISTEXT('February 2016'!A3281),0,'February 2016'!A3281))</f>
        <v/>
      </c>
      <c r="B2248">
        <f>IF(ISBLANK('February 2016'!F3281),"",IF(ISTEXT('February 2016'!F3281),0,'February 2016'!F3281))</f>
        <v>229.9</v>
      </c>
    </row>
    <row r="2249" spans="1:2" x14ac:dyDescent="0.2">
      <c r="A2249" t="str">
        <f>IF(ISBLANK('February 2016'!A3282),"",IF(ISTEXT('February 2016'!A3282),0,'February 2016'!A3282))</f>
        <v/>
      </c>
      <c r="B2249">
        <f>IF(ISBLANK('February 2016'!F3282),"",IF(ISTEXT('February 2016'!F3282),0,'February 2016'!F3282))</f>
        <v>924.28</v>
      </c>
    </row>
    <row r="2250" spans="1:2" x14ac:dyDescent="0.2">
      <c r="A2250" t="e">
        <f>IF(ISBLANK('February 2016'!#REF!),"",IF(ISTEXT('February 2016'!#REF!),0,'February 2016'!#REF!))</f>
        <v>#REF!</v>
      </c>
      <c r="B2250" t="e">
        <f>IF(ISBLANK('February 2016'!#REF!),"",IF(ISTEXT('February 2016'!#REF!),0,'February 2016'!#REF!))</f>
        <v>#REF!</v>
      </c>
    </row>
    <row r="2251" spans="1:2" x14ac:dyDescent="0.2">
      <c r="A2251" t="str">
        <f>IF(ISBLANK('February 2016'!A3283),"",IF(ISTEXT('February 2016'!A3283),0,'February 2016'!A3283))</f>
        <v/>
      </c>
      <c r="B2251">
        <f>IF(ISBLANK('February 2016'!F3283),"",IF(ISTEXT('February 2016'!F3283),0,'February 2016'!F3283))</f>
        <v>199</v>
      </c>
    </row>
    <row r="2252" spans="1:2" x14ac:dyDescent="0.2">
      <c r="A2252" t="str">
        <f>IF(ISBLANK('February 2016'!A3284),"",IF(ISTEXT('February 2016'!A3284),0,'February 2016'!A3284))</f>
        <v/>
      </c>
      <c r="B2252">
        <f>IF(ISBLANK('February 2016'!F3284),"",IF(ISTEXT('February 2016'!F3284),0,'February 2016'!F3284))</f>
        <v>672.75</v>
      </c>
    </row>
    <row r="2253" spans="1:2" x14ac:dyDescent="0.2">
      <c r="A2253" t="str">
        <f>IF(ISBLANK('February 2016'!A3285),"",IF(ISTEXT('February 2016'!A3285),0,'February 2016'!A3285))</f>
        <v/>
      </c>
      <c r="B2253">
        <f>IF(ISBLANK('February 2016'!F3285),"",IF(ISTEXT('February 2016'!F3285),0,'February 2016'!F3285))</f>
        <v>100</v>
      </c>
    </row>
    <row r="2254" spans="1:2" x14ac:dyDescent="0.2">
      <c r="A2254" t="str">
        <f>IF(ISBLANK('February 2016'!A3286),"",IF(ISTEXT('February 2016'!A3286),0,'February 2016'!A3286))</f>
        <v/>
      </c>
      <c r="B2254">
        <f>IF(ISBLANK('February 2016'!F3286),"",IF(ISTEXT('February 2016'!F3286),0,'February 2016'!F3286))</f>
        <v>10</v>
      </c>
    </row>
    <row r="2255" spans="1:2" x14ac:dyDescent="0.2">
      <c r="A2255" t="str">
        <f>IF(ISBLANK('February 2016'!A3287),"",IF(ISTEXT('February 2016'!A3287),0,'February 2016'!A3287))</f>
        <v/>
      </c>
      <c r="B2255">
        <f>IF(ISBLANK('February 2016'!F3287),"",IF(ISTEXT('February 2016'!F3287),0,'February 2016'!F3287))</f>
        <v>329.96</v>
      </c>
    </row>
    <row r="2256" spans="1:2" x14ac:dyDescent="0.2">
      <c r="A2256" t="str">
        <f>IF(ISBLANK('February 2016'!A3288),"",IF(ISTEXT('February 2016'!A3288),0,'February 2016'!A3288))</f>
        <v/>
      </c>
      <c r="B2256">
        <f>IF(ISBLANK('February 2016'!F3288),"",IF(ISTEXT('February 2016'!F3288),0,'February 2016'!F3288))</f>
        <v>190.39</v>
      </c>
    </row>
    <row r="2257" spans="1:2" x14ac:dyDescent="0.2">
      <c r="A2257" t="str">
        <f>IF(ISBLANK('February 2016'!A3289),"",IF(ISTEXT('February 2016'!A3289),0,'February 2016'!A3289))</f>
        <v/>
      </c>
      <c r="B2257">
        <f>IF(ISBLANK('February 2016'!F3289),"",IF(ISTEXT('February 2016'!F3289),0,'February 2016'!F3289))</f>
        <v>672.75</v>
      </c>
    </row>
    <row r="2258" spans="1:2" x14ac:dyDescent="0.2">
      <c r="A2258" t="str">
        <f>IF(ISBLANK('February 2016'!A3290),"",IF(ISTEXT('February 2016'!A3290),0,'February 2016'!A3290))</f>
        <v/>
      </c>
      <c r="B2258">
        <f>IF(ISBLANK('February 2016'!F3290),"",IF(ISTEXT('February 2016'!F3290),0,'February 2016'!F3290))</f>
        <v>295</v>
      </c>
    </row>
    <row r="2259" spans="1:2" x14ac:dyDescent="0.2">
      <c r="A2259" t="str">
        <f>IF(ISBLANK('February 2016'!A3291),"",IF(ISTEXT('February 2016'!A3291),0,'February 2016'!A3291))</f>
        <v/>
      </c>
      <c r="B2259">
        <f>IF(ISBLANK('February 2016'!F3291),"",IF(ISTEXT('February 2016'!F3291),0,'February 2016'!F3291))</f>
        <v>290</v>
      </c>
    </row>
    <row r="2260" spans="1:2" x14ac:dyDescent="0.2">
      <c r="A2260" t="str">
        <f>IF(ISBLANK('February 2016'!A3292),"",IF(ISTEXT('February 2016'!A3292),0,'February 2016'!A3292))</f>
        <v/>
      </c>
      <c r="B2260">
        <f>IF(ISBLANK('February 2016'!F3292),"",IF(ISTEXT('February 2016'!F3292),0,'February 2016'!F3292))</f>
        <v>275</v>
      </c>
    </row>
    <row r="2261" spans="1:2" x14ac:dyDescent="0.2">
      <c r="A2261" t="str">
        <f>IF(ISBLANK('February 2016'!A3293),"",IF(ISTEXT('February 2016'!A3293),0,'February 2016'!A3293))</f>
        <v/>
      </c>
      <c r="B2261">
        <f>IF(ISBLANK('February 2016'!F3293),"",IF(ISTEXT('February 2016'!F3293),0,'February 2016'!F3293))</f>
        <v>1000</v>
      </c>
    </row>
    <row r="2262" spans="1:2" x14ac:dyDescent="0.2">
      <c r="A2262" t="str">
        <f>IF(ISBLANK('February 2016'!A3294),"",IF(ISTEXT('February 2016'!A3294),0,'February 2016'!A3294))</f>
        <v/>
      </c>
      <c r="B2262">
        <f>IF(ISBLANK('February 2016'!F3294),"",IF(ISTEXT('February 2016'!F3294),0,'February 2016'!F3294))</f>
        <v>1034.49</v>
      </c>
    </row>
    <row r="2263" spans="1:2" x14ac:dyDescent="0.2">
      <c r="A2263" t="str">
        <f>IF(ISBLANK('February 2016'!A3295),"",IF(ISTEXT('February 2016'!A3295),0,'February 2016'!A3295))</f>
        <v/>
      </c>
      <c r="B2263">
        <f>IF(ISBLANK('February 2016'!F3295),"",IF(ISTEXT('February 2016'!F3295),0,'February 2016'!F3295))</f>
        <v>75.099999999999994</v>
      </c>
    </row>
    <row r="2264" spans="1:2" x14ac:dyDescent="0.2">
      <c r="A2264" t="e">
        <f>IF(ISBLANK('February 2016'!#REF!),"",IF(ISTEXT('February 2016'!#REF!),0,'February 2016'!#REF!))</f>
        <v>#REF!</v>
      </c>
      <c r="B2264" t="e">
        <f>IF(ISBLANK('February 2016'!#REF!),"",IF(ISTEXT('February 2016'!#REF!),0,'February 2016'!#REF!))</f>
        <v>#REF!</v>
      </c>
    </row>
    <row r="2265" spans="1:2" x14ac:dyDescent="0.2">
      <c r="A2265" t="str">
        <f>IF(ISBLANK('February 2016'!A3296),"",IF(ISTEXT('February 2016'!A3296),0,'February 2016'!A3296))</f>
        <v/>
      </c>
      <c r="B2265">
        <f>IF(ISBLANK('February 2016'!F3296),"",IF(ISTEXT('February 2016'!F3296),0,'February 2016'!F3296))</f>
        <v>438.15</v>
      </c>
    </row>
    <row r="2266" spans="1:2" x14ac:dyDescent="0.2">
      <c r="A2266" t="str">
        <f>IF(ISBLANK('February 2016'!A3297),"",IF(ISTEXT('February 2016'!A3297),0,'February 2016'!A3297))</f>
        <v/>
      </c>
      <c r="B2266">
        <f>IF(ISBLANK('February 2016'!F3297),"",IF(ISTEXT('February 2016'!F3297),0,'February 2016'!F3297))</f>
        <v>1079.95</v>
      </c>
    </row>
    <row r="2267" spans="1:2" x14ac:dyDescent="0.2">
      <c r="A2267" t="e">
        <f>IF(ISBLANK('February 2016'!#REF!),"",IF(ISTEXT('February 2016'!#REF!),0,'February 2016'!#REF!))</f>
        <v>#REF!</v>
      </c>
      <c r="B2267" t="e">
        <f>IF(ISBLANK('February 2016'!#REF!),"",IF(ISTEXT('February 2016'!#REF!),0,'February 2016'!#REF!))</f>
        <v>#REF!</v>
      </c>
    </row>
    <row r="2268" spans="1:2" x14ac:dyDescent="0.2">
      <c r="A2268" t="str">
        <f>IF(ISBLANK('February 2016'!A3298),"",IF(ISTEXT('February 2016'!A3298),0,'February 2016'!A3298))</f>
        <v/>
      </c>
      <c r="B2268">
        <f>IF(ISBLANK('February 2016'!F3298),"",IF(ISTEXT('February 2016'!F3298),0,'February 2016'!F3298))</f>
        <v>600</v>
      </c>
    </row>
    <row r="2269" spans="1:2" x14ac:dyDescent="0.2">
      <c r="A2269" t="str">
        <f>IF(ISBLANK('February 2016'!A3299),"",IF(ISTEXT('February 2016'!A3299),0,'February 2016'!A3299))</f>
        <v/>
      </c>
      <c r="B2269">
        <f>IF(ISBLANK('February 2016'!F3299),"",IF(ISTEXT('February 2016'!F3299),0,'February 2016'!F3299))</f>
        <v>672.75</v>
      </c>
    </row>
    <row r="2270" spans="1:2" x14ac:dyDescent="0.2">
      <c r="A2270" t="str">
        <f>IF(ISBLANK('February 2016'!A3300),"",IF(ISTEXT('February 2016'!A3300),0,'February 2016'!A3300))</f>
        <v/>
      </c>
      <c r="B2270">
        <f>IF(ISBLANK('February 2016'!F3300),"",IF(ISTEXT('February 2016'!F3300),0,'February 2016'!F3300))</f>
        <v>475</v>
      </c>
    </row>
    <row r="2271" spans="1:2" x14ac:dyDescent="0.2">
      <c r="A2271" t="str">
        <f>IF(ISBLANK('February 2016'!A3301),"",IF(ISTEXT('February 2016'!A3301),0,'February 2016'!A3301))</f>
        <v/>
      </c>
      <c r="B2271">
        <f>IF(ISBLANK('February 2016'!F3301),"",IF(ISTEXT('February 2016'!F3301),0,'February 2016'!F3301))</f>
        <v>720.7</v>
      </c>
    </row>
    <row r="2272" spans="1:2" x14ac:dyDescent="0.2">
      <c r="A2272" t="str">
        <f>IF(ISBLANK('February 2016'!A3302),"",IF(ISTEXT('February 2016'!A3302),0,'February 2016'!A3302))</f>
        <v/>
      </c>
      <c r="B2272">
        <f>IF(ISBLANK('February 2016'!F3302),"",IF(ISTEXT('February 2016'!F3302),0,'February 2016'!F3302))</f>
        <v>160</v>
      </c>
    </row>
    <row r="2273" spans="1:2" x14ac:dyDescent="0.2">
      <c r="A2273" t="str">
        <f>IF(ISBLANK('February 2016'!A3303),"",IF(ISTEXT('February 2016'!A3303),0,'February 2016'!A3303))</f>
        <v/>
      </c>
      <c r="B2273">
        <f>IF(ISBLANK('February 2016'!F3303),"",IF(ISTEXT('February 2016'!F3303),0,'February 2016'!F3303))</f>
        <v>941.98</v>
      </c>
    </row>
    <row r="2274" spans="1:2" x14ac:dyDescent="0.2">
      <c r="A2274" t="e">
        <f>IF(ISBLANK('February 2016'!#REF!),"",IF(ISTEXT('February 2016'!#REF!),0,'February 2016'!#REF!))</f>
        <v>#REF!</v>
      </c>
      <c r="B2274" t="e">
        <f>IF(ISBLANK('February 2016'!#REF!),"",IF(ISTEXT('February 2016'!#REF!),0,'February 2016'!#REF!))</f>
        <v>#REF!</v>
      </c>
    </row>
    <row r="2275" spans="1:2" x14ac:dyDescent="0.2">
      <c r="A2275" t="str">
        <f>IF(ISBLANK('February 2016'!A3304),"",IF(ISTEXT('February 2016'!A3304),0,'February 2016'!A3304))</f>
        <v/>
      </c>
      <c r="B2275">
        <f>IF(ISBLANK('February 2016'!F3304),"",IF(ISTEXT('February 2016'!F3304),0,'February 2016'!F3304))</f>
        <v>301.95999999999998</v>
      </c>
    </row>
    <row r="2276" spans="1:2" x14ac:dyDescent="0.2">
      <c r="A2276" t="str">
        <f>IF(ISBLANK('February 2016'!A3305),"",IF(ISTEXT('February 2016'!A3305),0,'February 2016'!A3305))</f>
        <v/>
      </c>
      <c r="B2276">
        <f>IF(ISBLANK('February 2016'!F3305),"",IF(ISTEXT('February 2016'!F3305),0,'February 2016'!F3305))</f>
        <v>672.75</v>
      </c>
    </row>
    <row r="2277" spans="1:2" x14ac:dyDescent="0.2">
      <c r="A2277" t="str">
        <f>IF(ISBLANK('February 2016'!A3306),"",IF(ISTEXT('February 2016'!A3306),0,'February 2016'!A3306))</f>
        <v/>
      </c>
      <c r="B2277">
        <f>IF(ISBLANK('February 2016'!F3306),"",IF(ISTEXT('February 2016'!F3306),0,'February 2016'!F3306))</f>
        <v>410.55</v>
      </c>
    </row>
    <row r="2278" spans="1:2" x14ac:dyDescent="0.2">
      <c r="A2278" t="str">
        <f>IF(ISBLANK('February 2016'!A3307),"",IF(ISTEXT('February 2016'!A3307),0,'February 2016'!A3307))</f>
        <v/>
      </c>
      <c r="B2278">
        <f>IF(ISBLANK('February 2016'!F3307),"",IF(ISTEXT('February 2016'!F3307),0,'February 2016'!F3307))</f>
        <v>339.96</v>
      </c>
    </row>
    <row r="2279" spans="1:2" x14ac:dyDescent="0.2">
      <c r="A2279" t="e">
        <f>IF(ISBLANK('February 2016'!#REF!),"",IF(ISTEXT('February 2016'!#REF!),0,'February 2016'!#REF!))</f>
        <v>#REF!</v>
      </c>
      <c r="B2279" t="e">
        <f>IF(ISBLANK('February 2016'!#REF!),"",IF(ISTEXT('February 2016'!#REF!),0,'February 2016'!#REF!))</f>
        <v>#REF!</v>
      </c>
    </row>
    <row r="2280" spans="1:2" x14ac:dyDescent="0.2">
      <c r="A2280" t="str">
        <f>IF(ISBLANK('February 2016'!A3308),"",IF(ISTEXT('February 2016'!A3308),0,'February 2016'!A3308))</f>
        <v/>
      </c>
      <c r="B2280">
        <f>IF(ISBLANK('February 2016'!F3308),"",IF(ISTEXT('February 2016'!F3308),0,'February 2016'!F3308))</f>
        <v>967.28</v>
      </c>
    </row>
    <row r="2281" spans="1:2" x14ac:dyDescent="0.2">
      <c r="A2281" t="str">
        <f>IF(ISBLANK('February 2016'!A3309),"",IF(ISTEXT('February 2016'!A3309),0,'February 2016'!A3309))</f>
        <v/>
      </c>
      <c r="B2281">
        <f>IF(ISBLANK('February 2016'!F3309),"",IF(ISTEXT('February 2016'!F3309),0,'February 2016'!F3309))</f>
        <v>195</v>
      </c>
    </row>
    <row r="2282" spans="1:2" x14ac:dyDescent="0.2">
      <c r="A2282" t="str">
        <f>IF(ISBLANK('February 2016'!A3310),"",IF(ISTEXT('February 2016'!A3310),0,'February 2016'!A3310))</f>
        <v/>
      </c>
      <c r="B2282">
        <f>IF(ISBLANK('February 2016'!F3310),"",IF(ISTEXT('February 2016'!F3310),0,'February 2016'!F3310))</f>
        <v>270</v>
      </c>
    </row>
    <row r="2283" spans="1:2" x14ac:dyDescent="0.2">
      <c r="A2283" t="str">
        <f>IF(ISBLANK('February 2016'!A3311),"",IF(ISTEXT('February 2016'!A3311),0,'February 2016'!A3311))</f>
        <v/>
      </c>
      <c r="B2283">
        <f>IF(ISBLANK('February 2016'!F3311),"",IF(ISTEXT('February 2016'!F3311),0,'February 2016'!F3311))</f>
        <v>427.62</v>
      </c>
    </row>
    <row r="2284" spans="1:2" x14ac:dyDescent="0.2">
      <c r="A2284" t="e">
        <f>IF(ISBLANK('February 2016'!#REF!),"",IF(ISTEXT('February 2016'!#REF!),0,'February 2016'!#REF!))</f>
        <v>#REF!</v>
      </c>
      <c r="B2284" t="e">
        <f>IF(ISBLANK('February 2016'!#REF!),"",IF(ISTEXT('February 2016'!#REF!),0,'February 2016'!#REF!))</f>
        <v>#REF!</v>
      </c>
    </row>
    <row r="2285" spans="1:2" x14ac:dyDescent="0.2">
      <c r="A2285" t="str">
        <f>IF(ISBLANK('February 2016'!A3312),"",IF(ISTEXT('February 2016'!A3312),0,'February 2016'!A3312))</f>
        <v/>
      </c>
      <c r="B2285">
        <f>IF(ISBLANK('February 2016'!F3312),"",IF(ISTEXT('February 2016'!F3312),0,'February 2016'!F3312))</f>
        <v>530</v>
      </c>
    </row>
    <row r="2286" spans="1:2" x14ac:dyDescent="0.2">
      <c r="A2286" t="str">
        <f>IF(ISBLANK('February 2016'!A3313),"",IF(ISTEXT('February 2016'!A3313),0,'February 2016'!A3313))</f>
        <v/>
      </c>
      <c r="B2286">
        <f>IF(ISBLANK('February 2016'!F3313),"",IF(ISTEXT('February 2016'!F3313),0,'February 2016'!F3313))</f>
        <v>1228.8399999999999</v>
      </c>
    </row>
    <row r="2287" spans="1:2" x14ac:dyDescent="0.2">
      <c r="A2287" t="e">
        <f>IF(ISBLANK('February 2016'!#REF!),"",IF(ISTEXT('February 2016'!#REF!),0,'February 2016'!#REF!))</f>
        <v>#REF!</v>
      </c>
      <c r="B2287" t="e">
        <f>IF(ISBLANK('February 2016'!#REF!),"",IF(ISTEXT('February 2016'!#REF!),0,'February 2016'!#REF!))</f>
        <v>#REF!</v>
      </c>
    </row>
    <row r="2288" spans="1:2" x14ac:dyDescent="0.2">
      <c r="A2288" t="str">
        <f>IF(ISBLANK('February 2016'!A3314),"",IF(ISTEXT('February 2016'!A3314),0,'February 2016'!A3314))</f>
        <v/>
      </c>
      <c r="B2288">
        <f>IF(ISBLANK('February 2016'!F3314),"",IF(ISTEXT('February 2016'!F3314),0,'February 2016'!F3314))</f>
        <v>60</v>
      </c>
    </row>
    <row r="2289" spans="1:2" x14ac:dyDescent="0.2">
      <c r="A2289" t="str">
        <f>IF(ISBLANK('February 2016'!A3315),"",IF(ISTEXT('February 2016'!A3315),0,'February 2016'!A3315))</f>
        <v/>
      </c>
      <c r="B2289">
        <f>IF(ISBLANK('February 2016'!F3315),"",IF(ISTEXT('February 2016'!F3315),0,'February 2016'!F3315))</f>
        <v>265.95999999999998</v>
      </c>
    </row>
    <row r="2290" spans="1:2" x14ac:dyDescent="0.2">
      <c r="A2290" t="str">
        <f>IF(ISBLANK('February 2016'!A3316),"",IF(ISTEXT('February 2016'!A3316),0,'February 2016'!A3316))</f>
        <v/>
      </c>
      <c r="B2290">
        <f>IF(ISBLANK('February 2016'!F3316),"",IF(ISTEXT('February 2016'!F3316),0,'February 2016'!F3316))</f>
        <v>800</v>
      </c>
    </row>
    <row r="2291" spans="1:2" x14ac:dyDescent="0.2">
      <c r="A2291" t="str">
        <f>IF(ISBLANK('February 2016'!A3317),"",IF(ISTEXT('February 2016'!A3317),0,'February 2016'!A3317))</f>
        <v/>
      </c>
      <c r="B2291">
        <f>IF(ISBLANK('February 2016'!F3317),"",IF(ISTEXT('February 2016'!F3317),0,'February 2016'!F3317))</f>
        <v>99</v>
      </c>
    </row>
    <row r="2292" spans="1:2" x14ac:dyDescent="0.2">
      <c r="A2292" t="str">
        <f>IF(ISBLANK('February 2016'!A3318),"",IF(ISTEXT('February 2016'!A3318),0,'February 2016'!A3318))</f>
        <v/>
      </c>
      <c r="B2292">
        <f>IF(ISBLANK('February 2016'!F3318),"",IF(ISTEXT('February 2016'!F3318),0,'February 2016'!F3318))</f>
        <v>565</v>
      </c>
    </row>
    <row r="2293" spans="1:2" x14ac:dyDescent="0.2">
      <c r="A2293" t="str">
        <f>IF(ISBLANK('February 2016'!A3319),"",IF(ISTEXT('February 2016'!A3319),0,'February 2016'!A3319))</f>
        <v/>
      </c>
      <c r="B2293">
        <f>IF(ISBLANK('February 2016'!F3319),"",IF(ISTEXT('February 2016'!F3319),0,'February 2016'!F3319))</f>
        <v>134.55000000000001</v>
      </c>
    </row>
    <row r="2294" spans="1:2" x14ac:dyDescent="0.2">
      <c r="A2294" t="str">
        <f>IF(ISBLANK('February 2016'!A3320),"",IF(ISTEXT('February 2016'!A3320),0,'February 2016'!A3320))</f>
        <v/>
      </c>
      <c r="B2294">
        <f>IF(ISBLANK('February 2016'!F3320),"",IF(ISTEXT('February 2016'!F3320),0,'February 2016'!F3320))</f>
        <v>25</v>
      </c>
    </row>
    <row r="2295" spans="1:2" x14ac:dyDescent="0.2">
      <c r="A2295" t="str">
        <f>IF(ISBLANK('February 2016'!A3321),"",IF(ISTEXT('February 2016'!A3321),0,'February 2016'!A3321))</f>
        <v/>
      </c>
      <c r="B2295">
        <f>IF(ISBLANK('February 2016'!F3321),"",IF(ISTEXT('February 2016'!F3321),0,'February 2016'!F3321))</f>
        <v>245</v>
      </c>
    </row>
    <row r="2296" spans="1:2" x14ac:dyDescent="0.2">
      <c r="A2296" t="str">
        <f>IF(ISBLANK('February 2016'!A3322),"",IF(ISTEXT('February 2016'!A3322),0,'February 2016'!A3322))</f>
        <v/>
      </c>
      <c r="B2296">
        <f>IF(ISBLANK('February 2016'!F3322),"",IF(ISTEXT('February 2016'!F3322),0,'February 2016'!F3322))</f>
        <v>410.55</v>
      </c>
    </row>
    <row r="2297" spans="1:2" x14ac:dyDescent="0.2">
      <c r="A2297" t="str">
        <f>IF(ISBLANK('February 2016'!A3323),"",IF(ISTEXT('February 2016'!A3323),0,'February 2016'!A3323))</f>
        <v/>
      </c>
      <c r="B2297">
        <f>IF(ISBLANK('February 2016'!F3323),"",IF(ISTEXT('February 2016'!F3323),0,'February 2016'!F3323))</f>
        <v>-100</v>
      </c>
    </row>
    <row r="2298" spans="1:2" x14ac:dyDescent="0.2">
      <c r="A2298" t="str">
        <f>IF(ISBLANK('February 2016'!A3324),"",IF(ISTEXT('February 2016'!A3324),0,'February 2016'!A3324))</f>
        <v/>
      </c>
      <c r="B2298">
        <f>IF(ISBLANK('February 2016'!F3324),"",IF(ISTEXT('February 2016'!F3324),0,'February 2016'!F3324))</f>
        <v>175</v>
      </c>
    </row>
    <row r="2299" spans="1:2" x14ac:dyDescent="0.2">
      <c r="A2299" t="str">
        <f>IF(ISBLANK('February 2016'!A3325),"",IF(ISTEXT('February 2016'!A3325),0,'February 2016'!A3325))</f>
        <v/>
      </c>
      <c r="B2299">
        <f>IF(ISBLANK('February 2016'!F3325),"",IF(ISTEXT('February 2016'!F3325),0,'February 2016'!F3325))</f>
        <v>231.08</v>
      </c>
    </row>
    <row r="2300" spans="1:2" x14ac:dyDescent="0.2">
      <c r="A2300" t="str">
        <f>IF(ISBLANK('February 2016'!A3326),"",IF(ISTEXT('February 2016'!A3326),0,'February 2016'!A3326))</f>
        <v/>
      </c>
      <c r="B2300">
        <f>IF(ISBLANK('February 2016'!F3326),"",IF(ISTEXT('February 2016'!F3326),0,'February 2016'!F3326))</f>
        <v>580</v>
      </c>
    </row>
    <row r="2301" spans="1:2" x14ac:dyDescent="0.2">
      <c r="A2301" t="str">
        <f>IF(ISBLANK('February 2016'!A3327),"",IF(ISTEXT('February 2016'!A3327),0,'February 2016'!A3327))</f>
        <v/>
      </c>
      <c r="B2301">
        <f>IF(ISBLANK('February 2016'!F3327),"",IF(ISTEXT('February 2016'!F3327),0,'February 2016'!F3327))</f>
        <v>182.85</v>
      </c>
    </row>
    <row r="2302" spans="1:2" x14ac:dyDescent="0.2">
      <c r="A2302" t="str">
        <f>IF(ISBLANK('February 2016'!A3328),"",IF(ISTEXT('February 2016'!A3328),0,'February 2016'!A3328))</f>
        <v/>
      </c>
      <c r="B2302">
        <f>IF(ISBLANK('February 2016'!F3328),"",IF(ISTEXT('February 2016'!F3328),0,'February 2016'!F3328))</f>
        <v>475</v>
      </c>
    </row>
    <row r="2303" spans="1:2" x14ac:dyDescent="0.2">
      <c r="A2303" t="str">
        <f>IF(ISBLANK('February 2016'!A3329),"",IF(ISTEXT('February 2016'!A3329),0,'February 2016'!A3329))</f>
        <v/>
      </c>
      <c r="B2303">
        <f>IF(ISBLANK('February 2016'!F3329),"",IF(ISTEXT('February 2016'!F3329),0,'February 2016'!F3329))</f>
        <v>202</v>
      </c>
    </row>
    <row r="2304" spans="1:2" x14ac:dyDescent="0.2">
      <c r="A2304" t="str">
        <f>IF(ISBLANK('February 2016'!A3330),"",IF(ISTEXT('February 2016'!A3330),0,'February 2016'!A3330))</f>
        <v/>
      </c>
      <c r="B2304">
        <f>IF(ISBLANK('February 2016'!F3330),"",IF(ISTEXT('February 2016'!F3330),0,'February 2016'!F3330))</f>
        <v>900</v>
      </c>
    </row>
    <row r="2305" spans="1:2" x14ac:dyDescent="0.2">
      <c r="A2305" t="str">
        <f>IF(ISBLANK('February 2016'!A3331),"",IF(ISTEXT('February 2016'!A3331),0,'February 2016'!A3331))</f>
        <v/>
      </c>
      <c r="B2305">
        <f>IF(ISBLANK('February 2016'!F3331),"",IF(ISTEXT('February 2016'!F3331),0,'February 2016'!F3331))</f>
        <v>166.2</v>
      </c>
    </row>
    <row r="2306" spans="1:2" x14ac:dyDescent="0.2">
      <c r="A2306" t="str">
        <f>IF(ISBLANK('February 2016'!A3332),"",IF(ISTEXT('February 2016'!A3332),0,'February 2016'!A3332))</f>
        <v/>
      </c>
      <c r="B2306">
        <f>IF(ISBLANK('February 2016'!F3332),"",IF(ISTEXT('February 2016'!F3332),0,'February 2016'!F3332))</f>
        <v>11.69</v>
      </c>
    </row>
    <row r="2307" spans="1:2" x14ac:dyDescent="0.2">
      <c r="A2307" t="str">
        <f>IF(ISBLANK('February 2016'!A3333),"",IF(ISTEXT('February 2016'!A3333),0,'February 2016'!A3333))</f>
        <v/>
      </c>
      <c r="B2307">
        <f>IF(ISBLANK('February 2016'!F3333),"",IF(ISTEXT('February 2016'!F3333),0,'February 2016'!F3333))</f>
        <v>606</v>
      </c>
    </row>
    <row r="2308" spans="1:2" x14ac:dyDescent="0.2">
      <c r="A2308" t="str">
        <f>IF(ISBLANK('February 2016'!A3334),"",IF(ISTEXT('February 2016'!A3334),0,'February 2016'!A3334))</f>
        <v/>
      </c>
      <c r="B2308">
        <f>IF(ISBLANK('February 2016'!F3334),"",IF(ISTEXT('February 2016'!F3334),0,'February 2016'!F3334))</f>
        <v>290</v>
      </c>
    </row>
    <row r="2309" spans="1:2" x14ac:dyDescent="0.2">
      <c r="A2309" t="str">
        <f>IF(ISBLANK('February 2016'!A3335),"",IF(ISTEXT('February 2016'!A3335),0,'February 2016'!A3335))</f>
        <v/>
      </c>
      <c r="B2309">
        <f>IF(ISBLANK('February 2016'!F3335),"",IF(ISTEXT('February 2016'!F3335),0,'February 2016'!F3335))</f>
        <v>792.75</v>
      </c>
    </row>
    <row r="2310" spans="1:2" x14ac:dyDescent="0.2">
      <c r="A2310" t="str">
        <f>IF(ISBLANK('February 2016'!A3336),"",IF(ISTEXT('February 2016'!A3336),0,'February 2016'!A3336))</f>
        <v/>
      </c>
      <c r="B2310">
        <f>IF(ISBLANK('February 2016'!F3336),"",IF(ISTEXT('February 2016'!F3336),0,'February 2016'!F3336))</f>
        <v>290</v>
      </c>
    </row>
    <row r="2311" spans="1:2" x14ac:dyDescent="0.2">
      <c r="A2311" t="str">
        <f>IF(ISBLANK('February 2016'!A3337),"",IF(ISTEXT('February 2016'!A3337),0,'February 2016'!A3337))</f>
        <v/>
      </c>
      <c r="B2311">
        <f>IF(ISBLANK('February 2016'!F3337),"",IF(ISTEXT('February 2016'!F3337),0,'February 2016'!F3337))</f>
        <v>10</v>
      </c>
    </row>
    <row r="2312" spans="1:2" x14ac:dyDescent="0.2">
      <c r="A2312" t="str">
        <f>IF(ISBLANK('February 2016'!A3338),"",IF(ISTEXT('February 2016'!A3338),0,'February 2016'!A3338))</f>
        <v/>
      </c>
      <c r="B2312">
        <f>IF(ISBLANK('February 2016'!F3338),"",IF(ISTEXT('February 2016'!F3338),0,'February 2016'!F3338))</f>
        <v>329.96</v>
      </c>
    </row>
    <row r="2313" spans="1:2" x14ac:dyDescent="0.2">
      <c r="A2313" t="str">
        <f>IF(ISBLANK('February 2016'!A3339),"",IF(ISTEXT('February 2016'!A3339),0,'February 2016'!A3339))</f>
        <v/>
      </c>
      <c r="B2313">
        <f>IF(ISBLANK('February 2016'!F3339),"",IF(ISTEXT('February 2016'!F3339),0,'February 2016'!F3339))</f>
        <v>290</v>
      </c>
    </row>
    <row r="2314" spans="1:2" x14ac:dyDescent="0.2">
      <c r="A2314" t="str">
        <f>IF(ISBLANK('February 2016'!A3340),"",IF(ISTEXT('February 2016'!A3340),0,'February 2016'!A3340))</f>
        <v/>
      </c>
      <c r="B2314">
        <f>IF(ISBLANK('February 2016'!F3340),"",IF(ISTEXT('February 2016'!F3340),0,'February 2016'!F3340))</f>
        <v>125</v>
      </c>
    </row>
    <row r="2315" spans="1:2" x14ac:dyDescent="0.2">
      <c r="A2315" t="str">
        <f>IF(ISBLANK('February 2016'!A3341),"",IF(ISTEXT('February 2016'!A3341),0,'February 2016'!A3341))</f>
        <v/>
      </c>
      <c r="B2315">
        <f>IF(ISBLANK('February 2016'!F3341),"",IF(ISTEXT('February 2016'!F3341),0,'February 2016'!F3341))</f>
        <v>273</v>
      </c>
    </row>
    <row r="2316" spans="1:2" x14ac:dyDescent="0.2">
      <c r="A2316" t="str">
        <f>IF(ISBLANK('February 2016'!A3342),"",IF(ISTEXT('February 2016'!A3342),0,'February 2016'!A3342))</f>
        <v/>
      </c>
      <c r="B2316">
        <f>IF(ISBLANK('February 2016'!F3342),"",IF(ISTEXT('February 2016'!F3342),0,'February 2016'!F3342))</f>
        <v>368.96</v>
      </c>
    </row>
    <row r="2317" spans="1:2" x14ac:dyDescent="0.2">
      <c r="A2317" t="e">
        <f>IF(ISBLANK('February 2016'!#REF!),"",IF(ISTEXT('February 2016'!#REF!),0,'February 2016'!#REF!))</f>
        <v>#REF!</v>
      </c>
      <c r="B2317" t="e">
        <f>IF(ISBLANK('February 2016'!#REF!),"",IF(ISTEXT('February 2016'!#REF!),0,'February 2016'!#REF!))</f>
        <v>#REF!</v>
      </c>
    </row>
    <row r="2318" spans="1:2" x14ac:dyDescent="0.2">
      <c r="A2318" t="str">
        <f>IF(ISBLANK('February 2016'!A3343),"",IF(ISTEXT('February 2016'!A3343),0,'February 2016'!A3343))</f>
        <v/>
      </c>
      <c r="B2318">
        <f>IF(ISBLANK('February 2016'!F3343),"",IF(ISTEXT('February 2016'!F3343),0,'February 2016'!F3343))</f>
        <v>218.36</v>
      </c>
    </row>
    <row r="2319" spans="1:2" x14ac:dyDescent="0.2">
      <c r="A2319" t="e">
        <f>IF(ISBLANK('February 2016'!#REF!),"",IF(ISTEXT('February 2016'!#REF!),0,'February 2016'!#REF!))</f>
        <v>#REF!</v>
      </c>
      <c r="B2319" t="e">
        <f>IF(ISBLANK('February 2016'!#REF!),"",IF(ISTEXT('February 2016'!#REF!),0,'February 2016'!#REF!))</f>
        <v>#REF!</v>
      </c>
    </row>
    <row r="2320" spans="1:2" x14ac:dyDescent="0.2">
      <c r="A2320" t="e">
        <f>IF(ISBLANK('February 2016'!#REF!),"",IF(ISTEXT('February 2016'!#REF!),0,'February 2016'!#REF!))</f>
        <v>#REF!</v>
      </c>
      <c r="B2320" t="e">
        <f>IF(ISBLANK('February 2016'!#REF!),"",IF(ISTEXT('February 2016'!#REF!),0,'February 2016'!#REF!))</f>
        <v>#REF!</v>
      </c>
    </row>
    <row r="2321" spans="1:2" x14ac:dyDescent="0.2">
      <c r="A2321" t="str">
        <f>IF(ISBLANK('February 2016'!A3344),"",IF(ISTEXT('February 2016'!A3344),0,'February 2016'!A3344))</f>
        <v/>
      </c>
      <c r="B2321">
        <f>IF(ISBLANK('February 2016'!F3344),"",IF(ISTEXT('February 2016'!F3344),0,'February 2016'!F3344))</f>
        <v>25</v>
      </c>
    </row>
    <row r="2322" spans="1:2" x14ac:dyDescent="0.2">
      <c r="A2322" t="str">
        <f>IF(ISBLANK('February 2016'!A3345),"",IF(ISTEXT('February 2016'!A3345),0,'February 2016'!A3345))</f>
        <v/>
      </c>
      <c r="B2322">
        <f>IF(ISBLANK('February 2016'!F3345),"",IF(ISTEXT('February 2016'!F3345),0,'February 2016'!F3345))</f>
        <v>948.2</v>
      </c>
    </row>
    <row r="2323" spans="1:2" x14ac:dyDescent="0.2">
      <c r="A2323" t="e">
        <f>IF(ISBLANK('February 2016'!#REF!),"",IF(ISTEXT('February 2016'!#REF!),0,'February 2016'!#REF!))</f>
        <v>#REF!</v>
      </c>
      <c r="B2323" t="e">
        <f>IF(ISBLANK('February 2016'!#REF!),"",IF(ISTEXT('February 2016'!#REF!),0,'February 2016'!#REF!))</f>
        <v>#REF!</v>
      </c>
    </row>
    <row r="2324" spans="1:2" x14ac:dyDescent="0.2">
      <c r="A2324" t="str">
        <f>IF(ISBLANK('February 2016'!A3346),"",IF(ISTEXT('February 2016'!A3346),0,'February 2016'!A3346))</f>
        <v/>
      </c>
      <c r="B2324">
        <f>IF(ISBLANK('February 2016'!F3346),"",IF(ISTEXT('February 2016'!F3346),0,'February 2016'!F3346))</f>
        <v>973.2</v>
      </c>
    </row>
    <row r="2325" spans="1:2" x14ac:dyDescent="0.2">
      <c r="A2325" t="e">
        <f>IF(ISBLANK('February 2016'!#REF!),"",IF(ISTEXT('February 2016'!#REF!),0,'February 2016'!#REF!))</f>
        <v>#REF!</v>
      </c>
      <c r="B2325" t="e">
        <f>IF(ISBLANK('February 2016'!#REF!),"",IF(ISTEXT('February 2016'!#REF!),0,'February 2016'!#REF!))</f>
        <v>#REF!</v>
      </c>
    </row>
    <row r="2326" spans="1:2" x14ac:dyDescent="0.2">
      <c r="A2326" t="e">
        <f>IF(ISBLANK('February 2016'!#REF!),"",IF(ISTEXT('February 2016'!#REF!),0,'February 2016'!#REF!))</f>
        <v>#REF!</v>
      </c>
      <c r="B2326" t="e">
        <f>IF(ISBLANK('February 2016'!#REF!),"",IF(ISTEXT('February 2016'!#REF!),0,'February 2016'!#REF!))</f>
        <v>#REF!</v>
      </c>
    </row>
    <row r="2327" spans="1:2" x14ac:dyDescent="0.2">
      <c r="A2327" t="str">
        <f>IF(ISBLANK('February 2016'!A3347),"",IF(ISTEXT('February 2016'!A3347),0,'February 2016'!A3347))</f>
        <v/>
      </c>
      <c r="B2327">
        <f>IF(ISBLANK('February 2016'!F3347),"",IF(ISTEXT('February 2016'!F3347),0,'February 2016'!F3347))</f>
        <v>279.95999999999998</v>
      </c>
    </row>
    <row r="2328" spans="1:2" x14ac:dyDescent="0.2">
      <c r="A2328" t="str">
        <f>IF(ISBLANK('February 2016'!A3348),"",IF(ISTEXT('February 2016'!A3348),0,'February 2016'!A3348))</f>
        <v/>
      </c>
      <c r="B2328">
        <f>IF(ISBLANK('February 2016'!F3348),"",IF(ISTEXT('February 2016'!F3348),0,'February 2016'!F3348))</f>
        <v>672.75</v>
      </c>
    </row>
    <row r="2329" spans="1:2" x14ac:dyDescent="0.2">
      <c r="A2329" t="str">
        <f>IF(ISBLANK('February 2016'!A3349),"",IF(ISTEXT('February 2016'!A3349),0,'February 2016'!A3349))</f>
        <v/>
      </c>
      <c r="B2329">
        <f>IF(ISBLANK('February 2016'!F3349),"",IF(ISTEXT('February 2016'!F3349),0,'February 2016'!F3349))</f>
        <v>127.68</v>
      </c>
    </row>
    <row r="2330" spans="1:2" x14ac:dyDescent="0.2">
      <c r="A2330" t="str">
        <f>IF(ISBLANK('February 2016'!A3350),"",IF(ISTEXT('February 2016'!A3350),0,'February 2016'!A3350))</f>
        <v/>
      </c>
      <c r="B2330">
        <f>IF(ISBLANK('February 2016'!F3350),"",IF(ISTEXT('February 2016'!F3350),0,'February 2016'!F3350))</f>
        <v>500</v>
      </c>
    </row>
    <row r="2331" spans="1:2" x14ac:dyDescent="0.2">
      <c r="A2331" t="str">
        <f>IF(ISBLANK('February 2016'!A3351),"",IF(ISTEXT('February 2016'!A3351),0,'February 2016'!A3351))</f>
        <v/>
      </c>
      <c r="B2331">
        <f>IF(ISBLANK('February 2016'!F3351),"",IF(ISTEXT('February 2016'!F3351),0,'February 2016'!F3351))</f>
        <v>672.75</v>
      </c>
    </row>
    <row r="2332" spans="1:2" x14ac:dyDescent="0.2">
      <c r="A2332" t="e">
        <f>IF(ISBLANK('February 2016'!#REF!),"",IF(ISTEXT('February 2016'!#REF!),0,'February 2016'!#REF!))</f>
        <v>#REF!</v>
      </c>
      <c r="B2332" t="e">
        <f>IF(ISBLANK('February 2016'!#REF!),"",IF(ISTEXT('February 2016'!#REF!),0,'February 2016'!#REF!))</f>
        <v>#REF!</v>
      </c>
    </row>
    <row r="2333" spans="1:2" x14ac:dyDescent="0.2">
      <c r="A2333" t="str">
        <f>IF(ISBLANK('February 2016'!A3352),"",IF(ISTEXT('February 2016'!A3352),0,'February 2016'!A3352))</f>
        <v/>
      </c>
      <c r="B2333">
        <f>IF(ISBLANK('February 2016'!F3352),"",IF(ISTEXT('February 2016'!F3352),0,'February 2016'!F3352))</f>
        <v>300</v>
      </c>
    </row>
    <row r="2334" spans="1:2" x14ac:dyDescent="0.2">
      <c r="A2334" t="str">
        <f>IF(ISBLANK('February 2016'!A3353),"",IF(ISTEXT('February 2016'!A3353),0,'February 2016'!A3353))</f>
        <v/>
      </c>
      <c r="B2334">
        <f>IF(ISBLANK('February 2016'!F3353),"",IF(ISTEXT('February 2016'!F3353),0,'February 2016'!F3353))</f>
        <v>1067.96</v>
      </c>
    </row>
    <row r="2335" spans="1:2" x14ac:dyDescent="0.2">
      <c r="A2335" t="e">
        <f>IF(ISBLANK('February 2016'!#REF!),"",IF(ISTEXT('February 2016'!#REF!),0,'February 2016'!#REF!))</f>
        <v>#REF!</v>
      </c>
      <c r="B2335" t="e">
        <f>IF(ISBLANK('February 2016'!#REF!),"",IF(ISTEXT('February 2016'!#REF!),0,'February 2016'!#REF!))</f>
        <v>#REF!</v>
      </c>
    </row>
    <row r="2336" spans="1:2" x14ac:dyDescent="0.2">
      <c r="A2336" t="str">
        <f>IF(ISBLANK('February 2016'!A3354),"",IF(ISTEXT('February 2016'!A3354),0,'February 2016'!A3354))</f>
        <v/>
      </c>
      <c r="B2336">
        <f>IF(ISBLANK('February 2016'!F3354),"",IF(ISTEXT('February 2016'!F3354),0,'February 2016'!F3354))</f>
        <v>25</v>
      </c>
    </row>
    <row r="2337" spans="1:2" x14ac:dyDescent="0.2">
      <c r="A2337" t="str">
        <f>IF(ISBLANK('February 2016'!A3355),"",IF(ISTEXT('February 2016'!A3355),0,'February 2016'!A3355))</f>
        <v/>
      </c>
      <c r="B2337">
        <f>IF(ISBLANK('February 2016'!F3355),"",IF(ISTEXT('February 2016'!F3355),0,'February 2016'!F3355))</f>
        <v>222.96</v>
      </c>
    </row>
    <row r="2338" spans="1:2" x14ac:dyDescent="0.2">
      <c r="A2338" t="str">
        <f>IF(ISBLANK('February 2016'!A3356),"",IF(ISTEXT('February 2016'!A3356),0,'February 2016'!A3356))</f>
        <v/>
      </c>
      <c r="B2338">
        <f>IF(ISBLANK('February 2016'!F3356),"",IF(ISTEXT('February 2016'!F3356),0,'February 2016'!F3356))</f>
        <v>800</v>
      </c>
    </row>
    <row r="2339" spans="1:2" x14ac:dyDescent="0.2">
      <c r="A2339" t="str">
        <f>IF(ISBLANK('February 2016'!A3357),"",IF(ISTEXT('February 2016'!A3357),0,'February 2016'!A3357))</f>
        <v/>
      </c>
      <c r="B2339">
        <f>IF(ISBLANK('February 2016'!F3357),"",IF(ISTEXT('February 2016'!F3357),0,'February 2016'!F3357))</f>
        <v>672.75</v>
      </c>
    </row>
    <row r="2340" spans="1:2" x14ac:dyDescent="0.2">
      <c r="A2340" t="e">
        <f>IF(ISBLANK('February 2016'!#REF!),"",IF(ISTEXT('February 2016'!#REF!),0,'February 2016'!#REF!))</f>
        <v>#REF!</v>
      </c>
      <c r="B2340" t="e">
        <f>IF(ISBLANK('February 2016'!#REF!),"",IF(ISTEXT('February 2016'!#REF!),0,'February 2016'!#REF!))</f>
        <v>#REF!</v>
      </c>
    </row>
    <row r="2341" spans="1:2" x14ac:dyDescent="0.2">
      <c r="A2341" t="e">
        <f>IF(ISBLANK('February 2016'!#REF!),"",IF(ISTEXT('February 2016'!#REF!),0,'February 2016'!#REF!))</f>
        <v>#REF!</v>
      </c>
      <c r="B2341" t="e">
        <f>IF(ISBLANK('February 2016'!#REF!),"",IF(ISTEXT('February 2016'!#REF!),0,'February 2016'!#REF!))</f>
        <v>#REF!</v>
      </c>
    </row>
    <row r="2342" spans="1:2" x14ac:dyDescent="0.2">
      <c r="A2342" t="str">
        <f>IF(ISBLANK('February 2016'!A3358),"",IF(ISTEXT('February 2016'!A3358),0,'February 2016'!A3358))</f>
        <v/>
      </c>
      <c r="B2342">
        <f>IF(ISBLANK('February 2016'!F3358),"",IF(ISTEXT('February 2016'!F3358),0,'February 2016'!F3358))</f>
        <v>941.92</v>
      </c>
    </row>
    <row r="2343" spans="1:2" x14ac:dyDescent="0.2">
      <c r="A2343" t="e">
        <f>IF(ISBLANK('February 2016'!#REF!),"",IF(ISTEXT('February 2016'!#REF!),0,'February 2016'!#REF!))</f>
        <v>#REF!</v>
      </c>
      <c r="B2343" t="e">
        <f>IF(ISBLANK('February 2016'!#REF!),"",IF(ISTEXT('February 2016'!#REF!),0,'February 2016'!#REF!))</f>
        <v>#REF!</v>
      </c>
    </row>
    <row r="2344" spans="1:2" x14ac:dyDescent="0.2">
      <c r="A2344" t="e">
        <f>IF(ISBLANK('February 2016'!#REF!),"",IF(ISTEXT('February 2016'!#REF!),0,'February 2016'!#REF!))</f>
        <v>#REF!</v>
      </c>
      <c r="B2344" t="e">
        <f>IF(ISBLANK('February 2016'!#REF!),"",IF(ISTEXT('February 2016'!#REF!),0,'February 2016'!#REF!))</f>
        <v>#REF!</v>
      </c>
    </row>
    <row r="2345" spans="1:2" x14ac:dyDescent="0.2">
      <c r="A2345" t="str">
        <f>IF(ISBLANK('February 2016'!A3359),"",IF(ISTEXT('February 2016'!A3359),0,'February 2016'!A3359))</f>
        <v/>
      </c>
      <c r="B2345">
        <f>IF(ISBLANK('February 2016'!F3359),"",IF(ISTEXT('February 2016'!F3359),0,'February 2016'!F3359))</f>
        <v>343.96</v>
      </c>
    </row>
    <row r="2346" spans="1:2" x14ac:dyDescent="0.2">
      <c r="A2346" t="str">
        <f>IF(ISBLANK('February 2016'!A3360),"",IF(ISTEXT('February 2016'!A3360),0,'February 2016'!A3360))</f>
        <v/>
      </c>
      <c r="B2346">
        <f>IF(ISBLANK('February 2016'!F3360),"",IF(ISTEXT('February 2016'!F3360),0,'February 2016'!F3360))</f>
        <v>495</v>
      </c>
    </row>
    <row r="2347" spans="1:2" x14ac:dyDescent="0.2">
      <c r="A2347" t="str">
        <f>IF(ISBLANK('February 2016'!A3361),"",IF(ISTEXT('February 2016'!A3361),0,'February 2016'!A3361))</f>
        <v/>
      </c>
      <c r="B2347">
        <f>IF(ISBLANK('February 2016'!F3361),"",IF(ISTEXT('February 2016'!F3361),0,'February 2016'!F3361))</f>
        <v>279.95999999999998</v>
      </c>
    </row>
    <row r="2348" spans="1:2" x14ac:dyDescent="0.2">
      <c r="A2348" t="str">
        <f>IF(ISBLANK('February 2016'!A3362),"",IF(ISTEXT('February 2016'!A3362),0,'February 2016'!A3362))</f>
        <v/>
      </c>
      <c r="B2348">
        <f>IF(ISBLANK('February 2016'!F3362),"",IF(ISTEXT('February 2016'!F3362),0,'February 2016'!F3362))</f>
        <v>275.38</v>
      </c>
    </row>
    <row r="2349" spans="1:2" x14ac:dyDescent="0.2">
      <c r="A2349" t="str">
        <f>IF(ISBLANK('February 2016'!A3363),"",IF(ISTEXT('February 2016'!A3363),0,'February 2016'!A3363))</f>
        <v/>
      </c>
      <c r="B2349">
        <f>IF(ISBLANK('February 2016'!F3363),"",IF(ISTEXT('February 2016'!F3363),0,'February 2016'!F3363))</f>
        <v>290</v>
      </c>
    </row>
    <row r="2350" spans="1:2" x14ac:dyDescent="0.2">
      <c r="A2350" t="str">
        <f>IF(ISBLANK('February 2016'!A3364),"",IF(ISTEXT('February 2016'!A3364),0,'February 2016'!A3364))</f>
        <v/>
      </c>
      <c r="B2350">
        <f>IF(ISBLANK('February 2016'!F3364),"",IF(ISTEXT('February 2016'!F3364),0,'February 2016'!F3364))</f>
        <v>600</v>
      </c>
    </row>
    <row r="2351" spans="1:2" x14ac:dyDescent="0.2">
      <c r="A2351" t="str">
        <f>IF(ISBLANK('February 2016'!A3365),"",IF(ISTEXT('February 2016'!A3365),0,'February 2016'!A3365))</f>
        <v/>
      </c>
      <c r="B2351">
        <f>IF(ISBLANK('February 2016'!F3365),"",IF(ISTEXT('February 2016'!F3365),0,'February 2016'!F3365))</f>
        <v>1000</v>
      </c>
    </row>
    <row r="2352" spans="1:2" x14ac:dyDescent="0.2">
      <c r="A2352" t="str">
        <f>IF(ISBLANK('February 2016'!A3366),"",IF(ISTEXT('February 2016'!A3366),0,'February 2016'!A3366))</f>
        <v/>
      </c>
      <c r="B2352">
        <f>IF(ISBLANK('February 2016'!F3366),"",IF(ISTEXT('February 2016'!F3366),0,'February 2016'!F3366))</f>
        <v>1149.2</v>
      </c>
    </row>
    <row r="2353" spans="1:2" x14ac:dyDescent="0.2">
      <c r="A2353" t="e">
        <f>IF(ISBLANK('February 2016'!#REF!),"",IF(ISTEXT('February 2016'!#REF!),0,'February 2016'!#REF!))</f>
        <v>#REF!</v>
      </c>
      <c r="B2353" t="e">
        <f>IF(ISBLANK('February 2016'!#REF!),"",IF(ISTEXT('February 2016'!#REF!),0,'February 2016'!#REF!))</f>
        <v>#REF!</v>
      </c>
    </row>
    <row r="2354" spans="1:2" x14ac:dyDescent="0.2">
      <c r="A2354" t="e">
        <f>IF(ISBLANK('February 2016'!#REF!),"",IF(ISTEXT('February 2016'!#REF!),0,'February 2016'!#REF!))</f>
        <v>#REF!</v>
      </c>
      <c r="B2354" t="e">
        <f>IF(ISBLANK('February 2016'!#REF!),"",IF(ISTEXT('February 2016'!#REF!),0,'February 2016'!#REF!))</f>
        <v>#REF!</v>
      </c>
    </row>
    <row r="2355" spans="1:2" x14ac:dyDescent="0.2">
      <c r="A2355" t="str">
        <f>IF(ISBLANK('February 2016'!A3367),"",IF(ISTEXT('February 2016'!A3367),0,'February 2016'!A3367))</f>
        <v/>
      </c>
      <c r="B2355">
        <f>IF(ISBLANK('February 2016'!F3367),"",IF(ISTEXT('February 2016'!F3367),0,'February 2016'!F3367))</f>
        <v>565</v>
      </c>
    </row>
    <row r="2356" spans="1:2" x14ac:dyDescent="0.2">
      <c r="A2356" t="str">
        <f>IF(ISBLANK('February 2016'!A3368),"",IF(ISTEXT('February 2016'!A3368),0,'February 2016'!A3368))</f>
        <v/>
      </c>
      <c r="B2356">
        <f>IF(ISBLANK('February 2016'!F3368),"",IF(ISTEXT('February 2016'!F3368),0,'February 2016'!F3368))</f>
        <v>500</v>
      </c>
    </row>
    <row r="2357" spans="1:2" x14ac:dyDescent="0.2">
      <c r="A2357" t="str">
        <f>IF(ISBLANK('February 2016'!A3369),"",IF(ISTEXT('February 2016'!A3369),0,'February 2016'!A3369))</f>
        <v/>
      </c>
      <c r="B2357">
        <f>IF(ISBLANK('February 2016'!F3369),"",IF(ISTEXT('February 2016'!F3369),0,'February 2016'!F3369))</f>
        <v>547.4</v>
      </c>
    </row>
    <row r="2358" spans="1:2" x14ac:dyDescent="0.2">
      <c r="A2358" t="str">
        <f>IF(ISBLANK('February 2016'!A3370),"",IF(ISTEXT('February 2016'!A3370),0,'February 2016'!A3370))</f>
        <v/>
      </c>
      <c r="B2358">
        <f>IF(ISBLANK('February 2016'!F3370),"",IF(ISTEXT('February 2016'!F3370),0,'February 2016'!F3370))</f>
        <v>10</v>
      </c>
    </row>
    <row r="2359" spans="1:2" x14ac:dyDescent="0.2">
      <c r="A2359" t="str">
        <f>IF(ISBLANK('February 2016'!A3371),"",IF(ISTEXT('February 2016'!A3371),0,'February 2016'!A3371))</f>
        <v/>
      </c>
      <c r="B2359">
        <f>IF(ISBLANK('February 2016'!F3371),"",IF(ISTEXT('February 2016'!F3371),0,'February 2016'!F3371))</f>
        <v>329.96</v>
      </c>
    </row>
    <row r="2360" spans="1:2" x14ac:dyDescent="0.2">
      <c r="A2360" t="str">
        <f>IF(ISBLANK('February 2016'!A3372),"",IF(ISTEXT('February 2016'!A3372),0,'February 2016'!A3372))</f>
        <v/>
      </c>
      <c r="B2360">
        <f>IF(ISBLANK('February 2016'!F3372),"",IF(ISTEXT('February 2016'!F3372),0,'February 2016'!F3372))</f>
        <v>450</v>
      </c>
    </row>
    <row r="2361" spans="1:2" x14ac:dyDescent="0.2">
      <c r="A2361" t="str">
        <f>IF(ISBLANK('February 2016'!A3373),"",IF(ISTEXT('February 2016'!A3373),0,'February 2016'!A3373))</f>
        <v/>
      </c>
      <c r="B2361">
        <f>IF(ISBLANK('February 2016'!F3373),"",IF(ISTEXT('February 2016'!F3373),0,'February 2016'!F3373))</f>
        <v>1000</v>
      </c>
    </row>
    <row r="2362" spans="1:2" x14ac:dyDescent="0.2">
      <c r="A2362" t="str">
        <f>IF(ISBLANK('February 2016'!A3374),"",IF(ISTEXT('February 2016'!A3374),0,'February 2016'!A3374))</f>
        <v/>
      </c>
      <c r="B2362">
        <f>IF(ISBLANK('February 2016'!F3374),"",IF(ISTEXT('February 2016'!F3374),0,'February 2016'!F3374))</f>
        <v>63</v>
      </c>
    </row>
    <row r="2363" spans="1:2" x14ac:dyDescent="0.2">
      <c r="A2363" t="str">
        <f>IF(ISBLANK('February 2016'!A3375),"",IF(ISTEXT('February 2016'!A3375),0,'February 2016'!A3375))</f>
        <v/>
      </c>
      <c r="B2363">
        <f>IF(ISBLANK('February 2016'!F3375),"",IF(ISTEXT('February 2016'!F3375),0,'February 2016'!F3375))</f>
        <v>195</v>
      </c>
    </row>
    <row r="2364" spans="1:2" x14ac:dyDescent="0.2">
      <c r="A2364" t="str">
        <f>IF(ISBLANK('February 2016'!A3376),"",IF(ISTEXT('February 2016'!A3376),0,'February 2016'!A3376))</f>
        <v/>
      </c>
      <c r="B2364">
        <f>IF(ISBLANK('February 2016'!F3376),"",IF(ISTEXT('February 2016'!F3376),0,'February 2016'!F3376))</f>
        <v>25</v>
      </c>
    </row>
    <row r="2365" spans="1:2" x14ac:dyDescent="0.2">
      <c r="A2365" t="str">
        <f>IF(ISBLANK('February 2016'!A3377),"",IF(ISTEXT('February 2016'!A3377),0,'February 2016'!A3377))</f>
        <v/>
      </c>
      <c r="B2365">
        <f>IF(ISBLANK('February 2016'!F3377),"",IF(ISTEXT('February 2016'!F3377),0,'February 2016'!F3377))</f>
        <v>547.4</v>
      </c>
    </row>
    <row r="2366" spans="1:2" x14ac:dyDescent="0.2">
      <c r="A2366" t="str">
        <f>IF(ISBLANK('February 2016'!A3378),"",IF(ISTEXT('February 2016'!A3378),0,'February 2016'!A3378))</f>
        <v/>
      </c>
      <c r="B2366">
        <f>IF(ISBLANK('February 2016'!F3378),"",IF(ISTEXT('February 2016'!F3378),0,'February 2016'!F3378))</f>
        <v>359.22</v>
      </c>
    </row>
    <row r="2367" spans="1:2" x14ac:dyDescent="0.2">
      <c r="A2367" t="e">
        <f>IF(ISBLANK('February 2016'!#REF!),"",IF(ISTEXT('February 2016'!#REF!),0,'February 2016'!#REF!))</f>
        <v>#REF!</v>
      </c>
      <c r="B2367" t="e">
        <f>IF(ISBLANK('February 2016'!#REF!),"",IF(ISTEXT('February 2016'!#REF!),0,'February 2016'!#REF!))</f>
        <v>#REF!</v>
      </c>
    </row>
    <row r="2368" spans="1:2" x14ac:dyDescent="0.2">
      <c r="A2368" t="e">
        <f>IF(ISBLANK('February 2016'!#REF!),"",IF(ISTEXT('February 2016'!#REF!),0,'February 2016'!#REF!))</f>
        <v>#REF!</v>
      </c>
      <c r="B2368" t="e">
        <f>IF(ISBLANK('February 2016'!#REF!),"",IF(ISTEXT('February 2016'!#REF!),0,'February 2016'!#REF!))</f>
        <v>#REF!</v>
      </c>
    </row>
    <row r="2369" spans="1:2" x14ac:dyDescent="0.2">
      <c r="A2369" t="e">
        <f>IF(ISBLANK('February 2016'!#REF!),"",IF(ISTEXT('February 2016'!#REF!),0,'February 2016'!#REF!))</f>
        <v>#REF!</v>
      </c>
      <c r="B2369" t="e">
        <f>IF(ISBLANK('February 2016'!#REF!),"",IF(ISTEXT('February 2016'!#REF!),0,'February 2016'!#REF!))</f>
        <v>#REF!</v>
      </c>
    </row>
    <row r="2370" spans="1:2" x14ac:dyDescent="0.2">
      <c r="A2370" t="e">
        <f>IF(ISBLANK('February 2016'!#REF!),"",IF(ISTEXT('February 2016'!#REF!),0,'February 2016'!#REF!))</f>
        <v>#REF!</v>
      </c>
      <c r="B2370" t="e">
        <f>IF(ISBLANK('February 2016'!#REF!),"",IF(ISTEXT('February 2016'!#REF!),0,'February 2016'!#REF!))</f>
        <v>#REF!</v>
      </c>
    </row>
    <row r="2371" spans="1:2" x14ac:dyDescent="0.2">
      <c r="A2371" t="e">
        <f>IF(ISBLANK('February 2016'!#REF!),"",IF(ISTEXT('February 2016'!#REF!),0,'February 2016'!#REF!))</f>
        <v>#REF!</v>
      </c>
      <c r="B2371" t="e">
        <f>IF(ISBLANK('February 2016'!#REF!),"",IF(ISTEXT('February 2016'!#REF!),0,'February 2016'!#REF!))</f>
        <v>#REF!</v>
      </c>
    </row>
    <row r="2372" spans="1:2" x14ac:dyDescent="0.2">
      <c r="A2372" t="str">
        <f>IF(ISBLANK('February 2016'!A3379),"",IF(ISTEXT('February 2016'!A3379),0,'February 2016'!A3379))</f>
        <v/>
      </c>
      <c r="B2372">
        <f>IF(ISBLANK('February 2016'!F3379),"",IF(ISTEXT('February 2016'!F3379),0,'February 2016'!F3379))</f>
        <v>25</v>
      </c>
    </row>
    <row r="2373" spans="1:2" x14ac:dyDescent="0.2">
      <c r="A2373" t="str">
        <f>IF(ISBLANK('February 2016'!A3380),"",IF(ISTEXT('February 2016'!A3380),0,'February 2016'!A3380))</f>
        <v/>
      </c>
      <c r="B2373">
        <f>IF(ISBLANK('February 2016'!F3380),"",IF(ISTEXT('February 2016'!F3380),0,'February 2016'!F3380))</f>
        <v>500</v>
      </c>
    </row>
    <row r="2374" spans="1:2" x14ac:dyDescent="0.2">
      <c r="A2374" t="str">
        <f>IF(ISBLANK('February 2016'!A3381),"",IF(ISTEXT('February 2016'!A3381),0,'February 2016'!A3381))</f>
        <v/>
      </c>
      <c r="B2374">
        <f>IF(ISBLANK('February 2016'!F3381),"",IF(ISTEXT('February 2016'!F3381),0,'February 2016'!F3381))</f>
        <v>495</v>
      </c>
    </row>
    <row r="2375" spans="1:2" x14ac:dyDescent="0.2">
      <c r="A2375" t="str">
        <f>IF(ISBLANK('February 2016'!A3382),"",IF(ISTEXT('February 2016'!A3382),0,'February 2016'!A3382))</f>
        <v/>
      </c>
      <c r="B2375">
        <f>IF(ISBLANK('February 2016'!F3382),"",IF(ISTEXT('February 2016'!F3382),0,'February 2016'!F3382))</f>
        <v>2072.75</v>
      </c>
    </row>
    <row r="2376" spans="1:2" x14ac:dyDescent="0.2">
      <c r="A2376" t="e">
        <f>IF(ISBLANK('February 2016'!#REF!),"",IF(ISTEXT('February 2016'!#REF!),0,'February 2016'!#REF!))</f>
        <v>#REF!</v>
      </c>
      <c r="B2376" t="e">
        <f>IF(ISBLANK('February 2016'!#REF!),"",IF(ISTEXT('February 2016'!#REF!),0,'February 2016'!#REF!))</f>
        <v>#REF!</v>
      </c>
    </row>
    <row r="2377" spans="1:2" x14ac:dyDescent="0.2">
      <c r="A2377" t="str">
        <f>IF(ISBLANK('February 2016'!A3383),"",IF(ISTEXT('February 2016'!A3383),0,'February 2016'!A3383))</f>
        <v/>
      </c>
      <c r="B2377">
        <f>IF(ISBLANK('February 2016'!F3383),"",IF(ISTEXT('February 2016'!F3383),0,'February 2016'!F3383))</f>
        <v>410.55</v>
      </c>
    </row>
    <row r="2378" spans="1:2" x14ac:dyDescent="0.2">
      <c r="A2378">
        <f>IF(ISBLANK('February 2016'!A3387),"",IF(ISTEXT('February 2016'!A3387),0,'February 2016'!A3387))</f>
        <v>432331</v>
      </c>
      <c r="B2378">
        <f>IF(ISBLANK('February 2016'!F3387),"",IF(ISTEXT('February 2016'!F3387),0,'February 2016'!F3387))</f>
        <v>14401.14</v>
      </c>
    </row>
    <row r="2379" spans="1:2" x14ac:dyDescent="0.2">
      <c r="A2379">
        <f>IF(ISBLANK('February 2016'!A3391),"",IF(ISTEXT('February 2016'!A3391),0,'February 2016'!A3391))</f>
        <v>432152</v>
      </c>
      <c r="B2379">
        <f>IF(ISBLANK('February 2016'!F3391),"",IF(ISTEXT('February 2016'!F3391),0,'February 2016'!F3391))</f>
        <v>450</v>
      </c>
    </row>
    <row r="2380" spans="1:2" x14ac:dyDescent="0.2">
      <c r="A2380" t="str">
        <f>IF(ISBLANK('February 2016'!A3392),"",IF(ISTEXT('February 2016'!A3392),0,'February 2016'!A3392))</f>
        <v/>
      </c>
      <c r="B2380">
        <f>IF(ISBLANK('February 2016'!F3392),"",IF(ISTEXT('February 2016'!F3392),0,'February 2016'!F3392))</f>
        <v>450</v>
      </c>
    </row>
    <row r="2381" spans="1:2" x14ac:dyDescent="0.2">
      <c r="A2381" t="str">
        <f>IF(ISBLANK('February 2016'!A3393),"",IF(ISTEXT('February 2016'!A3393),0,'February 2016'!A3393))</f>
        <v/>
      </c>
      <c r="B2381">
        <f>IF(ISBLANK('February 2016'!F3393),"",IF(ISTEXT('February 2016'!F3393),0,'February 2016'!F3393))</f>
        <v>450</v>
      </c>
    </row>
    <row r="2382" spans="1:2" x14ac:dyDescent="0.2">
      <c r="A2382" t="str">
        <f>IF(ISBLANK('February 2016'!A3394),"",IF(ISTEXT('February 2016'!A3394),0,'February 2016'!A3394))</f>
        <v/>
      </c>
      <c r="B2382">
        <f>IF(ISBLANK('February 2016'!F3394),"",IF(ISTEXT('February 2016'!F3394),0,'February 2016'!F3394))</f>
        <v>400</v>
      </c>
    </row>
    <row r="2383" spans="1:2" x14ac:dyDescent="0.2">
      <c r="A2383" t="str">
        <f>IF(ISBLANK('February 2016'!A3395),"",IF(ISTEXT('February 2016'!A3395),0,'February 2016'!A3395))</f>
        <v/>
      </c>
      <c r="B2383">
        <f>IF(ISBLANK('February 2016'!F3395),"",IF(ISTEXT('February 2016'!F3395),0,'February 2016'!F3395))</f>
        <v>400</v>
      </c>
    </row>
    <row r="2384" spans="1:2" x14ac:dyDescent="0.2">
      <c r="A2384" t="str">
        <f>IF(ISBLANK('February 2016'!A3396),"",IF(ISTEXT('February 2016'!A3396),0,'February 2016'!A3396))</f>
        <v/>
      </c>
      <c r="B2384">
        <f>IF(ISBLANK('February 2016'!F3396),"",IF(ISTEXT('February 2016'!F3396),0,'February 2016'!F3396))</f>
        <v>550</v>
      </c>
    </row>
    <row r="2385" spans="1:2" x14ac:dyDescent="0.2">
      <c r="A2385" t="str">
        <f>IF(ISBLANK('February 2016'!A3397),"",IF(ISTEXT('February 2016'!A3397),0,'February 2016'!A3397))</f>
        <v/>
      </c>
      <c r="B2385">
        <f>IF(ISBLANK('February 2016'!F3397),"",IF(ISTEXT('February 2016'!F3397),0,'February 2016'!F3397))</f>
        <v>100</v>
      </c>
    </row>
    <row r="2386" spans="1:2" x14ac:dyDescent="0.2">
      <c r="A2386" t="str">
        <f>IF(ISBLANK('February 2016'!A3398),"",IF(ISTEXT('February 2016'!A3398),0,'February 2016'!A3398))</f>
        <v/>
      </c>
      <c r="B2386">
        <f>IF(ISBLANK('February 2016'!F3398),"",IF(ISTEXT('February 2016'!F3398),0,'February 2016'!F3398))</f>
        <v>100</v>
      </c>
    </row>
    <row r="2387" spans="1:2" x14ac:dyDescent="0.2">
      <c r="A2387">
        <f>IF(ISBLANK('February 2016'!A3399),"",IF(ISTEXT('February 2016'!A3399),0,'February 2016'!A3399))</f>
        <v>432560</v>
      </c>
      <c r="B2387">
        <f>IF(ISBLANK('February 2016'!F3399),"",IF(ISTEXT('February 2016'!F3399),0,'February 2016'!F3399))</f>
        <v>450</v>
      </c>
    </row>
    <row r="2388" spans="1:2" x14ac:dyDescent="0.2">
      <c r="A2388" t="str">
        <f>IF(ISBLANK('February 2016'!A3400),"",IF(ISTEXT('February 2016'!A3400),0,'February 2016'!A3400))</f>
        <v/>
      </c>
      <c r="B2388">
        <f>IF(ISBLANK('February 2016'!F3400),"",IF(ISTEXT('February 2016'!F3400),0,'February 2016'!F3400))</f>
        <v>500</v>
      </c>
    </row>
    <row r="2389" spans="1:2" x14ac:dyDescent="0.2">
      <c r="A2389" t="str">
        <f>IF(ISBLANK('February 2016'!A3401),"",IF(ISTEXT('February 2016'!A3401),0,'February 2016'!A3401))</f>
        <v/>
      </c>
      <c r="B2389">
        <f>IF(ISBLANK('February 2016'!F3401),"",IF(ISTEXT('February 2016'!F3401),0,'February 2016'!F3401))</f>
        <v>250</v>
      </c>
    </row>
    <row r="2390" spans="1:2" x14ac:dyDescent="0.2">
      <c r="A2390" t="str">
        <f>IF(ISBLANK('February 2016'!A3402),"",IF(ISTEXT('February 2016'!A3402),0,'February 2016'!A3402))</f>
        <v/>
      </c>
      <c r="B2390">
        <f>IF(ISBLANK('February 2016'!F3402),"",IF(ISTEXT('February 2016'!F3402),0,'February 2016'!F3402))</f>
        <v>500</v>
      </c>
    </row>
    <row r="2391" spans="1:2" x14ac:dyDescent="0.2">
      <c r="A2391">
        <f>IF(ISBLANK('February 2016'!A3403),"",IF(ISTEXT('February 2016'!A3403),0,'February 2016'!A3403))</f>
        <v>432978</v>
      </c>
      <c r="B2391">
        <f>IF(ISBLANK('February 2016'!F3403),"",IF(ISTEXT('February 2016'!F3403),0,'February 2016'!F3403))</f>
        <v>450</v>
      </c>
    </row>
    <row r="2392" spans="1:2" x14ac:dyDescent="0.2">
      <c r="A2392" t="str">
        <f>IF(ISBLANK('February 2016'!A3404),"",IF(ISTEXT('February 2016'!A3404),0,'February 2016'!A3404))</f>
        <v/>
      </c>
      <c r="B2392">
        <f>IF(ISBLANK('February 2016'!F3404),"",IF(ISTEXT('February 2016'!F3404),0,'February 2016'!F3404))</f>
        <v>500</v>
      </c>
    </row>
    <row r="2393" spans="1:2" x14ac:dyDescent="0.2">
      <c r="A2393">
        <f>IF(ISBLANK('February 2016'!A3408),"",IF(ISTEXT('February 2016'!A3408),0,'February 2016'!A3408))</f>
        <v>432300</v>
      </c>
      <c r="B2393">
        <f>IF(ISBLANK('February 2016'!F3408),"",IF(ISTEXT('February 2016'!F3408),0,'February 2016'!F3408))</f>
        <v>584.5</v>
      </c>
    </row>
    <row r="2394" spans="1:2" x14ac:dyDescent="0.2">
      <c r="A2394">
        <f>IF(ISBLANK('February 2016'!A3409),"",IF(ISTEXT('February 2016'!A3409),0,'February 2016'!A3409))</f>
        <v>433138</v>
      </c>
      <c r="B2394">
        <f>IF(ISBLANK('February 2016'!F3409),"",IF(ISTEXT('February 2016'!F3409),0,'February 2016'!F3409))</f>
        <v>584.5</v>
      </c>
    </row>
    <row r="2395" spans="1:2" x14ac:dyDescent="0.2">
      <c r="A2395">
        <f>IF(ISBLANK('February 2016'!A3413),"",IF(ISTEXT('February 2016'!A3413),0,'February 2016'!A3413))</f>
        <v>432153</v>
      </c>
      <c r="B2395">
        <f>IF(ISBLANK('February 2016'!F3413),"",IF(ISTEXT('February 2016'!F3413),0,'February 2016'!F3413))</f>
        <v>340.5</v>
      </c>
    </row>
    <row r="2396" spans="1:2" x14ac:dyDescent="0.2">
      <c r="A2396">
        <f>IF(ISBLANK('February 2016'!A3414),"",IF(ISTEXT('February 2016'!A3414),0,'February 2016'!A3414))</f>
        <v>432561</v>
      </c>
      <c r="B2396">
        <f>IF(ISBLANK('February 2016'!F3414),"",IF(ISTEXT('February 2016'!F3414),0,'February 2016'!F3414))</f>
        <v>701</v>
      </c>
    </row>
    <row r="2397" spans="1:2" x14ac:dyDescent="0.2">
      <c r="A2397">
        <f>IF(ISBLANK('February 2016'!A3418),"",IF(ISTEXT('February 2016'!A3418),0,'February 2016'!A3418))</f>
        <v>432332</v>
      </c>
      <c r="B2397">
        <f>IF(ISBLANK('February 2016'!F3418),"",IF(ISTEXT('February 2016'!F3418),0,'February 2016'!F3418))</f>
        <v>318.01</v>
      </c>
    </row>
    <row r="2398" spans="1:2" x14ac:dyDescent="0.2">
      <c r="A2398">
        <f>IF(ISBLANK('February 2016'!A3422),"",IF(ISTEXT('February 2016'!A3422),0,'February 2016'!A3422))</f>
        <v>432979</v>
      </c>
      <c r="B2398">
        <f>IF(ISBLANK('February 2016'!F3422),"",IF(ISTEXT('February 2016'!F3422),0,'February 2016'!F3422))</f>
        <v>4747</v>
      </c>
    </row>
    <row r="2399" spans="1:2" x14ac:dyDescent="0.2">
      <c r="A2399">
        <f>IF(ISBLANK('February 2016'!A3426),"",IF(ISTEXT('February 2016'!A3426),0,'February 2016'!A3426))</f>
        <v>433151</v>
      </c>
      <c r="B2399">
        <f>IF(ISBLANK('February 2016'!F3426),"",IF(ISTEXT('February 2016'!F3426),0,'February 2016'!F3426))</f>
        <v>13.8</v>
      </c>
    </row>
    <row r="2400" spans="1:2" x14ac:dyDescent="0.2">
      <c r="A2400">
        <f>IF(ISBLANK('February 2016'!A3430),"",IF(ISTEXT('February 2016'!A3430),0,'February 2016'!A3430))</f>
        <v>432154</v>
      </c>
      <c r="B2400">
        <f>IF(ISBLANK('February 2016'!F3430),"",IF(ISTEXT('February 2016'!F3430),0,'February 2016'!F3430))</f>
        <v>450</v>
      </c>
    </row>
    <row r="2401" spans="1:2" x14ac:dyDescent="0.2">
      <c r="A2401" t="str">
        <f>IF(ISBLANK('February 2016'!A3431),"",IF(ISTEXT('February 2016'!A3431),0,'February 2016'!A3431))</f>
        <v/>
      </c>
      <c r="B2401">
        <f>IF(ISBLANK('February 2016'!F3431),"",IF(ISTEXT('February 2016'!F3431),0,'February 2016'!F3431))</f>
        <v>500</v>
      </c>
    </row>
    <row r="2402" spans="1:2" x14ac:dyDescent="0.2">
      <c r="A2402">
        <f>IF(ISBLANK('February 2016'!A3432),"",IF(ISTEXT('February 2016'!A3432),0,'February 2016'!A3432))</f>
        <v>432562</v>
      </c>
      <c r="B2402">
        <f>IF(ISBLANK('February 2016'!F3432),"",IF(ISTEXT('February 2016'!F3432),0,'February 2016'!F3432))</f>
        <v>100</v>
      </c>
    </row>
    <row r="2403" spans="1:2" x14ac:dyDescent="0.2">
      <c r="A2403" t="str">
        <f>IF(ISBLANK('February 2016'!A3433),"",IF(ISTEXT('February 2016'!A3433),0,'February 2016'!A3433))</f>
        <v/>
      </c>
      <c r="B2403">
        <f>IF(ISBLANK('February 2016'!F3433),"",IF(ISTEXT('February 2016'!F3433),0,'February 2016'!F3433))</f>
        <v>100</v>
      </c>
    </row>
    <row r="2404" spans="1:2" x14ac:dyDescent="0.2">
      <c r="A2404" t="str">
        <f>IF(ISBLANK('February 2016'!A3434),"",IF(ISTEXT('February 2016'!A3434),0,'February 2016'!A3434))</f>
        <v/>
      </c>
      <c r="B2404">
        <f>IF(ISBLANK('February 2016'!F3434),"",IF(ISTEXT('February 2016'!F3434),0,'February 2016'!F3434))</f>
        <v>500</v>
      </c>
    </row>
    <row r="2405" spans="1:2" x14ac:dyDescent="0.2">
      <c r="A2405" t="str">
        <f>IF(ISBLANK('February 2016'!A3435),"",IF(ISTEXT('February 2016'!A3435),0,'February 2016'!A3435))</f>
        <v/>
      </c>
      <c r="B2405">
        <f>IF(ISBLANK('February 2016'!F3435),"",IF(ISTEXT('February 2016'!F3435),0,'February 2016'!F3435))</f>
        <v>1250</v>
      </c>
    </row>
    <row r="2406" spans="1:2" x14ac:dyDescent="0.2">
      <c r="A2406">
        <f>IF(ISBLANK('February 2016'!A3439),"",IF(ISTEXT('February 2016'!A3439),0,'February 2016'!A3439))</f>
        <v>432155</v>
      </c>
      <c r="B2406">
        <f>IF(ISBLANK('February 2016'!F3439),"",IF(ISTEXT('February 2016'!F3439),0,'February 2016'!F3439))</f>
        <v>450</v>
      </c>
    </row>
    <row r="2407" spans="1:2" x14ac:dyDescent="0.2">
      <c r="A2407" t="str">
        <f>IF(ISBLANK('February 2016'!A3440),"",IF(ISTEXT('February 2016'!A3440),0,'February 2016'!A3440))</f>
        <v/>
      </c>
      <c r="B2407">
        <f>IF(ISBLANK('February 2016'!F3440),"",IF(ISTEXT('February 2016'!F3440),0,'February 2016'!F3440))</f>
        <v>1000</v>
      </c>
    </row>
    <row r="2408" spans="1:2" x14ac:dyDescent="0.2">
      <c r="A2408" t="str">
        <f>IF(ISBLANK('February 2016'!A3441),"",IF(ISTEXT('February 2016'!A3441),0,'February 2016'!A3441))</f>
        <v/>
      </c>
      <c r="B2408">
        <f>IF(ISBLANK('February 2016'!F3441),"",IF(ISTEXT('February 2016'!F3441),0,'February 2016'!F3441))</f>
        <v>100</v>
      </c>
    </row>
    <row r="2409" spans="1:2" x14ac:dyDescent="0.2">
      <c r="A2409" t="str">
        <f>IF(ISBLANK('February 2016'!A3442),"",IF(ISTEXT('February 2016'!A3442),0,'February 2016'!A3442))</f>
        <v/>
      </c>
      <c r="B2409">
        <f>IF(ISBLANK('February 2016'!F3442),"",IF(ISTEXT('February 2016'!F3442),0,'February 2016'!F3442))</f>
        <v>100</v>
      </c>
    </row>
    <row r="2410" spans="1:2" x14ac:dyDescent="0.2">
      <c r="A2410" t="str">
        <f>IF(ISBLANK('February 2016'!A3443),"",IF(ISTEXT('February 2016'!A3443),0,'February 2016'!A3443))</f>
        <v/>
      </c>
      <c r="B2410">
        <f>IF(ISBLANK('February 2016'!F3443),"",IF(ISTEXT('February 2016'!F3443),0,'February 2016'!F3443))</f>
        <v>100</v>
      </c>
    </row>
    <row r="2411" spans="1:2" x14ac:dyDescent="0.2">
      <c r="A2411" t="str">
        <f>IF(ISBLANK('February 2016'!A3444),"",IF(ISTEXT('February 2016'!A3444),0,'February 2016'!A3444))</f>
        <v/>
      </c>
      <c r="B2411">
        <f>IF(ISBLANK('February 2016'!F3444),"",IF(ISTEXT('February 2016'!F3444),0,'February 2016'!F3444))</f>
        <v>100</v>
      </c>
    </row>
    <row r="2412" spans="1:2" x14ac:dyDescent="0.2">
      <c r="A2412" t="str">
        <f>IF(ISBLANK('February 2016'!A3445),"",IF(ISTEXT('February 2016'!A3445),0,'February 2016'!A3445))</f>
        <v/>
      </c>
      <c r="B2412">
        <f>IF(ISBLANK('February 2016'!F3445),"",IF(ISTEXT('February 2016'!F3445),0,'February 2016'!F3445))</f>
        <v>100</v>
      </c>
    </row>
    <row r="2413" spans="1:2" x14ac:dyDescent="0.2">
      <c r="A2413" t="str">
        <f>IF(ISBLANK('February 2016'!A3446),"",IF(ISTEXT('February 2016'!A3446),0,'February 2016'!A3446))</f>
        <v/>
      </c>
      <c r="B2413">
        <f>IF(ISBLANK('February 2016'!F3446),"",IF(ISTEXT('February 2016'!F3446),0,'February 2016'!F3446))</f>
        <v>100</v>
      </c>
    </row>
    <row r="2414" spans="1:2" x14ac:dyDescent="0.2">
      <c r="A2414" t="str">
        <f>IF(ISBLANK('February 2016'!A3447),"",IF(ISTEXT('February 2016'!A3447),0,'February 2016'!A3447))</f>
        <v/>
      </c>
      <c r="B2414">
        <f>IF(ISBLANK('February 2016'!F3447),"",IF(ISTEXT('February 2016'!F3447),0,'February 2016'!F3447))</f>
        <v>100</v>
      </c>
    </row>
    <row r="2415" spans="1:2" x14ac:dyDescent="0.2">
      <c r="A2415" t="str">
        <f>IF(ISBLANK('February 2016'!A3448),"",IF(ISTEXT('February 2016'!A3448),0,'February 2016'!A3448))</f>
        <v/>
      </c>
      <c r="B2415">
        <f>IF(ISBLANK('February 2016'!F3448),"",IF(ISTEXT('February 2016'!F3448),0,'February 2016'!F3448))</f>
        <v>525</v>
      </c>
    </row>
    <row r="2416" spans="1:2" x14ac:dyDescent="0.2">
      <c r="A2416" t="str">
        <f>IF(ISBLANK('February 2016'!A3449),"",IF(ISTEXT('February 2016'!A3449),0,'February 2016'!A3449))</f>
        <v/>
      </c>
      <c r="B2416">
        <f>IF(ISBLANK('February 2016'!F3449),"",IF(ISTEXT('February 2016'!F3449),0,'February 2016'!F3449))</f>
        <v>734.5</v>
      </c>
    </row>
    <row r="2417" spans="1:2" x14ac:dyDescent="0.2">
      <c r="A2417" t="str">
        <f>IF(ISBLANK('February 2016'!A3450),"",IF(ISTEXT('February 2016'!A3450),0,'February 2016'!A3450))</f>
        <v/>
      </c>
      <c r="B2417">
        <f>IF(ISBLANK('February 2016'!F3450),"",IF(ISTEXT('February 2016'!F3450),0,'February 2016'!F3450))</f>
        <v>100</v>
      </c>
    </row>
    <row r="2418" spans="1:2" x14ac:dyDescent="0.2">
      <c r="A2418">
        <f>IF(ISBLANK('February 2016'!A3451),"",IF(ISTEXT('February 2016'!A3451),0,'February 2016'!A3451))</f>
        <v>432563</v>
      </c>
      <c r="B2418">
        <f>IF(ISBLANK('February 2016'!F3451),"",IF(ISTEXT('February 2016'!F3451),0,'February 2016'!F3451))</f>
        <v>3785</v>
      </c>
    </row>
    <row r="2419" spans="1:2" x14ac:dyDescent="0.2">
      <c r="A2419" t="str">
        <f>IF(ISBLANK('February 2016'!A3452),"",IF(ISTEXT('February 2016'!A3452),0,'February 2016'!A3452))</f>
        <v/>
      </c>
      <c r="B2419" t="str">
        <f>IF(ISBLANK('February 2016'!F3452),"",IF(ISTEXT('February 2016'!F3452),0,'February 2016'!F3452))</f>
        <v/>
      </c>
    </row>
    <row r="2420" spans="1:2" x14ac:dyDescent="0.2">
      <c r="A2420" t="str">
        <f>IF(ISBLANK('February 2016'!A3453),"",IF(ISTEXT('February 2016'!A3453),0,'February 2016'!A3453))</f>
        <v/>
      </c>
      <c r="B2420">
        <f>IF(ISBLANK('February 2016'!F3453),"",IF(ISTEXT('February 2016'!F3453),0,'February 2016'!F3453))</f>
        <v>5112.57</v>
      </c>
    </row>
    <row r="2421" spans="1:2" x14ac:dyDescent="0.2">
      <c r="A2421" t="str">
        <f>IF(ISBLANK('February 2016'!A3454),"",IF(ISTEXT('February 2016'!A3454),0,'February 2016'!A3454))</f>
        <v/>
      </c>
      <c r="B2421" t="str">
        <f>IF(ISBLANK('February 2016'!F3454),"",IF(ISTEXT('February 2016'!F3454),0,'February 2016'!F3454))</f>
        <v/>
      </c>
    </row>
    <row r="2422" spans="1:2" x14ac:dyDescent="0.2">
      <c r="A2422" t="str">
        <f>IF(ISBLANK('February 2016'!A3455),"",IF(ISTEXT('February 2016'!A3455),0,'February 2016'!A3455))</f>
        <v/>
      </c>
      <c r="B2422">
        <f>IF(ISBLANK('February 2016'!F3455),"",IF(ISTEXT('February 2016'!F3455),0,'February 2016'!F3455))</f>
        <v>100</v>
      </c>
    </row>
    <row r="2423" spans="1:2" x14ac:dyDescent="0.2">
      <c r="A2423" t="str">
        <f>IF(ISBLANK('February 2016'!A3456),"",IF(ISTEXT('February 2016'!A3456),0,'February 2016'!A3456))</f>
        <v/>
      </c>
      <c r="B2423">
        <f>IF(ISBLANK('February 2016'!F3456),"",IF(ISTEXT('February 2016'!F3456),0,'February 2016'!F3456))</f>
        <v>100</v>
      </c>
    </row>
    <row r="2424" spans="1:2" x14ac:dyDescent="0.2">
      <c r="A2424" t="str">
        <f>IF(ISBLANK('February 2016'!A3457),"",IF(ISTEXT('February 2016'!A3457),0,'February 2016'!A3457))</f>
        <v/>
      </c>
      <c r="B2424">
        <f>IF(ISBLANK('February 2016'!F3457),"",IF(ISTEXT('February 2016'!F3457),0,'February 2016'!F3457))</f>
        <v>100</v>
      </c>
    </row>
    <row r="2425" spans="1:2" x14ac:dyDescent="0.2">
      <c r="A2425" t="str">
        <f>IF(ISBLANK('February 2016'!A3458),"",IF(ISTEXT('February 2016'!A3458),0,'February 2016'!A3458))</f>
        <v/>
      </c>
      <c r="B2425">
        <f>IF(ISBLANK('February 2016'!F3458),"",IF(ISTEXT('February 2016'!F3458),0,'February 2016'!F3458))</f>
        <v>100</v>
      </c>
    </row>
    <row r="2426" spans="1:2" x14ac:dyDescent="0.2">
      <c r="A2426">
        <f>IF(ISBLANK('February 2016'!A3462),"",IF(ISTEXT('February 2016'!A3462),0,'February 2016'!A3462))</f>
        <v>432564</v>
      </c>
      <c r="B2426">
        <f>IF(ISBLANK('February 2016'!F3462),"",IF(ISTEXT('February 2016'!F3462),0,'February 2016'!F3462))</f>
        <v>458.22</v>
      </c>
    </row>
    <row r="2427" spans="1:2" x14ac:dyDescent="0.2">
      <c r="A2427">
        <f>IF(ISBLANK('February 2016'!A3466),"",IF(ISTEXT('February 2016'!A3466),0,'February 2016'!A3466))</f>
        <v>432157</v>
      </c>
      <c r="B2427">
        <f>IF(ISBLANK('February 2016'!F3466),"",IF(ISTEXT('February 2016'!F3466),0,'February 2016'!F3466))</f>
        <v>4075</v>
      </c>
    </row>
    <row r="2428" spans="1:2" x14ac:dyDescent="0.2">
      <c r="A2428" t="str">
        <f>IF(ISBLANK('February 2016'!A3467),"",IF(ISTEXT('February 2016'!A3467),0,'February 2016'!A3467))</f>
        <v/>
      </c>
      <c r="B2428">
        <f>IF(ISBLANK('February 2016'!F3467),"",IF(ISTEXT('February 2016'!F3467),0,'February 2016'!F3467))</f>
        <v>450</v>
      </c>
    </row>
    <row r="2429" spans="1:2" x14ac:dyDescent="0.2">
      <c r="A2429" t="str">
        <f>IF(ISBLANK('February 2016'!A3468),"",IF(ISTEXT('February 2016'!A3468),0,'February 2016'!A3468))</f>
        <v/>
      </c>
      <c r="B2429">
        <f>IF(ISBLANK('February 2016'!F3468),"",IF(ISTEXT('February 2016'!F3468),0,'February 2016'!F3468))</f>
        <v>1037.5</v>
      </c>
    </row>
    <row r="2430" spans="1:2" x14ac:dyDescent="0.2">
      <c r="A2430" t="str">
        <f>IF(ISBLANK('February 2016'!A3469),"",IF(ISTEXT('February 2016'!A3469),0,'February 2016'!A3469))</f>
        <v/>
      </c>
      <c r="B2430">
        <f>IF(ISBLANK('February 2016'!F3469),"",IF(ISTEXT('February 2016'!F3469),0,'February 2016'!F3469))</f>
        <v>560.5</v>
      </c>
    </row>
    <row r="2431" spans="1:2" x14ac:dyDescent="0.2">
      <c r="A2431" t="str">
        <f>IF(ISBLANK('February 2016'!A3470),"",IF(ISTEXT('February 2016'!A3470),0,'February 2016'!A3470))</f>
        <v/>
      </c>
      <c r="B2431">
        <f>IF(ISBLANK('February 2016'!F3470),"",IF(ISTEXT('February 2016'!F3470),0,'February 2016'!F3470))</f>
        <v>612.5</v>
      </c>
    </row>
    <row r="2432" spans="1:2" x14ac:dyDescent="0.2">
      <c r="A2432" t="str">
        <f>IF(ISBLANK('February 2016'!A3471),"",IF(ISTEXT('February 2016'!A3471),0,'February 2016'!A3471))</f>
        <v/>
      </c>
      <c r="B2432">
        <f>IF(ISBLANK('February 2016'!F3471),"",IF(ISTEXT('February 2016'!F3471),0,'February 2016'!F3471))</f>
        <v>1937.5</v>
      </c>
    </row>
    <row r="2433" spans="1:2" x14ac:dyDescent="0.2">
      <c r="A2433" t="str">
        <f>IF(ISBLANK('February 2016'!A3472),"",IF(ISTEXT('February 2016'!A3472),0,'February 2016'!A3472))</f>
        <v/>
      </c>
      <c r="B2433">
        <f>IF(ISBLANK('February 2016'!F3472),"",IF(ISTEXT('February 2016'!F3472),0,'February 2016'!F3472))</f>
        <v>318.75</v>
      </c>
    </row>
    <row r="2434" spans="1:2" x14ac:dyDescent="0.2">
      <c r="A2434" t="str">
        <f>IF(ISBLANK('February 2016'!A3473),"",IF(ISTEXT('February 2016'!A3473),0,'February 2016'!A3473))</f>
        <v/>
      </c>
      <c r="B2434">
        <f>IF(ISBLANK('February 2016'!F3473),"",IF(ISTEXT('February 2016'!F3473),0,'February 2016'!F3473))</f>
        <v>318.75</v>
      </c>
    </row>
    <row r="2435" spans="1:2" x14ac:dyDescent="0.2">
      <c r="A2435" t="str">
        <f>IF(ISBLANK('February 2016'!A3474),"",IF(ISTEXT('February 2016'!A3474),0,'February 2016'!A3474))</f>
        <v/>
      </c>
      <c r="B2435">
        <f>IF(ISBLANK('February 2016'!F3474),"",IF(ISTEXT('February 2016'!F3474),0,'February 2016'!F3474))</f>
        <v>62.5</v>
      </c>
    </row>
    <row r="2436" spans="1:2" x14ac:dyDescent="0.2">
      <c r="A2436" t="str">
        <f>IF(ISBLANK('February 2016'!A3475),"",IF(ISTEXT('February 2016'!A3475),0,'February 2016'!A3475))</f>
        <v/>
      </c>
      <c r="B2436">
        <f>IF(ISBLANK('February 2016'!F3475),"",IF(ISTEXT('February 2016'!F3475),0,'February 2016'!F3475))</f>
        <v>37.5</v>
      </c>
    </row>
    <row r="2437" spans="1:2" x14ac:dyDescent="0.2">
      <c r="A2437" t="str">
        <f>IF(ISBLANK('February 2016'!A3476),"",IF(ISTEXT('February 2016'!A3476),0,'February 2016'!A3476))</f>
        <v/>
      </c>
      <c r="B2437">
        <f>IF(ISBLANK('February 2016'!F3476),"",IF(ISTEXT('February 2016'!F3476),0,'February 2016'!F3476))</f>
        <v>553</v>
      </c>
    </row>
    <row r="2438" spans="1:2" x14ac:dyDescent="0.2">
      <c r="A2438" t="str">
        <f>IF(ISBLANK('February 2016'!A3477),"",IF(ISTEXT('February 2016'!A3477),0,'February 2016'!A3477))</f>
        <v/>
      </c>
      <c r="B2438">
        <f>IF(ISBLANK('February 2016'!F3477),"",IF(ISTEXT('February 2016'!F3477),0,'February 2016'!F3477))</f>
        <v>560</v>
      </c>
    </row>
    <row r="2439" spans="1:2" x14ac:dyDescent="0.2">
      <c r="A2439" t="str">
        <f>IF(ISBLANK('February 2016'!A3478),"",IF(ISTEXT('February 2016'!A3478),0,'February 2016'!A3478))</f>
        <v/>
      </c>
      <c r="B2439">
        <f>IF(ISBLANK('February 2016'!F3478),"",IF(ISTEXT('February 2016'!F3478),0,'February 2016'!F3478))</f>
        <v>564</v>
      </c>
    </row>
    <row r="2440" spans="1:2" x14ac:dyDescent="0.2">
      <c r="A2440" t="str">
        <f>IF(ISBLANK('February 2016'!A3479),"",IF(ISTEXT('February 2016'!A3479),0,'February 2016'!A3479))</f>
        <v/>
      </c>
      <c r="B2440">
        <f>IF(ISBLANK('February 2016'!F3479),"",IF(ISTEXT('February 2016'!F3479),0,'February 2016'!F3479))</f>
        <v>162.5</v>
      </c>
    </row>
    <row r="2441" spans="1:2" x14ac:dyDescent="0.2">
      <c r="A2441" t="str">
        <f>IF(ISBLANK('February 2016'!A3480),"",IF(ISTEXT('February 2016'!A3480),0,'February 2016'!A3480))</f>
        <v/>
      </c>
      <c r="B2441">
        <f>IF(ISBLANK('February 2016'!F3480),"",IF(ISTEXT('February 2016'!F3480),0,'February 2016'!F3480))</f>
        <v>175</v>
      </c>
    </row>
    <row r="2442" spans="1:2" x14ac:dyDescent="0.2">
      <c r="A2442" t="str">
        <f>IF(ISBLANK('February 2016'!A3481),"",IF(ISTEXT('February 2016'!A3481),0,'February 2016'!A3481))</f>
        <v/>
      </c>
      <c r="B2442">
        <f>IF(ISBLANK('February 2016'!F3481),"",IF(ISTEXT('February 2016'!F3481),0,'February 2016'!F3481))</f>
        <v>37.5</v>
      </c>
    </row>
    <row r="2443" spans="1:2" x14ac:dyDescent="0.2">
      <c r="A2443" t="str">
        <f>IF(ISBLANK('February 2016'!A3482),"",IF(ISTEXT('February 2016'!A3482),0,'February 2016'!A3482))</f>
        <v/>
      </c>
      <c r="B2443">
        <f>IF(ISBLANK('February 2016'!F3482),"",IF(ISTEXT('February 2016'!F3482),0,'February 2016'!F3482))</f>
        <v>1362.5</v>
      </c>
    </row>
    <row r="2444" spans="1:2" x14ac:dyDescent="0.2">
      <c r="A2444" t="str">
        <f>IF(ISBLANK('February 2016'!A3483),"",IF(ISTEXT('February 2016'!A3483),0,'February 2016'!A3483))</f>
        <v/>
      </c>
      <c r="B2444">
        <f>IF(ISBLANK('February 2016'!F3483),"",IF(ISTEXT('February 2016'!F3483),0,'February 2016'!F3483))</f>
        <v>2275</v>
      </c>
    </row>
    <row r="2445" spans="1:2" x14ac:dyDescent="0.2">
      <c r="A2445" t="str">
        <f>IF(ISBLANK('February 2016'!A3484),"",IF(ISTEXT('February 2016'!A3484),0,'February 2016'!A3484))</f>
        <v/>
      </c>
      <c r="B2445">
        <f>IF(ISBLANK('February 2016'!F3484),"",IF(ISTEXT('February 2016'!F3484),0,'February 2016'!F3484))</f>
        <v>62.5</v>
      </c>
    </row>
    <row r="2446" spans="1:2" x14ac:dyDescent="0.2">
      <c r="A2446" t="str">
        <f>IF(ISBLANK('February 2016'!A3485),"",IF(ISTEXT('February 2016'!A3485),0,'February 2016'!A3485))</f>
        <v/>
      </c>
      <c r="B2446">
        <f>IF(ISBLANK('February 2016'!F3485),"",IF(ISTEXT('February 2016'!F3485),0,'February 2016'!F3485))</f>
        <v>62.5</v>
      </c>
    </row>
    <row r="2447" spans="1:2" x14ac:dyDescent="0.2">
      <c r="A2447" t="str">
        <f>IF(ISBLANK('February 2016'!A3486),"",IF(ISTEXT('February 2016'!A3486),0,'February 2016'!A3486))</f>
        <v/>
      </c>
      <c r="B2447">
        <f>IF(ISBLANK('February 2016'!F3486),"",IF(ISTEXT('February 2016'!F3486),0,'February 2016'!F3486))</f>
        <v>4600</v>
      </c>
    </row>
    <row r="2448" spans="1:2" x14ac:dyDescent="0.2">
      <c r="A2448" t="str">
        <f>IF(ISBLANK('February 2016'!A3487),"",IF(ISTEXT('February 2016'!A3487),0,'February 2016'!A3487))</f>
        <v/>
      </c>
      <c r="B2448">
        <f>IF(ISBLANK('February 2016'!F3487),"",IF(ISTEXT('February 2016'!F3487),0,'February 2016'!F3487))</f>
        <v>1031.25</v>
      </c>
    </row>
    <row r="2449" spans="1:2" x14ac:dyDescent="0.2">
      <c r="A2449" t="str">
        <f>IF(ISBLANK('February 2016'!A3488),"",IF(ISTEXT('February 2016'!A3488),0,'February 2016'!A3488))</f>
        <v/>
      </c>
      <c r="B2449">
        <f>IF(ISBLANK('February 2016'!F3488),"",IF(ISTEXT('February 2016'!F3488),0,'February 2016'!F3488))</f>
        <v>1031.25</v>
      </c>
    </row>
    <row r="2450" spans="1:2" x14ac:dyDescent="0.2">
      <c r="A2450" t="str">
        <f>IF(ISBLANK('February 2016'!A3489),"",IF(ISTEXT('February 2016'!A3489),0,'February 2016'!A3489))</f>
        <v/>
      </c>
      <c r="B2450">
        <f>IF(ISBLANK('February 2016'!F3489),"",IF(ISTEXT('February 2016'!F3489),0,'February 2016'!F3489))</f>
        <v>62.5</v>
      </c>
    </row>
    <row r="2451" spans="1:2" x14ac:dyDescent="0.2">
      <c r="A2451">
        <f>IF(ISBLANK('February 2016'!A3490),"",IF(ISTEXT('February 2016'!A3490),0,'February 2016'!A3490))</f>
        <v>432565</v>
      </c>
      <c r="B2451">
        <f>IF(ISBLANK('February 2016'!F3490),"",IF(ISTEXT('February 2016'!F3490),0,'February 2016'!F3490))</f>
        <v>550</v>
      </c>
    </row>
    <row r="2452" spans="1:2" x14ac:dyDescent="0.2">
      <c r="A2452" t="str">
        <f>IF(ISBLANK('February 2016'!A3491),"",IF(ISTEXT('February 2016'!A3491),0,'February 2016'!A3491))</f>
        <v/>
      </c>
      <c r="B2452">
        <f>IF(ISBLANK('February 2016'!F3491),"",IF(ISTEXT('February 2016'!F3491),0,'February 2016'!F3491))</f>
        <v>4280</v>
      </c>
    </row>
    <row r="2453" spans="1:2" x14ac:dyDescent="0.2">
      <c r="A2453">
        <f>IF(ISBLANK('February 2016'!A3492),"",IF(ISTEXT('February 2016'!A3492),0,'February 2016'!A3492))</f>
        <v>432980</v>
      </c>
      <c r="B2453">
        <f>IF(ISBLANK('February 2016'!F3492),"",IF(ISTEXT('February 2016'!F3492),0,'February 2016'!F3492))</f>
        <v>750</v>
      </c>
    </row>
    <row r="2454" spans="1:2" x14ac:dyDescent="0.2">
      <c r="A2454" t="str">
        <f>IF(ISBLANK('February 2016'!A3493),"",IF(ISTEXT('February 2016'!A3493),0,'February 2016'!A3493))</f>
        <v/>
      </c>
      <c r="B2454">
        <f>IF(ISBLANK('February 2016'!F3493),"",IF(ISTEXT('February 2016'!F3493),0,'February 2016'!F3493))</f>
        <v>100</v>
      </c>
    </row>
    <row r="2455" spans="1:2" x14ac:dyDescent="0.2">
      <c r="A2455" t="str">
        <f>IF(ISBLANK('February 2016'!A3494),"",IF(ISTEXT('February 2016'!A3494),0,'February 2016'!A3494))</f>
        <v/>
      </c>
      <c r="B2455">
        <f>IF(ISBLANK('February 2016'!F3494),"",IF(ISTEXT('February 2016'!F3494),0,'February 2016'!F3494))</f>
        <v>100</v>
      </c>
    </row>
    <row r="2456" spans="1:2" x14ac:dyDescent="0.2">
      <c r="A2456" t="str">
        <f>IF(ISBLANK('February 2016'!A3495),"",IF(ISTEXT('February 2016'!A3495),0,'February 2016'!A3495))</f>
        <v/>
      </c>
      <c r="B2456">
        <f>IF(ISBLANK('February 2016'!F3495),"",IF(ISTEXT('February 2016'!F3495),0,'February 2016'!F3495))</f>
        <v>100</v>
      </c>
    </row>
    <row r="2457" spans="1:2" x14ac:dyDescent="0.2">
      <c r="A2457" t="str">
        <f>IF(ISBLANK('February 2016'!A3496),"",IF(ISTEXT('February 2016'!A3496),0,'February 2016'!A3496))</f>
        <v/>
      </c>
      <c r="B2457">
        <f>IF(ISBLANK('February 2016'!F3496),"",IF(ISTEXT('February 2016'!F3496),0,'February 2016'!F3496))</f>
        <v>100</v>
      </c>
    </row>
    <row r="2458" spans="1:2" x14ac:dyDescent="0.2">
      <c r="A2458" t="str">
        <f>IF(ISBLANK('February 2016'!A3497),"",IF(ISTEXT('February 2016'!A3497),0,'February 2016'!A3497))</f>
        <v/>
      </c>
      <c r="B2458">
        <f>IF(ISBLANK('February 2016'!F3497),"",IF(ISTEXT('February 2016'!F3497),0,'February 2016'!F3497))</f>
        <v>100</v>
      </c>
    </row>
    <row r="2459" spans="1:2" x14ac:dyDescent="0.2">
      <c r="A2459" t="str">
        <f>IF(ISBLANK('February 2016'!A3498),"",IF(ISTEXT('February 2016'!A3498),0,'February 2016'!A3498))</f>
        <v/>
      </c>
      <c r="B2459">
        <f>IF(ISBLANK('February 2016'!F3498),"",IF(ISTEXT('February 2016'!F3498),0,'February 2016'!F3498))</f>
        <v>100</v>
      </c>
    </row>
    <row r="2460" spans="1:2" x14ac:dyDescent="0.2">
      <c r="A2460" t="str">
        <f>IF(ISBLANK('February 2016'!A3499),"",IF(ISTEXT('February 2016'!A3499),0,'February 2016'!A3499))</f>
        <v/>
      </c>
      <c r="B2460">
        <f>IF(ISBLANK('February 2016'!F3499),"",IF(ISTEXT('February 2016'!F3499),0,'February 2016'!F3499))</f>
        <v>100</v>
      </c>
    </row>
    <row r="2461" spans="1:2" x14ac:dyDescent="0.2">
      <c r="A2461" t="str">
        <f>IF(ISBLANK('February 2016'!A3500),"",IF(ISTEXT('February 2016'!A3500),0,'February 2016'!A3500))</f>
        <v/>
      </c>
      <c r="B2461">
        <f>IF(ISBLANK('February 2016'!F3500),"",IF(ISTEXT('February 2016'!F3500),0,'February 2016'!F3500))</f>
        <v>100</v>
      </c>
    </row>
    <row r="2462" spans="1:2" x14ac:dyDescent="0.2">
      <c r="A2462" t="str">
        <f>IF(ISBLANK('February 2016'!A3501),"",IF(ISTEXT('February 2016'!A3501),0,'February 2016'!A3501))</f>
        <v/>
      </c>
      <c r="B2462">
        <f>IF(ISBLANK('February 2016'!F3501),"",IF(ISTEXT('February 2016'!F3501),0,'February 2016'!F3501))</f>
        <v>100</v>
      </c>
    </row>
    <row r="2463" spans="1:2" x14ac:dyDescent="0.2">
      <c r="A2463">
        <f>IF(ISBLANK('February 2016'!A3505),"",IF(ISTEXT('February 2016'!A3505),0,'February 2016'!A3505))</f>
        <v>432158</v>
      </c>
      <c r="B2463">
        <f>IF(ISBLANK('February 2016'!F3505),"",IF(ISTEXT('February 2016'!F3505),0,'February 2016'!F3505))</f>
        <v>237.35</v>
      </c>
    </row>
    <row r="2464" spans="1:2" x14ac:dyDescent="0.2">
      <c r="A2464" t="str">
        <f>IF(ISBLANK('February 2016'!A3506),"",IF(ISTEXT('February 2016'!A3506),0,'February 2016'!A3506))</f>
        <v/>
      </c>
      <c r="B2464" t="str">
        <f>IF(ISBLANK('February 2016'!F3506),"",IF(ISTEXT('February 2016'!F3506),0,'February 2016'!F3506))</f>
        <v/>
      </c>
    </row>
    <row r="2465" spans="1:2" x14ac:dyDescent="0.2">
      <c r="A2465">
        <f>IF(ISBLANK('February 2016'!A3510),"",IF(ISTEXT('February 2016'!A3510),0,'February 2016'!A3510))</f>
        <v>432566</v>
      </c>
      <c r="B2465">
        <f>IF(ISBLANK('February 2016'!F3510),"",IF(ISTEXT('February 2016'!F3510),0,'February 2016'!F3510))</f>
        <v>500</v>
      </c>
    </row>
    <row r="2466" spans="1:2" x14ac:dyDescent="0.2">
      <c r="A2466">
        <f>IF(ISBLANK('February 2016'!A3514),"",IF(ISTEXT('February 2016'!A3514),0,'February 2016'!A3514))</f>
        <v>432567</v>
      </c>
      <c r="B2466">
        <f>IF(ISBLANK('February 2016'!F3514),"",IF(ISTEXT('February 2016'!F3514),0,'February 2016'!F3514))</f>
        <v>1071</v>
      </c>
    </row>
    <row r="2467" spans="1:2" x14ac:dyDescent="0.2">
      <c r="A2467" t="e">
        <f>IF(ISBLANK('February 2016'!#REF!),"",IF(ISTEXT('February 2016'!#REF!),0,'February 2016'!#REF!))</f>
        <v>#REF!</v>
      </c>
      <c r="B2467" t="e">
        <f>IF(ISBLANK('February 2016'!#REF!),"",IF(ISTEXT('February 2016'!#REF!),0,'February 2016'!#REF!))</f>
        <v>#REF!</v>
      </c>
    </row>
    <row r="2468" spans="1:2" x14ac:dyDescent="0.2">
      <c r="A2468">
        <f>IF(ISBLANK('February 2016'!A3518),"",IF(ISTEXT('February 2016'!A3518),0,'February 2016'!A3518))</f>
        <v>432568</v>
      </c>
      <c r="B2468">
        <f>IF(ISBLANK('February 2016'!F3518),"",IF(ISTEXT('February 2016'!F3518),0,'February 2016'!F3518))</f>
        <v>3661.88</v>
      </c>
    </row>
    <row r="2469" spans="1:2" x14ac:dyDescent="0.2">
      <c r="A2469">
        <f>IF(ISBLANK('February 2016'!A3522),"",IF(ISTEXT('February 2016'!A3522),0,'February 2016'!A3522))</f>
        <v>432981</v>
      </c>
      <c r="B2469">
        <f>IF(ISBLANK('February 2016'!F3522),"",IF(ISTEXT('February 2016'!F3522),0,'February 2016'!F3522))</f>
        <v>4346.99</v>
      </c>
    </row>
    <row r="2470" spans="1:2" x14ac:dyDescent="0.2">
      <c r="A2470">
        <f>IF(ISBLANK('February 2016'!A3526),"",IF(ISTEXT('February 2016'!A3526),0,'February 2016'!A3526))</f>
        <v>432982</v>
      </c>
      <c r="B2470">
        <f>IF(ISBLANK('February 2016'!F3526),"",IF(ISTEXT('February 2016'!F3526),0,'February 2016'!F3526))</f>
        <v>4308.76</v>
      </c>
    </row>
    <row r="2471" spans="1:2" x14ac:dyDescent="0.2">
      <c r="A2471">
        <f>IF(ISBLANK('February 2016'!A3530),"",IF(ISTEXT('February 2016'!A3530),0,'February 2016'!A3530))</f>
        <v>432159</v>
      </c>
      <c r="B2471">
        <f>IF(ISBLANK('February 2016'!F3530),"",IF(ISTEXT('February 2016'!F3530),0,'February 2016'!F3530))</f>
        <v>132.55000000000001</v>
      </c>
    </row>
    <row r="2472" spans="1:2" x14ac:dyDescent="0.2">
      <c r="A2472" t="str">
        <f>IF(ISBLANK('February 2016'!A3531),"",IF(ISTEXT('February 2016'!A3531),0,'February 2016'!A3531))</f>
        <v/>
      </c>
      <c r="B2472" t="str">
        <f>IF(ISBLANK('February 2016'!F3531),"",IF(ISTEXT('February 2016'!F3531),0,'February 2016'!F3531))</f>
        <v/>
      </c>
    </row>
    <row r="2473" spans="1:2" x14ac:dyDescent="0.2">
      <c r="A2473">
        <f>IF(ISBLANK('February 2016'!A3532),"",IF(ISTEXT('February 2016'!A3532),0,'February 2016'!A3532))</f>
        <v>432569</v>
      </c>
      <c r="B2473">
        <f>IF(ISBLANK('February 2016'!F3532),"",IF(ISTEXT('February 2016'!F3532),0,'February 2016'!F3532))</f>
        <v>162.84</v>
      </c>
    </row>
    <row r="2474" spans="1:2" x14ac:dyDescent="0.2">
      <c r="A2474">
        <f>IF(ISBLANK('February 2016'!A3533),"",IF(ISTEXT('February 2016'!A3533),0,'February 2016'!A3533))</f>
        <v>432983</v>
      </c>
      <c r="B2474">
        <f>IF(ISBLANK('February 2016'!F3533),"",IF(ISTEXT('February 2016'!F3533),0,'February 2016'!F3533))</f>
        <v>213.96</v>
      </c>
    </row>
    <row r="2475" spans="1:2" x14ac:dyDescent="0.2">
      <c r="A2475" t="e">
        <f>IF(ISBLANK('February 2016'!#REF!),"",IF(ISTEXT('February 2016'!#REF!),0,'February 2016'!#REF!))</f>
        <v>#REF!</v>
      </c>
      <c r="B2475" t="e">
        <f>IF(ISBLANK('February 2016'!#REF!),"",IF(ISTEXT('February 2016'!#REF!),0,'February 2016'!#REF!))</f>
        <v>#REF!</v>
      </c>
    </row>
    <row r="2476" spans="1:2" x14ac:dyDescent="0.2">
      <c r="A2476" t="str">
        <f>IF(ISBLANK('February 2016'!A3534),"",IF(ISTEXT('February 2016'!A3534),0,'February 2016'!A3534))</f>
        <v/>
      </c>
      <c r="B2476" t="str">
        <f>IF(ISBLANK('February 2016'!F3534),"",IF(ISTEXT('February 2016'!F3534),0,'February 2016'!F3534))</f>
        <v/>
      </c>
    </row>
    <row r="2477" spans="1:2" x14ac:dyDescent="0.2">
      <c r="A2477" t="str">
        <f>IF(ISBLANK('February 2016'!A3535),"",IF(ISTEXT('February 2016'!A3535),0,'February 2016'!A3535))</f>
        <v/>
      </c>
      <c r="B2477" t="str">
        <f>IF(ISBLANK('February 2016'!F3535),"",IF(ISTEXT('February 2016'!F3535),0,'February 2016'!F3535))</f>
        <v/>
      </c>
    </row>
    <row r="2478" spans="1:2" x14ac:dyDescent="0.2">
      <c r="A2478">
        <f>IF(ISBLANK('February 2016'!A3539),"",IF(ISTEXT('February 2016'!A3539),0,'February 2016'!A3539))</f>
        <v>432160</v>
      </c>
      <c r="B2478">
        <f>IF(ISBLANK('February 2016'!F3539),"",IF(ISTEXT('February 2016'!F3539),0,'February 2016'!F3539))</f>
        <v>450</v>
      </c>
    </row>
    <row r="2479" spans="1:2" x14ac:dyDescent="0.2">
      <c r="A2479" t="str">
        <f>IF(ISBLANK('February 2016'!A3540),"",IF(ISTEXT('February 2016'!A3540),0,'February 2016'!A3540))</f>
        <v/>
      </c>
      <c r="B2479">
        <f>IF(ISBLANK('February 2016'!F3540),"",IF(ISTEXT('February 2016'!F3540),0,'February 2016'!F3540))</f>
        <v>250</v>
      </c>
    </row>
    <row r="2480" spans="1:2" x14ac:dyDescent="0.2">
      <c r="A2480" t="str">
        <f>IF(ISBLANK('February 2016'!A3541),"",IF(ISTEXT('February 2016'!A3541),0,'February 2016'!A3541))</f>
        <v/>
      </c>
      <c r="B2480">
        <f>IF(ISBLANK('February 2016'!F3541),"",IF(ISTEXT('February 2016'!F3541),0,'February 2016'!F3541))</f>
        <v>350</v>
      </c>
    </row>
    <row r="2481" spans="1:2" x14ac:dyDescent="0.2">
      <c r="A2481" t="str">
        <f>IF(ISBLANK('February 2016'!A3542),"",IF(ISTEXT('February 2016'!A3542),0,'February 2016'!A3542))</f>
        <v/>
      </c>
      <c r="B2481">
        <f>IF(ISBLANK('February 2016'!F3542),"",IF(ISTEXT('February 2016'!F3542),0,'February 2016'!F3542))</f>
        <v>150</v>
      </c>
    </row>
    <row r="2482" spans="1:2" x14ac:dyDescent="0.2">
      <c r="A2482">
        <f>IF(ISBLANK('February 2016'!A3543),"",IF(ISTEXT('February 2016'!A3543),0,'February 2016'!A3543))</f>
        <v>432570</v>
      </c>
      <c r="B2482">
        <f>IF(ISBLANK('February 2016'!F3543),"",IF(ISTEXT('February 2016'!F3543),0,'February 2016'!F3543))</f>
        <v>450</v>
      </c>
    </row>
    <row r="2483" spans="1:2" x14ac:dyDescent="0.2">
      <c r="A2483" t="str">
        <f>IF(ISBLANK('February 2016'!A3544),"",IF(ISTEXT('February 2016'!A3544),0,'February 2016'!A3544))</f>
        <v/>
      </c>
      <c r="B2483">
        <f>IF(ISBLANK('February 2016'!F3544),"",IF(ISTEXT('February 2016'!F3544),0,'February 2016'!F3544))</f>
        <v>100</v>
      </c>
    </row>
    <row r="2484" spans="1:2" x14ac:dyDescent="0.2">
      <c r="A2484" t="str">
        <f>IF(ISBLANK('February 2016'!A3545),"",IF(ISTEXT('February 2016'!A3545),0,'February 2016'!A3545))</f>
        <v/>
      </c>
      <c r="B2484">
        <f>IF(ISBLANK('February 2016'!F3545),"",IF(ISTEXT('February 2016'!F3545),0,'February 2016'!F3545))</f>
        <v>100</v>
      </c>
    </row>
    <row r="2485" spans="1:2" x14ac:dyDescent="0.2">
      <c r="A2485" t="str">
        <f>IF(ISBLANK('February 2016'!A3546),"",IF(ISTEXT('February 2016'!A3546),0,'February 2016'!A3546))</f>
        <v/>
      </c>
      <c r="B2485">
        <f>IF(ISBLANK('February 2016'!F3546),"",IF(ISTEXT('February 2016'!F3546),0,'February 2016'!F3546))</f>
        <v>450</v>
      </c>
    </row>
    <row r="2486" spans="1:2" x14ac:dyDescent="0.2">
      <c r="A2486">
        <f>IF(ISBLANK('February 2016'!A3550),"",IF(ISTEXT('February 2016'!A3550),0,'February 2016'!A3550))</f>
        <v>432984</v>
      </c>
      <c r="B2486">
        <f>IF(ISBLANK('February 2016'!F3550),"",IF(ISTEXT('February 2016'!F3550),0,'February 2016'!F3550))</f>
        <v>116</v>
      </c>
    </row>
    <row r="2487" spans="1:2" x14ac:dyDescent="0.2">
      <c r="A2487">
        <f>IF(ISBLANK('February 2016'!A3554),"",IF(ISTEXT('February 2016'!A3554),0,'February 2016'!A3554))</f>
        <v>432161</v>
      </c>
      <c r="B2487">
        <f>IF(ISBLANK('February 2016'!F3554),"",IF(ISTEXT('February 2016'!F3554),0,'February 2016'!F3554))</f>
        <v>75</v>
      </c>
    </row>
    <row r="2488" spans="1:2" x14ac:dyDescent="0.2">
      <c r="A2488">
        <f>IF(ISBLANK('February 2016'!A3558),"",IF(ISTEXT('February 2016'!A3558),0,'February 2016'!A3558))</f>
        <v>432162</v>
      </c>
      <c r="B2488">
        <f>IF(ISBLANK('February 2016'!F3558),"",IF(ISTEXT('February 2016'!F3558),0,'February 2016'!F3558))</f>
        <v>19.5</v>
      </c>
    </row>
    <row r="2489" spans="1:2" x14ac:dyDescent="0.2">
      <c r="A2489">
        <f>IF(ISBLANK('February 2016'!A3559),"",IF(ISTEXT('February 2016'!A3559),0,'February 2016'!A3559))</f>
        <v>432571</v>
      </c>
      <c r="B2489">
        <f>IF(ISBLANK('February 2016'!F3559),"",IF(ISTEXT('February 2016'!F3559),0,'February 2016'!F3559))</f>
        <v>-101.5</v>
      </c>
    </row>
    <row r="2490" spans="1:2" x14ac:dyDescent="0.2">
      <c r="A2490" t="str">
        <f>IF(ISBLANK('February 2016'!A3560),"",IF(ISTEXT('February 2016'!A3560),0,'February 2016'!A3560))</f>
        <v/>
      </c>
      <c r="B2490">
        <f>IF(ISBLANK('February 2016'!F3560),"",IF(ISTEXT('February 2016'!F3560),0,'February 2016'!F3560))</f>
        <v>528.85</v>
      </c>
    </row>
    <row r="2491" spans="1:2" x14ac:dyDescent="0.2">
      <c r="A2491" t="e">
        <f>IF(ISBLANK('February 2016'!#REF!),"",IF(ISTEXT('February 2016'!#REF!),0,'February 2016'!#REF!))</f>
        <v>#REF!</v>
      </c>
      <c r="B2491" t="e">
        <f>IF(ISBLANK('February 2016'!#REF!),"",IF(ISTEXT('February 2016'!#REF!),0,'February 2016'!#REF!))</f>
        <v>#REF!</v>
      </c>
    </row>
    <row r="2492" spans="1:2" x14ac:dyDescent="0.2">
      <c r="A2492" t="e">
        <f>IF(ISBLANK('February 2016'!#REF!),"",IF(ISTEXT('February 2016'!#REF!),0,'February 2016'!#REF!))</f>
        <v>#REF!</v>
      </c>
      <c r="B2492" t="e">
        <f>IF(ISBLANK('February 2016'!#REF!),"",IF(ISTEXT('February 2016'!#REF!),0,'February 2016'!#REF!))</f>
        <v>#REF!</v>
      </c>
    </row>
    <row r="2493" spans="1:2" x14ac:dyDescent="0.2">
      <c r="A2493">
        <f>IF(ISBLANK('February 2016'!A3561),"",IF(ISTEXT('February 2016'!A3561),0,'February 2016'!A3561))</f>
        <v>432985</v>
      </c>
      <c r="B2493">
        <f>IF(ISBLANK('February 2016'!F3561),"",IF(ISTEXT('February 2016'!F3561),0,'February 2016'!F3561))</f>
        <v>993.69</v>
      </c>
    </row>
    <row r="2494" spans="1:2" x14ac:dyDescent="0.2">
      <c r="A2494" t="str">
        <f>IF(ISBLANK('February 2016'!A3562),"",IF(ISTEXT('February 2016'!A3562),0,'February 2016'!A3562))</f>
        <v/>
      </c>
      <c r="B2494" t="str">
        <f>IF(ISBLANK('February 2016'!F3562),"",IF(ISTEXT('February 2016'!F3562),0,'February 2016'!F3562))</f>
        <v/>
      </c>
    </row>
    <row r="2495" spans="1:2" x14ac:dyDescent="0.2">
      <c r="A2495" t="e">
        <f>IF(ISBLANK('February 2016'!#REF!),"",IF(ISTEXT('February 2016'!#REF!),0,'February 2016'!#REF!))</f>
        <v>#REF!</v>
      </c>
      <c r="B2495" t="e">
        <f>IF(ISBLANK('February 2016'!#REF!),"",IF(ISTEXT('February 2016'!#REF!),0,'February 2016'!#REF!))</f>
        <v>#REF!</v>
      </c>
    </row>
    <row r="2496" spans="1:2" x14ac:dyDescent="0.2">
      <c r="A2496" t="str">
        <f>IF(ISBLANK('February 2016'!A3563),"",IF(ISTEXT('February 2016'!A3563),0,'February 2016'!A3563))</f>
        <v/>
      </c>
      <c r="B2496">
        <f>IF(ISBLANK('February 2016'!F3563),"",IF(ISTEXT('February 2016'!F3563),0,'February 2016'!F3563))</f>
        <v>904.11</v>
      </c>
    </row>
    <row r="2497" spans="1:2" x14ac:dyDescent="0.2">
      <c r="A2497">
        <f>IF(ISBLANK('February 2016'!A3567),"",IF(ISTEXT('February 2016'!A3567),0,'February 2016'!A3567))</f>
        <v>432572</v>
      </c>
      <c r="B2497">
        <f>IF(ISBLANK('February 2016'!F3567),"",IF(ISTEXT('February 2016'!F3567),0,'February 2016'!F3567))</f>
        <v>450</v>
      </c>
    </row>
    <row r="2498" spans="1:2" x14ac:dyDescent="0.2">
      <c r="A2498" t="str">
        <f>IF(ISBLANK('February 2016'!A3568),"",IF(ISTEXT('February 2016'!A3568),0,'February 2016'!A3568))</f>
        <v/>
      </c>
      <c r="B2498">
        <f>IF(ISBLANK('February 2016'!F3568),"",IF(ISTEXT('February 2016'!F3568),0,'February 2016'!F3568))</f>
        <v>1250</v>
      </c>
    </row>
    <row r="2499" spans="1:2" x14ac:dyDescent="0.2">
      <c r="A2499" t="str">
        <f>IF(ISBLANK('February 2016'!A3569),"",IF(ISTEXT('February 2016'!A3569),0,'February 2016'!A3569))</f>
        <v/>
      </c>
      <c r="B2499">
        <f>IF(ISBLANK('February 2016'!F3569),"",IF(ISTEXT('February 2016'!F3569),0,'February 2016'!F3569))</f>
        <v>600</v>
      </c>
    </row>
    <row r="2500" spans="1:2" x14ac:dyDescent="0.2">
      <c r="A2500" t="str">
        <f>IF(ISBLANK('February 2016'!A3570),"",IF(ISTEXT('February 2016'!A3570),0,'February 2016'!A3570))</f>
        <v/>
      </c>
      <c r="B2500">
        <f>IF(ISBLANK('February 2016'!F3570),"",IF(ISTEXT('February 2016'!F3570),0,'February 2016'!F3570))</f>
        <v>1100</v>
      </c>
    </row>
    <row r="2501" spans="1:2" x14ac:dyDescent="0.2">
      <c r="A2501">
        <f>IF(ISBLANK('February 2016'!A3574),"",IF(ISTEXT('February 2016'!A3574),0,'February 2016'!A3574))</f>
        <v>432986</v>
      </c>
      <c r="B2501">
        <f>IF(ISBLANK('February 2016'!F3574),"",IF(ISTEXT('February 2016'!F3574),0,'February 2016'!F3574))</f>
        <v>197.99</v>
      </c>
    </row>
    <row r="2502" spans="1:2" x14ac:dyDescent="0.2">
      <c r="A2502">
        <f>IF(ISBLANK('February 2016'!A3578),"",IF(ISTEXT('February 2016'!A3578),0,'February 2016'!A3578))</f>
        <v>432573</v>
      </c>
      <c r="B2502">
        <f>IF(ISBLANK('February 2016'!F3578),"",IF(ISTEXT('February 2016'!F3578),0,'February 2016'!F3578))</f>
        <v>500</v>
      </c>
    </row>
    <row r="2503" spans="1:2" x14ac:dyDescent="0.2">
      <c r="A2503" t="str">
        <f>IF(ISBLANK('February 2016'!A3579),"",IF(ISTEXT('February 2016'!A3579),0,'February 2016'!A3579))</f>
        <v/>
      </c>
      <c r="B2503">
        <f>IF(ISBLANK('February 2016'!F3579),"",IF(ISTEXT('February 2016'!F3579),0,'February 2016'!F3579))</f>
        <v>500</v>
      </c>
    </row>
    <row r="2504" spans="1:2" x14ac:dyDescent="0.2">
      <c r="A2504">
        <f>IF(ISBLANK('February 2016'!A3583),"",IF(ISTEXT('February 2016'!A3583),0,'February 2016'!A3583))</f>
        <v>432574</v>
      </c>
      <c r="B2504">
        <f>IF(ISBLANK('February 2016'!F3583),"",IF(ISTEXT('February 2016'!F3583),0,'February 2016'!F3583))</f>
        <v>1010.58</v>
      </c>
    </row>
    <row r="2505" spans="1:2" x14ac:dyDescent="0.2">
      <c r="A2505">
        <f>IF(ISBLANK('February 2016'!A3584),"",IF(ISTEXT('February 2016'!A3584),0,'February 2016'!A3584))</f>
        <v>432987</v>
      </c>
      <c r="B2505">
        <f>IF(ISBLANK('February 2016'!F3584),"",IF(ISTEXT('February 2016'!F3584),0,'February 2016'!F3584))</f>
        <v>1692.18</v>
      </c>
    </row>
    <row r="2506" spans="1:2" x14ac:dyDescent="0.2">
      <c r="A2506" t="e">
        <f>IF(ISBLANK('February 2016'!#REF!),"",IF(ISTEXT('February 2016'!#REF!),0,'February 2016'!#REF!))</f>
        <v>#REF!</v>
      </c>
      <c r="B2506" t="e">
        <f>IF(ISBLANK('February 2016'!#REF!),"",IF(ISTEXT('February 2016'!#REF!),0,'February 2016'!#REF!))</f>
        <v>#REF!</v>
      </c>
    </row>
    <row r="2507" spans="1:2" x14ac:dyDescent="0.2">
      <c r="A2507">
        <f>IF(ISBLANK('February 2016'!A3588),"",IF(ISTEXT('February 2016'!A3588),0,'February 2016'!A3588))</f>
        <v>432163</v>
      </c>
      <c r="B2507">
        <f>IF(ISBLANK('February 2016'!F3588),"",IF(ISTEXT('February 2016'!F3588),0,'February 2016'!F3588))</f>
        <v>45</v>
      </c>
    </row>
    <row r="2508" spans="1:2" x14ac:dyDescent="0.2">
      <c r="A2508" t="str">
        <f>IF(ISBLANK('February 2016'!A3589),"",IF(ISTEXT('February 2016'!A3589),0,'February 2016'!A3589))</f>
        <v/>
      </c>
      <c r="B2508">
        <f>IF(ISBLANK('February 2016'!F3589),"",IF(ISTEXT('February 2016'!F3589),0,'February 2016'!F3589))</f>
        <v>888.25</v>
      </c>
    </row>
    <row r="2509" spans="1:2" x14ac:dyDescent="0.2">
      <c r="A2509">
        <f>IF(ISBLANK('February 2016'!A3590),"",IF(ISTEXT('February 2016'!A3590),0,'February 2016'!A3590))</f>
        <v>432575</v>
      </c>
      <c r="B2509">
        <f>IF(ISBLANK('February 2016'!F3590),"",IF(ISTEXT('February 2016'!F3590),0,'February 2016'!F3590))</f>
        <v>126.99</v>
      </c>
    </row>
    <row r="2510" spans="1:2" x14ac:dyDescent="0.2">
      <c r="A2510" t="e">
        <f>IF(ISBLANK('February 2016'!#REF!),"",IF(ISTEXT('February 2016'!#REF!),0,'February 2016'!#REF!))</f>
        <v>#REF!</v>
      </c>
      <c r="B2510" t="e">
        <f>IF(ISBLANK('February 2016'!#REF!),"",IF(ISTEXT('February 2016'!#REF!),0,'February 2016'!#REF!))</f>
        <v>#REF!</v>
      </c>
    </row>
    <row r="2511" spans="1:2" x14ac:dyDescent="0.2">
      <c r="A2511" t="e">
        <f>IF(ISBLANK('February 2016'!#REF!),"",IF(ISTEXT('February 2016'!#REF!),0,'February 2016'!#REF!))</f>
        <v>#REF!</v>
      </c>
      <c r="B2511" t="e">
        <f>IF(ISBLANK('February 2016'!#REF!),"",IF(ISTEXT('February 2016'!#REF!),0,'February 2016'!#REF!))</f>
        <v>#REF!</v>
      </c>
    </row>
    <row r="2512" spans="1:2" x14ac:dyDescent="0.2">
      <c r="A2512">
        <f>IF(ISBLANK('February 2016'!A3591),"",IF(ISTEXT('February 2016'!A3591),0,'February 2016'!A3591))</f>
        <v>432988</v>
      </c>
      <c r="B2512">
        <f>IF(ISBLANK('February 2016'!F3591),"",IF(ISTEXT('February 2016'!F3591),0,'February 2016'!F3591))</f>
        <v>29.99</v>
      </c>
    </row>
    <row r="2513" spans="1:2" x14ac:dyDescent="0.2">
      <c r="A2513">
        <f>IF(ISBLANK('February 2016'!A3595),"",IF(ISTEXT('February 2016'!A3595),0,'February 2016'!A3595))</f>
        <v>432576</v>
      </c>
      <c r="B2513">
        <f>IF(ISBLANK('February 2016'!F3595),"",IF(ISTEXT('February 2016'!F3595),0,'February 2016'!F3595))</f>
        <v>373</v>
      </c>
    </row>
    <row r="2514" spans="1:2" x14ac:dyDescent="0.2">
      <c r="A2514">
        <f>IF(ISBLANK('February 2016'!A3599),"",IF(ISTEXT('February 2016'!A3599),0,'February 2016'!A3599))</f>
        <v>432989</v>
      </c>
      <c r="B2514">
        <f>IF(ISBLANK('February 2016'!F3599),"",IF(ISTEXT('February 2016'!F3599),0,'February 2016'!F3599))</f>
        <v>2001.12</v>
      </c>
    </row>
    <row r="2515" spans="1:2" x14ac:dyDescent="0.2">
      <c r="A2515" t="e">
        <f>IF(ISBLANK('February 2016'!#REF!),"",IF(ISTEXT('February 2016'!#REF!),0,'February 2016'!#REF!))</f>
        <v>#REF!</v>
      </c>
      <c r="B2515" t="e">
        <f>IF(ISBLANK('February 2016'!#REF!),"",IF(ISTEXT('February 2016'!#REF!),0,'February 2016'!#REF!))</f>
        <v>#REF!</v>
      </c>
    </row>
    <row r="2516" spans="1:2" x14ac:dyDescent="0.2">
      <c r="A2516">
        <f>IF(ISBLANK('February 2016'!A3603),"",IF(ISTEXT('February 2016'!A3603),0,'February 2016'!A3603))</f>
        <v>432164</v>
      </c>
      <c r="B2516">
        <f>IF(ISBLANK('February 2016'!F3603),"",IF(ISTEXT('February 2016'!F3603),0,'February 2016'!F3603))</f>
        <v>60</v>
      </c>
    </row>
    <row r="2517" spans="1:2" x14ac:dyDescent="0.2">
      <c r="A2517">
        <f>IF(ISBLANK('February 2016'!A3607),"",IF(ISTEXT('February 2016'!A3607),0,'February 2016'!A3607))</f>
        <v>432577</v>
      </c>
      <c r="B2517">
        <f>IF(ISBLANK('February 2016'!F3607),"",IF(ISTEXT('February 2016'!F3607),0,'February 2016'!F3607))</f>
        <v>105</v>
      </c>
    </row>
    <row r="2518" spans="1:2" x14ac:dyDescent="0.2">
      <c r="A2518">
        <f>IF(ISBLANK('February 2016'!A3611),"",IF(ISTEXT('February 2016'!A3611),0,'February 2016'!A3611))</f>
        <v>432165</v>
      </c>
      <c r="B2518">
        <f>IF(ISBLANK('February 2016'!F3611),"",IF(ISTEXT('February 2016'!F3611),0,'February 2016'!F3611))</f>
        <v>491.22</v>
      </c>
    </row>
    <row r="2519" spans="1:2" x14ac:dyDescent="0.2">
      <c r="A2519">
        <f>IF(ISBLANK('February 2016'!A3615),"",IF(ISTEXT('February 2016'!A3615),0,'February 2016'!A3615))</f>
        <v>432578</v>
      </c>
      <c r="B2519">
        <f>IF(ISBLANK('February 2016'!F3615),"",IF(ISTEXT('February 2016'!F3615),0,'February 2016'!F3615))</f>
        <v>3062.91</v>
      </c>
    </row>
    <row r="2520" spans="1:2" x14ac:dyDescent="0.2">
      <c r="A2520" t="str">
        <f>IF(ISBLANK('February 2016'!A3616),"",IF(ISTEXT('February 2016'!A3616),0,'February 2016'!A3616))</f>
        <v/>
      </c>
      <c r="B2520" t="str">
        <f>IF(ISBLANK('February 2016'!F3616),"",IF(ISTEXT('February 2016'!F3616),0,'February 2016'!F3616))</f>
        <v/>
      </c>
    </row>
    <row r="2521" spans="1:2" x14ac:dyDescent="0.2">
      <c r="A2521" t="e">
        <f>IF(ISBLANK('February 2016'!#REF!),"",IF(ISTEXT('February 2016'!#REF!),0,'February 2016'!#REF!))</f>
        <v>#REF!</v>
      </c>
      <c r="B2521" t="e">
        <f>IF(ISBLANK('February 2016'!#REF!),"",IF(ISTEXT('February 2016'!#REF!),0,'February 2016'!#REF!))</f>
        <v>#REF!</v>
      </c>
    </row>
    <row r="2522" spans="1:2" x14ac:dyDescent="0.2">
      <c r="A2522">
        <f>IF(ISBLANK('February 2016'!A3620),"",IF(ISTEXT('February 2016'!A3620),0,'February 2016'!A3620))</f>
        <v>432579</v>
      </c>
      <c r="B2522">
        <f>IF(ISBLANK('February 2016'!F3620),"",IF(ISTEXT('February 2016'!F3620),0,'February 2016'!F3620))</f>
        <v>575</v>
      </c>
    </row>
    <row r="2523" spans="1:2" x14ac:dyDescent="0.2">
      <c r="A2523">
        <f>IF(ISBLANK('February 2016'!A3624),"",IF(ISTEXT('February 2016'!A3624),0,'February 2016'!A3624))</f>
        <v>432166</v>
      </c>
      <c r="B2523">
        <f>IF(ISBLANK('February 2016'!F3624),"",IF(ISTEXT('February 2016'!F3624),0,'February 2016'!F3624))</f>
        <v>170</v>
      </c>
    </row>
    <row r="2524" spans="1:2" x14ac:dyDescent="0.2">
      <c r="A2524" t="str">
        <f>IF(ISBLANK('February 2016'!A3625),"",IF(ISTEXT('February 2016'!A3625),0,'February 2016'!A3625))</f>
        <v/>
      </c>
      <c r="B2524">
        <f>IF(ISBLANK('February 2016'!F3625),"",IF(ISTEXT('February 2016'!F3625),0,'February 2016'!F3625))</f>
        <v>255</v>
      </c>
    </row>
    <row r="2525" spans="1:2" x14ac:dyDescent="0.2">
      <c r="A2525">
        <f>IF(ISBLANK('February 2016'!A3629),"",IF(ISTEXT('February 2016'!A3629),0,'February 2016'!A3629))</f>
        <v>432990</v>
      </c>
      <c r="B2525">
        <f>IF(ISBLANK('February 2016'!F3629),"",IF(ISTEXT('February 2016'!F3629),0,'February 2016'!F3629))</f>
        <v>3990.51</v>
      </c>
    </row>
    <row r="2526" spans="1:2" x14ac:dyDescent="0.2">
      <c r="A2526">
        <f>IF(ISBLANK('February 2016'!A3633),"",IF(ISTEXT('February 2016'!A3633),0,'February 2016'!A3633))</f>
        <v>432580</v>
      </c>
      <c r="B2526">
        <f>IF(ISBLANK('February 2016'!F3633),"",IF(ISTEXT('February 2016'!F3633),0,'February 2016'!F3633))</f>
        <v>129.19999999999999</v>
      </c>
    </row>
    <row r="2527" spans="1:2" x14ac:dyDescent="0.2">
      <c r="A2527">
        <f>IF(ISBLANK('February 2016'!A3634),"",IF(ISTEXT('February 2016'!A3634),0,'February 2016'!A3634))</f>
        <v>432991</v>
      </c>
      <c r="B2527">
        <f>IF(ISBLANK('February 2016'!F3634),"",IF(ISTEXT('February 2016'!F3634),0,'February 2016'!F3634))</f>
        <v>20204.05</v>
      </c>
    </row>
    <row r="2528" spans="1:2" x14ac:dyDescent="0.2">
      <c r="A2528">
        <f>IF(ISBLANK('February 2016'!A3638),"",IF(ISTEXT('February 2016'!A3638),0,'February 2016'!A3638))</f>
        <v>432167</v>
      </c>
      <c r="B2528">
        <f>IF(ISBLANK('February 2016'!F3638),"",IF(ISTEXT('February 2016'!F3638),0,'February 2016'!F3638))</f>
        <v>1192.5899999999999</v>
      </c>
    </row>
    <row r="2529" spans="1:2" x14ac:dyDescent="0.2">
      <c r="A2529" t="e">
        <f>IF(ISBLANK('February 2016'!#REF!),"",IF(ISTEXT('February 2016'!#REF!),0,'February 2016'!#REF!))</f>
        <v>#REF!</v>
      </c>
      <c r="B2529" t="e">
        <f>IF(ISBLANK('February 2016'!#REF!),"",IF(ISTEXT('February 2016'!#REF!),0,'February 2016'!#REF!))</f>
        <v>#REF!</v>
      </c>
    </row>
    <row r="2530" spans="1:2" x14ac:dyDescent="0.2">
      <c r="A2530" t="e">
        <f>IF(ISBLANK('February 2016'!#REF!),"",IF(ISTEXT('February 2016'!#REF!),0,'February 2016'!#REF!))</f>
        <v>#REF!</v>
      </c>
      <c r="B2530" t="e">
        <f>IF(ISBLANK('February 2016'!#REF!),"",IF(ISTEXT('February 2016'!#REF!),0,'February 2016'!#REF!))</f>
        <v>#REF!</v>
      </c>
    </row>
    <row r="2531" spans="1:2" x14ac:dyDescent="0.2">
      <c r="A2531">
        <f>IF(ISBLANK('February 2016'!A3639),"",IF(ISTEXT('February 2016'!A3639),0,'February 2016'!A3639))</f>
        <v>432168</v>
      </c>
      <c r="B2531">
        <f>IF(ISBLANK('February 2016'!F3639),"",IF(ISTEXT('February 2016'!F3639),0,'February 2016'!F3639))</f>
        <v>45.27</v>
      </c>
    </row>
    <row r="2532" spans="1:2" x14ac:dyDescent="0.2">
      <c r="A2532" t="e">
        <f>IF(ISBLANK('February 2016'!#REF!),"",IF(ISTEXT('February 2016'!#REF!),0,'February 2016'!#REF!))</f>
        <v>#REF!</v>
      </c>
      <c r="B2532" t="e">
        <f>IF(ISBLANK('February 2016'!#REF!),"",IF(ISTEXT('February 2016'!#REF!),0,'February 2016'!#REF!))</f>
        <v>#REF!</v>
      </c>
    </row>
    <row r="2533" spans="1:2" x14ac:dyDescent="0.2">
      <c r="A2533">
        <f>IF(ISBLANK('February 2016'!A3640),"",IF(ISTEXT('February 2016'!A3640),0,'February 2016'!A3640))</f>
        <v>432169</v>
      </c>
      <c r="B2533">
        <f>IF(ISBLANK('February 2016'!F3640),"",IF(ISTEXT('February 2016'!F3640),0,'February 2016'!F3640))</f>
        <v>94.88</v>
      </c>
    </row>
    <row r="2534" spans="1:2" x14ac:dyDescent="0.2">
      <c r="A2534" t="e">
        <f>IF(ISBLANK('February 2016'!#REF!),"",IF(ISTEXT('February 2016'!#REF!),0,'February 2016'!#REF!))</f>
        <v>#REF!</v>
      </c>
      <c r="B2534" t="e">
        <f>IF(ISBLANK('February 2016'!#REF!),"",IF(ISTEXT('February 2016'!#REF!),0,'February 2016'!#REF!))</f>
        <v>#REF!</v>
      </c>
    </row>
    <row r="2535" spans="1:2" x14ac:dyDescent="0.2">
      <c r="A2535">
        <f>IF(ISBLANK('February 2016'!A3641),"",IF(ISTEXT('February 2016'!A3641),0,'February 2016'!A3641))</f>
        <v>432170</v>
      </c>
      <c r="B2535">
        <f>IF(ISBLANK('February 2016'!F3641),"",IF(ISTEXT('February 2016'!F3641),0,'February 2016'!F3641))</f>
        <v>29.8</v>
      </c>
    </row>
    <row r="2536" spans="1:2" x14ac:dyDescent="0.2">
      <c r="A2536" t="e">
        <f>IF(ISBLANK('February 2016'!#REF!),"",IF(ISTEXT('February 2016'!#REF!),0,'February 2016'!#REF!))</f>
        <v>#REF!</v>
      </c>
      <c r="B2536" t="e">
        <f>IF(ISBLANK('February 2016'!#REF!),"",IF(ISTEXT('February 2016'!#REF!),0,'February 2016'!#REF!))</f>
        <v>#REF!</v>
      </c>
    </row>
    <row r="2537" spans="1:2" x14ac:dyDescent="0.2">
      <c r="A2537" t="e">
        <f>IF(ISBLANK('February 2016'!#REF!),"",IF(ISTEXT('February 2016'!#REF!),0,'February 2016'!#REF!))</f>
        <v>#REF!</v>
      </c>
      <c r="B2537" t="e">
        <f>IF(ISBLANK('February 2016'!#REF!),"",IF(ISTEXT('February 2016'!#REF!),0,'February 2016'!#REF!))</f>
        <v>#REF!</v>
      </c>
    </row>
    <row r="2538" spans="1:2" x14ac:dyDescent="0.2">
      <c r="A2538" t="e">
        <f>IF(ISBLANK('February 2016'!#REF!),"",IF(ISTEXT('February 2016'!#REF!),0,'February 2016'!#REF!))</f>
        <v>#REF!</v>
      </c>
      <c r="B2538" t="e">
        <f>IF(ISBLANK('February 2016'!#REF!),"",IF(ISTEXT('February 2016'!#REF!),0,'February 2016'!#REF!))</f>
        <v>#REF!</v>
      </c>
    </row>
    <row r="2539" spans="1:2" x14ac:dyDescent="0.2">
      <c r="A2539">
        <f>IF(ISBLANK('February 2016'!A3642),"",IF(ISTEXT('February 2016'!A3642),0,'February 2016'!A3642))</f>
        <v>432171</v>
      </c>
      <c r="B2539">
        <f>IF(ISBLANK('February 2016'!F3642),"",IF(ISTEXT('February 2016'!F3642),0,'February 2016'!F3642))</f>
        <v>1322.55</v>
      </c>
    </row>
    <row r="2540" spans="1:2" x14ac:dyDescent="0.2">
      <c r="A2540" t="e">
        <f>IF(ISBLANK('February 2016'!#REF!),"",IF(ISTEXT('February 2016'!#REF!),0,'February 2016'!#REF!))</f>
        <v>#REF!</v>
      </c>
      <c r="B2540" t="e">
        <f>IF(ISBLANK('February 2016'!#REF!),"",IF(ISTEXT('February 2016'!#REF!),0,'February 2016'!#REF!))</f>
        <v>#REF!</v>
      </c>
    </row>
    <row r="2541" spans="1:2" x14ac:dyDescent="0.2">
      <c r="A2541" t="e">
        <f>IF(ISBLANK('February 2016'!#REF!),"",IF(ISTEXT('February 2016'!#REF!),0,'February 2016'!#REF!))</f>
        <v>#REF!</v>
      </c>
      <c r="B2541" t="e">
        <f>IF(ISBLANK('February 2016'!#REF!),"",IF(ISTEXT('February 2016'!#REF!),0,'February 2016'!#REF!))</f>
        <v>#REF!</v>
      </c>
    </row>
    <row r="2542" spans="1:2" x14ac:dyDescent="0.2">
      <c r="A2542" t="e">
        <f>IF(ISBLANK('February 2016'!#REF!),"",IF(ISTEXT('February 2016'!#REF!),0,'February 2016'!#REF!))</f>
        <v>#REF!</v>
      </c>
      <c r="B2542" t="e">
        <f>IF(ISBLANK('February 2016'!#REF!),"",IF(ISTEXT('February 2016'!#REF!),0,'February 2016'!#REF!))</f>
        <v>#REF!</v>
      </c>
    </row>
    <row r="2543" spans="1:2" x14ac:dyDescent="0.2">
      <c r="A2543" t="e">
        <f>IF(ISBLANK('February 2016'!#REF!),"",IF(ISTEXT('February 2016'!#REF!),0,'February 2016'!#REF!))</f>
        <v>#REF!</v>
      </c>
      <c r="B2543" t="e">
        <f>IF(ISBLANK('February 2016'!#REF!),"",IF(ISTEXT('February 2016'!#REF!),0,'February 2016'!#REF!))</f>
        <v>#REF!</v>
      </c>
    </row>
    <row r="2544" spans="1:2" x14ac:dyDescent="0.2">
      <c r="A2544">
        <f>IF(ISBLANK('February 2016'!A3643),"",IF(ISTEXT('February 2016'!A3643),0,'February 2016'!A3643))</f>
        <v>432582</v>
      </c>
      <c r="B2544">
        <f>IF(ISBLANK('February 2016'!F3643),"",IF(ISTEXT('February 2016'!F3643),0,'February 2016'!F3643))</f>
        <v>494.36</v>
      </c>
    </row>
    <row r="2545" spans="1:2" x14ac:dyDescent="0.2">
      <c r="A2545" t="str">
        <f>IF(ISBLANK('February 2016'!A3644),"",IF(ISTEXT('February 2016'!A3644),0,'February 2016'!A3644))</f>
        <v/>
      </c>
      <c r="B2545" t="str">
        <f>IF(ISBLANK('February 2016'!F3644),"",IF(ISTEXT('February 2016'!F3644),0,'February 2016'!F3644))</f>
        <v/>
      </c>
    </row>
    <row r="2546" spans="1:2" x14ac:dyDescent="0.2">
      <c r="A2546" t="str">
        <f>IF(ISBLANK('February 2016'!A3645),"",IF(ISTEXT('February 2016'!A3645),0,'February 2016'!A3645))</f>
        <v/>
      </c>
      <c r="B2546" t="str">
        <f>IF(ISBLANK('February 2016'!F3645),"",IF(ISTEXT('February 2016'!F3645),0,'February 2016'!F3645))</f>
        <v/>
      </c>
    </row>
    <row r="2547" spans="1:2" x14ac:dyDescent="0.2">
      <c r="A2547" t="str">
        <f>IF(ISBLANK('February 2016'!A3646),"",IF(ISTEXT('February 2016'!A3646),0,'February 2016'!A3646))</f>
        <v/>
      </c>
      <c r="B2547" t="str">
        <f>IF(ISBLANK('February 2016'!F3646),"",IF(ISTEXT('February 2016'!F3646),0,'February 2016'!F3646))</f>
        <v/>
      </c>
    </row>
    <row r="2548" spans="1:2" x14ac:dyDescent="0.2">
      <c r="A2548" t="str">
        <f>IF(ISBLANK('February 2016'!A3647),"",IF(ISTEXT('February 2016'!A3647),0,'February 2016'!A3647))</f>
        <v/>
      </c>
      <c r="B2548" t="str">
        <f>IF(ISBLANK('February 2016'!F3647),"",IF(ISTEXT('February 2016'!F3647),0,'February 2016'!F3647))</f>
        <v/>
      </c>
    </row>
    <row r="2549" spans="1:2" x14ac:dyDescent="0.2">
      <c r="A2549" t="str">
        <f>IF(ISBLANK('February 2016'!A3648),"",IF(ISTEXT('February 2016'!A3648),0,'February 2016'!A3648))</f>
        <v/>
      </c>
      <c r="B2549" t="str">
        <f>IF(ISBLANK('February 2016'!F3648),"",IF(ISTEXT('February 2016'!F3648),0,'February 2016'!F3648))</f>
        <v/>
      </c>
    </row>
    <row r="2550" spans="1:2" x14ac:dyDescent="0.2">
      <c r="A2550" t="str">
        <f>IF(ISBLANK('February 2016'!A3649),"",IF(ISTEXT('February 2016'!A3649),0,'February 2016'!A3649))</f>
        <v/>
      </c>
      <c r="B2550" t="str">
        <f>IF(ISBLANK('February 2016'!F3649),"",IF(ISTEXT('February 2016'!F3649),0,'February 2016'!F3649))</f>
        <v/>
      </c>
    </row>
    <row r="2551" spans="1:2" x14ac:dyDescent="0.2">
      <c r="A2551" t="str">
        <f>IF(ISBLANK('February 2016'!A3650),"",IF(ISTEXT('February 2016'!A3650),0,'February 2016'!A3650))</f>
        <v/>
      </c>
      <c r="B2551" t="str">
        <f>IF(ISBLANK('February 2016'!F3650),"",IF(ISTEXT('February 2016'!F3650),0,'February 2016'!F3650))</f>
        <v/>
      </c>
    </row>
    <row r="2552" spans="1:2" x14ac:dyDescent="0.2">
      <c r="A2552" t="str">
        <f>IF(ISBLANK('February 2016'!A3651),"",IF(ISTEXT('February 2016'!A3651),0,'February 2016'!A3651))</f>
        <v/>
      </c>
      <c r="B2552" t="str">
        <f>IF(ISBLANK('February 2016'!F3651),"",IF(ISTEXT('February 2016'!F3651),0,'February 2016'!F3651))</f>
        <v/>
      </c>
    </row>
    <row r="2553" spans="1:2" x14ac:dyDescent="0.2">
      <c r="A2553" t="str">
        <f>IF(ISBLANK('February 2016'!A3652),"",IF(ISTEXT('February 2016'!A3652),0,'February 2016'!A3652))</f>
        <v/>
      </c>
      <c r="B2553" t="str">
        <f>IF(ISBLANK('February 2016'!F3652),"",IF(ISTEXT('February 2016'!F3652),0,'February 2016'!F3652))</f>
        <v/>
      </c>
    </row>
    <row r="2554" spans="1:2" x14ac:dyDescent="0.2">
      <c r="A2554" t="str">
        <f>IF(ISBLANK('February 2016'!A3653),"",IF(ISTEXT('February 2016'!A3653),0,'February 2016'!A3653))</f>
        <v/>
      </c>
      <c r="B2554" t="str">
        <f>IF(ISBLANK('February 2016'!F3653),"",IF(ISTEXT('February 2016'!F3653),0,'February 2016'!F3653))</f>
        <v/>
      </c>
    </row>
    <row r="2555" spans="1:2" x14ac:dyDescent="0.2">
      <c r="A2555" t="str">
        <f>IF(ISBLANK('February 2016'!A3654),"",IF(ISTEXT('February 2016'!A3654),0,'February 2016'!A3654))</f>
        <v/>
      </c>
      <c r="B2555" t="str">
        <f>IF(ISBLANK('February 2016'!F3654),"",IF(ISTEXT('February 2016'!F3654),0,'February 2016'!F3654))</f>
        <v/>
      </c>
    </row>
    <row r="2556" spans="1:2" x14ac:dyDescent="0.2">
      <c r="A2556" t="str">
        <f>IF(ISBLANK('February 2016'!A3655),"",IF(ISTEXT('February 2016'!A3655),0,'February 2016'!A3655))</f>
        <v/>
      </c>
      <c r="B2556" t="str">
        <f>IF(ISBLANK('February 2016'!F3655),"",IF(ISTEXT('February 2016'!F3655),0,'February 2016'!F3655))</f>
        <v/>
      </c>
    </row>
    <row r="2557" spans="1:2" x14ac:dyDescent="0.2">
      <c r="A2557" t="str">
        <f>IF(ISBLANK('February 2016'!A3656),"",IF(ISTEXT('February 2016'!A3656),0,'February 2016'!A3656))</f>
        <v/>
      </c>
      <c r="B2557" t="str">
        <f>IF(ISBLANK('February 2016'!F3656),"",IF(ISTEXT('February 2016'!F3656),0,'February 2016'!F3656))</f>
        <v/>
      </c>
    </row>
    <row r="2558" spans="1:2" x14ac:dyDescent="0.2">
      <c r="A2558" t="str">
        <f>IF(ISBLANK('February 2016'!A3657),"",IF(ISTEXT('February 2016'!A3657),0,'February 2016'!A3657))</f>
        <v/>
      </c>
      <c r="B2558" t="str">
        <f>IF(ISBLANK('February 2016'!F3657),"",IF(ISTEXT('February 2016'!F3657),0,'February 2016'!F3657))</f>
        <v/>
      </c>
    </row>
    <row r="2559" spans="1:2" x14ac:dyDescent="0.2">
      <c r="A2559" t="str">
        <f>IF(ISBLANK('February 2016'!A3658),"",IF(ISTEXT('February 2016'!A3658),0,'February 2016'!A3658))</f>
        <v/>
      </c>
      <c r="B2559" t="str">
        <f>IF(ISBLANK('February 2016'!F3658),"",IF(ISTEXT('February 2016'!F3658),0,'February 2016'!F3658))</f>
        <v/>
      </c>
    </row>
    <row r="2560" spans="1:2" x14ac:dyDescent="0.2">
      <c r="A2560" t="str">
        <f>IF(ISBLANK('February 2016'!A3659),"",IF(ISTEXT('February 2016'!A3659),0,'February 2016'!A3659))</f>
        <v/>
      </c>
      <c r="B2560" t="str">
        <f>IF(ISBLANK('February 2016'!F3659),"",IF(ISTEXT('February 2016'!F3659),0,'February 2016'!F3659))</f>
        <v/>
      </c>
    </row>
    <row r="2561" spans="1:2" x14ac:dyDescent="0.2">
      <c r="A2561" t="str">
        <f>IF(ISBLANK('February 2016'!A3660),"",IF(ISTEXT('February 2016'!A3660),0,'February 2016'!A3660))</f>
        <v/>
      </c>
      <c r="B2561" t="str">
        <f>IF(ISBLANK('February 2016'!F3660),"",IF(ISTEXT('February 2016'!F3660),0,'February 2016'!F3660))</f>
        <v/>
      </c>
    </row>
    <row r="2562" spans="1:2" x14ac:dyDescent="0.2">
      <c r="A2562" t="str">
        <f>IF(ISBLANK('February 2016'!A3661),"",IF(ISTEXT('February 2016'!A3661),0,'February 2016'!A3661))</f>
        <v/>
      </c>
      <c r="B2562" t="str">
        <f>IF(ISBLANK('February 2016'!F3661),"",IF(ISTEXT('February 2016'!F3661),0,'February 2016'!F3661))</f>
        <v/>
      </c>
    </row>
    <row r="2563" spans="1:2" x14ac:dyDescent="0.2">
      <c r="A2563" t="str">
        <f>IF(ISBLANK('February 2016'!A3662),"",IF(ISTEXT('February 2016'!A3662),0,'February 2016'!A3662))</f>
        <v/>
      </c>
      <c r="B2563">
        <f>IF(ISBLANK('February 2016'!F3662),"",IF(ISTEXT('February 2016'!F3662),0,'February 2016'!F3662))</f>
        <v>675.5</v>
      </c>
    </row>
    <row r="2564" spans="1:2" x14ac:dyDescent="0.2">
      <c r="A2564" t="str">
        <f>IF(ISBLANK('February 2016'!A3663),"",IF(ISTEXT('February 2016'!A3663),0,'February 2016'!A3663))</f>
        <v/>
      </c>
      <c r="B2564" t="str">
        <f>IF(ISBLANK('February 2016'!F3663),"",IF(ISTEXT('February 2016'!F3663),0,'February 2016'!F3663))</f>
        <v/>
      </c>
    </row>
    <row r="2565" spans="1:2" x14ac:dyDescent="0.2">
      <c r="A2565" t="e">
        <f>IF(ISBLANK('February 2016'!#REF!),"",IF(ISTEXT('February 2016'!#REF!),0,'February 2016'!#REF!))</f>
        <v>#REF!</v>
      </c>
      <c r="B2565" t="e">
        <f>IF(ISBLANK('February 2016'!#REF!),"",IF(ISTEXT('February 2016'!#REF!),0,'February 2016'!#REF!))</f>
        <v>#REF!</v>
      </c>
    </row>
    <row r="2566" spans="1:2" x14ac:dyDescent="0.2">
      <c r="A2566" t="str">
        <f>IF(ISBLANK('February 2016'!A3664),"",IF(ISTEXT('February 2016'!A3664),0,'February 2016'!A3664))</f>
        <v/>
      </c>
      <c r="B2566" t="str">
        <f>IF(ISBLANK('February 2016'!F3664),"",IF(ISTEXT('February 2016'!F3664),0,'February 2016'!F3664))</f>
        <v/>
      </c>
    </row>
    <row r="2567" spans="1:2" x14ac:dyDescent="0.2">
      <c r="A2567" t="e">
        <f>IF(ISBLANK('February 2016'!#REF!),"",IF(ISTEXT('February 2016'!#REF!),0,'February 2016'!#REF!))</f>
        <v>#REF!</v>
      </c>
      <c r="B2567" t="e">
        <f>IF(ISBLANK('February 2016'!#REF!),"",IF(ISTEXT('February 2016'!#REF!),0,'February 2016'!#REF!))</f>
        <v>#REF!</v>
      </c>
    </row>
    <row r="2568" spans="1:2" x14ac:dyDescent="0.2">
      <c r="A2568">
        <f>IF(ISBLANK('February 2016'!A3665),"",IF(ISTEXT('February 2016'!A3665),0,'February 2016'!A3665))</f>
        <v>432583</v>
      </c>
      <c r="B2568">
        <f>IF(ISBLANK('February 2016'!F3665),"",IF(ISTEXT('February 2016'!F3665),0,'February 2016'!F3665))</f>
        <v>867.63</v>
      </c>
    </row>
    <row r="2569" spans="1:2" x14ac:dyDescent="0.2">
      <c r="A2569" t="e">
        <f>IF(ISBLANK('February 2016'!#REF!),"",IF(ISTEXT('February 2016'!#REF!),0,'February 2016'!#REF!))</f>
        <v>#REF!</v>
      </c>
      <c r="B2569" t="e">
        <f>IF(ISBLANK('February 2016'!#REF!),"",IF(ISTEXT('February 2016'!#REF!),0,'February 2016'!#REF!))</f>
        <v>#REF!</v>
      </c>
    </row>
    <row r="2570" spans="1:2" x14ac:dyDescent="0.2">
      <c r="A2570" t="e">
        <f>IF(ISBLANK('February 2016'!#REF!),"",IF(ISTEXT('February 2016'!#REF!),0,'February 2016'!#REF!))</f>
        <v>#REF!</v>
      </c>
      <c r="B2570" t="e">
        <f>IF(ISBLANK('February 2016'!#REF!),"",IF(ISTEXT('February 2016'!#REF!),0,'February 2016'!#REF!))</f>
        <v>#REF!</v>
      </c>
    </row>
    <row r="2571" spans="1:2" x14ac:dyDescent="0.2">
      <c r="A2571">
        <f>IF(ISBLANK('February 2016'!A3666),"",IF(ISTEXT('February 2016'!A3666),0,'February 2016'!A3666))</f>
        <v>432584</v>
      </c>
      <c r="B2571">
        <f>IF(ISBLANK('February 2016'!F3666),"",IF(ISTEXT('February 2016'!F3666),0,'February 2016'!F3666))</f>
        <v>45.21</v>
      </c>
    </row>
    <row r="2572" spans="1:2" x14ac:dyDescent="0.2">
      <c r="A2572" t="str">
        <f>IF(ISBLANK('February 2016'!A3667),"",IF(ISTEXT('February 2016'!A3667),0,'February 2016'!A3667))</f>
        <v/>
      </c>
      <c r="B2572" t="str">
        <f>IF(ISBLANK('February 2016'!F3667),"",IF(ISTEXT('February 2016'!F3667),0,'February 2016'!F3667))</f>
        <v/>
      </c>
    </row>
    <row r="2573" spans="1:2" x14ac:dyDescent="0.2">
      <c r="A2573">
        <f>IF(ISBLANK('February 2016'!A3668),"",IF(ISTEXT('February 2016'!A3668),0,'February 2016'!A3668))</f>
        <v>432585</v>
      </c>
      <c r="B2573">
        <f>IF(ISBLANK('February 2016'!F3668),"",IF(ISTEXT('February 2016'!F3668),0,'February 2016'!F3668))</f>
        <v>46.65</v>
      </c>
    </row>
    <row r="2574" spans="1:2" x14ac:dyDescent="0.2">
      <c r="A2574">
        <f>IF(ISBLANK('February 2016'!A3669),"",IF(ISTEXT('February 2016'!A3669),0,'February 2016'!A3669))</f>
        <v>432992</v>
      </c>
      <c r="B2574">
        <f>IF(ISBLANK('February 2016'!F3669),"",IF(ISTEXT('February 2016'!F3669),0,'February 2016'!F3669))</f>
        <v>45.21</v>
      </c>
    </row>
    <row r="2575" spans="1:2" x14ac:dyDescent="0.2">
      <c r="A2575" t="str">
        <f>IF(ISBLANK('February 2016'!A3670),"",IF(ISTEXT('February 2016'!A3670),0,'February 2016'!A3670))</f>
        <v/>
      </c>
      <c r="B2575" t="str">
        <f>IF(ISBLANK('February 2016'!F3670),"",IF(ISTEXT('February 2016'!F3670),0,'February 2016'!F3670))</f>
        <v/>
      </c>
    </row>
    <row r="2576" spans="1:2" x14ac:dyDescent="0.2">
      <c r="A2576">
        <f>IF(ISBLANK('February 2016'!A3671),"",IF(ISTEXT('February 2016'!A3671),0,'February 2016'!A3671))</f>
        <v>432993</v>
      </c>
      <c r="B2576">
        <f>IF(ISBLANK('February 2016'!F3671),"",IF(ISTEXT('February 2016'!F3671),0,'February 2016'!F3671))</f>
        <v>75.28</v>
      </c>
    </row>
    <row r="2577" spans="1:2" x14ac:dyDescent="0.2">
      <c r="A2577" t="str">
        <f>IF(ISBLANK('February 2016'!A3672),"",IF(ISTEXT('February 2016'!A3672),0,'February 2016'!A3672))</f>
        <v/>
      </c>
      <c r="B2577" t="str">
        <f>IF(ISBLANK('February 2016'!F3672),"",IF(ISTEXT('February 2016'!F3672),0,'February 2016'!F3672))</f>
        <v/>
      </c>
    </row>
    <row r="2578" spans="1:2" x14ac:dyDescent="0.2">
      <c r="A2578">
        <f>IF(ISBLANK('February 2016'!A3673),"",IF(ISTEXT('February 2016'!A3673),0,'February 2016'!A3673))</f>
        <v>433133</v>
      </c>
      <c r="B2578">
        <f>IF(ISBLANK('February 2016'!F3673),"",IF(ISTEXT('February 2016'!F3673),0,'February 2016'!F3673))</f>
        <v>558.91999999999996</v>
      </c>
    </row>
    <row r="2579" spans="1:2" x14ac:dyDescent="0.2">
      <c r="A2579" t="e">
        <f>IF(ISBLANK('February 2016'!#REF!),"",IF(ISTEXT('February 2016'!#REF!),0,'February 2016'!#REF!))</f>
        <v>#REF!</v>
      </c>
      <c r="B2579" t="e">
        <f>IF(ISBLANK('February 2016'!#REF!),"",IF(ISTEXT('February 2016'!#REF!),0,'February 2016'!#REF!))</f>
        <v>#REF!</v>
      </c>
    </row>
    <row r="2580" spans="1:2" x14ac:dyDescent="0.2">
      <c r="A2580">
        <f>IF(ISBLANK('February 2016'!A3677),"",IF(ISTEXT('February 2016'!A3677),0,'February 2016'!A3677))</f>
        <v>432996</v>
      </c>
      <c r="B2580">
        <f>IF(ISBLANK('February 2016'!F3677),"",IF(ISTEXT('February 2016'!F3677),0,'February 2016'!F3677))</f>
        <v>39719.03</v>
      </c>
    </row>
    <row r="2581" spans="1:2" x14ac:dyDescent="0.2">
      <c r="A2581" t="str">
        <f>IF(ISBLANK('February 2016'!A3678),"",IF(ISTEXT('February 2016'!A3678),0,'February 2016'!A3678))</f>
        <v/>
      </c>
      <c r="B2581" t="str">
        <f>IF(ISBLANK('February 2016'!F3678),"",IF(ISTEXT('February 2016'!F3678),0,'February 2016'!F3678))</f>
        <v/>
      </c>
    </row>
    <row r="2582" spans="1:2" x14ac:dyDescent="0.2">
      <c r="A2582" t="str">
        <f>IF(ISBLANK('February 2016'!A3679),"",IF(ISTEXT('February 2016'!A3679),0,'February 2016'!A3679))</f>
        <v/>
      </c>
      <c r="B2582" t="str">
        <f>IF(ISBLANK('February 2016'!F3679),"",IF(ISTEXT('February 2016'!F3679),0,'February 2016'!F3679))</f>
        <v/>
      </c>
    </row>
    <row r="2583" spans="1:2" x14ac:dyDescent="0.2">
      <c r="A2583" t="str">
        <f>IF(ISBLANK('February 2016'!A3680),"",IF(ISTEXT('February 2016'!A3680),0,'February 2016'!A3680))</f>
        <v/>
      </c>
      <c r="B2583" t="str">
        <f>IF(ISBLANK('February 2016'!F3680),"",IF(ISTEXT('February 2016'!F3680),0,'February 2016'!F3680))</f>
        <v/>
      </c>
    </row>
    <row r="2584" spans="1:2" x14ac:dyDescent="0.2">
      <c r="A2584" t="str">
        <f>IF(ISBLANK('February 2016'!A3681),"",IF(ISTEXT('February 2016'!A3681),0,'February 2016'!A3681))</f>
        <v/>
      </c>
      <c r="B2584" t="str">
        <f>IF(ISBLANK('February 2016'!F3681),"",IF(ISTEXT('February 2016'!F3681),0,'February 2016'!F3681))</f>
        <v/>
      </c>
    </row>
    <row r="2585" spans="1:2" x14ac:dyDescent="0.2">
      <c r="A2585" t="str">
        <f>IF(ISBLANK('February 2016'!A3682),"",IF(ISTEXT('February 2016'!A3682),0,'February 2016'!A3682))</f>
        <v/>
      </c>
      <c r="B2585" t="str">
        <f>IF(ISBLANK('February 2016'!F3682),"",IF(ISTEXT('February 2016'!F3682),0,'February 2016'!F3682))</f>
        <v/>
      </c>
    </row>
    <row r="2586" spans="1:2" x14ac:dyDescent="0.2">
      <c r="A2586" t="str">
        <f>IF(ISBLANK('February 2016'!A3683),"",IF(ISTEXT('February 2016'!A3683),0,'February 2016'!A3683))</f>
        <v/>
      </c>
      <c r="B2586" t="str">
        <f>IF(ISBLANK('February 2016'!F3683),"",IF(ISTEXT('February 2016'!F3683),0,'February 2016'!F3683))</f>
        <v/>
      </c>
    </row>
    <row r="2587" spans="1:2" x14ac:dyDescent="0.2">
      <c r="A2587" t="str">
        <f>IF(ISBLANK('February 2016'!A3684),"",IF(ISTEXT('February 2016'!A3684),0,'February 2016'!A3684))</f>
        <v/>
      </c>
      <c r="B2587" t="str">
        <f>IF(ISBLANK('February 2016'!F3684),"",IF(ISTEXT('February 2016'!F3684),0,'February 2016'!F3684))</f>
        <v/>
      </c>
    </row>
    <row r="2588" spans="1:2" x14ac:dyDescent="0.2">
      <c r="A2588" t="str">
        <f>IF(ISBLANK('February 2016'!A3685),"",IF(ISTEXT('February 2016'!A3685),0,'February 2016'!A3685))</f>
        <v/>
      </c>
      <c r="B2588" t="str">
        <f>IF(ISBLANK('February 2016'!F3685),"",IF(ISTEXT('February 2016'!F3685),0,'February 2016'!F3685))</f>
        <v/>
      </c>
    </row>
    <row r="2589" spans="1:2" x14ac:dyDescent="0.2">
      <c r="A2589" t="str">
        <f>IF(ISBLANK('February 2016'!A3686),"",IF(ISTEXT('February 2016'!A3686),0,'February 2016'!A3686))</f>
        <v/>
      </c>
      <c r="B2589" t="str">
        <f>IF(ISBLANK('February 2016'!F3686),"",IF(ISTEXT('February 2016'!F3686),0,'February 2016'!F3686))</f>
        <v/>
      </c>
    </row>
    <row r="2590" spans="1:2" x14ac:dyDescent="0.2">
      <c r="A2590" t="str">
        <f>IF(ISBLANK('February 2016'!A3687),"",IF(ISTEXT('February 2016'!A3687),0,'February 2016'!A3687))</f>
        <v/>
      </c>
      <c r="B2590" t="str">
        <f>IF(ISBLANK('February 2016'!F3687),"",IF(ISTEXT('February 2016'!F3687),0,'February 2016'!F3687))</f>
        <v/>
      </c>
    </row>
    <row r="2591" spans="1:2" x14ac:dyDescent="0.2">
      <c r="A2591" t="str">
        <f>IF(ISBLANK('February 2016'!A3688),"",IF(ISTEXT('February 2016'!A3688),0,'February 2016'!A3688))</f>
        <v/>
      </c>
      <c r="B2591" t="str">
        <f>IF(ISBLANK('February 2016'!F3688),"",IF(ISTEXT('February 2016'!F3688),0,'February 2016'!F3688))</f>
        <v/>
      </c>
    </row>
    <row r="2592" spans="1:2" x14ac:dyDescent="0.2">
      <c r="A2592" t="str">
        <f>IF(ISBLANK('February 2016'!A3689),"",IF(ISTEXT('February 2016'!A3689),0,'February 2016'!A3689))</f>
        <v/>
      </c>
      <c r="B2592" t="str">
        <f>IF(ISBLANK('February 2016'!F3689),"",IF(ISTEXT('February 2016'!F3689),0,'February 2016'!F3689))</f>
        <v/>
      </c>
    </row>
    <row r="2593" spans="1:2" x14ac:dyDescent="0.2">
      <c r="A2593" t="str">
        <f>IF(ISBLANK('February 2016'!A3690),"",IF(ISTEXT('February 2016'!A3690),0,'February 2016'!A3690))</f>
        <v/>
      </c>
      <c r="B2593" t="str">
        <f>IF(ISBLANK('February 2016'!F3690),"",IF(ISTEXT('February 2016'!F3690),0,'February 2016'!F3690))</f>
        <v/>
      </c>
    </row>
    <row r="2594" spans="1:2" x14ac:dyDescent="0.2">
      <c r="A2594" t="str">
        <f>IF(ISBLANK('February 2016'!A3691),"",IF(ISTEXT('February 2016'!A3691),0,'February 2016'!A3691))</f>
        <v/>
      </c>
      <c r="B2594" t="str">
        <f>IF(ISBLANK('February 2016'!F3691),"",IF(ISTEXT('February 2016'!F3691),0,'February 2016'!F3691))</f>
        <v/>
      </c>
    </row>
    <row r="2595" spans="1:2" x14ac:dyDescent="0.2">
      <c r="A2595" t="str">
        <f>IF(ISBLANK('February 2016'!A3692),"",IF(ISTEXT('February 2016'!A3692),0,'February 2016'!A3692))</f>
        <v/>
      </c>
      <c r="B2595" t="str">
        <f>IF(ISBLANK('February 2016'!F3692),"",IF(ISTEXT('February 2016'!F3692),0,'February 2016'!F3692))</f>
        <v/>
      </c>
    </row>
    <row r="2596" spans="1:2" x14ac:dyDescent="0.2">
      <c r="A2596" t="str">
        <f>IF(ISBLANK('February 2016'!A3693),"",IF(ISTEXT('February 2016'!A3693),0,'February 2016'!A3693))</f>
        <v/>
      </c>
      <c r="B2596" t="str">
        <f>IF(ISBLANK('February 2016'!F3693),"",IF(ISTEXT('February 2016'!F3693),0,'February 2016'!F3693))</f>
        <v/>
      </c>
    </row>
    <row r="2597" spans="1:2" x14ac:dyDescent="0.2">
      <c r="A2597" t="str">
        <f>IF(ISBLANK('February 2016'!A3694),"",IF(ISTEXT('February 2016'!A3694),0,'February 2016'!A3694))</f>
        <v/>
      </c>
      <c r="B2597" t="str">
        <f>IF(ISBLANK('February 2016'!F3694),"",IF(ISTEXT('February 2016'!F3694),0,'February 2016'!F3694))</f>
        <v/>
      </c>
    </row>
    <row r="2598" spans="1:2" x14ac:dyDescent="0.2">
      <c r="A2598">
        <f>IF(ISBLANK('February 2016'!A3698),"",IF(ISTEXT('February 2016'!A3698),0,'February 2016'!A3698))</f>
        <v>432586</v>
      </c>
      <c r="B2598">
        <f>IF(ISBLANK('February 2016'!F3698),"",IF(ISTEXT('February 2016'!F3698),0,'February 2016'!F3698))</f>
        <v>8.64</v>
      </c>
    </row>
    <row r="2599" spans="1:2" x14ac:dyDescent="0.2">
      <c r="A2599">
        <f>IF(ISBLANK('February 2016'!A3702),"",IF(ISTEXT('February 2016'!A3702),0,'February 2016'!A3702))</f>
        <v>432172</v>
      </c>
      <c r="B2599">
        <f>IF(ISBLANK('February 2016'!F3702),"",IF(ISTEXT('February 2016'!F3702),0,'February 2016'!F3702))</f>
        <v>1836.18</v>
      </c>
    </row>
    <row r="2600" spans="1:2" x14ac:dyDescent="0.2">
      <c r="A2600" t="str">
        <f>IF(ISBLANK('February 2016'!A3703),"",IF(ISTEXT('February 2016'!A3703),0,'February 2016'!A3703))</f>
        <v/>
      </c>
      <c r="B2600">
        <f>IF(ISBLANK('February 2016'!F3703),"",IF(ISTEXT('February 2016'!F3703),0,'February 2016'!F3703))</f>
        <v>1175</v>
      </c>
    </row>
    <row r="2601" spans="1:2" x14ac:dyDescent="0.2">
      <c r="A2601">
        <f>IF(ISBLANK('February 2016'!A3704),"",IF(ISTEXT('February 2016'!A3704),0,'February 2016'!A3704))</f>
        <v>432587</v>
      </c>
      <c r="B2601">
        <f>IF(ISBLANK('February 2016'!F3704),"",IF(ISTEXT('February 2016'!F3704),0,'February 2016'!F3704))</f>
        <v>13698.3</v>
      </c>
    </row>
    <row r="2602" spans="1:2" x14ac:dyDescent="0.2">
      <c r="A2602" t="str">
        <f>IF(ISBLANK('February 2016'!A3705),"",IF(ISTEXT('February 2016'!A3705),0,'February 2016'!A3705))</f>
        <v/>
      </c>
      <c r="B2602" t="str">
        <f>IF(ISBLANK('February 2016'!F3705),"",IF(ISTEXT('February 2016'!F3705),0,'February 2016'!F3705))</f>
        <v/>
      </c>
    </row>
    <row r="2603" spans="1:2" x14ac:dyDescent="0.2">
      <c r="A2603">
        <f>IF(ISBLANK('February 2016'!A3706),"",IF(ISTEXT('February 2016'!A3706),0,'February 2016'!A3706))</f>
        <v>432997</v>
      </c>
      <c r="B2603">
        <f>IF(ISBLANK('February 2016'!F3706),"",IF(ISTEXT('February 2016'!F3706),0,'February 2016'!F3706))</f>
        <v>341</v>
      </c>
    </row>
    <row r="2604" spans="1:2" x14ac:dyDescent="0.2">
      <c r="A2604" t="str">
        <f>IF(ISBLANK('February 2016'!A3707),"",IF(ISTEXT('February 2016'!A3707),0,'February 2016'!A3707))</f>
        <v/>
      </c>
      <c r="B2604">
        <f>IF(ISBLANK('February 2016'!F3707),"",IF(ISTEXT('February 2016'!F3707),0,'February 2016'!F3707))</f>
        <v>20341.2</v>
      </c>
    </row>
    <row r="2605" spans="1:2" x14ac:dyDescent="0.2">
      <c r="A2605" t="str">
        <f>IF(ISBLANK('February 2016'!A3708),"",IF(ISTEXT('February 2016'!A3708),0,'February 2016'!A3708))</f>
        <v/>
      </c>
      <c r="B2605" t="str">
        <f>IF(ISBLANK('February 2016'!F3708),"",IF(ISTEXT('February 2016'!F3708),0,'February 2016'!F3708))</f>
        <v/>
      </c>
    </row>
    <row r="2606" spans="1:2" x14ac:dyDescent="0.2">
      <c r="A2606" t="e">
        <f>IF(ISBLANK('February 2016'!#REF!),"",IF(ISTEXT('February 2016'!#REF!),0,'February 2016'!#REF!))</f>
        <v>#REF!</v>
      </c>
      <c r="B2606" t="e">
        <f>IF(ISBLANK('February 2016'!#REF!),"",IF(ISTEXT('February 2016'!#REF!),0,'February 2016'!#REF!))</f>
        <v>#REF!</v>
      </c>
    </row>
    <row r="2607" spans="1:2" x14ac:dyDescent="0.2">
      <c r="A2607" t="str">
        <f>IF(ISBLANK('February 2016'!A3709),"",IF(ISTEXT('February 2016'!A3709),0,'February 2016'!A3709))</f>
        <v/>
      </c>
      <c r="B2607">
        <f>IF(ISBLANK('February 2016'!F3709),"",IF(ISTEXT('February 2016'!F3709),0,'February 2016'!F3709))</f>
        <v>1620.6</v>
      </c>
    </row>
    <row r="2608" spans="1:2" x14ac:dyDescent="0.2">
      <c r="A2608">
        <f>IF(ISBLANK('February 2016'!A3713),"",IF(ISTEXT('February 2016'!A3713),0,'February 2016'!A3713))</f>
        <v>432173</v>
      </c>
      <c r="B2608">
        <f>IF(ISBLANK('February 2016'!F3713),"",IF(ISTEXT('February 2016'!F3713),0,'February 2016'!F3713))</f>
        <v>678.36</v>
      </c>
    </row>
    <row r="2609" spans="1:2" x14ac:dyDescent="0.2">
      <c r="A2609">
        <f>IF(ISBLANK('February 2016'!A3714),"",IF(ISTEXT('February 2016'!A3714),0,'February 2016'!A3714))</f>
        <v>432174</v>
      </c>
      <c r="B2609">
        <f>IF(ISBLANK('February 2016'!F3714),"",IF(ISTEXT('February 2016'!F3714),0,'February 2016'!F3714))</f>
        <v>1835.44</v>
      </c>
    </row>
    <row r="2610" spans="1:2" x14ac:dyDescent="0.2">
      <c r="A2610">
        <f>IF(ISBLANK('February 2016'!A3715),"",IF(ISTEXT('February 2016'!A3715),0,'February 2016'!A3715))</f>
        <v>432175</v>
      </c>
      <c r="B2610">
        <f>IF(ISBLANK('February 2016'!F3715),"",IF(ISTEXT('February 2016'!F3715),0,'February 2016'!F3715))</f>
        <v>4499</v>
      </c>
    </row>
    <row r="2611" spans="1:2" x14ac:dyDescent="0.2">
      <c r="A2611">
        <f>IF(ISBLANK('February 2016'!A3716),"",IF(ISTEXT('February 2016'!A3716),0,'February 2016'!A3716))</f>
        <v>432588</v>
      </c>
      <c r="B2611">
        <f>IF(ISBLANK('February 2016'!F3716),"",IF(ISTEXT('February 2016'!F3716),0,'February 2016'!F3716))</f>
        <v>458.86</v>
      </c>
    </row>
    <row r="2612" spans="1:2" x14ac:dyDescent="0.2">
      <c r="A2612">
        <f>IF(ISBLANK('February 2016'!A3717),"",IF(ISTEXT('February 2016'!A3717),0,'February 2016'!A3717))</f>
        <v>432589</v>
      </c>
      <c r="B2612">
        <f>IF(ISBLANK('February 2016'!F3717),"",IF(ISTEXT('February 2016'!F3717),0,'February 2016'!F3717))</f>
        <v>435.76</v>
      </c>
    </row>
    <row r="2613" spans="1:2" x14ac:dyDescent="0.2">
      <c r="A2613">
        <f>IF(ISBLANK('February 2016'!A3718),"",IF(ISTEXT('February 2016'!A3718),0,'February 2016'!A3718))</f>
        <v>432590</v>
      </c>
      <c r="B2613">
        <f>IF(ISBLANK('February 2016'!F3718),"",IF(ISTEXT('February 2016'!F3718),0,'February 2016'!F3718))</f>
        <v>1835.44</v>
      </c>
    </row>
    <row r="2614" spans="1:2" x14ac:dyDescent="0.2">
      <c r="A2614">
        <f>IF(ISBLANK('February 2016'!A3719),"",IF(ISTEXT('February 2016'!A3719),0,'February 2016'!A3719))</f>
        <v>432591</v>
      </c>
      <c r="B2614">
        <f>IF(ISBLANK('February 2016'!F3719),"",IF(ISTEXT('February 2016'!F3719),0,'February 2016'!F3719))</f>
        <v>169.06</v>
      </c>
    </row>
    <row r="2615" spans="1:2" x14ac:dyDescent="0.2">
      <c r="A2615" t="str">
        <f>IF(ISBLANK('February 2016'!A3720),"",IF(ISTEXT('February 2016'!A3720),0,'February 2016'!A3720))</f>
        <v/>
      </c>
      <c r="B2615">
        <f>IF(ISBLANK('February 2016'!F3720),"",IF(ISTEXT('February 2016'!F3720),0,'February 2016'!F3720))</f>
        <v>450</v>
      </c>
    </row>
    <row r="2616" spans="1:2" x14ac:dyDescent="0.2">
      <c r="A2616">
        <f>IF(ISBLANK('February 2016'!A3721),"",IF(ISTEXT('February 2016'!A3721),0,'February 2016'!A3721))</f>
        <v>432592</v>
      </c>
      <c r="B2616">
        <f>IF(ISBLANK('February 2016'!F3721),"",IF(ISTEXT('February 2016'!F3721),0,'February 2016'!F3721))</f>
        <v>1376.34</v>
      </c>
    </row>
    <row r="2617" spans="1:2" x14ac:dyDescent="0.2">
      <c r="A2617">
        <f>IF(ISBLANK('February 2016'!A3722),"",IF(ISTEXT('February 2016'!A3722),0,'February 2016'!A3722))</f>
        <v>432593</v>
      </c>
      <c r="B2617">
        <f>IF(ISBLANK('February 2016'!F3722),"",IF(ISTEXT('February 2016'!F3722),0,'February 2016'!F3722))</f>
        <v>3249.91</v>
      </c>
    </row>
    <row r="2618" spans="1:2" x14ac:dyDescent="0.2">
      <c r="A2618" t="e">
        <f>IF(ISBLANK('February 2016'!#REF!),"",IF(ISTEXT('February 2016'!#REF!),0,'February 2016'!#REF!))</f>
        <v>#REF!</v>
      </c>
      <c r="B2618" t="e">
        <f>IF(ISBLANK('February 2016'!#REF!),"",IF(ISTEXT('February 2016'!#REF!),0,'February 2016'!#REF!))</f>
        <v>#REF!</v>
      </c>
    </row>
    <row r="2619" spans="1:2" x14ac:dyDescent="0.2">
      <c r="A2619" t="e">
        <f>IF(ISBLANK('February 2016'!#REF!),"",IF(ISTEXT('February 2016'!#REF!),0,'February 2016'!#REF!))</f>
        <v>#REF!</v>
      </c>
      <c r="B2619" t="e">
        <f>IF(ISBLANK('February 2016'!#REF!),"",IF(ISTEXT('February 2016'!#REF!),0,'February 2016'!#REF!))</f>
        <v>#REF!</v>
      </c>
    </row>
    <row r="2620" spans="1:2" x14ac:dyDescent="0.2">
      <c r="A2620">
        <f>IF(ISBLANK('February 2016'!A3723),"",IF(ISTEXT('February 2016'!A3723),0,'February 2016'!A3723))</f>
        <v>432998</v>
      </c>
      <c r="B2620">
        <f>IF(ISBLANK('February 2016'!F3723),"",IF(ISTEXT('February 2016'!F3723),0,'February 2016'!F3723))</f>
        <v>96.58</v>
      </c>
    </row>
    <row r="2621" spans="1:2" x14ac:dyDescent="0.2">
      <c r="A2621">
        <f>IF(ISBLANK('February 2016'!A3724),"",IF(ISTEXT('February 2016'!A3724),0,'February 2016'!A3724))</f>
        <v>432999</v>
      </c>
      <c r="B2621">
        <f>IF(ISBLANK('February 2016'!F3724),"",IF(ISTEXT('February 2016'!F3724),0,'February 2016'!F3724))</f>
        <v>125.78</v>
      </c>
    </row>
    <row r="2622" spans="1:2" x14ac:dyDescent="0.2">
      <c r="A2622">
        <f>IF(ISBLANK('February 2016'!A3725),"",IF(ISTEXT('February 2016'!A3725),0,'February 2016'!A3725))</f>
        <v>433000</v>
      </c>
      <c r="B2622">
        <f>IF(ISBLANK('February 2016'!F3725),"",IF(ISTEXT('February 2016'!F3725),0,'February 2016'!F3725))</f>
        <v>169.06</v>
      </c>
    </row>
    <row r="2623" spans="1:2" x14ac:dyDescent="0.2">
      <c r="A2623">
        <f>IF(ISBLANK('February 2016'!A3726),"",IF(ISTEXT('February 2016'!A3726),0,'February 2016'!A3726))</f>
        <v>433001</v>
      </c>
      <c r="B2623">
        <f>IF(ISBLANK('February 2016'!F3726),"",IF(ISTEXT('February 2016'!F3726),0,'February 2016'!F3726))</f>
        <v>279.69</v>
      </c>
    </row>
    <row r="2624" spans="1:2" x14ac:dyDescent="0.2">
      <c r="A2624">
        <f>IF(ISBLANK('February 2016'!A3727),"",IF(ISTEXT('February 2016'!A3727),0,'February 2016'!A3727))</f>
        <v>433002</v>
      </c>
      <c r="B2624">
        <f>IF(ISBLANK('February 2016'!F3727),"",IF(ISTEXT('February 2016'!F3727),0,'February 2016'!F3727))</f>
        <v>279.69</v>
      </c>
    </row>
    <row r="2625" spans="1:2" x14ac:dyDescent="0.2">
      <c r="A2625">
        <f>IF(ISBLANK('February 2016'!A3728),"",IF(ISTEXT('February 2016'!A3728),0,'February 2016'!A3728))</f>
        <v>433003</v>
      </c>
      <c r="B2625">
        <f>IF(ISBLANK('February 2016'!F3728),"",IF(ISTEXT('February 2016'!F3728),0,'February 2016'!F3728))</f>
        <v>279.69</v>
      </c>
    </row>
    <row r="2626" spans="1:2" x14ac:dyDescent="0.2">
      <c r="A2626" t="str">
        <f>IF(ISBLANK('February 2016'!A3729),"",IF(ISTEXT('February 2016'!A3729),0,'February 2016'!A3729))</f>
        <v/>
      </c>
      <c r="B2626" t="str">
        <f>IF(ISBLANK('February 2016'!F3729),"",IF(ISTEXT('February 2016'!F3729),0,'February 2016'!F3729))</f>
        <v/>
      </c>
    </row>
    <row r="2627" spans="1:2" x14ac:dyDescent="0.2">
      <c r="A2627">
        <f>IF(ISBLANK('February 2016'!A3730),"",IF(ISTEXT('February 2016'!A3730),0,'February 2016'!A3730))</f>
        <v>433004</v>
      </c>
      <c r="B2627">
        <f>IF(ISBLANK('February 2016'!F3730),"",IF(ISTEXT('February 2016'!F3730),0,'February 2016'!F3730))</f>
        <v>410.32</v>
      </c>
    </row>
    <row r="2628" spans="1:2" x14ac:dyDescent="0.2">
      <c r="A2628">
        <f>IF(ISBLANK('February 2016'!A3731),"",IF(ISTEXT('February 2016'!A3731),0,'February 2016'!A3731))</f>
        <v>433005</v>
      </c>
      <c r="B2628">
        <f>IF(ISBLANK('February 2016'!F3731),"",IF(ISTEXT('February 2016'!F3731),0,'February 2016'!F3731))</f>
        <v>279.69</v>
      </c>
    </row>
    <row r="2629" spans="1:2" x14ac:dyDescent="0.2">
      <c r="A2629">
        <f>IF(ISBLANK('February 2016'!A3732),"",IF(ISTEXT('February 2016'!A3732),0,'February 2016'!A3732))</f>
        <v>433006</v>
      </c>
      <c r="B2629">
        <f>IF(ISBLANK('February 2016'!F3732),"",IF(ISTEXT('February 2016'!F3732),0,'February 2016'!F3732))</f>
        <v>559.38</v>
      </c>
    </row>
    <row r="2630" spans="1:2" x14ac:dyDescent="0.2">
      <c r="A2630">
        <f>IF(ISBLANK('February 2016'!A3733),"",IF(ISTEXT('February 2016'!A3733),0,'February 2016'!A3733))</f>
        <v>433007</v>
      </c>
      <c r="B2630">
        <f>IF(ISBLANK('February 2016'!F3733),"",IF(ISTEXT('February 2016'!F3733),0,'February 2016'!F3733))</f>
        <v>1450</v>
      </c>
    </row>
    <row r="2631" spans="1:2" x14ac:dyDescent="0.2">
      <c r="A2631">
        <f>IF(ISBLANK('February 2016'!A3734),"",IF(ISTEXT('February 2016'!A3734),0,'February 2016'!A3734))</f>
        <v>433008</v>
      </c>
      <c r="B2631">
        <f>IF(ISBLANK('February 2016'!F3734),"",IF(ISTEXT('February 2016'!F3734),0,'February 2016'!F3734))</f>
        <v>220.79</v>
      </c>
    </row>
    <row r="2632" spans="1:2" x14ac:dyDescent="0.2">
      <c r="A2632">
        <f>IF(ISBLANK('February 2016'!A3735),"",IF(ISTEXT('February 2016'!A3735),0,'February 2016'!A3735))</f>
        <v>433009</v>
      </c>
      <c r="B2632">
        <f>IF(ISBLANK('February 2016'!F3735),"",IF(ISTEXT('February 2016'!F3735),0,'February 2016'!F3735))</f>
        <v>7257.6</v>
      </c>
    </row>
    <row r="2633" spans="1:2" x14ac:dyDescent="0.2">
      <c r="A2633">
        <f>IF(ISBLANK('February 2016'!A3739),"",IF(ISTEXT('February 2016'!A3739),0,'February 2016'!A3739))</f>
        <v>433010</v>
      </c>
      <c r="B2633">
        <f>IF(ISBLANK('February 2016'!F3739),"",IF(ISTEXT('February 2016'!F3739),0,'February 2016'!F3739))</f>
        <v>61.02</v>
      </c>
    </row>
    <row r="2634" spans="1:2" x14ac:dyDescent="0.2">
      <c r="A2634">
        <f>IF(ISBLANK('February 2016'!A3743),"",IF(ISTEXT('February 2016'!A3743),0,'February 2016'!A3743))</f>
        <v>432176</v>
      </c>
      <c r="B2634">
        <f>IF(ISBLANK('February 2016'!F3743),"",IF(ISTEXT('February 2016'!F3743),0,'February 2016'!F3743))</f>
        <v>26126</v>
      </c>
    </row>
    <row r="2635" spans="1:2" x14ac:dyDescent="0.2">
      <c r="A2635">
        <f>IF(ISBLANK('February 2016'!A3747),"",IF(ISTEXT('February 2016'!A3747),0,'February 2016'!A3747))</f>
        <v>433011</v>
      </c>
      <c r="B2635">
        <f>IF(ISBLANK('February 2016'!F3747),"",IF(ISTEXT('February 2016'!F3747),0,'February 2016'!F3747))</f>
        <v>59.4</v>
      </c>
    </row>
    <row r="2636" spans="1:2" x14ac:dyDescent="0.2">
      <c r="A2636">
        <f>IF(ISBLANK('February 2016'!A3751),"",IF(ISTEXT('February 2016'!A3751),0,'February 2016'!A3751))</f>
        <v>432177</v>
      </c>
      <c r="B2636">
        <f>IF(ISBLANK('February 2016'!F3751),"",IF(ISTEXT('February 2016'!F3751),0,'February 2016'!F3751))</f>
        <v>96.01</v>
      </c>
    </row>
    <row r="2637" spans="1:2" x14ac:dyDescent="0.2">
      <c r="A2637" t="str">
        <f>IF(ISBLANK('February 2016'!A3752),"",IF(ISTEXT('February 2016'!A3752),0,'February 2016'!A3752))</f>
        <v/>
      </c>
      <c r="B2637">
        <f>IF(ISBLANK('February 2016'!F3752),"",IF(ISTEXT('February 2016'!F3752),0,'February 2016'!F3752))</f>
        <v>3119.05</v>
      </c>
    </row>
    <row r="2638" spans="1:2" x14ac:dyDescent="0.2">
      <c r="A2638" t="str">
        <f>IF(ISBLANK('February 2016'!A3753),"",IF(ISTEXT('February 2016'!A3753),0,'February 2016'!A3753))</f>
        <v/>
      </c>
      <c r="B2638">
        <f>IF(ISBLANK('February 2016'!F3753),"",IF(ISTEXT('February 2016'!F3753),0,'February 2016'!F3753))</f>
        <v>1022.44</v>
      </c>
    </row>
    <row r="2639" spans="1:2" x14ac:dyDescent="0.2">
      <c r="A2639">
        <f>IF(ISBLANK('February 2016'!A3757),"",IF(ISTEXT('February 2016'!A3757),0,'February 2016'!A3757))</f>
        <v>432178</v>
      </c>
      <c r="B2639">
        <f>IF(ISBLANK('February 2016'!F3757),"",IF(ISTEXT('February 2016'!F3757),0,'February 2016'!F3757))</f>
        <v>583</v>
      </c>
    </row>
    <row r="2640" spans="1:2" x14ac:dyDescent="0.2">
      <c r="A2640">
        <f>IF(ISBLANK('February 2016'!A3758),"",IF(ISTEXT('February 2016'!A3758),0,'February 2016'!A3758))</f>
        <v>432594</v>
      </c>
      <c r="B2640">
        <f>IF(ISBLANK('February 2016'!F3758),"",IF(ISTEXT('February 2016'!F3758),0,'February 2016'!F3758))</f>
        <v>1825</v>
      </c>
    </row>
    <row r="2641" spans="1:2" x14ac:dyDescent="0.2">
      <c r="A2641">
        <f>IF(ISBLANK('February 2016'!A3762),"",IF(ISTEXT('February 2016'!A3762),0,'February 2016'!A3762))</f>
        <v>432179</v>
      </c>
      <c r="B2641">
        <f>IF(ISBLANK('February 2016'!F3762),"",IF(ISTEXT('February 2016'!F3762),0,'February 2016'!F3762))</f>
        <v>3390</v>
      </c>
    </row>
    <row r="2642" spans="1:2" x14ac:dyDescent="0.2">
      <c r="A2642">
        <f>IF(ISBLANK('February 2016'!A3766),"",IF(ISTEXT('February 2016'!A3766),0,'February 2016'!A3766))</f>
        <v>432180</v>
      </c>
      <c r="B2642">
        <f>IF(ISBLANK('February 2016'!F3766),"",IF(ISTEXT('February 2016'!F3766),0,'February 2016'!F3766))</f>
        <v>132.97999999999999</v>
      </c>
    </row>
    <row r="2643" spans="1:2" x14ac:dyDescent="0.2">
      <c r="A2643" t="e">
        <f>IF(ISBLANK('February 2016'!#REF!),"",IF(ISTEXT('February 2016'!#REF!),0,'February 2016'!#REF!))</f>
        <v>#REF!</v>
      </c>
      <c r="B2643" t="e">
        <f>IF(ISBLANK('February 2016'!#REF!),"",IF(ISTEXT('February 2016'!#REF!),0,'February 2016'!#REF!))</f>
        <v>#REF!</v>
      </c>
    </row>
    <row r="2644" spans="1:2" x14ac:dyDescent="0.2">
      <c r="A2644">
        <f>IF(ISBLANK('February 2016'!A3767),"",IF(ISTEXT('February 2016'!A3767),0,'February 2016'!A3767))</f>
        <v>432595</v>
      </c>
      <c r="B2644">
        <f>IF(ISBLANK('February 2016'!F3767),"",IF(ISTEXT('February 2016'!F3767),0,'February 2016'!F3767))</f>
        <v>17.5</v>
      </c>
    </row>
    <row r="2645" spans="1:2" x14ac:dyDescent="0.2">
      <c r="A2645" t="e">
        <f>IF(ISBLANK('February 2016'!#REF!),"",IF(ISTEXT('February 2016'!#REF!),0,'February 2016'!#REF!))</f>
        <v>#REF!</v>
      </c>
      <c r="B2645" t="e">
        <f>IF(ISBLANK('February 2016'!#REF!),"",IF(ISTEXT('February 2016'!#REF!),0,'February 2016'!#REF!))</f>
        <v>#REF!</v>
      </c>
    </row>
    <row r="2646" spans="1:2" x14ac:dyDescent="0.2">
      <c r="A2646">
        <f>IF(ISBLANK('February 2016'!A3768),"",IF(ISTEXT('February 2016'!A3768),0,'February 2016'!A3768))</f>
        <v>433012</v>
      </c>
      <c r="B2646">
        <f>IF(ISBLANK('February 2016'!F3768),"",IF(ISTEXT('February 2016'!F3768),0,'February 2016'!F3768))</f>
        <v>157.12</v>
      </c>
    </row>
    <row r="2647" spans="1:2" x14ac:dyDescent="0.2">
      <c r="A2647" t="str">
        <f>IF(ISBLANK('February 2016'!A3769),"",IF(ISTEXT('February 2016'!A3769),0,'February 2016'!A3769))</f>
        <v/>
      </c>
      <c r="B2647" t="str">
        <f>IF(ISBLANK('February 2016'!F3769),"",IF(ISTEXT('February 2016'!F3769),0,'February 2016'!F3769))</f>
        <v/>
      </c>
    </row>
    <row r="2648" spans="1:2" x14ac:dyDescent="0.2">
      <c r="A2648" t="str">
        <f>IF(ISBLANK('February 2016'!A3770),"",IF(ISTEXT('February 2016'!A3770),0,'February 2016'!A3770))</f>
        <v/>
      </c>
      <c r="B2648" t="str">
        <f>IF(ISBLANK('February 2016'!F3770),"",IF(ISTEXT('February 2016'!F3770),0,'February 2016'!F3770))</f>
        <v/>
      </c>
    </row>
    <row r="2649" spans="1:2" x14ac:dyDescent="0.2">
      <c r="A2649" t="str">
        <f>IF(ISBLANK('February 2016'!A3771),"",IF(ISTEXT('February 2016'!A3771),0,'February 2016'!A3771))</f>
        <v/>
      </c>
      <c r="B2649" t="str">
        <f>IF(ISBLANK('February 2016'!F3771),"",IF(ISTEXT('February 2016'!F3771),0,'February 2016'!F3771))</f>
        <v/>
      </c>
    </row>
    <row r="2650" spans="1:2" x14ac:dyDescent="0.2">
      <c r="A2650">
        <f>IF(ISBLANK('February 2016'!A3775),"",IF(ISTEXT('February 2016'!A3775),0,'February 2016'!A3775))</f>
        <v>433013</v>
      </c>
      <c r="B2650">
        <f>IF(ISBLANK('February 2016'!F3775),"",IF(ISTEXT('February 2016'!F3775),0,'February 2016'!F3775))</f>
        <v>1587</v>
      </c>
    </row>
    <row r="2651" spans="1:2" x14ac:dyDescent="0.2">
      <c r="A2651">
        <f>IF(ISBLANK('February 2016'!A3779),"",IF(ISTEXT('February 2016'!A3779),0,'February 2016'!A3779))</f>
        <v>433014</v>
      </c>
      <c r="B2651">
        <f>IF(ISBLANK('February 2016'!F3779),"",IF(ISTEXT('February 2016'!F3779),0,'February 2016'!F3779))</f>
        <v>4233.6000000000004</v>
      </c>
    </row>
    <row r="2652" spans="1:2" x14ac:dyDescent="0.2">
      <c r="A2652">
        <f>IF(ISBLANK('February 2016'!A3783),"",IF(ISTEXT('February 2016'!A3783),0,'February 2016'!A3783))</f>
        <v>432181</v>
      </c>
      <c r="B2652">
        <f>IF(ISBLANK('February 2016'!F3783),"",IF(ISTEXT('February 2016'!F3783),0,'February 2016'!F3783))</f>
        <v>2186.09</v>
      </c>
    </row>
    <row r="2653" spans="1:2" x14ac:dyDescent="0.2">
      <c r="A2653">
        <f>IF(ISBLANK('February 2016'!A3787),"",IF(ISTEXT('February 2016'!A3787),0,'February 2016'!A3787))</f>
        <v>432182</v>
      </c>
      <c r="B2653">
        <f>IF(ISBLANK('February 2016'!F3787),"",IF(ISTEXT('February 2016'!F3787),0,'February 2016'!F3787))</f>
        <v>450</v>
      </c>
    </row>
    <row r="2654" spans="1:2" x14ac:dyDescent="0.2">
      <c r="A2654" t="str">
        <f>IF(ISBLANK('February 2016'!A3788),"",IF(ISTEXT('February 2016'!A3788),0,'February 2016'!A3788))</f>
        <v/>
      </c>
      <c r="B2654">
        <f>IF(ISBLANK('February 2016'!F3788),"",IF(ISTEXT('February 2016'!F3788),0,'February 2016'!F3788))</f>
        <v>450</v>
      </c>
    </row>
    <row r="2655" spans="1:2" x14ac:dyDescent="0.2">
      <c r="A2655" t="str">
        <f>IF(ISBLANK('February 2016'!A3789),"",IF(ISTEXT('February 2016'!A3789),0,'February 2016'!A3789))</f>
        <v/>
      </c>
      <c r="B2655">
        <f>IF(ISBLANK('February 2016'!F3789),"",IF(ISTEXT('February 2016'!F3789),0,'February 2016'!F3789))</f>
        <v>450</v>
      </c>
    </row>
    <row r="2656" spans="1:2" x14ac:dyDescent="0.2">
      <c r="A2656" t="str">
        <f>IF(ISBLANK('February 2016'!A3790),"",IF(ISTEXT('February 2016'!A3790),0,'February 2016'!A3790))</f>
        <v/>
      </c>
      <c r="B2656">
        <f>IF(ISBLANK('February 2016'!F3790),"",IF(ISTEXT('February 2016'!F3790),0,'February 2016'!F3790))</f>
        <v>450</v>
      </c>
    </row>
    <row r="2657" spans="1:2" x14ac:dyDescent="0.2">
      <c r="A2657" t="str">
        <f>IF(ISBLANK('February 2016'!A3791),"",IF(ISTEXT('February 2016'!A3791),0,'February 2016'!A3791))</f>
        <v/>
      </c>
      <c r="B2657">
        <f>IF(ISBLANK('February 2016'!F3791),"",IF(ISTEXT('February 2016'!F3791),0,'February 2016'!F3791))</f>
        <v>100</v>
      </c>
    </row>
    <row r="2658" spans="1:2" x14ac:dyDescent="0.2">
      <c r="A2658" t="str">
        <f>IF(ISBLANK('February 2016'!A3792),"",IF(ISTEXT('February 2016'!A3792),0,'February 2016'!A3792))</f>
        <v/>
      </c>
      <c r="B2658">
        <f>IF(ISBLANK('February 2016'!F3792),"",IF(ISTEXT('February 2016'!F3792),0,'February 2016'!F3792))</f>
        <v>450</v>
      </c>
    </row>
    <row r="2659" spans="1:2" x14ac:dyDescent="0.2">
      <c r="A2659" t="str">
        <f>IF(ISBLANK('February 2016'!A3793),"",IF(ISTEXT('February 2016'!A3793),0,'February 2016'!A3793))</f>
        <v/>
      </c>
      <c r="B2659">
        <f>IF(ISBLANK('February 2016'!F3793),"",IF(ISTEXT('February 2016'!F3793),0,'February 2016'!F3793))</f>
        <v>450</v>
      </c>
    </row>
    <row r="2660" spans="1:2" x14ac:dyDescent="0.2">
      <c r="A2660" t="str">
        <f>IF(ISBLANK('February 2016'!A3794),"",IF(ISTEXT('February 2016'!A3794),0,'February 2016'!A3794))</f>
        <v/>
      </c>
      <c r="B2660">
        <f>IF(ISBLANK('February 2016'!F3794),"",IF(ISTEXT('February 2016'!F3794),0,'February 2016'!F3794))</f>
        <v>1000</v>
      </c>
    </row>
    <row r="2661" spans="1:2" x14ac:dyDescent="0.2">
      <c r="A2661" t="str">
        <f>IF(ISBLANK('February 2016'!A3795),"",IF(ISTEXT('February 2016'!A3795),0,'February 2016'!A3795))</f>
        <v/>
      </c>
      <c r="B2661">
        <f>IF(ISBLANK('February 2016'!F3795),"",IF(ISTEXT('February 2016'!F3795),0,'February 2016'!F3795))</f>
        <v>450</v>
      </c>
    </row>
    <row r="2662" spans="1:2" x14ac:dyDescent="0.2">
      <c r="A2662" t="str">
        <f>IF(ISBLANK('February 2016'!A3796),"",IF(ISTEXT('February 2016'!A3796),0,'February 2016'!A3796))</f>
        <v/>
      </c>
      <c r="B2662">
        <f>IF(ISBLANK('February 2016'!F3796),"",IF(ISTEXT('February 2016'!F3796),0,'February 2016'!F3796))</f>
        <v>1250</v>
      </c>
    </row>
    <row r="2663" spans="1:2" x14ac:dyDescent="0.2">
      <c r="A2663" t="str">
        <f>IF(ISBLANK('February 2016'!A3797),"",IF(ISTEXT('February 2016'!A3797),0,'February 2016'!A3797))</f>
        <v/>
      </c>
      <c r="B2663">
        <f>IF(ISBLANK('February 2016'!F3797),"",IF(ISTEXT('February 2016'!F3797),0,'February 2016'!F3797))</f>
        <v>1250</v>
      </c>
    </row>
    <row r="2664" spans="1:2" x14ac:dyDescent="0.2">
      <c r="A2664" t="str">
        <f>IF(ISBLANK('February 2016'!A3798),"",IF(ISTEXT('February 2016'!A3798),0,'February 2016'!A3798))</f>
        <v/>
      </c>
      <c r="B2664">
        <f>IF(ISBLANK('February 2016'!F3798),"",IF(ISTEXT('February 2016'!F3798),0,'February 2016'!F3798))</f>
        <v>1000</v>
      </c>
    </row>
    <row r="2665" spans="1:2" x14ac:dyDescent="0.2">
      <c r="A2665">
        <f>IF(ISBLANK('February 2016'!A3799),"",IF(ISTEXT('February 2016'!A3799),0,'February 2016'!A3799))</f>
        <v>432596</v>
      </c>
      <c r="B2665">
        <f>IF(ISBLANK('February 2016'!F3799),"",IF(ISTEXT('February 2016'!F3799),0,'February 2016'!F3799))</f>
        <v>450</v>
      </c>
    </row>
    <row r="2666" spans="1:2" x14ac:dyDescent="0.2">
      <c r="A2666" t="str">
        <f>IF(ISBLANK('February 2016'!A3800),"",IF(ISTEXT('February 2016'!A3800),0,'February 2016'!A3800))</f>
        <v/>
      </c>
      <c r="B2666">
        <f>IF(ISBLANK('February 2016'!F3800),"",IF(ISTEXT('February 2016'!F3800),0,'February 2016'!F3800))</f>
        <v>750</v>
      </c>
    </row>
    <row r="2667" spans="1:2" x14ac:dyDescent="0.2">
      <c r="A2667" t="str">
        <f>IF(ISBLANK('February 2016'!A3801),"",IF(ISTEXT('February 2016'!A3801),0,'February 2016'!A3801))</f>
        <v/>
      </c>
      <c r="B2667">
        <f>IF(ISBLANK('February 2016'!F3801),"",IF(ISTEXT('February 2016'!F3801),0,'February 2016'!F3801))</f>
        <v>750</v>
      </c>
    </row>
    <row r="2668" spans="1:2" x14ac:dyDescent="0.2">
      <c r="A2668" t="str">
        <f>IF(ISBLANK('February 2016'!A3802),"",IF(ISTEXT('February 2016'!A3802),0,'February 2016'!A3802))</f>
        <v/>
      </c>
      <c r="B2668">
        <f>IF(ISBLANK('February 2016'!F3802),"",IF(ISTEXT('February 2016'!F3802),0,'February 2016'!F3802))</f>
        <v>250</v>
      </c>
    </row>
    <row r="2669" spans="1:2" x14ac:dyDescent="0.2">
      <c r="A2669" t="str">
        <f>IF(ISBLANK('February 2016'!A3803),"",IF(ISTEXT('February 2016'!A3803),0,'February 2016'!A3803))</f>
        <v/>
      </c>
      <c r="B2669">
        <f>IF(ISBLANK('February 2016'!F3803),"",IF(ISTEXT('February 2016'!F3803),0,'February 2016'!F3803))</f>
        <v>250</v>
      </c>
    </row>
    <row r="2670" spans="1:2" x14ac:dyDescent="0.2">
      <c r="A2670" t="str">
        <f>IF(ISBLANK('February 2016'!A3804),"",IF(ISTEXT('February 2016'!A3804),0,'February 2016'!A3804))</f>
        <v/>
      </c>
      <c r="B2670">
        <f>IF(ISBLANK('February 2016'!F3804),"",IF(ISTEXT('February 2016'!F3804),0,'February 2016'!F3804))</f>
        <v>250</v>
      </c>
    </row>
    <row r="2671" spans="1:2" x14ac:dyDescent="0.2">
      <c r="A2671" t="str">
        <f>IF(ISBLANK('February 2016'!A3805),"",IF(ISTEXT('February 2016'!A3805),0,'February 2016'!A3805))</f>
        <v/>
      </c>
      <c r="B2671">
        <f>IF(ISBLANK('February 2016'!F3805),"",IF(ISTEXT('February 2016'!F3805),0,'February 2016'!F3805))</f>
        <v>250</v>
      </c>
    </row>
    <row r="2672" spans="1:2" x14ac:dyDescent="0.2">
      <c r="A2672" t="str">
        <f>IF(ISBLANK('February 2016'!A3806),"",IF(ISTEXT('February 2016'!A3806),0,'February 2016'!A3806))</f>
        <v/>
      </c>
      <c r="B2672">
        <f>IF(ISBLANK('February 2016'!F3806),"",IF(ISTEXT('February 2016'!F3806),0,'February 2016'!F3806))</f>
        <v>1250</v>
      </c>
    </row>
    <row r="2673" spans="1:2" x14ac:dyDescent="0.2">
      <c r="A2673" t="str">
        <f>IF(ISBLANK('February 2016'!A3807),"",IF(ISTEXT('February 2016'!A3807),0,'February 2016'!A3807))</f>
        <v/>
      </c>
      <c r="B2673">
        <f>IF(ISBLANK('February 2016'!F3807),"",IF(ISTEXT('February 2016'!F3807),0,'February 2016'!F3807))</f>
        <v>500</v>
      </c>
    </row>
    <row r="2674" spans="1:2" x14ac:dyDescent="0.2">
      <c r="A2674" t="str">
        <f>IF(ISBLANK('February 2016'!A3808),"",IF(ISTEXT('February 2016'!A3808),0,'February 2016'!A3808))</f>
        <v/>
      </c>
      <c r="B2674">
        <f>IF(ISBLANK('February 2016'!F3808),"",IF(ISTEXT('February 2016'!F3808),0,'February 2016'!F3808))</f>
        <v>250</v>
      </c>
    </row>
    <row r="2675" spans="1:2" x14ac:dyDescent="0.2">
      <c r="A2675" t="str">
        <f>IF(ISBLANK('February 2016'!A3809),"",IF(ISTEXT('February 2016'!A3809),0,'February 2016'!A3809))</f>
        <v/>
      </c>
      <c r="B2675">
        <f>IF(ISBLANK('February 2016'!F3809),"",IF(ISTEXT('February 2016'!F3809),0,'February 2016'!F3809))</f>
        <v>500</v>
      </c>
    </row>
    <row r="2676" spans="1:2" x14ac:dyDescent="0.2">
      <c r="A2676" t="str">
        <f>IF(ISBLANK('February 2016'!A3810),"",IF(ISTEXT('February 2016'!A3810),0,'February 2016'!A3810))</f>
        <v/>
      </c>
      <c r="B2676">
        <f>IF(ISBLANK('February 2016'!F3810),"",IF(ISTEXT('February 2016'!F3810),0,'February 2016'!F3810))</f>
        <v>250</v>
      </c>
    </row>
    <row r="2677" spans="1:2" x14ac:dyDescent="0.2">
      <c r="A2677">
        <f>IF(ISBLANK('February 2016'!A3811),"",IF(ISTEXT('February 2016'!A3811),0,'February 2016'!A3811))</f>
        <v>433015</v>
      </c>
      <c r="B2677">
        <f>IF(ISBLANK('February 2016'!F3811),"",IF(ISTEXT('February 2016'!F3811),0,'February 2016'!F3811))</f>
        <v>450</v>
      </c>
    </row>
    <row r="2678" spans="1:2" x14ac:dyDescent="0.2">
      <c r="A2678">
        <f>IF(ISBLANK('February 2016'!A3815),"",IF(ISTEXT('February 2016'!A3815),0,'February 2016'!A3815))</f>
        <v>432183</v>
      </c>
      <c r="B2678">
        <f>IF(ISBLANK('February 2016'!F3815),"",IF(ISTEXT('February 2016'!F3815),0,'February 2016'!F3815))</f>
        <v>321.23</v>
      </c>
    </row>
    <row r="2679" spans="1:2" x14ac:dyDescent="0.2">
      <c r="A2679" t="e">
        <f>IF(ISBLANK('February 2016'!#REF!),"",IF(ISTEXT('February 2016'!#REF!),0,'February 2016'!#REF!))</f>
        <v>#REF!</v>
      </c>
      <c r="B2679" t="e">
        <f>IF(ISBLANK('February 2016'!#REF!),"",IF(ISTEXT('February 2016'!#REF!),0,'February 2016'!#REF!))</f>
        <v>#REF!</v>
      </c>
    </row>
    <row r="2680" spans="1:2" x14ac:dyDescent="0.2">
      <c r="A2680" t="e">
        <f>IF(ISBLANK('February 2016'!#REF!),"",IF(ISTEXT('February 2016'!#REF!),0,'February 2016'!#REF!))</f>
        <v>#REF!</v>
      </c>
      <c r="B2680" t="e">
        <f>IF(ISBLANK('February 2016'!#REF!),"",IF(ISTEXT('February 2016'!#REF!),0,'February 2016'!#REF!))</f>
        <v>#REF!</v>
      </c>
    </row>
    <row r="2681" spans="1:2" x14ac:dyDescent="0.2">
      <c r="A2681">
        <f>IF(ISBLANK('February 2016'!A3819),"",IF(ISTEXT('February 2016'!A3819),0,'February 2016'!A3819))</f>
        <v>432184</v>
      </c>
      <c r="B2681">
        <f>IF(ISBLANK('February 2016'!F3819),"",IF(ISTEXT('February 2016'!F3819),0,'February 2016'!F3819))</f>
        <v>730</v>
      </c>
    </row>
    <row r="2682" spans="1:2" x14ac:dyDescent="0.2">
      <c r="A2682">
        <f>IF(ISBLANK('February 2016'!A3820),"",IF(ISTEXT('February 2016'!A3820),0,'February 2016'!A3820))</f>
        <v>432185</v>
      </c>
      <c r="B2682">
        <f>IF(ISBLANK('February 2016'!F3820),"",IF(ISTEXT('February 2016'!F3820),0,'February 2016'!F3820))</f>
        <v>4925</v>
      </c>
    </row>
    <row r="2683" spans="1:2" x14ac:dyDescent="0.2">
      <c r="A2683">
        <f>IF(ISBLANK('February 2016'!A3824),"",IF(ISTEXT('February 2016'!A3824),0,'February 2016'!A3824))</f>
        <v>432186</v>
      </c>
      <c r="B2683">
        <f>IF(ISBLANK('February 2016'!F3824),"",IF(ISTEXT('February 2016'!F3824),0,'February 2016'!F3824))</f>
        <v>19.55</v>
      </c>
    </row>
    <row r="2684" spans="1:2" x14ac:dyDescent="0.2">
      <c r="A2684" t="str">
        <f>IF(ISBLANK('February 2016'!A3825),"",IF(ISTEXT('February 2016'!A3825),0,'February 2016'!A3825))</f>
        <v/>
      </c>
      <c r="B2684">
        <f>IF(ISBLANK('February 2016'!F3825),"",IF(ISTEXT('February 2016'!F3825),0,'February 2016'!F3825))</f>
        <v>70</v>
      </c>
    </row>
    <row r="2685" spans="1:2" x14ac:dyDescent="0.2">
      <c r="A2685">
        <f>IF(ISBLANK('February 2016'!A3829),"",IF(ISTEXT('February 2016'!A3829),0,'February 2016'!A3829))</f>
        <v>432187</v>
      </c>
      <c r="B2685">
        <f>IF(ISBLANK('February 2016'!F3829),"",IF(ISTEXT('February 2016'!F3829),0,'February 2016'!F3829))</f>
        <v>6000</v>
      </c>
    </row>
    <row r="2686" spans="1:2" x14ac:dyDescent="0.2">
      <c r="A2686">
        <f>IF(ISBLANK('February 2016'!A3833),"",IF(ISTEXT('February 2016'!A3833),0,'February 2016'!A3833))</f>
        <v>432188</v>
      </c>
      <c r="B2686">
        <f>IF(ISBLANK('February 2016'!F3833),"",IF(ISTEXT('February 2016'!F3833),0,'February 2016'!F3833))</f>
        <v>990</v>
      </c>
    </row>
    <row r="2687" spans="1:2" x14ac:dyDescent="0.2">
      <c r="A2687">
        <f>IF(ISBLANK('February 2016'!A3837),"",IF(ISTEXT('February 2016'!A3837),0,'February 2016'!A3837))</f>
        <v>433016</v>
      </c>
      <c r="B2687">
        <f>IF(ISBLANK('February 2016'!F3837),"",IF(ISTEXT('February 2016'!F3837),0,'February 2016'!F3837))</f>
        <v>3713.27</v>
      </c>
    </row>
    <row r="2688" spans="1:2" x14ac:dyDescent="0.2">
      <c r="A2688" t="e">
        <f>IF(ISBLANK('February 2016'!#REF!),"",IF(ISTEXT('February 2016'!#REF!),0,'February 2016'!#REF!))</f>
        <v>#REF!</v>
      </c>
      <c r="B2688" t="e">
        <f>IF(ISBLANK('February 2016'!#REF!),"",IF(ISTEXT('February 2016'!#REF!),0,'February 2016'!#REF!))</f>
        <v>#REF!</v>
      </c>
    </row>
    <row r="2689" spans="1:2" x14ac:dyDescent="0.2">
      <c r="A2689" t="e">
        <f>IF(ISBLANK('February 2016'!#REF!),"",IF(ISTEXT('February 2016'!#REF!),0,'February 2016'!#REF!))</f>
        <v>#REF!</v>
      </c>
      <c r="B2689" t="e">
        <f>IF(ISBLANK('February 2016'!#REF!),"",IF(ISTEXT('February 2016'!#REF!),0,'February 2016'!#REF!))</f>
        <v>#REF!</v>
      </c>
    </row>
    <row r="2690" spans="1:2" x14ac:dyDescent="0.2">
      <c r="A2690" t="e">
        <f>IF(ISBLANK('February 2016'!#REF!),"",IF(ISTEXT('February 2016'!#REF!),0,'February 2016'!#REF!))</f>
        <v>#REF!</v>
      </c>
      <c r="B2690" t="e">
        <f>IF(ISBLANK('February 2016'!#REF!),"",IF(ISTEXT('February 2016'!#REF!),0,'February 2016'!#REF!))</f>
        <v>#REF!</v>
      </c>
    </row>
    <row r="2691" spans="1:2" x14ac:dyDescent="0.2">
      <c r="A2691" t="e">
        <f>IF(ISBLANK('February 2016'!#REF!),"",IF(ISTEXT('February 2016'!#REF!),0,'February 2016'!#REF!))</f>
        <v>#REF!</v>
      </c>
      <c r="B2691" t="e">
        <f>IF(ISBLANK('February 2016'!#REF!),"",IF(ISTEXT('February 2016'!#REF!),0,'February 2016'!#REF!))</f>
        <v>#REF!</v>
      </c>
    </row>
    <row r="2692" spans="1:2" x14ac:dyDescent="0.2">
      <c r="A2692" t="e">
        <f>IF(ISBLANK('February 2016'!#REF!),"",IF(ISTEXT('February 2016'!#REF!),0,'February 2016'!#REF!))</f>
        <v>#REF!</v>
      </c>
      <c r="B2692" t="e">
        <f>IF(ISBLANK('February 2016'!#REF!),"",IF(ISTEXT('February 2016'!#REF!),0,'February 2016'!#REF!))</f>
        <v>#REF!</v>
      </c>
    </row>
    <row r="2693" spans="1:2" x14ac:dyDescent="0.2">
      <c r="A2693" t="e">
        <f>IF(ISBLANK('February 2016'!#REF!),"",IF(ISTEXT('February 2016'!#REF!),0,'February 2016'!#REF!))</f>
        <v>#REF!</v>
      </c>
      <c r="B2693" t="e">
        <f>IF(ISBLANK('February 2016'!#REF!),"",IF(ISTEXT('February 2016'!#REF!),0,'February 2016'!#REF!))</f>
        <v>#REF!</v>
      </c>
    </row>
    <row r="2694" spans="1:2" x14ac:dyDescent="0.2">
      <c r="A2694" t="e">
        <f>IF(ISBLANK('February 2016'!#REF!),"",IF(ISTEXT('February 2016'!#REF!),0,'February 2016'!#REF!))</f>
        <v>#REF!</v>
      </c>
      <c r="B2694" t="e">
        <f>IF(ISBLANK('February 2016'!#REF!),"",IF(ISTEXT('February 2016'!#REF!),0,'February 2016'!#REF!))</f>
        <v>#REF!</v>
      </c>
    </row>
    <row r="2695" spans="1:2" x14ac:dyDescent="0.2">
      <c r="A2695">
        <f>IF(ISBLANK('February 2016'!A3841),"",IF(ISTEXT('February 2016'!A3841),0,'February 2016'!A3841))</f>
        <v>432189</v>
      </c>
      <c r="B2695">
        <f>IF(ISBLANK('February 2016'!F3841),"",IF(ISTEXT('February 2016'!F3841),0,'February 2016'!F3841))</f>
        <v>275</v>
      </c>
    </row>
    <row r="2696" spans="1:2" x14ac:dyDescent="0.2">
      <c r="A2696">
        <f>IF(ISBLANK('February 2016'!A3842),"",IF(ISTEXT('February 2016'!A3842),0,'February 2016'!A3842))</f>
        <v>432597</v>
      </c>
      <c r="B2696">
        <f>IF(ISBLANK('February 2016'!F3842),"",IF(ISTEXT('February 2016'!F3842),0,'February 2016'!F3842))</f>
        <v>450</v>
      </c>
    </row>
    <row r="2697" spans="1:2" x14ac:dyDescent="0.2">
      <c r="A2697" t="str">
        <f>IF(ISBLANK('February 2016'!A3843),"",IF(ISTEXT('February 2016'!A3843),0,'February 2016'!A3843))</f>
        <v/>
      </c>
      <c r="B2697">
        <f>IF(ISBLANK('February 2016'!F3843),"",IF(ISTEXT('February 2016'!F3843),0,'February 2016'!F3843))</f>
        <v>450</v>
      </c>
    </row>
    <row r="2698" spans="1:2" x14ac:dyDescent="0.2">
      <c r="A2698" t="str">
        <f>IF(ISBLANK('February 2016'!A3844),"",IF(ISTEXT('February 2016'!A3844),0,'February 2016'!A3844))</f>
        <v/>
      </c>
      <c r="B2698">
        <f>IF(ISBLANK('February 2016'!F3844),"",IF(ISTEXT('February 2016'!F3844),0,'February 2016'!F3844))</f>
        <v>100</v>
      </c>
    </row>
    <row r="2699" spans="1:2" x14ac:dyDescent="0.2">
      <c r="A2699" t="str">
        <f>IF(ISBLANK('February 2016'!A3845),"",IF(ISTEXT('February 2016'!A3845),0,'February 2016'!A3845))</f>
        <v/>
      </c>
      <c r="B2699">
        <f>IF(ISBLANK('February 2016'!F3845),"",IF(ISTEXT('February 2016'!F3845),0,'February 2016'!F3845))</f>
        <v>100</v>
      </c>
    </row>
    <row r="2700" spans="1:2" x14ac:dyDescent="0.2">
      <c r="A2700" t="str">
        <f>IF(ISBLANK('February 2016'!A3846),"",IF(ISTEXT('February 2016'!A3846),0,'February 2016'!A3846))</f>
        <v/>
      </c>
      <c r="B2700">
        <f>IF(ISBLANK('February 2016'!F3846),"",IF(ISTEXT('February 2016'!F3846),0,'February 2016'!F3846))</f>
        <v>450</v>
      </c>
    </row>
    <row r="2701" spans="1:2" x14ac:dyDescent="0.2">
      <c r="A2701">
        <f>IF(ISBLANK('February 2016'!A3850),"",IF(ISTEXT('February 2016'!A3850),0,'February 2016'!A3850))</f>
        <v>432190</v>
      </c>
      <c r="B2701">
        <f>IF(ISBLANK('February 2016'!F3850),"",IF(ISTEXT('February 2016'!F3850),0,'February 2016'!F3850))</f>
        <v>500</v>
      </c>
    </row>
    <row r="2702" spans="1:2" x14ac:dyDescent="0.2">
      <c r="A2702" t="str">
        <f>IF(ISBLANK('February 2016'!A3851),"",IF(ISTEXT('February 2016'!A3851),0,'February 2016'!A3851))</f>
        <v/>
      </c>
      <c r="B2702">
        <f>IF(ISBLANK('February 2016'!F3851),"",IF(ISTEXT('February 2016'!F3851),0,'February 2016'!F3851))</f>
        <v>500</v>
      </c>
    </row>
    <row r="2703" spans="1:2" x14ac:dyDescent="0.2">
      <c r="A2703">
        <f>IF(ISBLANK('February 2016'!A3852),"",IF(ISTEXT('February 2016'!A3852),0,'February 2016'!A3852))</f>
        <v>432598</v>
      </c>
      <c r="B2703">
        <f>IF(ISBLANK('February 2016'!F3852),"",IF(ISTEXT('February 2016'!F3852),0,'February 2016'!F3852))</f>
        <v>1500</v>
      </c>
    </row>
    <row r="2704" spans="1:2" x14ac:dyDescent="0.2">
      <c r="A2704" t="str">
        <f>IF(ISBLANK('February 2016'!A3853),"",IF(ISTEXT('February 2016'!A3853),0,'February 2016'!A3853))</f>
        <v/>
      </c>
      <c r="B2704">
        <f>IF(ISBLANK('February 2016'!F3853),"",IF(ISTEXT('February 2016'!F3853),0,'February 2016'!F3853))</f>
        <v>500</v>
      </c>
    </row>
    <row r="2705" spans="1:2" x14ac:dyDescent="0.2">
      <c r="A2705">
        <f>IF(ISBLANK('February 2016'!A3854),"",IF(ISTEXT('February 2016'!A3854),0,'February 2016'!A3854))</f>
        <v>433017</v>
      </c>
      <c r="B2705">
        <f>IF(ISBLANK('February 2016'!F3854),"",IF(ISTEXT('February 2016'!F3854),0,'February 2016'!F3854))</f>
        <v>450</v>
      </c>
    </row>
    <row r="2706" spans="1:2" x14ac:dyDescent="0.2">
      <c r="A2706" t="str">
        <f>IF(ISBLANK('February 2016'!A3855),"",IF(ISTEXT('February 2016'!A3855),0,'February 2016'!A3855))</f>
        <v/>
      </c>
      <c r="B2706">
        <f>IF(ISBLANK('February 2016'!F3855),"",IF(ISTEXT('February 2016'!F3855),0,'February 2016'!F3855))</f>
        <v>2000</v>
      </c>
    </row>
    <row r="2707" spans="1:2" x14ac:dyDescent="0.2">
      <c r="A2707">
        <f>IF(ISBLANK('February 2016'!A3859),"",IF(ISTEXT('February 2016'!A3859),0,'February 2016'!A3859))</f>
        <v>432599</v>
      </c>
      <c r="B2707">
        <f>IF(ISBLANK('February 2016'!F3859),"",IF(ISTEXT('February 2016'!F3859),0,'February 2016'!F3859))</f>
        <v>12550.16</v>
      </c>
    </row>
    <row r="2708" spans="1:2" x14ac:dyDescent="0.2">
      <c r="A2708">
        <f>IF(ISBLANK('February 2016'!A3863),"",IF(ISTEXT('February 2016'!A3863),0,'February 2016'!A3863))</f>
        <v>433181</v>
      </c>
      <c r="B2708">
        <f>IF(ISBLANK('February 2016'!F3863),"",IF(ISTEXT('February 2016'!F3863),0,'February 2016'!F3863))</f>
        <v>405.73</v>
      </c>
    </row>
    <row r="2709" spans="1:2" x14ac:dyDescent="0.2">
      <c r="A2709">
        <f>IF(ISBLANK('February 2016'!A3867),"",IF(ISTEXT('February 2016'!A3867),0,'February 2016'!A3867))</f>
        <v>432191</v>
      </c>
      <c r="B2709">
        <f>IF(ISBLANK('February 2016'!F3867),"",IF(ISTEXT('February 2016'!F3867),0,'February 2016'!F3867))</f>
        <v>1660</v>
      </c>
    </row>
    <row r="2710" spans="1:2" x14ac:dyDescent="0.2">
      <c r="A2710">
        <f>IF(ISBLANK('February 2016'!A3868),"",IF(ISTEXT('February 2016'!A3868),0,'February 2016'!A3868))</f>
        <v>433018</v>
      </c>
      <c r="B2710">
        <f>IF(ISBLANK('February 2016'!F3868),"",IF(ISTEXT('February 2016'!F3868),0,'February 2016'!F3868))</f>
        <v>337.6</v>
      </c>
    </row>
    <row r="2711" spans="1:2" x14ac:dyDescent="0.2">
      <c r="A2711" t="str">
        <f>IF(ISBLANK('February 2016'!A3869),"",IF(ISTEXT('February 2016'!A3869),0,'February 2016'!A3869))</f>
        <v/>
      </c>
      <c r="B2711" t="str">
        <f>IF(ISBLANK('February 2016'!F3869),"",IF(ISTEXT('February 2016'!F3869),0,'February 2016'!F3869))</f>
        <v/>
      </c>
    </row>
    <row r="2712" spans="1:2" x14ac:dyDescent="0.2">
      <c r="A2712">
        <f>IF(ISBLANK('February 2016'!A3873),"",IF(ISTEXT('February 2016'!A3873),0,'February 2016'!A3873))</f>
        <v>432192</v>
      </c>
      <c r="B2712">
        <f>IF(ISBLANK('February 2016'!F3873),"",IF(ISTEXT('February 2016'!F3873),0,'February 2016'!F3873))</f>
        <v>250</v>
      </c>
    </row>
    <row r="2713" spans="1:2" x14ac:dyDescent="0.2">
      <c r="A2713" t="str">
        <f>IF(ISBLANK('February 2016'!A3874),"",IF(ISTEXT('February 2016'!A3874),0,'February 2016'!A3874))</f>
        <v/>
      </c>
      <c r="B2713">
        <f>IF(ISBLANK('February 2016'!F3874),"",IF(ISTEXT('February 2016'!F3874),0,'February 2016'!F3874))</f>
        <v>500</v>
      </c>
    </row>
    <row r="2714" spans="1:2" x14ac:dyDescent="0.2">
      <c r="A2714" t="str">
        <f>IF(ISBLANK('February 2016'!A3875),"",IF(ISTEXT('February 2016'!A3875),0,'February 2016'!A3875))</f>
        <v/>
      </c>
      <c r="B2714">
        <f>IF(ISBLANK('February 2016'!F3875),"",IF(ISTEXT('February 2016'!F3875),0,'February 2016'!F3875))</f>
        <v>250</v>
      </c>
    </row>
    <row r="2715" spans="1:2" x14ac:dyDescent="0.2">
      <c r="A2715">
        <f>IF(ISBLANK('February 2016'!A3876),"",IF(ISTEXT('February 2016'!A3876),0,'February 2016'!A3876))</f>
        <v>433019</v>
      </c>
      <c r="B2715">
        <f>IF(ISBLANK('February 2016'!F3876),"",IF(ISTEXT('February 2016'!F3876),0,'February 2016'!F3876))</f>
        <v>1500</v>
      </c>
    </row>
    <row r="2716" spans="1:2" x14ac:dyDescent="0.2">
      <c r="A2716">
        <f>IF(ISBLANK('February 2016'!A3880),"",IF(ISTEXT('February 2016'!A3880),0,'February 2016'!A3880))</f>
        <v>432193</v>
      </c>
      <c r="B2716">
        <f>IF(ISBLANK('February 2016'!F3880),"",IF(ISTEXT('February 2016'!F3880),0,'February 2016'!F3880))</f>
        <v>221.58</v>
      </c>
    </row>
    <row r="2717" spans="1:2" x14ac:dyDescent="0.2">
      <c r="A2717">
        <f>IF(ISBLANK('February 2016'!A3884),"",IF(ISTEXT('February 2016'!A3884),0,'February 2016'!A3884))</f>
        <v>433020</v>
      </c>
      <c r="B2717">
        <f>IF(ISBLANK('February 2016'!F3884),"",IF(ISTEXT('February 2016'!F3884),0,'February 2016'!F3884))</f>
        <v>77.760000000000005</v>
      </c>
    </row>
    <row r="2718" spans="1:2" x14ac:dyDescent="0.2">
      <c r="A2718">
        <f>IF(ISBLANK('February 2016'!A3888),"",IF(ISTEXT('February 2016'!A3888),0,'February 2016'!A3888))</f>
        <v>433021</v>
      </c>
      <c r="B2718">
        <f>IF(ISBLANK('February 2016'!F3888),"",IF(ISTEXT('February 2016'!F3888),0,'February 2016'!F3888))</f>
        <v>775</v>
      </c>
    </row>
    <row r="2719" spans="1:2" x14ac:dyDescent="0.2">
      <c r="A2719">
        <f>IF(ISBLANK('February 2016'!A3892),"",IF(ISTEXT('February 2016'!A3892),0,'February 2016'!A3892))</f>
        <v>432301</v>
      </c>
      <c r="B2719">
        <f>IF(ISBLANK('February 2016'!F3892),"",IF(ISTEXT('February 2016'!F3892),0,'February 2016'!F3892))</f>
        <v>233.04</v>
      </c>
    </row>
    <row r="2720" spans="1:2" x14ac:dyDescent="0.2">
      <c r="A2720">
        <f>IF(ISBLANK('February 2016'!A3893),"",IF(ISTEXT('February 2016'!A3893),0,'February 2016'!A3893))</f>
        <v>433139</v>
      </c>
      <c r="B2720">
        <f>IF(ISBLANK('February 2016'!F3893),"",IF(ISTEXT('February 2016'!F3893),0,'February 2016'!F3893))</f>
        <v>215.42</v>
      </c>
    </row>
    <row r="2721" spans="1:2" x14ac:dyDescent="0.2">
      <c r="A2721">
        <f>IF(ISBLANK('February 2016'!A3897),"",IF(ISTEXT('February 2016'!A3897),0,'February 2016'!A3897))</f>
        <v>432194</v>
      </c>
      <c r="B2721">
        <f>IF(ISBLANK('February 2016'!F3897),"",IF(ISTEXT('February 2016'!F3897),0,'February 2016'!F3897))</f>
        <v>100</v>
      </c>
    </row>
    <row r="2722" spans="1:2" x14ac:dyDescent="0.2">
      <c r="A2722" t="str">
        <f>IF(ISBLANK('February 2016'!A3898),"",IF(ISTEXT('February 2016'!A3898),0,'February 2016'!A3898))</f>
        <v/>
      </c>
      <c r="B2722">
        <f>IF(ISBLANK('February 2016'!F3898),"",IF(ISTEXT('February 2016'!F3898),0,'February 2016'!F3898))</f>
        <v>1276.45</v>
      </c>
    </row>
    <row r="2723" spans="1:2" x14ac:dyDescent="0.2">
      <c r="A2723" t="str">
        <f>IF(ISBLANK('February 2016'!A3899),"",IF(ISTEXT('February 2016'!A3899),0,'February 2016'!A3899))</f>
        <v/>
      </c>
      <c r="B2723" t="str">
        <f>IF(ISBLANK('February 2016'!F3899),"",IF(ISTEXT('February 2016'!F3899),0,'February 2016'!F3899))</f>
        <v/>
      </c>
    </row>
    <row r="2724" spans="1:2" x14ac:dyDescent="0.2">
      <c r="A2724" t="str">
        <f>IF(ISBLANK('February 2016'!A3900),"",IF(ISTEXT('February 2016'!A3900),0,'February 2016'!A3900))</f>
        <v/>
      </c>
      <c r="B2724">
        <f>IF(ISBLANK('February 2016'!F3900),"",IF(ISTEXT('February 2016'!F3900),0,'February 2016'!F3900))</f>
        <v>100</v>
      </c>
    </row>
    <row r="2725" spans="1:2" x14ac:dyDescent="0.2">
      <c r="A2725" t="str">
        <f>IF(ISBLANK('February 2016'!A3901),"",IF(ISTEXT('February 2016'!A3901),0,'February 2016'!A3901))</f>
        <v/>
      </c>
      <c r="B2725">
        <f>IF(ISBLANK('February 2016'!F3901),"",IF(ISTEXT('February 2016'!F3901),0,'February 2016'!F3901))</f>
        <v>100</v>
      </c>
    </row>
    <row r="2726" spans="1:2" x14ac:dyDescent="0.2">
      <c r="A2726" t="str">
        <f>IF(ISBLANK('February 2016'!A3902),"",IF(ISTEXT('February 2016'!A3902),0,'February 2016'!A3902))</f>
        <v/>
      </c>
      <c r="B2726">
        <f>IF(ISBLANK('February 2016'!F3902),"",IF(ISTEXT('February 2016'!F3902),0,'February 2016'!F3902))</f>
        <v>100</v>
      </c>
    </row>
    <row r="2727" spans="1:2" x14ac:dyDescent="0.2">
      <c r="A2727" t="str">
        <f>IF(ISBLANK('February 2016'!A3903),"",IF(ISTEXT('February 2016'!A3903),0,'February 2016'!A3903))</f>
        <v/>
      </c>
      <c r="B2727">
        <f>IF(ISBLANK('February 2016'!F3903),"",IF(ISTEXT('February 2016'!F3903),0,'February 2016'!F3903))</f>
        <v>100</v>
      </c>
    </row>
    <row r="2728" spans="1:2" x14ac:dyDescent="0.2">
      <c r="A2728" t="str">
        <f>IF(ISBLANK('February 2016'!A3904),"",IF(ISTEXT('February 2016'!A3904),0,'February 2016'!A3904))</f>
        <v/>
      </c>
      <c r="B2728">
        <f>IF(ISBLANK('February 2016'!F3904),"",IF(ISTEXT('February 2016'!F3904),0,'February 2016'!F3904))</f>
        <v>100</v>
      </c>
    </row>
    <row r="2729" spans="1:2" x14ac:dyDescent="0.2">
      <c r="A2729" t="str">
        <f>IF(ISBLANK('February 2016'!A3905),"",IF(ISTEXT('February 2016'!A3905),0,'February 2016'!A3905))</f>
        <v/>
      </c>
      <c r="B2729">
        <f>IF(ISBLANK('February 2016'!F3905),"",IF(ISTEXT('February 2016'!F3905),0,'February 2016'!F3905))</f>
        <v>100</v>
      </c>
    </row>
    <row r="2730" spans="1:2" x14ac:dyDescent="0.2">
      <c r="A2730" t="str">
        <f>IF(ISBLANK('February 2016'!A3906),"",IF(ISTEXT('February 2016'!A3906),0,'February 2016'!A3906))</f>
        <v/>
      </c>
      <c r="B2730">
        <f>IF(ISBLANK('February 2016'!F3906),"",IF(ISTEXT('February 2016'!F3906),0,'February 2016'!F3906))</f>
        <v>100</v>
      </c>
    </row>
    <row r="2731" spans="1:2" x14ac:dyDescent="0.2">
      <c r="A2731">
        <f>IF(ISBLANK('February 2016'!A3907),"",IF(ISTEXT('February 2016'!A3907),0,'February 2016'!A3907))</f>
        <v>432600</v>
      </c>
      <c r="B2731">
        <f>IF(ISBLANK('February 2016'!F3907),"",IF(ISTEXT('February 2016'!F3907),0,'February 2016'!F3907))</f>
        <v>1000</v>
      </c>
    </row>
    <row r="2732" spans="1:2" x14ac:dyDescent="0.2">
      <c r="A2732" t="str">
        <f>IF(ISBLANK('February 2016'!A3908),"",IF(ISTEXT('February 2016'!A3908),0,'February 2016'!A3908))</f>
        <v/>
      </c>
      <c r="B2732">
        <f>IF(ISBLANK('February 2016'!F3908),"",IF(ISTEXT('February 2016'!F3908),0,'February 2016'!F3908))</f>
        <v>100</v>
      </c>
    </row>
    <row r="2733" spans="1:2" x14ac:dyDescent="0.2">
      <c r="A2733" t="str">
        <f>IF(ISBLANK('February 2016'!A3909),"",IF(ISTEXT('February 2016'!A3909),0,'February 2016'!A3909))</f>
        <v/>
      </c>
      <c r="B2733">
        <f>IF(ISBLANK('February 2016'!F3909),"",IF(ISTEXT('February 2016'!F3909),0,'February 2016'!F3909))</f>
        <v>100</v>
      </c>
    </row>
    <row r="2734" spans="1:2" x14ac:dyDescent="0.2">
      <c r="A2734" t="str">
        <f>IF(ISBLANK('February 2016'!A3910),"",IF(ISTEXT('February 2016'!A3910),0,'February 2016'!A3910))</f>
        <v/>
      </c>
      <c r="B2734">
        <f>IF(ISBLANK('February 2016'!F3910),"",IF(ISTEXT('February 2016'!F3910),0,'February 2016'!F3910))</f>
        <v>100</v>
      </c>
    </row>
    <row r="2735" spans="1:2" x14ac:dyDescent="0.2">
      <c r="A2735" t="str">
        <f>IF(ISBLANK('February 2016'!A3911),"",IF(ISTEXT('February 2016'!A3911),0,'February 2016'!A3911))</f>
        <v/>
      </c>
      <c r="B2735">
        <f>IF(ISBLANK('February 2016'!F3911),"",IF(ISTEXT('February 2016'!F3911),0,'February 2016'!F3911))</f>
        <v>15</v>
      </c>
    </row>
    <row r="2736" spans="1:2" x14ac:dyDescent="0.2">
      <c r="A2736" t="str">
        <f>IF(ISBLANK('February 2016'!A3912),"",IF(ISTEXT('February 2016'!A3912),0,'February 2016'!A3912))</f>
        <v/>
      </c>
      <c r="B2736">
        <f>IF(ISBLANK('February 2016'!F3912),"",IF(ISTEXT('February 2016'!F3912),0,'February 2016'!F3912))</f>
        <v>1112.5</v>
      </c>
    </row>
    <row r="2737" spans="1:2" x14ac:dyDescent="0.2">
      <c r="A2737" t="str">
        <f>IF(ISBLANK('February 2016'!A3913),"",IF(ISTEXT('February 2016'!A3913),0,'February 2016'!A3913))</f>
        <v/>
      </c>
      <c r="B2737">
        <f>IF(ISBLANK('February 2016'!F3913),"",IF(ISTEXT('February 2016'!F3913),0,'February 2016'!F3913))</f>
        <v>50</v>
      </c>
    </row>
    <row r="2738" spans="1:2" x14ac:dyDescent="0.2">
      <c r="A2738" t="str">
        <f>IF(ISBLANK('February 2016'!A3914),"",IF(ISTEXT('February 2016'!A3914),0,'February 2016'!A3914))</f>
        <v/>
      </c>
      <c r="B2738">
        <f>IF(ISBLANK('February 2016'!F3914),"",IF(ISTEXT('February 2016'!F3914),0,'February 2016'!F3914))</f>
        <v>250</v>
      </c>
    </row>
    <row r="2739" spans="1:2" x14ac:dyDescent="0.2">
      <c r="A2739" t="str">
        <f>IF(ISBLANK('February 2016'!A3915),"",IF(ISTEXT('February 2016'!A3915),0,'February 2016'!A3915))</f>
        <v/>
      </c>
      <c r="B2739">
        <f>IF(ISBLANK('February 2016'!F3915),"",IF(ISTEXT('February 2016'!F3915),0,'February 2016'!F3915))</f>
        <v>125</v>
      </c>
    </row>
    <row r="2740" spans="1:2" x14ac:dyDescent="0.2">
      <c r="A2740" t="str">
        <f>IF(ISBLANK('February 2016'!A3916),"",IF(ISTEXT('February 2016'!A3916),0,'February 2016'!A3916))</f>
        <v/>
      </c>
      <c r="B2740">
        <f>IF(ISBLANK('February 2016'!F3916),"",IF(ISTEXT('February 2016'!F3916),0,'February 2016'!F3916))</f>
        <v>10</v>
      </c>
    </row>
    <row r="2741" spans="1:2" x14ac:dyDescent="0.2">
      <c r="A2741" t="str">
        <f>IF(ISBLANK('February 2016'!A3917),"",IF(ISTEXT('February 2016'!A3917),0,'February 2016'!A3917))</f>
        <v/>
      </c>
      <c r="B2741">
        <f>IF(ISBLANK('February 2016'!F3917),"",IF(ISTEXT('February 2016'!F3917),0,'February 2016'!F3917))</f>
        <v>42.5</v>
      </c>
    </row>
    <row r="2742" spans="1:2" x14ac:dyDescent="0.2">
      <c r="A2742" t="str">
        <f>IF(ISBLANK('February 2016'!A3918),"",IF(ISTEXT('February 2016'!A3918),0,'February 2016'!A3918))</f>
        <v/>
      </c>
      <c r="B2742">
        <f>IF(ISBLANK('February 2016'!F3918),"",IF(ISTEXT('February 2016'!F3918),0,'February 2016'!F3918))</f>
        <v>850</v>
      </c>
    </row>
    <row r="2743" spans="1:2" x14ac:dyDescent="0.2">
      <c r="A2743">
        <f>IF(ISBLANK('February 2016'!A3922),"",IF(ISTEXT('February 2016'!A3922),0,'February 2016'!A3922))</f>
        <v>432195</v>
      </c>
      <c r="B2743">
        <f>IF(ISBLANK('February 2016'!F3922),"",IF(ISTEXT('February 2016'!F3922),0,'February 2016'!F3922))</f>
        <v>94.51</v>
      </c>
    </row>
    <row r="2744" spans="1:2" x14ac:dyDescent="0.2">
      <c r="A2744">
        <f>IF(ISBLANK('February 2016'!A3923),"",IF(ISTEXT('February 2016'!A3923),0,'February 2016'!A3923))</f>
        <v>432196</v>
      </c>
      <c r="B2744">
        <f>IF(ISBLANK('February 2016'!F3923),"",IF(ISTEXT('February 2016'!F3923),0,'February 2016'!F3923))</f>
        <v>94.51</v>
      </c>
    </row>
    <row r="2745" spans="1:2" x14ac:dyDescent="0.2">
      <c r="A2745">
        <f>IF(ISBLANK('February 2016'!A3924),"",IF(ISTEXT('February 2016'!A3924),0,'February 2016'!A3924))</f>
        <v>433022</v>
      </c>
      <c r="B2745">
        <f>IF(ISBLANK('February 2016'!F3924),"",IF(ISTEXT('February 2016'!F3924),0,'February 2016'!F3924))</f>
        <v>94.51</v>
      </c>
    </row>
    <row r="2746" spans="1:2" x14ac:dyDescent="0.2">
      <c r="A2746">
        <f>IF(ISBLANK('February 2016'!A3925),"",IF(ISTEXT('February 2016'!A3925),0,'February 2016'!A3925))</f>
        <v>433182</v>
      </c>
      <c r="B2746">
        <f>IF(ISBLANK('February 2016'!F3925),"",IF(ISTEXT('February 2016'!F3925),0,'February 2016'!F3925))</f>
        <v>80.510000000000005</v>
      </c>
    </row>
    <row r="2747" spans="1:2" x14ac:dyDescent="0.2">
      <c r="A2747">
        <f>IF(ISBLANK('February 2016'!A3926),"",IF(ISTEXT('February 2016'!A3926),0,'February 2016'!A3926))</f>
        <v>433183</v>
      </c>
      <c r="B2747">
        <f>IF(ISBLANK('February 2016'!F3926),"",IF(ISTEXT('February 2016'!F3926),0,'February 2016'!F3926))</f>
        <v>80.510000000000005</v>
      </c>
    </row>
    <row r="2748" spans="1:2" x14ac:dyDescent="0.2">
      <c r="A2748">
        <f>IF(ISBLANK('February 2016'!A3930),"",IF(ISTEXT('February 2016'!A3930),0,'February 2016'!A3930))</f>
        <v>432601</v>
      </c>
      <c r="B2748">
        <f>IF(ISBLANK('February 2016'!F3930),"",IF(ISTEXT('February 2016'!F3930),0,'February 2016'!F3930))</f>
        <v>86.17</v>
      </c>
    </row>
    <row r="2749" spans="1:2" x14ac:dyDescent="0.2">
      <c r="A2749">
        <f>IF(ISBLANK('February 2016'!A3934),"",IF(ISTEXT('February 2016'!A3934),0,'February 2016'!A3934))</f>
        <v>432197</v>
      </c>
      <c r="B2749">
        <f>IF(ISBLANK('February 2016'!F3934),"",IF(ISTEXT('February 2016'!F3934),0,'February 2016'!F3934))</f>
        <v>100.3</v>
      </c>
    </row>
    <row r="2750" spans="1:2" x14ac:dyDescent="0.2">
      <c r="A2750">
        <f>IF(ISBLANK('February 2016'!A3935),"",IF(ISTEXT('February 2016'!A3935),0,'February 2016'!A3935))</f>
        <v>432602</v>
      </c>
      <c r="B2750">
        <f>IF(ISBLANK('February 2016'!F3935),"",IF(ISTEXT('February 2016'!F3935),0,'February 2016'!F3935))</f>
        <v>2168.5500000000002</v>
      </c>
    </row>
    <row r="2751" spans="1:2" x14ac:dyDescent="0.2">
      <c r="A2751" t="str">
        <f>IF(ISBLANK('February 2016'!A3936),"",IF(ISTEXT('February 2016'!A3936),0,'February 2016'!A3936))</f>
        <v/>
      </c>
      <c r="B2751" t="str">
        <f>IF(ISBLANK('February 2016'!F3936),"",IF(ISTEXT('February 2016'!F3936),0,'February 2016'!F3936))</f>
        <v/>
      </c>
    </row>
    <row r="2752" spans="1:2" x14ac:dyDescent="0.2">
      <c r="A2752" t="str">
        <f>IF(ISBLANK('February 2016'!A3937),"",IF(ISTEXT('February 2016'!A3937),0,'February 2016'!A3937))</f>
        <v/>
      </c>
      <c r="B2752">
        <f>IF(ISBLANK('February 2016'!F3937),"",IF(ISTEXT('February 2016'!F3937),0,'February 2016'!F3937))</f>
        <v>-280.18</v>
      </c>
    </row>
    <row r="2753" spans="1:2" x14ac:dyDescent="0.2">
      <c r="A2753">
        <f>IF(ISBLANK('February 2016'!A3938),"",IF(ISTEXT('February 2016'!A3938),0,'February 2016'!A3938))</f>
        <v>433023</v>
      </c>
      <c r="B2753">
        <f>IF(ISBLANK('February 2016'!F3938),"",IF(ISTEXT('February 2016'!F3938),0,'February 2016'!F3938))</f>
        <v>730.5</v>
      </c>
    </row>
    <row r="2754" spans="1:2" x14ac:dyDescent="0.2">
      <c r="A2754">
        <f>IF(ISBLANK('February 2016'!A3942),"",IF(ISTEXT('February 2016'!A3942),0,'February 2016'!A3942))</f>
        <v>432198</v>
      </c>
      <c r="B2754">
        <f>IF(ISBLANK('February 2016'!F3942),"",IF(ISTEXT('February 2016'!F3942),0,'February 2016'!F3942))</f>
        <v>450</v>
      </c>
    </row>
    <row r="2755" spans="1:2" x14ac:dyDescent="0.2">
      <c r="A2755" t="str">
        <f>IF(ISBLANK('February 2016'!A3943),"",IF(ISTEXT('February 2016'!A3943),0,'February 2016'!A3943))</f>
        <v/>
      </c>
      <c r="B2755">
        <f>IF(ISBLANK('February 2016'!F3943),"",IF(ISTEXT('February 2016'!F3943),0,'February 2016'!F3943))</f>
        <v>100</v>
      </c>
    </row>
    <row r="2756" spans="1:2" x14ac:dyDescent="0.2">
      <c r="A2756" t="str">
        <f>IF(ISBLANK('February 2016'!A3944),"",IF(ISTEXT('February 2016'!A3944),0,'February 2016'!A3944))</f>
        <v/>
      </c>
      <c r="B2756">
        <f>IF(ISBLANK('February 2016'!F3944),"",IF(ISTEXT('February 2016'!F3944),0,'February 2016'!F3944))</f>
        <v>450</v>
      </c>
    </row>
    <row r="2757" spans="1:2" x14ac:dyDescent="0.2">
      <c r="A2757" t="str">
        <f>IF(ISBLANK('February 2016'!A3945),"",IF(ISTEXT('February 2016'!A3945),0,'February 2016'!A3945))</f>
        <v/>
      </c>
      <c r="B2757">
        <f>IF(ISBLANK('February 2016'!F3945),"",IF(ISTEXT('February 2016'!F3945),0,'February 2016'!F3945))</f>
        <v>450</v>
      </c>
    </row>
    <row r="2758" spans="1:2" x14ac:dyDescent="0.2">
      <c r="A2758" t="str">
        <f>IF(ISBLANK('February 2016'!A3946),"",IF(ISTEXT('February 2016'!A3946),0,'February 2016'!A3946))</f>
        <v/>
      </c>
      <c r="B2758">
        <f>IF(ISBLANK('February 2016'!F3946),"",IF(ISTEXT('February 2016'!F3946),0,'February 2016'!F3946))</f>
        <v>750</v>
      </c>
    </row>
    <row r="2759" spans="1:2" x14ac:dyDescent="0.2">
      <c r="A2759">
        <f>IF(ISBLANK('February 2016'!A3947),"",IF(ISTEXT('February 2016'!A3947),0,'February 2016'!A3947))</f>
        <v>433024</v>
      </c>
      <c r="B2759">
        <f>IF(ISBLANK('February 2016'!F3947),"",IF(ISTEXT('February 2016'!F3947),0,'February 2016'!F3947))</f>
        <v>500</v>
      </c>
    </row>
    <row r="2760" spans="1:2" x14ac:dyDescent="0.2">
      <c r="A2760" t="str">
        <f>IF(ISBLANK('February 2016'!A3948),"",IF(ISTEXT('February 2016'!A3948),0,'February 2016'!A3948))</f>
        <v/>
      </c>
      <c r="B2760">
        <f>IF(ISBLANK('February 2016'!F3948),"",IF(ISTEXT('February 2016'!F3948),0,'February 2016'!F3948))</f>
        <v>250</v>
      </c>
    </row>
    <row r="2761" spans="1:2" x14ac:dyDescent="0.2">
      <c r="A2761">
        <f>IF(ISBLANK('February 2016'!A3952),"",IF(ISTEXT('February 2016'!A3952),0,'February 2016'!A3952))</f>
        <v>432199</v>
      </c>
      <c r="B2761">
        <f>IF(ISBLANK('February 2016'!F3952),"",IF(ISTEXT('February 2016'!F3952),0,'February 2016'!F3952))</f>
        <v>300</v>
      </c>
    </row>
    <row r="2762" spans="1:2" x14ac:dyDescent="0.2">
      <c r="A2762" t="str">
        <f>IF(ISBLANK('February 2016'!A3953),"",IF(ISTEXT('February 2016'!A3953),0,'February 2016'!A3953))</f>
        <v/>
      </c>
      <c r="B2762">
        <f>IF(ISBLANK('February 2016'!F3953),"",IF(ISTEXT('February 2016'!F3953),0,'February 2016'!F3953))</f>
        <v>550</v>
      </c>
    </row>
    <row r="2763" spans="1:2" x14ac:dyDescent="0.2">
      <c r="A2763">
        <f>IF(ISBLANK('February 2016'!A3954),"",IF(ISTEXT('February 2016'!A3954),0,'February 2016'!A3954))</f>
        <v>432603</v>
      </c>
      <c r="B2763">
        <f>IF(ISBLANK('February 2016'!F3954),"",IF(ISTEXT('February 2016'!F3954),0,'February 2016'!F3954))</f>
        <v>500</v>
      </c>
    </row>
    <row r="2764" spans="1:2" x14ac:dyDescent="0.2">
      <c r="A2764">
        <f>IF(ISBLANK('February 2016'!A3955),"",IF(ISTEXT('February 2016'!A3955),0,'February 2016'!A3955))</f>
        <v>433025</v>
      </c>
      <c r="B2764">
        <f>IF(ISBLANK('February 2016'!F3955),"",IF(ISTEXT('February 2016'!F3955),0,'February 2016'!F3955))</f>
        <v>437.5</v>
      </c>
    </row>
    <row r="2765" spans="1:2" x14ac:dyDescent="0.2">
      <c r="A2765" t="str">
        <f>IF(ISBLANK('February 2016'!A3956),"",IF(ISTEXT('February 2016'!A3956),0,'February 2016'!A3956))</f>
        <v/>
      </c>
      <c r="B2765">
        <f>IF(ISBLANK('February 2016'!F3956),"",IF(ISTEXT('February 2016'!F3956),0,'February 2016'!F3956))</f>
        <v>1762.5</v>
      </c>
    </row>
    <row r="2766" spans="1:2" x14ac:dyDescent="0.2">
      <c r="A2766" t="str">
        <f>IF(ISBLANK('February 2016'!A3957),"",IF(ISTEXT('February 2016'!A3957),0,'February 2016'!A3957))</f>
        <v/>
      </c>
      <c r="B2766">
        <f>IF(ISBLANK('February 2016'!F3957),"",IF(ISTEXT('February 2016'!F3957),0,'February 2016'!F3957))</f>
        <v>462.5</v>
      </c>
    </row>
    <row r="2767" spans="1:2" x14ac:dyDescent="0.2">
      <c r="A2767" t="str">
        <f>IF(ISBLANK('February 2016'!A3958),"",IF(ISTEXT('February 2016'!A3958),0,'February 2016'!A3958))</f>
        <v/>
      </c>
      <c r="B2767">
        <f>IF(ISBLANK('February 2016'!F3958),"",IF(ISTEXT('February 2016'!F3958),0,'February 2016'!F3958))</f>
        <v>375</v>
      </c>
    </row>
    <row r="2768" spans="1:2" x14ac:dyDescent="0.2">
      <c r="A2768">
        <f>IF(ISBLANK('February 2016'!A3962),"",IF(ISTEXT('February 2016'!A3962),0,'February 2016'!A3962))</f>
        <v>432200</v>
      </c>
      <c r="B2768">
        <f>IF(ISBLANK('February 2016'!F3962),"",IF(ISTEXT('February 2016'!F3962),0,'February 2016'!F3962))</f>
        <v>154.88999999999999</v>
      </c>
    </row>
    <row r="2769" spans="1:2" x14ac:dyDescent="0.2">
      <c r="A2769" t="e">
        <f>IF(ISBLANK('February 2016'!#REF!),"",IF(ISTEXT('February 2016'!#REF!),0,'February 2016'!#REF!))</f>
        <v>#REF!</v>
      </c>
      <c r="B2769" t="e">
        <f>IF(ISBLANK('February 2016'!#REF!),"",IF(ISTEXT('February 2016'!#REF!),0,'February 2016'!#REF!))</f>
        <v>#REF!</v>
      </c>
    </row>
    <row r="2770" spans="1:2" x14ac:dyDescent="0.2">
      <c r="A2770" t="e">
        <f>IF(ISBLANK('February 2016'!#REF!),"",IF(ISTEXT('February 2016'!#REF!),0,'February 2016'!#REF!))</f>
        <v>#REF!</v>
      </c>
      <c r="B2770" t="e">
        <f>IF(ISBLANK('February 2016'!#REF!),"",IF(ISTEXT('February 2016'!#REF!),0,'February 2016'!#REF!))</f>
        <v>#REF!</v>
      </c>
    </row>
    <row r="2771" spans="1:2" x14ac:dyDescent="0.2">
      <c r="A2771" t="str">
        <f>IF(ISBLANK('February 2016'!A3963),"",IF(ISTEXT('February 2016'!A3963),0,'February 2016'!A3963))</f>
        <v/>
      </c>
      <c r="B2771">
        <f>IF(ISBLANK('February 2016'!F3963),"",IF(ISTEXT('February 2016'!F3963),0,'February 2016'!F3963))</f>
        <v>361.08</v>
      </c>
    </row>
    <row r="2772" spans="1:2" x14ac:dyDescent="0.2">
      <c r="A2772">
        <f>IF(ISBLANK('February 2016'!A3967),"",IF(ISTEXT('February 2016'!A3967),0,'February 2016'!A3967))</f>
        <v>432201</v>
      </c>
      <c r="B2772">
        <f>IF(ISBLANK('February 2016'!F3967),"",IF(ISTEXT('February 2016'!F3967),0,'February 2016'!F3967))</f>
        <v>326</v>
      </c>
    </row>
    <row r="2773" spans="1:2" x14ac:dyDescent="0.2">
      <c r="A2773">
        <f>IF(ISBLANK('February 2016'!A3968),"",IF(ISTEXT('February 2016'!A3968),0,'February 2016'!A3968))</f>
        <v>432604</v>
      </c>
      <c r="B2773">
        <f>IF(ISBLANK('February 2016'!F3968),"",IF(ISTEXT('February 2016'!F3968),0,'February 2016'!F3968))</f>
        <v>20.41</v>
      </c>
    </row>
    <row r="2774" spans="1:2" x14ac:dyDescent="0.2">
      <c r="A2774" t="str">
        <f>IF(ISBLANK('February 2016'!A3969),"",IF(ISTEXT('February 2016'!A3969),0,'February 2016'!A3969))</f>
        <v/>
      </c>
      <c r="B2774" t="str">
        <f>IF(ISBLANK('February 2016'!F3969),"",IF(ISTEXT('February 2016'!F3969),0,'February 2016'!F3969))</f>
        <v/>
      </c>
    </row>
    <row r="2775" spans="1:2" x14ac:dyDescent="0.2">
      <c r="A2775">
        <f>IF(ISBLANK('February 2016'!A3973),"",IF(ISTEXT('February 2016'!A3973),0,'February 2016'!A3973))</f>
        <v>432202</v>
      </c>
      <c r="B2775">
        <f>IF(ISBLANK('February 2016'!F3973),"",IF(ISTEXT('February 2016'!F3973),0,'February 2016'!F3973))</f>
        <v>8547.2000000000007</v>
      </c>
    </row>
    <row r="2776" spans="1:2" x14ac:dyDescent="0.2">
      <c r="A2776" t="e">
        <f>IF(ISBLANK('February 2016'!#REF!),"",IF(ISTEXT('February 2016'!#REF!),0,'February 2016'!#REF!))</f>
        <v>#REF!</v>
      </c>
      <c r="B2776" t="e">
        <f>IF(ISBLANK('February 2016'!#REF!),"",IF(ISTEXT('February 2016'!#REF!),0,'February 2016'!#REF!))</f>
        <v>#REF!</v>
      </c>
    </row>
    <row r="2777" spans="1:2" x14ac:dyDescent="0.2">
      <c r="A2777" t="str">
        <f>IF(ISBLANK('February 2016'!A3974),"",IF(ISTEXT('February 2016'!A3974),0,'February 2016'!A3974))</f>
        <v/>
      </c>
      <c r="B2777">
        <f>IF(ISBLANK('February 2016'!F3974),"",IF(ISTEXT('February 2016'!F3974),0,'February 2016'!F3974))</f>
        <v>626.4</v>
      </c>
    </row>
    <row r="2778" spans="1:2" x14ac:dyDescent="0.2">
      <c r="A2778">
        <f>IF(ISBLANK('February 2016'!A3975),"",IF(ISTEXT('February 2016'!A3975),0,'February 2016'!A3975))</f>
        <v>433026</v>
      </c>
      <c r="B2778">
        <f>IF(ISBLANK('February 2016'!F3975),"",IF(ISTEXT('February 2016'!F3975),0,'February 2016'!F3975))</f>
        <v>922.36</v>
      </c>
    </row>
    <row r="2779" spans="1:2" x14ac:dyDescent="0.2">
      <c r="A2779">
        <f>IF(ISBLANK('February 2016'!A3979),"",IF(ISTEXT('February 2016'!A3979),0,'February 2016'!A3979))</f>
        <v>432203</v>
      </c>
      <c r="B2779">
        <f>IF(ISBLANK('February 2016'!F3979),"",IF(ISTEXT('February 2016'!F3979),0,'February 2016'!F3979))</f>
        <v>199.99</v>
      </c>
    </row>
    <row r="2780" spans="1:2" x14ac:dyDescent="0.2">
      <c r="A2780" t="e">
        <f>IF(ISBLANK('February 2016'!#REF!),"",IF(ISTEXT('February 2016'!#REF!),0,'February 2016'!#REF!))</f>
        <v>#REF!</v>
      </c>
      <c r="B2780" t="e">
        <f>IF(ISBLANK('February 2016'!#REF!),"",IF(ISTEXT('February 2016'!#REF!),0,'February 2016'!#REF!))</f>
        <v>#REF!</v>
      </c>
    </row>
    <row r="2781" spans="1:2" x14ac:dyDescent="0.2">
      <c r="A2781">
        <f>IF(ISBLANK('February 2016'!A3980),"",IF(ISTEXT('February 2016'!A3980),0,'February 2016'!A3980))</f>
        <v>433027</v>
      </c>
      <c r="B2781">
        <f>IF(ISBLANK('February 2016'!F3980),"",IF(ISTEXT('February 2016'!F3980),0,'February 2016'!F3980))</f>
        <v>100</v>
      </c>
    </row>
    <row r="2782" spans="1:2" x14ac:dyDescent="0.2">
      <c r="A2782">
        <f>IF(ISBLANK('February 2016'!A3984),"",IF(ISTEXT('February 2016'!A3984),0,'February 2016'!A3984))</f>
        <v>432204</v>
      </c>
      <c r="B2782">
        <f>IF(ISBLANK('February 2016'!F3984),"",IF(ISTEXT('February 2016'!F3984),0,'February 2016'!F3984))</f>
        <v>12387.2</v>
      </c>
    </row>
    <row r="2783" spans="1:2" x14ac:dyDescent="0.2">
      <c r="A2783" t="e">
        <f>IF(ISBLANK('February 2016'!#REF!),"",IF(ISTEXT('February 2016'!#REF!),0,'February 2016'!#REF!))</f>
        <v>#REF!</v>
      </c>
      <c r="B2783" t="e">
        <f>IF(ISBLANK('February 2016'!#REF!),"",IF(ISTEXT('February 2016'!#REF!),0,'February 2016'!#REF!))</f>
        <v>#REF!</v>
      </c>
    </row>
    <row r="2784" spans="1:2" x14ac:dyDescent="0.2">
      <c r="A2784" t="str">
        <f>IF(ISBLANK('February 2016'!A3985),"",IF(ISTEXT('February 2016'!A3985),0,'February 2016'!A3985))</f>
        <v/>
      </c>
      <c r="B2784">
        <f>IF(ISBLANK('February 2016'!F3985),"",IF(ISTEXT('February 2016'!F3985),0,'February 2016'!F3985))</f>
        <v>52240.46</v>
      </c>
    </row>
    <row r="2785" spans="1:2" x14ac:dyDescent="0.2">
      <c r="A2785">
        <f>IF(ISBLANK('February 2016'!A3986),"",IF(ISTEXT('February 2016'!A3986),0,'February 2016'!A3986))</f>
        <v>433028</v>
      </c>
      <c r="B2785">
        <f>IF(ISBLANK('February 2016'!F3986),"",IF(ISTEXT('February 2016'!F3986),0,'February 2016'!F3986))</f>
        <v>6362.1</v>
      </c>
    </row>
    <row r="2786" spans="1:2" x14ac:dyDescent="0.2">
      <c r="A2786">
        <f>IF(ISBLANK('February 2016'!A3990),"",IF(ISTEXT('February 2016'!A3990),0,'February 2016'!A3990))</f>
        <v>432205</v>
      </c>
      <c r="B2786">
        <f>IF(ISBLANK('February 2016'!F3990),"",IF(ISTEXT('February 2016'!F3990),0,'February 2016'!F3990))</f>
        <v>520</v>
      </c>
    </row>
    <row r="2787" spans="1:2" x14ac:dyDescent="0.2">
      <c r="A2787">
        <f>IF(ISBLANK('February 2016'!A3991),"",IF(ISTEXT('February 2016'!A3991),0,'February 2016'!A3991))</f>
        <v>432206</v>
      </c>
      <c r="B2787">
        <f>IF(ISBLANK('February 2016'!F3991),"",IF(ISTEXT('February 2016'!F3991),0,'February 2016'!F3991))</f>
        <v>4825</v>
      </c>
    </row>
    <row r="2788" spans="1:2" x14ac:dyDescent="0.2">
      <c r="A2788">
        <f>IF(ISBLANK('February 2016'!A3995),"",IF(ISTEXT('February 2016'!A3995),0,'February 2016'!A3995))</f>
        <v>432207</v>
      </c>
      <c r="B2788">
        <f>IF(ISBLANK('February 2016'!F3995),"",IF(ISTEXT('February 2016'!F3995),0,'February 2016'!F3995))</f>
        <v>2126.9499999999998</v>
      </c>
    </row>
    <row r="2789" spans="1:2" x14ac:dyDescent="0.2">
      <c r="A2789">
        <f>IF(ISBLANK('February 2016'!A3996),"",IF(ISTEXT('February 2016'!A3996),0,'February 2016'!A3996))</f>
        <v>432605</v>
      </c>
      <c r="B2789">
        <f>IF(ISBLANK('February 2016'!F3996),"",IF(ISTEXT('February 2016'!F3996),0,'February 2016'!F3996))</f>
        <v>2430.8000000000002</v>
      </c>
    </row>
    <row r="2790" spans="1:2" x14ac:dyDescent="0.2">
      <c r="A2790">
        <f>IF(ISBLANK('February 2016'!A4000),"",IF(ISTEXT('February 2016'!A4000),0,'February 2016'!A4000))</f>
        <v>433029</v>
      </c>
      <c r="B2790">
        <f>IF(ISBLANK('February 2016'!F4000),"",IF(ISTEXT('February 2016'!F4000),0,'February 2016'!F4000))</f>
        <v>62550</v>
      </c>
    </row>
    <row r="2791" spans="1:2" x14ac:dyDescent="0.2">
      <c r="A2791" t="str">
        <f>IF(ISBLANK('February 2016'!A4001),"",IF(ISTEXT('February 2016'!A4001),0,'February 2016'!A4001))</f>
        <v/>
      </c>
      <c r="B2791" t="str">
        <f>IF(ISBLANK('February 2016'!F4001),"",IF(ISTEXT('February 2016'!F4001),0,'February 2016'!F4001))</f>
        <v/>
      </c>
    </row>
    <row r="2792" spans="1:2" x14ac:dyDescent="0.2">
      <c r="A2792">
        <f>IF(ISBLANK('February 2016'!A4005),"",IF(ISTEXT('February 2016'!A4005),0,'February 2016'!A4005))</f>
        <v>433030</v>
      </c>
      <c r="B2792">
        <f>IF(ISBLANK('February 2016'!F4005),"",IF(ISTEXT('February 2016'!F4005),0,'February 2016'!F4005))</f>
        <v>39.96</v>
      </c>
    </row>
    <row r="2793" spans="1:2" x14ac:dyDescent="0.2">
      <c r="A2793">
        <f>IF(ISBLANK('February 2016'!A4009),"",IF(ISTEXT('February 2016'!A4009),0,'February 2016'!A4009))</f>
        <v>433031</v>
      </c>
      <c r="B2793">
        <f>IF(ISBLANK('February 2016'!F4009),"",IF(ISTEXT('February 2016'!F4009),0,'February 2016'!F4009))</f>
        <v>34.56</v>
      </c>
    </row>
    <row r="2794" spans="1:2" x14ac:dyDescent="0.2">
      <c r="A2794">
        <f>IF(ISBLANK('February 2016'!A4013),"",IF(ISTEXT('February 2016'!A4013),0,'February 2016'!A4013))</f>
        <v>432208</v>
      </c>
      <c r="B2794">
        <f>IF(ISBLANK('February 2016'!F4013),"",IF(ISTEXT('February 2016'!F4013),0,'February 2016'!F4013))</f>
        <v>350</v>
      </c>
    </row>
    <row r="2795" spans="1:2" x14ac:dyDescent="0.2">
      <c r="A2795">
        <f>IF(ISBLANK('February 2016'!A4017),"",IF(ISTEXT('February 2016'!A4017),0,'February 2016'!A4017))</f>
        <v>432606</v>
      </c>
      <c r="B2795">
        <f>IF(ISBLANK('February 2016'!F4017),"",IF(ISTEXT('February 2016'!F4017),0,'February 2016'!F4017))</f>
        <v>146.34</v>
      </c>
    </row>
    <row r="2796" spans="1:2" x14ac:dyDescent="0.2">
      <c r="A2796">
        <f>IF(ISBLANK('February 2016'!A4021),"",IF(ISTEXT('February 2016'!A4021),0,'February 2016'!A4021))</f>
        <v>432607</v>
      </c>
      <c r="B2796">
        <f>IF(ISBLANK('February 2016'!F4021),"",IF(ISTEXT('February 2016'!F4021),0,'February 2016'!F4021))</f>
        <v>26.73</v>
      </c>
    </row>
    <row r="2797" spans="1:2" x14ac:dyDescent="0.2">
      <c r="A2797">
        <f>IF(ISBLANK('February 2016'!A4025),"",IF(ISTEXT('February 2016'!A4025),0,'February 2016'!A4025))</f>
        <v>432209</v>
      </c>
      <c r="B2797">
        <f>IF(ISBLANK('February 2016'!F4025),"",IF(ISTEXT('February 2016'!F4025),0,'February 2016'!F4025))</f>
        <v>55.08</v>
      </c>
    </row>
    <row r="2798" spans="1:2" x14ac:dyDescent="0.2">
      <c r="A2798">
        <f>IF(ISBLANK('February 2016'!A4029),"",IF(ISTEXT('February 2016'!A4029),0,'February 2016'!A4029))</f>
        <v>432608</v>
      </c>
      <c r="B2798">
        <f>IF(ISBLANK('February 2016'!F4029),"",IF(ISTEXT('February 2016'!F4029),0,'February 2016'!F4029))</f>
        <v>119.02</v>
      </c>
    </row>
    <row r="2799" spans="1:2" x14ac:dyDescent="0.2">
      <c r="A2799">
        <f>IF(ISBLANK('February 2016'!A4033),"",IF(ISTEXT('February 2016'!A4033),0,'February 2016'!A4033))</f>
        <v>432302</v>
      </c>
      <c r="B2799">
        <f>IF(ISBLANK('February 2016'!F4033),"",IF(ISTEXT('February 2016'!F4033),0,'February 2016'!F4033))</f>
        <v>125</v>
      </c>
    </row>
    <row r="2800" spans="1:2" x14ac:dyDescent="0.2">
      <c r="A2800">
        <f>IF(ISBLANK('February 2016'!A4034),"",IF(ISTEXT('February 2016'!A4034),0,'February 2016'!A4034))</f>
        <v>433140</v>
      </c>
      <c r="B2800">
        <f>IF(ISBLANK('February 2016'!F4034),"",IF(ISTEXT('February 2016'!F4034),0,'February 2016'!F4034))</f>
        <v>125</v>
      </c>
    </row>
    <row r="2801" spans="1:2" x14ac:dyDescent="0.2">
      <c r="A2801">
        <f>IF(ISBLANK('February 2016'!A4038),"",IF(ISTEXT('February 2016'!A4038),0,'February 2016'!A4038))</f>
        <v>432210</v>
      </c>
      <c r="B2801">
        <f>IF(ISBLANK('February 2016'!F4038),"",IF(ISTEXT('February 2016'!F4038),0,'February 2016'!F4038))</f>
        <v>6000</v>
      </c>
    </row>
    <row r="2802" spans="1:2" x14ac:dyDescent="0.2">
      <c r="A2802">
        <f>IF(ISBLANK('February 2016'!A4042),"",IF(ISTEXT('February 2016'!A4042),0,'February 2016'!A4042))</f>
        <v>432211</v>
      </c>
      <c r="B2802">
        <f>IF(ISBLANK('February 2016'!F4042),"",IF(ISTEXT('February 2016'!F4042),0,'February 2016'!F4042))</f>
        <v>385</v>
      </c>
    </row>
    <row r="2803" spans="1:2" x14ac:dyDescent="0.2">
      <c r="A2803">
        <f>IF(ISBLANK('February 2016'!A4043),"",IF(ISTEXT('February 2016'!A4043),0,'February 2016'!A4043))</f>
        <v>432609</v>
      </c>
      <c r="B2803">
        <f>IF(ISBLANK('February 2016'!F4043),"",IF(ISTEXT('February 2016'!F4043),0,'February 2016'!F4043))</f>
        <v>275</v>
      </c>
    </row>
    <row r="2804" spans="1:2" x14ac:dyDescent="0.2">
      <c r="A2804">
        <f>IF(ISBLANK('February 2016'!A4047),"",IF(ISTEXT('February 2016'!A4047),0,'February 2016'!A4047))</f>
        <v>432610</v>
      </c>
      <c r="B2804">
        <f>IF(ISBLANK('February 2016'!F4047),"",IF(ISTEXT('February 2016'!F4047),0,'February 2016'!F4047))</f>
        <v>2762.03</v>
      </c>
    </row>
    <row r="2805" spans="1:2" x14ac:dyDescent="0.2">
      <c r="A2805">
        <f>IF(ISBLANK('February 2016'!A4051),"",IF(ISTEXT('February 2016'!A4051),0,'February 2016'!A4051))</f>
        <v>432212</v>
      </c>
      <c r="B2805">
        <f>IF(ISBLANK('February 2016'!F4051),"",IF(ISTEXT('February 2016'!F4051),0,'February 2016'!F4051))</f>
        <v>450</v>
      </c>
    </row>
    <row r="2806" spans="1:2" x14ac:dyDescent="0.2">
      <c r="A2806">
        <f>IF(ISBLANK('February 2016'!A4052),"",IF(ISTEXT('February 2016'!A4052),0,'February 2016'!A4052))</f>
        <v>433032</v>
      </c>
      <c r="B2806">
        <f>IF(ISBLANK('February 2016'!F4052),"",IF(ISTEXT('February 2016'!F4052),0,'February 2016'!F4052))</f>
        <v>450</v>
      </c>
    </row>
    <row r="2807" spans="1:2" x14ac:dyDescent="0.2">
      <c r="A2807">
        <f>IF(ISBLANK('February 2016'!A4056),"",IF(ISTEXT('February 2016'!A4056),0,'February 2016'!A4056))</f>
        <v>432611</v>
      </c>
      <c r="B2807">
        <f>IF(ISBLANK('February 2016'!F4056),"",IF(ISTEXT('February 2016'!F4056),0,'February 2016'!F4056))</f>
        <v>4731.6000000000004</v>
      </c>
    </row>
    <row r="2808" spans="1:2" x14ac:dyDescent="0.2">
      <c r="A2808" t="e">
        <f>IF(ISBLANK('February 2016'!#REF!),"",IF(ISTEXT('February 2016'!#REF!),0,'February 2016'!#REF!))</f>
        <v>#REF!</v>
      </c>
      <c r="B2808" t="e">
        <f>IF(ISBLANK('February 2016'!#REF!),"",IF(ISTEXT('February 2016'!#REF!),0,'February 2016'!#REF!))</f>
        <v>#REF!</v>
      </c>
    </row>
    <row r="2809" spans="1:2" x14ac:dyDescent="0.2">
      <c r="A2809">
        <f>IF(ISBLANK('February 2016'!A4060),"",IF(ISTEXT('February 2016'!A4060),0,'February 2016'!A4060))</f>
        <v>432213</v>
      </c>
      <c r="B2809">
        <f>IF(ISBLANK('February 2016'!F4060),"",IF(ISTEXT('February 2016'!F4060),0,'February 2016'!F4060))</f>
        <v>300</v>
      </c>
    </row>
    <row r="2810" spans="1:2" x14ac:dyDescent="0.2">
      <c r="A2810">
        <f>IF(ISBLANK('February 2016'!A4064),"",IF(ISTEXT('February 2016'!A4064),0,'February 2016'!A4064))</f>
        <v>432214</v>
      </c>
      <c r="B2810">
        <f>IF(ISBLANK('February 2016'!F4064),"",IF(ISTEXT('February 2016'!F4064),0,'February 2016'!F4064))</f>
        <v>300</v>
      </c>
    </row>
    <row r="2811" spans="1:2" x14ac:dyDescent="0.2">
      <c r="A2811">
        <f>IF(ISBLANK('February 2016'!A4068),"",IF(ISTEXT('February 2016'!A4068),0,'February 2016'!A4068))</f>
        <v>432612</v>
      </c>
      <c r="B2811">
        <f>IF(ISBLANK('February 2016'!F4068),"",IF(ISTEXT('February 2016'!F4068),0,'February 2016'!F4068))</f>
        <v>121.99</v>
      </c>
    </row>
    <row r="2812" spans="1:2" x14ac:dyDescent="0.2">
      <c r="A2812">
        <f>IF(ISBLANK('February 2016'!A4072),"",IF(ISTEXT('February 2016'!A4072),0,'February 2016'!A4072))</f>
        <v>432215</v>
      </c>
      <c r="B2812">
        <f>IF(ISBLANK('February 2016'!F4072),"",IF(ISTEXT('February 2016'!F4072),0,'February 2016'!F4072))</f>
        <v>32</v>
      </c>
    </row>
    <row r="2813" spans="1:2" x14ac:dyDescent="0.2">
      <c r="A2813" t="str">
        <f>IF(ISBLANK('February 2016'!A4073),"",IF(ISTEXT('February 2016'!A4073),0,'February 2016'!A4073))</f>
        <v/>
      </c>
      <c r="B2813">
        <f>IF(ISBLANK('February 2016'!F4073),"",IF(ISTEXT('February 2016'!F4073),0,'February 2016'!F4073))</f>
        <v>168.5</v>
      </c>
    </row>
    <row r="2814" spans="1:2" x14ac:dyDescent="0.2">
      <c r="A2814" t="str">
        <f>IF(ISBLANK('February 2016'!A4074),"",IF(ISTEXT('February 2016'!A4074),0,'February 2016'!A4074))</f>
        <v/>
      </c>
      <c r="B2814">
        <f>IF(ISBLANK('February 2016'!F4074),"",IF(ISTEXT('February 2016'!F4074),0,'February 2016'!F4074))</f>
        <v>97.31</v>
      </c>
    </row>
    <row r="2815" spans="1:2" x14ac:dyDescent="0.2">
      <c r="A2815">
        <f>IF(ISBLANK('February 2016'!A4075),"",IF(ISTEXT('February 2016'!A4075),0,'February 2016'!A4075))</f>
        <v>432613</v>
      </c>
      <c r="B2815">
        <f>IF(ISBLANK('February 2016'!F4075),"",IF(ISTEXT('February 2016'!F4075),0,'February 2016'!F4075))</f>
        <v>226.26</v>
      </c>
    </row>
    <row r="2816" spans="1:2" x14ac:dyDescent="0.2">
      <c r="A2816">
        <f>IF(ISBLANK('February 2016'!A4076),"",IF(ISTEXT('February 2016'!A4076),0,'February 2016'!A4076))</f>
        <v>433033</v>
      </c>
      <c r="B2816">
        <f>IF(ISBLANK('February 2016'!F4076),"",IF(ISTEXT('February 2016'!F4076),0,'February 2016'!F4076))</f>
        <v>1238.76</v>
      </c>
    </row>
    <row r="2817" spans="1:2" x14ac:dyDescent="0.2">
      <c r="A2817" t="e">
        <f>IF(ISBLANK('February 2016'!#REF!),"",IF(ISTEXT('February 2016'!#REF!),0,'February 2016'!#REF!))</f>
        <v>#REF!</v>
      </c>
      <c r="B2817" t="e">
        <f>IF(ISBLANK('February 2016'!#REF!),"",IF(ISTEXT('February 2016'!#REF!),0,'February 2016'!#REF!))</f>
        <v>#REF!</v>
      </c>
    </row>
    <row r="2818" spans="1:2" x14ac:dyDescent="0.2">
      <c r="A2818">
        <f>IF(ISBLANK('February 2016'!A4080),"",IF(ISTEXT('February 2016'!A4080),0,'February 2016'!A4080))</f>
        <v>432216</v>
      </c>
      <c r="B2818">
        <f>IF(ISBLANK('February 2016'!F4080),"",IF(ISTEXT('February 2016'!F4080),0,'February 2016'!F4080))</f>
        <v>544.5</v>
      </c>
    </row>
    <row r="2819" spans="1:2" x14ac:dyDescent="0.2">
      <c r="A2819">
        <f>IF(ISBLANK('February 2016'!A4084),"",IF(ISTEXT('February 2016'!A4084),0,'February 2016'!A4084))</f>
        <v>432614</v>
      </c>
      <c r="B2819">
        <f>IF(ISBLANK('February 2016'!F4084),"",IF(ISTEXT('February 2016'!F4084),0,'February 2016'!F4084))</f>
        <v>27</v>
      </c>
    </row>
    <row r="2820" spans="1:2" x14ac:dyDescent="0.2">
      <c r="A2820">
        <f>IF(ISBLANK('February 2016'!A4088),"",IF(ISTEXT('February 2016'!A4088),0,'February 2016'!A4088))</f>
        <v>432217</v>
      </c>
      <c r="B2820">
        <f>IF(ISBLANK('February 2016'!F4088),"",IF(ISTEXT('February 2016'!F4088),0,'February 2016'!F4088))</f>
        <v>250</v>
      </c>
    </row>
    <row r="2821" spans="1:2" x14ac:dyDescent="0.2">
      <c r="A2821">
        <f>IF(ISBLANK('February 2016'!A4092),"",IF(ISTEXT('February 2016'!A4092),0,'February 2016'!A4092))</f>
        <v>433034</v>
      </c>
      <c r="B2821">
        <f>IF(ISBLANK('February 2016'!F4092),"",IF(ISTEXT('February 2016'!F4092),0,'February 2016'!F4092))</f>
        <v>2404</v>
      </c>
    </row>
    <row r="2822" spans="1:2" x14ac:dyDescent="0.2">
      <c r="A2822">
        <f>IF(ISBLANK('February 2016'!A4096),"",IF(ISTEXT('February 2016'!A4096),0,'February 2016'!A4096))</f>
        <v>433035</v>
      </c>
      <c r="B2822">
        <f>IF(ISBLANK('February 2016'!F4096),"",IF(ISTEXT('February 2016'!F4096),0,'February 2016'!F4096))</f>
        <v>43.2</v>
      </c>
    </row>
    <row r="2823" spans="1:2" x14ac:dyDescent="0.2">
      <c r="A2823">
        <f>IF(ISBLANK('February 2016'!A4100),"",IF(ISTEXT('February 2016'!A4100),0,'February 2016'!A4100))</f>
        <v>432218</v>
      </c>
      <c r="B2823">
        <f>IF(ISBLANK('February 2016'!F4100),"",IF(ISTEXT('February 2016'!F4100),0,'February 2016'!F4100))</f>
        <v>250</v>
      </c>
    </row>
    <row r="2824" spans="1:2" x14ac:dyDescent="0.2">
      <c r="A2824" t="str">
        <f>IF(ISBLANK('February 2016'!A4101),"",IF(ISTEXT('February 2016'!A4101),0,'February 2016'!A4101))</f>
        <v/>
      </c>
      <c r="B2824">
        <f>IF(ISBLANK('February 2016'!F4101),"",IF(ISTEXT('February 2016'!F4101),0,'February 2016'!F4101))</f>
        <v>500</v>
      </c>
    </row>
    <row r="2825" spans="1:2" x14ac:dyDescent="0.2">
      <c r="A2825">
        <f>IF(ISBLANK('February 2016'!A4102),"",IF(ISTEXT('February 2016'!A4102),0,'February 2016'!A4102))</f>
        <v>432615</v>
      </c>
      <c r="B2825">
        <f>IF(ISBLANK('February 2016'!F4102),"",IF(ISTEXT('February 2016'!F4102),0,'February 2016'!F4102))</f>
        <v>550</v>
      </c>
    </row>
    <row r="2826" spans="1:2" x14ac:dyDescent="0.2">
      <c r="A2826" t="str">
        <f>IF(ISBLANK('February 2016'!A4103),"",IF(ISTEXT('February 2016'!A4103),0,'February 2016'!A4103))</f>
        <v/>
      </c>
      <c r="B2826">
        <f>IF(ISBLANK('February 2016'!F4103),"",IF(ISTEXT('February 2016'!F4103),0,'February 2016'!F4103))</f>
        <v>150</v>
      </c>
    </row>
    <row r="2827" spans="1:2" x14ac:dyDescent="0.2">
      <c r="A2827" t="str">
        <f>IF(ISBLANK('February 2016'!A4104),"",IF(ISTEXT('February 2016'!A4104),0,'February 2016'!A4104))</f>
        <v/>
      </c>
      <c r="B2827">
        <f>IF(ISBLANK('February 2016'!F4104),"",IF(ISTEXT('February 2016'!F4104),0,'February 2016'!F4104))</f>
        <v>500</v>
      </c>
    </row>
    <row r="2828" spans="1:2" x14ac:dyDescent="0.2">
      <c r="A2828">
        <f>IF(ISBLANK('February 2016'!A4105),"",IF(ISTEXT('February 2016'!A4105),0,'February 2016'!A4105))</f>
        <v>433036</v>
      </c>
      <c r="B2828">
        <f>IF(ISBLANK('February 2016'!F4105),"",IF(ISTEXT('February 2016'!F4105),0,'February 2016'!F4105))</f>
        <v>500</v>
      </c>
    </row>
    <row r="2829" spans="1:2" x14ac:dyDescent="0.2">
      <c r="A2829" t="str">
        <f>IF(ISBLANK('February 2016'!A4106),"",IF(ISTEXT('February 2016'!A4106),0,'February 2016'!A4106))</f>
        <v/>
      </c>
      <c r="B2829">
        <f>IF(ISBLANK('February 2016'!F4106),"",IF(ISTEXT('February 2016'!F4106),0,'February 2016'!F4106))</f>
        <v>500</v>
      </c>
    </row>
    <row r="2830" spans="1:2" x14ac:dyDescent="0.2">
      <c r="A2830">
        <f>IF(ISBLANK('February 2016'!A4110),"",IF(ISTEXT('February 2016'!A4110),0,'February 2016'!A4110))</f>
        <v>433184</v>
      </c>
      <c r="B2830">
        <f>IF(ISBLANK('February 2016'!F4110),"",IF(ISTEXT('February 2016'!F4110),0,'February 2016'!F4110))</f>
        <v>428.65</v>
      </c>
    </row>
    <row r="2831" spans="1:2" x14ac:dyDescent="0.2">
      <c r="A2831">
        <f>IF(ISBLANK('February 2016'!A4114),"",IF(ISTEXT('February 2016'!A4114),0,'February 2016'!A4114))</f>
        <v>432616</v>
      </c>
      <c r="B2831">
        <f>IF(ISBLANK('February 2016'!F4114),"",IF(ISTEXT('February 2016'!F4114),0,'February 2016'!F4114))</f>
        <v>500</v>
      </c>
    </row>
    <row r="2832" spans="1:2" x14ac:dyDescent="0.2">
      <c r="A2832">
        <f>IF(ISBLANK('February 2016'!A4118),"",IF(ISTEXT('February 2016'!A4118),0,'February 2016'!A4118))</f>
        <v>432219</v>
      </c>
      <c r="B2832">
        <f>IF(ISBLANK('February 2016'!F4118),"",IF(ISTEXT('February 2016'!F4118),0,'February 2016'!F4118))</f>
        <v>450</v>
      </c>
    </row>
    <row r="2833" spans="1:2" x14ac:dyDescent="0.2">
      <c r="A2833" t="str">
        <f>IF(ISBLANK('February 2016'!A4119),"",IF(ISTEXT('February 2016'!A4119),0,'February 2016'!A4119))</f>
        <v/>
      </c>
      <c r="B2833">
        <f>IF(ISBLANK('February 2016'!F4119),"",IF(ISTEXT('February 2016'!F4119),0,'February 2016'!F4119))</f>
        <v>1000</v>
      </c>
    </row>
    <row r="2834" spans="1:2" x14ac:dyDescent="0.2">
      <c r="A2834">
        <f>IF(ISBLANK('February 2016'!A4120),"",IF(ISTEXT('February 2016'!A4120),0,'February 2016'!A4120))</f>
        <v>432617</v>
      </c>
      <c r="B2834">
        <f>IF(ISBLANK('February 2016'!F4120),"",IF(ISTEXT('February 2016'!F4120),0,'February 2016'!F4120))</f>
        <v>550</v>
      </c>
    </row>
    <row r="2835" spans="1:2" x14ac:dyDescent="0.2">
      <c r="A2835" t="str">
        <f>IF(ISBLANK('February 2016'!A4121),"",IF(ISTEXT('February 2016'!A4121),0,'February 2016'!A4121))</f>
        <v/>
      </c>
      <c r="B2835">
        <f>IF(ISBLANK('February 2016'!F4121),"",IF(ISTEXT('February 2016'!F4121),0,'February 2016'!F4121))</f>
        <v>450</v>
      </c>
    </row>
    <row r="2836" spans="1:2" x14ac:dyDescent="0.2">
      <c r="A2836" t="str">
        <f>IF(ISBLANK('February 2016'!A4122),"",IF(ISTEXT('February 2016'!A4122),0,'February 2016'!A4122))</f>
        <v/>
      </c>
      <c r="B2836">
        <f>IF(ISBLANK('February 2016'!F4122),"",IF(ISTEXT('February 2016'!F4122),0,'February 2016'!F4122))</f>
        <v>550</v>
      </c>
    </row>
    <row r="2837" spans="1:2" x14ac:dyDescent="0.2">
      <c r="A2837" t="str">
        <f>IF(ISBLANK('February 2016'!A4123),"",IF(ISTEXT('February 2016'!A4123),0,'February 2016'!A4123))</f>
        <v/>
      </c>
      <c r="B2837" t="str">
        <f>IF(ISBLANK('February 2016'!F4123),"",IF(ISTEXT('February 2016'!F4123),0,'February 2016'!F4123))</f>
        <v/>
      </c>
    </row>
    <row r="2838" spans="1:2" x14ac:dyDescent="0.2">
      <c r="A2838">
        <f>IF(ISBLANK('February 2016'!A4124),"",IF(ISTEXT('February 2016'!A4124),0,'February 2016'!A4124))</f>
        <v>433037</v>
      </c>
      <c r="B2838">
        <f>IF(ISBLANK('February 2016'!F4124),"",IF(ISTEXT('February 2016'!F4124),0,'February 2016'!F4124))</f>
        <v>500</v>
      </c>
    </row>
    <row r="2839" spans="1:2" x14ac:dyDescent="0.2">
      <c r="A2839" t="str">
        <f>IF(ISBLANK('February 2016'!A4125),"",IF(ISTEXT('February 2016'!A4125),0,'February 2016'!A4125))</f>
        <v/>
      </c>
      <c r="B2839">
        <f>IF(ISBLANK('February 2016'!F4125),"",IF(ISTEXT('February 2016'!F4125),0,'February 2016'!F4125))</f>
        <v>500</v>
      </c>
    </row>
    <row r="2840" spans="1:2" x14ac:dyDescent="0.2">
      <c r="A2840" t="str">
        <f>IF(ISBLANK('February 2016'!A4126),"",IF(ISTEXT('February 2016'!A4126),0,'February 2016'!A4126))</f>
        <v/>
      </c>
      <c r="B2840">
        <f>IF(ISBLANK('February 2016'!F4126),"",IF(ISTEXT('February 2016'!F4126),0,'February 2016'!F4126))</f>
        <v>500</v>
      </c>
    </row>
    <row r="2841" spans="1:2" x14ac:dyDescent="0.2">
      <c r="A2841" t="str">
        <f>IF(ISBLANK('February 2016'!A4127),"",IF(ISTEXT('February 2016'!A4127),0,'February 2016'!A4127))</f>
        <v/>
      </c>
      <c r="B2841">
        <f>IF(ISBLANK('February 2016'!F4127),"",IF(ISTEXT('February 2016'!F4127),0,'February 2016'!F4127))</f>
        <v>1000</v>
      </c>
    </row>
    <row r="2842" spans="1:2" x14ac:dyDescent="0.2">
      <c r="A2842" t="str">
        <f>IF(ISBLANK('February 2016'!A4128),"",IF(ISTEXT('February 2016'!A4128),0,'February 2016'!A4128))</f>
        <v/>
      </c>
      <c r="B2842">
        <f>IF(ISBLANK('February 2016'!F4128),"",IF(ISTEXT('February 2016'!F4128),0,'February 2016'!F4128))</f>
        <v>500</v>
      </c>
    </row>
    <row r="2843" spans="1:2" x14ac:dyDescent="0.2">
      <c r="A2843" t="str">
        <f>IF(ISBLANK('February 2016'!A4129),"",IF(ISTEXT('February 2016'!A4129),0,'February 2016'!A4129))</f>
        <v/>
      </c>
      <c r="B2843">
        <f>IF(ISBLANK('February 2016'!F4129),"",IF(ISTEXT('February 2016'!F4129),0,'February 2016'!F4129))</f>
        <v>1000</v>
      </c>
    </row>
    <row r="2844" spans="1:2" x14ac:dyDescent="0.2">
      <c r="A2844" t="str">
        <f>IF(ISBLANK('February 2016'!A4130),"",IF(ISTEXT('February 2016'!A4130),0,'February 2016'!A4130))</f>
        <v/>
      </c>
      <c r="B2844" t="str">
        <f>IF(ISBLANK('February 2016'!F4130),"",IF(ISTEXT('February 2016'!F4130),0,'February 2016'!F4130))</f>
        <v/>
      </c>
    </row>
    <row r="2845" spans="1:2" x14ac:dyDescent="0.2">
      <c r="A2845" t="str">
        <f>IF(ISBLANK('February 2016'!A4131),"",IF(ISTEXT('February 2016'!A4131),0,'February 2016'!A4131))</f>
        <v/>
      </c>
      <c r="B2845" t="str">
        <f>IF(ISBLANK('February 2016'!F4131),"",IF(ISTEXT('February 2016'!F4131),0,'February 2016'!F4131))</f>
        <v/>
      </c>
    </row>
    <row r="2846" spans="1:2" x14ac:dyDescent="0.2">
      <c r="A2846">
        <f>IF(ISBLANK('February 2016'!A4135),"",IF(ISTEXT('February 2016'!A4135),0,'February 2016'!A4135))</f>
        <v>433038</v>
      </c>
      <c r="B2846">
        <f>IF(ISBLANK('February 2016'!F4135),"",IF(ISTEXT('February 2016'!F4135),0,'February 2016'!F4135))</f>
        <v>510</v>
      </c>
    </row>
    <row r="2847" spans="1:2" x14ac:dyDescent="0.2">
      <c r="A2847">
        <f>IF(ISBLANK('February 2016'!A4139),"",IF(ISTEXT('February 2016'!A4139),0,'February 2016'!A4139))</f>
        <v>432618</v>
      </c>
      <c r="B2847">
        <f>IF(ISBLANK('February 2016'!F4139),"",IF(ISTEXT('February 2016'!F4139),0,'February 2016'!F4139))</f>
        <v>2625</v>
      </c>
    </row>
    <row r="2848" spans="1:2" x14ac:dyDescent="0.2">
      <c r="A2848">
        <f>IF(ISBLANK('February 2016'!A4143),"",IF(ISTEXT('February 2016'!A4143),0,'February 2016'!A4143))</f>
        <v>432619</v>
      </c>
      <c r="B2848">
        <f>IF(ISBLANK('February 2016'!F4143),"",IF(ISTEXT('February 2016'!F4143),0,'February 2016'!F4143))</f>
        <v>194.27</v>
      </c>
    </row>
    <row r="2849" spans="1:2" x14ac:dyDescent="0.2">
      <c r="A2849">
        <f>IF(ISBLANK('February 2016'!A4147),"",IF(ISTEXT('February 2016'!A4147),0,'February 2016'!A4147))</f>
        <v>432220</v>
      </c>
      <c r="B2849">
        <f>IF(ISBLANK('February 2016'!F4147),"",IF(ISTEXT('February 2016'!F4147),0,'February 2016'!F4147))</f>
        <v>355</v>
      </c>
    </row>
    <row r="2850" spans="1:2" x14ac:dyDescent="0.2">
      <c r="A2850">
        <f>IF(ISBLANK('February 2016'!A4148),"",IF(ISTEXT('February 2016'!A4148),0,'February 2016'!A4148))</f>
        <v>432620</v>
      </c>
      <c r="B2850">
        <f>IF(ISBLANK('February 2016'!F4148),"",IF(ISTEXT('February 2016'!F4148),0,'February 2016'!F4148))</f>
        <v>44158</v>
      </c>
    </row>
    <row r="2851" spans="1:2" x14ac:dyDescent="0.2">
      <c r="A2851">
        <f>IF(ISBLANK('February 2016'!A4149),"",IF(ISTEXT('February 2016'!A4149),0,'February 2016'!A4149))</f>
        <v>433039</v>
      </c>
      <c r="B2851">
        <f>IF(ISBLANK('February 2016'!F4149),"",IF(ISTEXT('February 2016'!F4149),0,'February 2016'!F4149))</f>
        <v>355</v>
      </c>
    </row>
    <row r="2852" spans="1:2" x14ac:dyDescent="0.2">
      <c r="A2852">
        <f>IF(ISBLANK('February 2016'!A4153),"",IF(ISTEXT('February 2016'!A4153),0,'February 2016'!A4153))</f>
        <v>433040</v>
      </c>
      <c r="B2852">
        <f>IF(ISBLANK('February 2016'!F4153),"",IF(ISTEXT('February 2016'!F4153),0,'February 2016'!F4153))</f>
        <v>774.65</v>
      </c>
    </row>
    <row r="2853" spans="1:2" x14ac:dyDescent="0.2">
      <c r="A2853">
        <f>IF(ISBLANK('February 2016'!A4157),"",IF(ISTEXT('February 2016'!A4157),0,'February 2016'!A4157))</f>
        <v>433041</v>
      </c>
      <c r="B2853">
        <f>IF(ISBLANK('February 2016'!F4157),"",IF(ISTEXT('February 2016'!F4157),0,'February 2016'!F4157))</f>
        <v>475</v>
      </c>
    </row>
    <row r="2854" spans="1:2" x14ac:dyDescent="0.2">
      <c r="A2854">
        <f>IF(ISBLANK('February 2016'!A4161),"",IF(ISTEXT('February 2016'!A4161),0,'February 2016'!A4161))</f>
        <v>433042</v>
      </c>
      <c r="B2854">
        <f>IF(ISBLANK('February 2016'!F4161),"",IF(ISTEXT('February 2016'!F4161),0,'February 2016'!F4161))</f>
        <v>25.92</v>
      </c>
    </row>
    <row r="2855" spans="1:2" x14ac:dyDescent="0.2">
      <c r="A2855">
        <f>IF(ISBLANK('February 2016'!A4165),"",IF(ISTEXT('February 2016'!A4165),0,'February 2016'!A4165))</f>
        <v>433043</v>
      </c>
      <c r="B2855">
        <f>IF(ISBLANK('February 2016'!F4165),"",IF(ISTEXT('February 2016'!F4165),0,'February 2016'!F4165))</f>
        <v>226.8</v>
      </c>
    </row>
    <row r="2856" spans="1:2" x14ac:dyDescent="0.2">
      <c r="A2856">
        <f>IF(ISBLANK('February 2016'!A4169),"",IF(ISTEXT('February 2016'!A4169),0,'February 2016'!A4169))</f>
        <v>432621</v>
      </c>
      <c r="B2856">
        <f>IF(ISBLANK('February 2016'!F4169),"",IF(ISTEXT('February 2016'!F4169),0,'February 2016'!F4169))</f>
        <v>250</v>
      </c>
    </row>
    <row r="2857" spans="1:2" x14ac:dyDescent="0.2">
      <c r="A2857">
        <f>IF(ISBLANK('February 2016'!A4173),"",IF(ISTEXT('February 2016'!A4173),0,'February 2016'!A4173))</f>
        <v>432622</v>
      </c>
      <c r="B2857">
        <f>IF(ISBLANK('February 2016'!F4173),"",IF(ISTEXT('February 2016'!F4173),0,'February 2016'!F4173))</f>
        <v>450</v>
      </c>
    </row>
    <row r="2858" spans="1:2" x14ac:dyDescent="0.2">
      <c r="A2858">
        <f>IF(ISBLANK('February 2016'!A4177),"",IF(ISTEXT('February 2016'!A4177),0,'February 2016'!A4177))</f>
        <v>432221</v>
      </c>
      <c r="B2858">
        <f>IF(ISBLANK('February 2016'!F4177),"",IF(ISTEXT('February 2016'!F4177),0,'February 2016'!F4177))</f>
        <v>775</v>
      </c>
    </row>
    <row r="2859" spans="1:2" x14ac:dyDescent="0.2">
      <c r="A2859" t="str">
        <f>IF(ISBLANK('February 2016'!A4178),"",IF(ISTEXT('February 2016'!A4178),0,'February 2016'!A4178))</f>
        <v/>
      </c>
      <c r="B2859">
        <f>IF(ISBLANK('February 2016'!F4178),"",IF(ISTEXT('February 2016'!F4178),0,'February 2016'!F4178))</f>
        <v>425</v>
      </c>
    </row>
    <row r="2860" spans="1:2" x14ac:dyDescent="0.2">
      <c r="A2860" t="str">
        <f>IF(ISBLANK('February 2016'!A4179),"",IF(ISTEXT('February 2016'!A4179),0,'February 2016'!A4179))</f>
        <v/>
      </c>
      <c r="B2860">
        <f>IF(ISBLANK('February 2016'!F4179),"",IF(ISTEXT('February 2016'!F4179),0,'February 2016'!F4179))</f>
        <v>225</v>
      </c>
    </row>
    <row r="2861" spans="1:2" x14ac:dyDescent="0.2">
      <c r="A2861" t="str">
        <f>IF(ISBLANK('February 2016'!A4180),"",IF(ISTEXT('February 2016'!A4180),0,'February 2016'!A4180))</f>
        <v/>
      </c>
      <c r="B2861">
        <f>IF(ISBLANK('February 2016'!F4180),"",IF(ISTEXT('February 2016'!F4180),0,'February 2016'!F4180))</f>
        <v>225</v>
      </c>
    </row>
    <row r="2862" spans="1:2" x14ac:dyDescent="0.2">
      <c r="A2862">
        <f>IF(ISBLANK('February 2016'!A4181),"",IF(ISTEXT('February 2016'!A4181),0,'February 2016'!A4181))</f>
        <v>432623</v>
      </c>
      <c r="B2862">
        <f>IF(ISBLANK('February 2016'!F4181),"",IF(ISTEXT('February 2016'!F4181),0,'February 2016'!F4181))</f>
        <v>2100</v>
      </c>
    </row>
    <row r="2863" spans="1:2" x14ac:dyDescent="0.2">
      <c r="A2863">
        <f>IF(ISBLANK('February 2016'!A4185),"",IF(ISTEXT('February 2016'!A4185),0,'February 2016'!A4185))</f>
        <v>433044</v>
      </c>
      <c r="B2863">
        <f>IF(ISBLANK('February 2016'!F4185),"",IF(ISTEXT('February 2016'!F4185),0,'February 2016'!F4185))</f>
        <v>1180.48</v>
      </c>
    </row>
    <row r="2864" spans="1:2" x14ac:dyDescent="0.2">
      <c r="A2864" t="str">
        <f>IF(ISBLANK('February 2016'!A4186),"",IF(ISTEXT('February 2016'!A4186),0,'February 2016'!A4186))</f>
        <v/>
      </c>
      <c r="B2864" t="str">
        <f>IF(ISBLANK('February 2016'!F4186),"",IF(ISTEXT('February 2016'!F4186),0,'February 2016'!F4186))</f>
        <v/>
      </c>
    </row>
    <row r="2865" spans="1:2" x14ac:dyDescent="0.2">
      <c r="A2865" t="str">
        <f>IF(ISBLANK('February 2016'!A4187),"",IF(ISTEXT('February 2016'!A4187),0,'February 2016'!A4187))</f>
        <v/>
      </c>
      <c r="B2865" t="str">
        <f>IF(ISBLANK('February 2016'!F4187),"",IF(ISTEXT('February 2016'!F4187),0,'February 2016'!F4187))</f>
        <v/>
      </c>
    </row>
    <row r="2866" spans="1:2" x14ac:dyDescent="0.2">
      <c r="A2866">
        <f>IF(ISBLANK('February 2016'!A4191),"",IF(ISTEXT('February 2016'!A4191),0,'February 2016'!A4191))</f>
        <v>432222</v>
      </c>
      <c r="B2866">
        <f>IF(ISBLANK('February 2016'!F4191),"",IF(ISTEXT('February 2016'!F4191),0,'February 2016'!F4191))</f>
        <v>150</v>
      </c>
    </row>
    <row r="2867" spans="1:2" x14ac:dyDescent="0.2">
      <c r="A2867" t="str">
        <f>IF(ISBLANK('February 2016'!A4192),"",IF(ISTEXT('February 2016'!A4192),0,'February 2016'!A4192))</f>
        <v/>
      </c>
      <c r="B2867">
        <f>IF(ISBLANK('February 2016'!F4192),"",IF(ISTEXT('February 2016'!F4192),0,'February 2016'!F4192))</f>
        <v>150</v>
      </c>
    </row>
    <row r="2868" spans="1:2" x14ac:dyDescent="0.2">
      <c r="A2868">
        <f>IF(ISBLANK('February 2016'!A4196),"",IF(ISTEXT('February 2016'!A4196),0,'February 2016'!A4196))</f>
        <v>433045</v>
      </c>
      <c r="B2868">
        <f>IF(ISBLANK('February 2016'!F4196),"",IF(ISTEXT('February 2016'!F4196),0,'February 2016'!F4196))</f>
        <v>34.020000000000003</v>
      </c>
    </row>
    <row r="2869" spans="1:2" x14ac:dyDescent="0.2">
      <c r="A2869">
        <f>IF(ISBLANK('February 2016'!A4200),"",IF(ISTEXT('February 2016'!A4200),0,'February 2016'!A4200))</f>
        <v>433046</v>
      </c>
      <c r="B2869">
        <f>IF(ISBLANK('February 2016'!F4200),"",IF(ISTEXT('February 2016'!F4200),0,'February 2016'!F4200))</f>
        <v>420</v>
      </c>
    </row>
    <row r="2870" spans="1:2" x14ac:dyDescent="0.2">
      <c r="A2870">
        <f>IF(ISBLANK('February 2016'!A4204),"",IF(ISTEXT('February 2016'!A4204),0,'February 2016'!A4204))</f>
        <v>432223</v>
      </c>
      <c r="B2870">
        <f>IF(ISBLANK('February 2016'!F4204),"",IF(ISTEXT('February 2016'!F4204),0,'February 2016'!F4204))</f>
        <v>475</v>
      </c>
    </row>
    <row r="2871" spans="1:2" x14ac:dyDescent="0.2">
      <c r="A2871">
        <f>IF(ISBLANK('February 2016'!A4208),"",IF(ISTEXT('February 2016'!A4208),0,'February 2016'!A4208))</f>
        <v>432224</v>
      </c>
      <c r="B2871">
        <f>IF(ISBLANK('February 2016'!F4208),"",IF(ISTEXT('February 2016'!F4208),0,'February 2016'!F4208))</f>
        <v>57.78</v>
      </c>
    </row>
    <row r="2872" spans="1:2" x14ac:dyDescent="0.2">
      <c r="A2872">
        <f>IF(ISBLANK('February 2016'!A4212),"",IF(ISTEXT('February 2016'!A4212),0,'February 2016'!A4212))</f>
        <v>432225</v>
      </c>
      <c r="B2872">
        <f>IF(ISBLANK('February 2016'!F4212),"",IF(ISTEXT('February 2016'!F4212),0,'February 2016'!F4212))</f>
        <v>200</v>
      </c>
    </row>
    <row r="2873" spans="1:2" x14ac:dyDescent="0.2">
      <c r="A2873">
        <f>IF(ISBLANK('February 2016'!A4216),"",IF(ISTEXT('February 2016'!A4216),0,'February 2016'!A4216))</f>
        <v>432226</v>
      </c>
      <c r="B2873">
        <f>IF(ISBLANK('February 2016'!F4216),"",IF(ISTEXT('February 2016'!F4216),0,'February 2016'!F4216))</f>
        <v>100</v>
      </c>
    </row>
    <row r="2874" spans="1:2" x14ac:dyDescent="0.2">
      <c r="A2874" t="str">
        <f>IF(ISBLANK('February 2016'!A4217),"",IF(ISTEXT('February 2016'!A4217),0,'February 2016'!A4217))</f>
        <v/>
      </c>
      <c r="B2874">
        <f>IF(ISBLANK('February 2016'!F4217),"",IF(ISTEXT('February 2016'!F4217),0,'February 2016'!F4217))</f>
        <v>450</v>
      </c>
    </row>
    <row r="2875" spans="1:2" x14ac:dyDescent="0.2">
      <c r="A2875" t="str">
        <f>IF(ISBLANK('February 2016'!A4218),"",IF(ISTEXT('February 2016'!A4218),0,'February 2016'!A4218))</f>
        <v/>
      </c>
      <c r="B2875">
        <f>IF(ISBLANK('February 2016'!F4218),"",IF(ISTEXT('February 2016'!F4218),0,'February 2016'!F4218))</f>
        <v>500</v>
      </c>
    </row>
    <row r="2876" spans="1:2" x14ac:dyDescent="0.2">
      <c r="A2876">
        <f>IF(ISBLANK('February 2016'!A4219),"",IF(ISTEXT('February 2016'!A4219),0,'February 2016'!A4219))</f>
        <v>433047</v>
      </c>
      <c r="B2876">
        <f>IF(ISBLANK('February 2016'!F4219),"",IF(ISTEXT('February 2016'!F4219),0,'February 2016'!F4219))</f>
        <v>450</v>
      </c>
    </row>
    <row r="2877" spans="1:2" x14ac:dyDescent="0.2">
      <c r="A2877">
        <f>IF(ISBLANK('February 2016'!A4223),"",IF(ISTEXT('February 2016'!A4223),0,'February 2016'!A4223))</f>
        <v>432227</v>
      </c>
      <c r="B2877">
        <f>IF(ISBLANK('February 2016'!F4223),"",IF(ISTEXT('February 2016'!F4223),0,'February 2016'!F4223))</f>
        <v>500</v>
      </c>
    </row>
    <row r="2878" spans="1:2" x14ac:dyDescent="0.2">
      <c r="A2878" t="str">
        <f>IF(ISBLANK('February 2016'!A4224),"",IF(ISTEXT('February 2016'!A4224),0,'February 2016'!A4224))</f>
        <v/>
      </c>
      <c r="B2878">
        <f>IF(ISBLANK('February 2016'!F4224),"",IF(ISTEXT('February 2016'!F4224),0,'February 2016'!F4224))</f>
        <v>550</v>
      </c>
    </row>
    <row r="2879" spans="1:2" x14ac:dyDescent="0.2">
      <c r="A2879">
        <f>IF(ISBLANK('February 2016'!A4225),"",IF(ISTEXT('February 2016'!A4225),0,'February 2016'!A4225))</f>
        <v>433048</v>
      </c>
      <c r="B2879">
        <f>IF(ISBLANK('February 2016'!F4225),"",IF(ISTEXT('February 2016'!F4225),0,'February 2016'!F4225))</f>
        <v>500</v>
      </c>
    </row>
    <row r="2880" spans="1:2" x14ac:dyDescent="0.2">
      <c r="A2880">
        <f>IF(ISBLANK('February 2016'!A4229),"",IF(ISTEXT('February 2016'!A4229),0,'February 2016'!A4229))</f>
        <v>433049</v>
      </c>
      <c r="B2880">
        <f>IF(ISBLANK('February 2016'!F4229),"",IF(ISTEXT('February 2016'!F4229),0,'February 2016'!F4229))</f>
        <v>70.400000000000006</v>
      </c>
    </row>
    <row r="2881" spans="1:2" x14ac:dyDescent="0.2">
      <c r="A2881">
        <f>IF(ISBLANK('February 2016'!A4233),"",IF(ISTEXT('February 2016'!A4233),0,'February 2016'!A4233))</f>
        <v>432624</v>
      </c>
      <c r="B2881">
        <f>IF(ISBLANK('February 2016'!F4233),"",IF(ISTEXT('February 2016'!F4233),0,'February 2016'!F4233))</f>
        <v>157.97999999999999</v>
      </c>
    </row>
    <row r="2882" spans="1:2" x14ac:dyDescent="0.2">
      <c r="A2882" t="str">
        <f>IF(ISBLANK('February 2016'!A4234),"",IF(ISTEXT('February 2016'!A4234),0,'February 2016'!A4234))</f>
        <v/>
      </c>
      <c r="B2882" t="str">
        <f>IF(ISBLANK('February 2016'!F4234),"",IF(ISTEXT('February 2016'!F4234),0,'February 2016'!F4234))</f>
        <v/>
      </c>
    </row>
    <row r="2883" spans="1:2" x14ac:dyDescent="0.2">
      <c r="A2883" t="str">
        <f>IF(ISBLANK('February 2016'!A4235),"",IF(ISTEXT('February 2016'!A4235),0,'February 2016'!A4235))</f>
        <v/>
      </c>
      <c r="B2883">
        <f>IF(ISBLANK('February 2016'!F4235),"",IF(ISTEXT('February 2016'!F4235),0,'February 2016'!F4235))</f>
        <v>290</v>
      </c>
    </row>
    <row r="2884" spans="1:2" x14ac:dyDescent="0.2">
      <c r="A2884" t="e">
        <f>IF(ISBLANK('February 2016'!#REF!),"",IF(ISTEXT('February 2016'!#REF!),0,'February 2016'!#REF!))</f>
        <v>#REF!</v>
      </c>
      <c r="B2884" t="e">
        <f>IF(ISBLANK('February 2016'!#REF!),"",IF(ISTEXT('February 2016'!#REF!),0,'February 2016'!#REF!))</f>
        <v>#REF!</v>
      </c>
    </row>
    <row r="2885" spans="1:2" x14ac:dyDescent="0.2">
      <c r="A2885" t="str">
        <f>IF(ISBLANK('February 2016'!A4236),"",IF(ISTEXT('February 2016'!A4236),0,'February 2016'!A4236))</f>
        <v/>
      </c>
      <c r="B2885" t="str">
        <f>IF(ISBLANK('February 2016'!F4236),"",IF(ISTEXT('February 2016'!F4236),0,'February 2016'!F4236))</f>
        <v/>
      </c>
    </row>
    <row r="2886" spans="1:2" x14ac:dyDescent="0.2">
      <c r="A2886">
        <f>IF(ISBLANK('February 2016'!A4240),"",IF(ISTEXT('February 2016'!A4240),0,'February 2016'!A4240))</f>
        <v>432625</v>
      </c>
      <c r="B2886">
        <f>IF(ISBLANK('February 2016'!F4240),"",IF(ISTEXT('February 2016'!F4240),0,'February 2016'!F4240))</f>
        <v>550</v>
      </c>
    </row>
    <row r="2887" spans="1:2" x14ac:dyDescent="0.2">
      <c r="A2887">
        <f>IF(ISBLANK('February 2016'!A4244),"",IF(ISTEXT('February 2016'!A4244),0,'February 2016'!A4244))</f>
        <v>432626</v>
      </c>
      <c r="B2887">
        <f>IF(ISBLANK('February 2016'!F4244),"",IF(ISTEXT('February 2016'!F4244),0,'February 2016'!F4244))</f>
        <v>53728.94</v>
      </c>
    </row>
    <row r="2888" spans="1:2" x14ac:dyDescent="0.2">
      <c r="A2888">
        <f>IF(ISBLANK('February 2016'!A4245),"",IF(ISTEXT('February 2016'!A4245),0,'February 2016'!A4245))</f>
        <v>432627</v>
      </c>
      <c r="B2888">
        <f>IF(ISBLANK('February 2016'!F4245),"",IF(ISTEXT('February 2016'!F4245),0,'February 2016'!F4245))</f>
        <v>66562.720000000001</v>
      </c>
    </row>
    <row r="2889" spans="1:2" x14ac:dyDescent="0.2">
      <c r="A2889">
        <f>IF(ISBLANK('February 2016'!A4246),"",IF(ISTEXT('February 2016'!A4246),0,'February 2016'!A4246))</f>
        <v>432628</v>
      </c>
      <c r="B2889">
        <f>IF(ISBLANK('February 2016'!F4246),"",IF(ISTEXT('February 2016'!F4246),0,'February 2016'!F4246))</f>
        <v>9133.81</v>
      </c>
    </row>
    <row r="2890" spans="1:2" x14ac:dyDescent="0.2">
      <c r="A2890">
        <f>IF(ISBLANK('February 2016'!A4247),"",IF(ISTEXT('February 2016'!A4247),0,'February 2016'!A4247))</f>
        <v>433050</v>
      </c>
      <c r="B2890">
        <f>IF(ISBLANK('February 2016'!F4247),"",IF(ISTEXT('February 2016'!F4247),0,'February 2016'!F4247))</f>
        <v>905.92</v>
      </c>
    </row>
    <row r="2891" spans="1:2" x14ac:dyDescent="0.2">
      <c r="A2891" t="str">
        <f>IF(ISBLANK('February 2016'!A4248),"",IF(ISTEXT('February 2016'!A4248),0,'February 2016'!A4248))</f>
        <v/>
      </c>
      <c r="B2891" t="str">
        <f>IF(ISBLANK('February 2016'!F4248),"",IF(ISTEXT('February 2016'!F4248),0,'February 2016'!F4248))</f>
        <v/>
      </c>
    </row>
    <row r="2892" spans="1:2" x14ac:dyDescent="0.2">
      <c r="A2892">
        <f>IF(ISBLANK('February 2016'!A4249),"",IF(ISTEXT('February 2016'!A4249),0,'February 2016'!A4249))</f>
        <v>433051</v>
      </c>
      <c r="B2892">
        <f>IF(ISBLANK('February 2016'!F4249),"",IF(ISTEXT('February 2016'!F4249),0,'February 2016'!F4249))</f>
        <v>2174.62</v>
      </c>
    </row>
    <row r="2893" spans="1:2" x14ac:dyDescent="0.2">
      <c r="A2893">
        <f>IF(ISBLANK('February 2016'!A4250),"",IF(ISTEXT('February 2016'!A4250),0,'February 2016'!A4250))</f>
        <v>433052</v>
      </c>
      <c r="B2893">
        <f>IF(ISBLANK('February 2016'!F4250),"",IF(ISTEXT('February 2016'!F4250),0,'February 2016'!F4250))</f>
        <v>1384.2</v>
      </c>
    </row>
    <row r="2894" spans="1:2" x14ac:dyDescent="0.2">
      <c r="A2894">
        <f>IF(ISBLANK('February 2016'!A4251),"",IF(ISTEXT('February 2016'!A4251),0,'February 2016'!A4251))</f>
        <v>433053</v>
      </c>
      <c r="B2894">
        <f>IF(ISBLANK('February 2016'!F4251),"",IF(ISTEXT('February 2016'!F4251),0,'February 2016'!F4251))</f>
        <v>611.57000000000005</v>
      </c>
    </row>
    <row r="2895" spans="1:2" x14ac:dyDescent="0.2">
      <c r="A2895">
        <f>IF(ISBLANK('February 2016'!A4252),"",IF(ISTEXT('February 2016'!A4252),0,'February 2016'!A4252))</f>
        <v>433054</v>
      </c>
      <c r="B2895">
        <f>IF(ISBLANK('February 2016'!F4252),"",IF(ISTEXT('February 2016'!F4252),0,'February 2016'!F4252))</f>
        <v>1655.95</v>
      </c>
    </row>
    <row r="2896" spans="1:2" x14ac:dyDescent="0.2">
      <c r="A2896">
        <f>IF(ISBLANK('February 2016'!A4253),"",IF(ISTEXT('February 2016'!A4253),0,'February 2016'!A4253))</f>
        <v>433055</v>
      </c>
      <c r="B2896">
        <f>IF(ISBLANK('February 2016'!F4253),"",IF(ISTEXT('February 2016'!F4253),0,'February 2016'!F4253))</f>
        <v>766.53</v>
      </c>
    </row>
    <row r="2897" spans="1:2" x14ac:dyDescent="0.2">
      <c r="A2897" t="str">
        <f>IF(ISBLANK('February 2016'!A4254),"",IF(ISTEXT('February 2016'!A4254),0,'February 2016'!A4254))</f>
        <v/>
      </c>
      <c r="B2897" t="str">
        <f>IF(ISBLANK('February 2016'!F4254),"",IF(ISTEXT('February 2016'!F4254),0,'February 2016'!F4254))</f>
        <v/>
      </c>
    </row>
    <row r="2898" spans="1:2" x14ac:dyDescent="0.2">
      <c r="A2898">
        <f>IF(ISBLANK('February 2016'!A4255),"",IF(ISTEXT('February 2016'!A4255),0,'February 2016'!A4255))</f>
        <v>433056</v>
      </c>
      <c r="B2898">
        <f>IF(ISBLANK('February 2016'!F4255),"",IF(ISTEXT('February 2016'!F4255),0,'February 2016'!F4255))</f>
        <v>1425.29</v>
      </c>
    </row>
    <row r="2899" spans="1:2" x14ac:dyDescent="0.2">
      <c r="A2899" t="str">
        <f>IF(ISBLANK('February 2016'!A4256),"",IF(ISTEXT('February 2016'!A4256),0,'February 2016'!A4256))</f>
        <v/>
      </c>
      <c r="B2899" t="str">
        <f>IF(ISBLANK('February 2016'!F4256),"",IF(ISTEXT('February 2016'!F4256),0,'February 2016'!F4256))</f>
        <v/>
      </c>
    </row>
    <row r="2900" spans="1:2" x14ac:dyDescent="0.2">
      <c r="A2900">
        <f>IF(ISBLANK('February 2016'!A4257),"",IF(ISTEXT('February 2016'!A4257),0,'February 2016'!A4257))</f>
        <v>433057</v>
      </c>
      <c r="B2900">
        <f>IF(ISBLANK('February 2016'!F4257),"",IF(ISTEXT('February 2016'!F4257),0,'February 2016'!F4257))</f>
        <v>1779.56</v>
      </c>
    </row>
    <row r="2901" spans="1:2" x14ac:dyDescent="0.2">
      <c r="A2901">
        <f>IF(ISBLANK('February 2016'!A4258),"",IF(ISTEXT('February 2016'!A4258),0,'February 2016'!A4258))</f>
        <v>433058</v>
      </c>
      <c r="B2901">
        <f>IF(ISBLANK('February 2016'!F4258),"",IF(ISTEXT('February 2016'!F4258),0,'February 2016'!F4258))</f>
        <v>3055.05</v>
      </c>
    </row>
    <row r="2902" spans="1:2" x14ac:dyDescent="0.2">
      <c r="A2902" t="str">
        <f>IF(ISBLANK('February 2016'!A4259),"",IF(ISTEXT('February 2016'!A4259),0,'February 2016'!A4259))</f>
        <v/>
      </c>
      <c r="B2902" t="str">
        <f>IF(ISBLANK('February 2016'!F4259),"",IF(ISTEXT('February 2016'!F4259),0,'February 2016'!F4259))</f>
        <v/>
      </c>
    </row>
    <row r="2903" spans="1:2" x14ac:dyDescent="0.2">
      <c r="A2903">
        <f>IF(ISBLANK('February 2016'!A4260),"",IF(ISTEXT('February 2016'!A4260),0,'February 2016'!A4260))</f>
        <v>433059</v>
      </c>
      <c r="B2903">
        <f>IF(ISBLANK('February 2016'!F4260),"",IF(ISTEXT('February 2016'!F4260),0,'February 2016'!F4260))</f>
        <v>2586.9499999999998</v>
      </c>
    </row>
    <row r="2904" spans="1:2" x14ac:dyDescent="0.2">
      <c r="A2904">
        <f>IF(ISBLANK('February 2016'!A4261),"",IF(ISTEXT('February 2016'!A4261),0,'February 2016'!A4261))</f>
        <v>433060</v>
      </c>
      <c r="B2904">
        <f>IF(ISBLANK('February 2016'!F4261),"",IF(ISTEXT('February 2016'!F4261),0,'February 2016'!F4261))</f>
        <v>254.85</v>
      </c>
    </row>
    <row r="2905" spans="1:2" x14ac:dyDescent="0.2">
      <c r="A2905" t="str">
        <f>IF(ISBLANK('February 2016'!A4262),"",IF(ISTEXT('February 2016'!A4262),0,'February 2016'!A4262))</f>
        <v/>
      </c>
      <c r="B2905" t="str">
        <f>IF(ISBLANK('February 2016'!F4262),"",IF(ISTEXT('February 2016'!F4262),0,'February 2016'!F4262))</f>
        <v/>
      </c>
    </row>
    <row r="2906" spans="1:2" x14ac:dyDescent="0.2">
      <c r="A2906">
        <f>IF(ISBLANK('February 2016'!A4263),"",IF(ISTEXT('February 2016'!A4263),0,'February 2016'!A4263))</f>
        <v>433061</v>
      </c>
      <c r="B2906">
        <f>IF(ISBLANK('February 2016'!F4263),"",IF(ISTEXT('February 2016'!F4263),0,'February 2016'!F4263))</f>
        <v>4001.34</v>
      </c>
    </row>
    <row r="2907" spans="1:2" x14ac:dyDescent="0.2">
      <c r="A2907" t="str">
        <f>IF(ISBLANK('February 2016'!A4264),"",IF(ISTEXT('February 2016'!A4264),0,'February 2016'!A4264))</f>
        <v/>
      </c>
      <c r="B2907" t="str">
        <f>IF(ISBLANK('February 2016'!F4264),"",IF(ISTEXT('February 2016'!F4264),0,'February 2016'!F4264))</f>
        <v/>
      </c>
    </row>
    <row r="2908" spans="1:2" x14ac:dyDescent="0.2">
      <c r="A2908">
        <f>IF(ISBLANK('February 2016'!A4268),"",IF(ISTEXT('February 2016'!A4268),0,'February 2016'!A4268))</f>
        <v>432228</v>
      </c>
      <c r="B2908">
        <f>IF(ISBLANK('February 2016'!F4268),"",IF(ISTEXT('February 2016'!F4268),0,'February 2016'!F4268))</f>
        <v>1801.36</v>
      </c>
    </row>
    <row r="2909" spans="1:2" x14ac:dyDescent="0.2">
      <c r="A2909" t="e">
        <f>IF(ISBLANK('February 2016'!#REF!),"",IF(ISTEXT('February 2016'!#REF!),0,'February 2016'!#REF!))</f>
        <v>#REF!</v>
      </c>
      <c r="B2909" t="e">
        <f>IF(ISBLANK('February 2016'!#REF!),"",IF(ISTEXT('February 2016'!#REF!),0,'February 2016'!#REF!))</f>
        <v>#REF!</v>
      </c>
    </row>
    <row r="2910" spans="1:2" x14ac:dyDescent="0.2">
      <c r="A2910" t="e">
        <f>IF(ISBLANK('February 2016'!#REF!),"",IF(ISTEXT('February 2016'!#REF!),0,'February 2016'!#REF!))</f>
        <v>#REF!</v>
      </c>
      <c r="B2910" t="e">
        <f>IF(ISBLANK('February 2016'!#REF!),"",IF(ISTEXT('February 2016'!#REF!),0,'February 2016'!#REF!))</f>
        <v>#REF!</v>
      </c>
    </row>
    <row r="2911" spans="1:2" x14ac:dyDescent="0.2">
      <c r="A2911" t="str">
        <f>IF(ISBLANK('February 2016'!A4269),"",IF(ISTEXT('February 2016'!A4269),0,'February 2016'!A4269))</f>
        <v/>
      </c>
      <c r="B2911" t="str">
        <f>IF(ISBLANK('February 2016'!F4269),"",IF(ISTEXT('February 2016'!F4269),0,'February 2016'!F4269))</f>
        <v/>
      </c>
    </row>
    <row r="2912" spans="1:2" x14ac:dyDescent="0.2">
      <c r="A2912">
        <f>IF(ISBLANK('February 2016'!A4270),"",IF(ISTEXT('February 2016'!A4270),0,'February 2016'!A4270))</f>
        <v>432629</v>
      </c>
      <c r="B2912">
        <f>IF(ISBLANK('February 2016'!F4270),"",IF(ISTEXT('February 2016'!F4270),0,'February 2016'!F4270))</f>
        <v>774.09</v>
      </c>
    </row>
    <row r="2913" spans="1:2" x14ac:dyDescent="0.2">
      <c r="A2913" t="e">
        <f>IF(ISBLANK('February 2016'!#REF!),"",IF(ISTEXT('February 2016'!#REF!),0,'February 2016'!#REF!))</f>
        <v>#REF!</v>
      </c>
      <c r="B2913" t="e">
        <f>IF(ISBLANK('February 2016'!#REF!),"",IF(ISTEXT('February 2016'!#REF!),0,'February 2016'!#REF!))</f>
        <v>#REF!</v>
      </c>
    </row>
    <row r="2914" spans="1:2" x14ac:dyDescent="0.2">
      <c r="A2914" t="e">
        <f>IF(ISBLANK('February 2016'!#REF!),"",IF(ISTEXT('February 2016'!#REF!),0,'February 2016'!#REF!))</f>
        <v>#REF!</v>
      </c>
      <c r="B2914" t="e">
        <f>IF(ISBLANK('February 2016'!#REF!),"",IF(ISTEXT('February 2016'!#REF!),0,'February 2016'!#REF!))</f>
        <v>#REF!</v>
      </c>
    </row>
    <row r="2915" spans="1:2" x14ac:dyDescent="0.2">
      <c r="A2915">
        <f>IF(ISBLANK('February 2016'!A4271),"",IF(ISTEXT('February 2016'!A4271),0,'February 2016'!A4271))</f>
        <v>433063</v>
      </c>
      <c r="B2915">
        <f>IF(ISBLANK('February 2016'!F4271),"",IF(ISTEXT('February 2016'!F4271),0,'February 2016'!F4271))</f>
        <v>2306.8000000000002</v>
      </c>
    </row>
    <row r="2916" spans="1:2" x14ac:dyDescent="0.2">
      <c r="A2916" t="e">
        <f>IF(ISBLANK('February 2016'!#REF!),"",IF(ISTEXT('February 2016'!#REF!),0,'February 2016'!#REF!))</f>
        <v>#REF!</v>
      </c>
      <c r="B2916" t="e">
        <f>IF(ISBLANK('February 2016'!#REF!),"",IF(ISTEXT('February 2016'!#REF!),0,'February 2016'!#REF!))</f>
        <v>#REF!</v>
      </c>
    </row>
    <row r="2917" spans="1:2" x14ac:dyDescent="0.2">
      <c r="A2917" t="e">
        <f>IF(ISBLANK('February 2016'!#REF!),"",IF(ISTEXT('February 2016'!#REF!),0,'February 2016'!#REF!))</f>
        <v>#REF!</v>
      </c>
      <c r="B2917" t="e">
        <f>IF(ISBLANK('February 2016'!#REF!),"",IF(ISTEXT('February 2016'!#REF!),0,'February 2016'!#REF!))</f>
        <v>#REF!</v>
      </c>
    </row>
    <row r="2918" spans="1:2" x14ac:dyDescent="0.2">
      <c r="A2918" t="e">
        <f>IF(ISBLANK('February 2016'!#REF!),"",IF(ISTEXT('February 2016'!#REF!),0,'February 2016'!#REF!))</f>
        <v>#REF!</v>
      </c>
      <c r="B2918" t="e">
        <f>IF(ISBLANK('February 2016'!#REF!),"",IF(ISTEXT('February 2016'!#REF!),0,'February 2016'!#REF!))</f>
        <v>#REF!</v>
      </c>
    </row>
    <row r="2919" spans="1:2" x14ac:dyDescent="0.2">
      <c r="A2919" t="e">
        <f>IF(ISBLANK('February 2016'!#REF!),"",IF(ISTEXT('February 2016'!#REF!),0,'February 2016'!#REF!))</f>
        <v>#REF!</v>
      </c>
      <c r="B2919" t="e">
        <f>IF(ISBLANK('February 2016'!#REF!),"",IF(ISTEXT('February 2016'!#REF!),0,'February 2016'!#REF!))</f>
        <v>#REF!</v>
      </c>
    </row>
    <row r="2920" spans="1:2" x14ac:dyDescent="0.2">
      <c r="A2920" t="e">
        <f>IF(ISBLANK('February 2016'!#REF!),"",IF(ISTEXT('February 2016'!#REF!),0,'February 2016'!#REF!))</f>
        <v>#REF!</v>
      </c>
      <c r="B2920" t="e">
        <f>IF(ISBLANK('February 2016'!#REF!),"",IF(ISTEXT('February 2016'!#REF!),0,'February 2016'!#REF!))</f>
        <v>#REF!</v>
      </c>
    </row>
    <row r="2921" spans="1:2" x14ac:dyDescent="0.2">
      <c r="A2921" t="str">
        <f>IF(ISBLANK('February 2016'!A4272),"",IF(ISTEXT('February 2016'!A4272),0,'February 2016'!A4272))</f>
        <v/>
      </c>
      <c r="B2921" t="str">
        <f>IF(ISBLANK('February 2016'!F4272),"",IF(ISTEXT('February 2016'!F4272),0,'February 2016'!F4272))</f>
        <v/>
      </c>
    </row>
    <row r="2922" spans="1:2" x14ac:dyDescent="0.2">
      <c r="A2922">
        <f>IF(ISBLANK('February 2016'!A4276),"",IF(ISTEXT('February 2016'!A4276),0,'February 2016'!A4276))</f>
        <v>432229</v>
      </c>
      <c r="B2922">
        <f>IF(ISBLANK('February 2016'!F4276),"",IF(ISTEXT('February 2016'!F4276),0,'February 2016'!F4276))</f>
        <v>450</v>
      </c>
    </row>
    <row r="2923" spans="1:2" x14ac:dyDescent="0.2">
      <c r="A2923">
        <f>IF(ISBLANK('February 2016'!A4280),"",IF(ISTEXT('February 2016'!A4280),0,'February 2016'!A4280))</f>
        <v>433064</v>
      </c>
      <c r="B2923">
        <f>IF(ISBLANK('February 2016'!F4280),"",IF(ISTEXT('February 2016'!F4280),0,'February 2016'!F4280))</f>
        <v>204.98</v>
      </c>
    </row>
    <row r="2924" spans="1:2" x14ac:dyDescent="0.2">
      <c r="A2924">
        <f>IF(ISBLANK('February 2016'!A4284),"",IF(ISTEXT('February 2016'!A4284),0,'February 2016'!A4284))</f>
        <v>432303</v>
      </c>
      <c r="B2924">
        <f>IF(ISBLANK('February 2016'!F4284),"",IF(ISTEXT('February 2016'!F4284),0,'February 2016'!F4284))</f>
        <v>292.5</v>
      </c>
    </row>
    <row r="2925" spans="1:2" x14ac:dyDescent="0.2">
      <c r="A2925">
        <f>IF(ISBLANK('February 2016'!A4285),"",IF(ISTEXT('February 2016'!A4285),0,'February 2016'!A4285))</f>
        <v>433141</v>
      </c>
      <c r="B2925">
        <f>IF(ISBLANK('February 2016'!F4285),"",IF(ISTEXT('February 2016'!F4285),0,'February 2016'!F4285))</f>
        <v>292.5</v>
      </c>
    </row>
    <row r="2926" spans="1:2" x14ac:dyDescent="0.2">
      <c r="A2926">
        <f>IF(ISBLANK('February 2016'!A4289),"",IF(ISTEXT('February 2016'!A4289),0,'February 2016'!A4289))</f>
        <v>432630</v>
      </c>
      <c r="B2926">
        <f>IF(ISBLANK('February 2016'!F4289),"",IF(ISTEXT('February 2016'!F4289),0,'February 2016'!F4289))</f>
        <v>370.56</v>
      </c>
    </row>
    <row r="2927" spans="1:2" x14ac:dyDescent="0.2">
      <c r="A2927" t="e">
        <f>IF(ISBLANK('February 2016'!#REF!),"",IF(ISTEXT('February 2016'!#REF!),0,'February 2016'!#REF!))</f>
        <v>#REF!</v>
      </c>
      <c r="B2927" t="e">
        <f>IF(ISBLANK('February 2016'!#REF!),"",IF(ISTEXT('February 2016'!#REF!),0,'February 2016'!#REF!))</f>
        <v>#REF!</v>
      </c>
    </row>
    <row r="2928" spans="1:2" x14ac:dyDescent="0.2">
      <c r="A2928">
        <f>IF(ISBLANK('February 2016'!A4290),"",IF(ISTEXT('February 2016'!A4290),0,'February 2016'!A4290))</f>
        <v>433066</v>
      </c>
      <c r="B2928">
        <f>IF(ISBLANK('February 2016'!F4290),"",IF(ISTEXT('February 2016'!F4290),0,'February 2016'!F4290))</f>
        <v>71.23</v>
      </c>
    </row>
    <row r="2929" spans="1:2" x14ac:dyDescent="0.2">
      <c r="A2929">
        <f>IF(ISBLANK('February 2016'!A4294),"",IF(ISTEXT('February 2016'!A4294),0,'February 2016'!A4294))</f>
        <v>432230</v>
      </c>
      <c r="B2929">
        <f>IF(ISBLANK('February 2016'!F4294),"",IF(ISTEXT('February 2016'!F4294),0,'February 2016'!F4294))</f>
        <v>1119</v>
      </c>
    </row>
    <row r="2930" spans="1:2" x14ac:dyDescent="0.2">
      <c r="A2930">
        <f>IF(ISBLANK('February 2016'!A4298),"",IF(ISTEXT('February 2016'!A4298),0,'February 2016'!A4298))</f>
        <v>432231</v>
      </c>
      <c r="B2930">
        <f>IF(ISBLANK('February 2016'!F4298),"",IF(ISTEXT('February 2016'!F4298),0,'February 2016'!F4298))</f>
        <v>192</v>
      </c>
    </row>
    <row r="2931" spans="1:2" x14ac:dyDescent="0.2">
      <c r="A2931">
        <f>IF(ISBLANK('February 2016'!A4302),"",IF(ISTEXT('February 2016'!A4302),0,'February 2016'!A4302))</f>
        <v>432232</v>
      </c>
      <c r="B2931">
        <f>IF(ISBLANK('February 2016'!F4302),"",IF(ISTEXT('February 2016'!F4302),0,'February 2016'!F4302))</f>
        <v>656.3</v>
      </c>
    </row>
    <row r="2932" spans="1:2" x14ac:dyDescent="0.2">
      <c r="A2932" t="str">
        <f>IF(ISBLANK('February 2016'!A4303),"",IF(ISTEXT('February 2016'!A4303),0,'February 2016'!A4303))</f>
        <v/>
      </c>
      <c r="B2932" t="str">
        <f>IF(ISBLANK('February 2016'!F4303),"",IF(ISTEXT('February 2016'!F4303),0,'February 2016'!F4303))</f>
        <v/>
      </c>
    </row>
    <row r="2933" spans="1:2" x14ac:dyDescent="0.2">
      <c r="A2933" t="str">
        <f>IF(ISBLANK('February 2016'!A4304),"",IF(ISTEXT('February 2016'!A4304),0,'February 2016'!A4304))</f>
        <v/>
      </c>
      <c r="B2933" t="str">
        <f>IF(ISBLANK('February 2016'!F4304),"",IF(ISTEXT('February 2016'!F4304),0,'February 2016'!F4304))</f>
        <v/>
      </c>
    </row>
    <row r="2934" spans="1:2" x14ac:dyDescent="0.2">
      <c r="A2934">
        <f>IF(ISBLANK('February 2016'!A4305),"",IF(ISTEXT('February 2016'!A4305),0,'February 2016'!A4305))</f>
        <v>432631</v>
      </c>
      <c r="B2934">
        <f>IF(ISBLANK('February 2016'!F4305),"",IF(ISTEXT('February 2016'!F4305),0,'February 2016'!F4305))</f>
        <v>1888.7</v>
      </c>
    </row>
    <row r="2935" spans="1:2" x14ac:dyDescent="0.2">
      <c r="A2935" t="e">
        <f>IF(ISBLANK('February 2016'!#REF!),"",IF(ISTEXT('February 2016'!#REF!),0,'February 2016'!#REF!))</f>
        <v>#REF!</v>
      </c>
      <c r="B2935" t="e">
        <f>IF(ISBLANK('February 2016'!#REF!),"",IF(ISTEXT('February 2016'!#REF!),0,'February 2016'!#REF!))</f>
        <v>#REF!</v>
      </c>
    </row>
    <row r="2936" spans="1:2" x14ac:dyDescent="0.2">
      <c r="A2936" t="e">
        <f>IF(ISBLANK('February 2016'!#REF!),"",IF(ISTEXT('February 2016'!#REF!),0,'February 2016'!#REF!))</f>
        <v>#REF!</v>
      </c>
      <c r="B2936" t="e">
        <f>IF(ISBLANK('February 2016'!#REF!),"",IF(ISTEXT('February 2016'!#REF!),0,'February 2016'!#REF!))</f>
        <v>#REF!</v>
      </c>
    </row>
    <row r="2937" spans="1:2" x14ac:dyDescent="0.2">
      <c r="A2937" t="str">
        <f>IF(ISBLANK('February 2016'!A4306),"",IF(ISTEXT('February 2016'!A4306),0,'February 2016'!A4306))</f>
        <v/>
      </c>
      <c r="B2937" t="str">
        <f>IF(ISBLANK('February 2016'!F4306),"",IF(ISTEXT('February 2016'!F4306),0,'February 2016'!F4306))</f>
        <v/>
      </c>
    </row>
    <row r="2938" spans="1:2" x14ac:dyDescent="0.2">
      <c r="A2938" t="e">
        <f>IF(ISBLANK('February 2016'!#REF!),"",IF(ISTEXT('February 2016'!#REF!),0,'February 2016'!#REF!))</f>
        <v>#REF!</v>
      </c>
      <c r="B2938" t="e">
        <f>IF(ISBLANK('February 2016'!#REF!),"",IF(ISTEXT('February 2016'!#REF!),0,'February 2016'!#REF!))</f>
        <v>#REF!</v>
      </c>
    </row>
    <row r="2939" spans="1:2" x14ac:dyDescent="0.2">
      <c r="A2939" t="e">
        <f>IF(ISBLANK('February 2016'!#REF!),"",IF(ISTEXT('February 2016'!#REF!),0,'February 2016'!#REF!))</f>
        <v>#REF!</v>
      </c>
      <c r="B2939" t="e">
        <f>IF(ISBLANK('February 2016'!#REF!),"",IF(ISTEXT('February 2016'!#REF!),0,'February 2016'!#REF!))</f>
        <v>#REF!</v>
      </c>
    </row>
    <row r="2940" spans="1:2" x14ac:dyDescent="0.2">
      <c r="A2940" t="str">
        <f>IF(ISBLANK('February 2016'!A4307),"",IF(ISTEXT('February 2016'!A4307),0,'February 2016'!A4307))</f>
        <v/>
      </c>
      <c r="B2940" t="str">
        <f>IF(ISBLANK('February 2016'!F4307),"",IF(ISTEXT('February 2016'!F4307),0,'February 2016'!F4307))</f>
        <v/>
      </c>
    </row>
    <row r="2941" spans="1:2" x14ac:dyDescent="0.2">
      <c r="A2941" t="e">
        <f>IF(ISBLANK('February 2016'!#REF!),"",IF(ISTEXT('February 2016'!#REF!),0,'February 2016'!#REF!))</f>
        <v>#REF!</v>
      </c>
      <c r="B2941" t="e">
        <f>IF(ISBLANK('February 2016'!#REF!),"",IF(ISTEXT('February 2016'!#REF!),0,'February 2016'!#REF!))</f>
        <v>#REF!</v>
      </c>
    </row>
    <row r="2942" spans="1:2" x14ac:dyDescent="0.2">
      <c r="A2942" t="e">
        <f>IF(ISBLANK('February 2016'!#REF!),"",IF(ISTEXT('February 2016'!#REF!),0,'February 2016'!#REF!))</f>
        <v>#REF!</v>
      </c>
      <c r="B2942" t="e">
        <f>IF(ISBLANK('February 2016'!#REF!),"",IF(ISTEXT('February 2016'!#REF!),0,'February 2016'!#REF!))</f>
        <v>#REF!</v>
      </c>
    </row>
    <row r="2943" spans="1:2" x14ac:dyDescent="0.2">
      <c r="A2943" t="e">
        <f>IF(ISBLANK('February 2016'!#REF!),"",IF(ISTEXT('February 2016'!#REF!),0,'February 2016'!#REF!))</f>
        <v>#REF!</v>
      </c>
      <c r="B2943" t="e">
        <f>IF(ISBLANK('February 2016'!#REF!),"",IF(ISTEXT('February 2016'!#REF!),0,'February 2016'!#REF!))</f>
        <v>#REF!</v>
      </c>
    </row>
    <row r="2944" spans="1:2" x14ac:dyDescent="0.2">
      <c r="A2944">
        <f>IF(ISBLANK('February 2016'!A4308),"",IF(ISTEXT('February 2016'!A4308),0,'February 2016'!A4308))</f>
        <v>433067</v>
      </c>
      <c r="B2944">
        <f>IF(ISBLANK('February 2016'!F4308),"",IF(ISTEXT('February 2016'!F4308),0,'February 2016'!F4308))</f>
        <v>1273.8</v>
      </c>
    </row>
    <row r="2945" spans="1:2" x14ac:dyDescent="0.2">
      <c r="A2945" t="e">
        <f>IF(ISBLANK('February 2016'!#REF!),"",IF(ISTEXT('February 2016'!#REF!),0,'February 2016'!#REF!))</f>
        <v>#REF!</v>
      </c>
      <c r="B2945" t="e">
        <f>IF(ISBLANK('February 2016'!#REF!),"",IF(ISTEXT('February 2016'!#REF!),0,'February 2016'!#REF!))</f>
        <v>#REF!</v>
      </c>
    </row>
    <row r="2946" spans="1:2" x14ac:dyDescent="0.2">
      <c r="A2946" t="str">
        <f>IF(ISBLANK('February 2016'!A4309),"",IF(ISTEXT('February 2016'!A4309),0,'February 2016'!A4309))</f>
        <v/>
      </c>
      <c r="B2946" t="str">
        <f>IF(ISBLANK('February 2016'!F4309),"",IF(ISTEXT('February 2016'!F4309),0,'February 2016'!F4309))</f>
        <v/>
      </c>
    </row>
    <row r="2947" spans="1:2" x14ac:dyDescent="0.2">
      <c r="A2947" t="e">
        <f>IF(ISBLANK('February 2016'!#REF!),"",IF(ISTEXT('February 2016'!#REF!),0,'February 2016'!#REF!))</f>
        <v>#REF!</v>
      </c>
      <c r="B2947" t="e">
        <f>IF(ISBLANK('February 2016'!#REF!),"",IF(ISTEXT('February 2016'!#REF!),0,'February 2016'!#REF!))</f>
        <v>#REF!</v>
      </c>
    </row>
    <row r="2948" spans="1:2" x14ac:dyDescent="0.2">
      <c r="A2948" t="str">
        <f>IF(ISBLANK('February 2016'!A4310),"",IF(ISTEXT('February 2016'!A4310),0,'February 2016'!A4310))</f>
        <v/>
      </c>
      <c r="B2948" t="str">
        <f>IF(ISBLANK('February 2016'!F4310),"",IF(ISTEXT('February 2016'!F4310),0,'February 2016'!F4310))</f>
        <v/>
      </c>
    </row>
    <row r="2949" spans="1:2" x14ac:dyDescent="0.2">
      <c r="A2949" t="e">
        <f>IF(ISBLANK('February 2016'!#REF!),"",IF(ISTEXT('February 2016'!#REF!),0,'February 2016'!#REF!))</f>
        <v>#REF!</v>
      </c>
      <c r="B2949" t="e">
        <f>IF(ISBLANK('February 2016'!#REF!),"",IF(ISTEXT('February 2016'!#REF!),0,'February 2016'!#REF!))</f>
        <v>#REF!</v>
      </c>
    </row>
    <row r="2950" spans="1:2" x14ac:dyDescent="0.2">
      <c r="A2950">
        <f>IF(ISBLANK('February 2016'!A4314),"",IF(ISTEXT('February 2016'!A4314),0,'February 2016'!A4314))</f>
        <v>433068</v>
      </c>
      <c r="B2950">
        <f>IF(ISBLANK('February 2016'!F4314),"",IF(ISTEXT('February 2016'!F4314),0,'February 2016'!F4314))</f>
        <v>23.76</v>
      </c>
    </row>
    <row r="2951" spans="1:2" x14ac:dyDescent="0.2">
      <c r="A2951">
        <f>IF(ISBLANK('February 2016'!A4318),"",IF(ISTEXT('February 2016'!A4318),0,'February 2016'!A4318))</f>
        <v>432632</v>
      </c>
      <c r="B2951">
        <f>IF(ISBLANK('February 2016'!F4318),"",IF(ISTEXT('February 2016'!F4318),0,'February 2016'!F4318))</f>
        <v>7810</v>
      </c>
    </row>
    <row r="2952" spans="1:2" x14ac:dyDescent="0.2">
      <c r="A2952">
        <f>IF(ISBLANK('February 2016'!A4322),"",IF(ISTEXT('February 2016'!A4322),0,'February 2016'!A4322))</f>
        <v>432633</v>
      </c>
      <c r="B2952">
        <f>IF(ISBLANK('February 2016'!F4322),"",IF(ISTEXT('February 2016'!F4322),0,'February 2016'!F4322))</f>
        <v>110</v>
      </c>
    </row>
    <row r="2953" spans="1:2" x14ac:dyDescent="0.2">
      <c r="A2953" t="str">
        <f>IF(ISBLANK('February 2016'!A4323),"",IF(ISTEXT('February 2016'!A4323),0,'February 2016'!A4323))</f>
        <v/>
      </c>
      <c r="B2953">
        <f>IF(ISBLANK('February 2016'!F4323),"",IF(ISTEXT('February 2016'!F4323),0,'February 2016'!F4323))</f>
        <v>230</v>
      </c>
    </row>
    <row r="2954" spans="1:2" x14ac:dyDescent="0.2">
      <c r="A2954" t="str">
        <f>IF(ISBLANK('February 2016'!A4324),"",IF(ISTEXT('February 2016'!A4324),0,'February 2016'!A4324))</f>
        <v/>
      </c>
      <c r="B2954">
        <f>IF(ISBLANK('February 2016'!F4324),"",IF(ISTEXT('February 2016'!F4324),0,'February 2016'!F4324))</f>
        <v>700</v>
      </c>
    </row>
    <row r="2955" spans="1:2" x14ac:dyDescent="0.2">
      <c r="A2955" t="str">
        <f>IF(ISBLANK('February 2016'!A4325),"",IF(ISTEXT('February 2016'!A4325),0,'February 2016'!A4325))</f>
        <v/>
      </c>
      <c r="B2955">
        <f>IF(ISBLANK('February 2016'!F4325),"",IF(ISTEXT('February 2016'!F4325),0,'February 2016'!F4325))</f>
        <v>460</v>
      </c>
    </row>
    <row r="2956" spans="1:2" x14ac:dyDescent="0.2">
      <c r="A2956" t="str">
        <f>IF(ISBLANK('February 2016'!A4326),"",IF(ISTEXT('February 2016'!A4326),0,'February 2016'!A4326))</f>
        <v/>
      </c>
      <c r="B2956" t="str">
        <f>IF(ISBLANK('February 2016'!F4326),"",IF(ISTEXT('February 2016'!F4326),0,'February 2016'!F4326))</f>
        <v/>
      </c>
    </row>
    <row r="2957" spans="1:2" x14ac:dyDescent="0.2">
      <c r="A2957" t="str">
        <f>IF(ISBLANK('February 2016'!A4327),"",IF(ISTEXT('February 2016'!A4327),0,'February 2016'!A4327))</f>
        <v/>
      </c>
      <c r="B2957">
        <f>IF(ISBLANK('February 2016'!F4327),"",IF(ISTEXT('February 2016'!F4327),0,'February 2016'!F4327))</f>
        <v>960</v>
      </c>
    </row>
    <row r="2958" spans="1:2" x14ac:dyDescent="0.2">
      <c r="A2958" t="str">
        <f>IF(ISBLANK('February 2016'!A4328),"",IF(ISTEXT('February 2016'!A4328),0,'February 2016'!A4328))</f>
        <v/>
      </c>
      <c r="B2958">
        <f>IF(ISBLANK('February 2016'!F4328),"",IF(ISTEXT('February 2016'!F4328),0,'February 2016'!F4328))</f>
        <v>400</v>
      </c>
    </row>
    <row r="2959" spans="1:2" x14ac:dyDescent="0.2">
      <c r="A2959" t="str">
        <f>IF(ISBLANK('February 2016'!A4329),"",IF(ISTEXT('February 2016'!A4329),0,'February 2016'!A4329))</f>
        <v/>
      </c>
      <c r="B2959">
        <f>IF(ISBLANK('February 2016'!F4329),"",IF(ISTEXT('February 2016'!F4329),0,'February 2016'!F4329))</f>
        <v>240</v>
      </c>
    </row>
    <row r="2960" spans="1:2" x14ac:dyDescent="0.2">
      <c r="A2960" t="str">
        <f>IF(ISBLANK('February 2016'!A4330),"",IF(ISTEXT('February 2016'!A4330),0,'February 2016'!A4330))</f>
        <v/>
      </c>
      <c r="B2960">
        <f>IF(ISBLANK('February 2016'!F4330),"",IF(ISTEXT('February 2016'!F4330),0,'February 2016'!F4330))</f>
        <v>1220</v>
      </c>
    </row>
    <row r="2961" spans="1:2" x14ac:dyDescent="0.2">
      <c r="A2961" t="str">
        <f>IF(ISBLANK('February 2016'!A4331),"",IF(ISTEXT('February 2016'!A4331),0,'February 2016'!A4331))</f>
        <v/>
      </c>
      <c r="B2961">
        <f>IF(ISBLANK('February 2016'!F4331),"",IF(ISTEXT('February 2016'!F4331),0,'February 2016'!F4331))</f>
        <v>552</v>
      </c>
    </row>
    <row r="2962" spans="1:2" x14ac:dyDescent="0.2">
      <c r="A2962">
        <f>IF(ISBLANK('February 2016'!A4335),"",IF(ISTEXT('February 2016'!A4335),0,'February 2016'!A4335))</f>
        <v>432233</v>
      </c>
      <c r="B2962">
        <f>IF(ISBLANK('February 2016'!F4335),"",IF(ISTEXT('February 2016'!F4335),0,'February 2016'!F4335))</f>
        <v>450</v>
      </c>
    </row>
    <row r="2963" spans="1:2" x14ac:dyDescent="0.2">
      <c r="A2963" t="str">
        <f>IF(ISBLANK('February 2016'!A4336),"",IF(ISTEXT('February 2016'!A4336),0,'February 2016'!A4336))</f>
        <v/>
      </c>
      <c r="B2963">
        <f>IF(ISBLANK('February 2016'!F4336),"",IF(ISTEXT('February 2016'!F4336),0,'February 2016'!F4336))</f>
        <v>550</v>
      </c>
    </row>
    <row r="2964" spans="1:2" x14ac:dyDescent="0.2">
      <c r="A2964" t="str">
        <f>IF(ISBLANK('February 2016'!A4337),"",IF(ISTEXT('February 2016'!A4337),0,'February 2016'!A4337))</f>
        <v/>
      </c>
      <c r="B2964">
        <f>IF(ISBLANK('February 2016'!F4337),"",IF(ISTEXT('February 2016'!F4337),0,'February 2016'!F4337))</f>
        <v>100</v>
      </c>
    </row>
    <row r="2965" spans="1:2" x14ac:dyDescent="0.2">
      <c r="A2965">
        <f>IF(ISBLANK('February 2016'!A4338),"",IF(ISTEXT('February 2016'!A4338),0,'February 2016'!A4338))</f>
        <v>432634</v>
      </c>
      <c r="B2965">
        <f>IF(ISBLANK('February 2016'!F4338),"",IF(ISTEXT('February 2016'!F4338),0,'February 2016'!F4338))</f>
        <v>450</v>
      </c>
    </row>
    <row r="2966" spans="1:2" x14ac:dyDescent="0.2">
      <c r="A2966" t="str">
        <f>IF(ISBLANK('February 2016'!A4339),"",IF(ISTEXT('February 2016'!A4339),0,'February 2016'!A4339))</f>
        <v/>
      </c>
      <c r="B2966">
        <f>IF(ISBLANK('February 2016'!F4339),"",IF(ISTEXT('February 2016'!F4339),0,'February 2016'!F4339))</f>
        <v>450</v>
      </c>
    </row>
    <row r="2967" spans="1:2" x14ac:dyDescent="0.2">
      <c r="A2967" t="str">
        <f>IF(ISBLANK('February 2016'!A4340),"",IF(ISTEXT('February 2016'!A4340),0,'February 2016'!A4340))</f>
        <v/>
      </c>
      <c r="B2967">
        <f>IF(ISBLANK('February 2016'!F4340),"",IF(ISTEXT('February 2016'!F4340),0,'February 2016'!F4340))</f>
        <v>100</v>
      </c>
    </row>
    <row r="2968" spans="1:2" x14ac:dyDescent="0.2">
      <c r="A2968" t="str">
        <f>IF(ISBLANK('February 2016'!A4341),"",IF(ISTEXT('February 2016'!A4341),0,'February 2016'!A4341))</f>
        <v/>
      </c>
      <c r="B2968">
        <f>IF(ISBLANK('February 2016'!F4341),"",IF(ISTEXT('February 2016'!F4341),0,'February 2016'!F4341))</f>
        <v>450</v>
      </c>
    </row>
    <row r="2969" spans="1:2" x14ac:dyDescent="0.2">
      <c r="A2969" t="str">
        <f>IF(ISBLANK('February 2016'!A4342),"",IF(ISTEXT('February 2016'!A4342),0,'February 2016'!A4342))</f>
        <v/>
      </c>
      <c r="B2969">
        <f>IF(ISBLANK('February 2016'!F4342),"",IF(ISTEXT('February 2016'!F4342),0,'February 2016'!F4342))</f>
        <v>500</v>
      </c>
    </row>
    <row r="2970" spans="1:2" x14ac:dyDescent="0.2">
      <c r="A2970" t="str">
        <f>IF(ISBLANK('February 2016'!A4343),"",IF(ISTEXT('February 2016'!A4343),0,'February 2016'!A4343))</f>
        <v/>
      </c>
      <c r="B2970">
        <f>IF(ISBLANK('February 2016'!F4343),"",IF(ISTEXT('February 2016'!F4343),0,'February 2016'!F4343))</f>
        <v>500</v>
      </c>
    </row>
    <row r="2971" spans="1:2" x14ac:dyDescent="0.2">
      <c r="A2971">
        <f>IF(ISBLANK('February 2016'!A4344),"",IF(ISTEXT('February 2016'!A4344),0,'February 2016'!A4344))</f>
        <v>433069</v>
      </c>
      <c r="B2971">
        <f>IF(ISBLANK('February 2016'!F4344),"",IF(ISTEXT('February 2016'!F4344),0,'February 2016'!F4344))</f>
        <v>450</v>
      </c>
    </row>
    <row r="2972" spans="1:2" x14ac:dyDescent="0.2">
      <c r="A2972" t="str">
        <f>IF(ISBLANK('February 2016'!A4345),"",IF(ISTEXT('February 2016'!A4345),0,'February 2016'!A4345))</f>
        <v/>
      </c>
      <c r="B2972">
        <f>IF(ISBLANK('February 2016'!F4345),"",IF(ISTEXT('February 2016'!F4345),0,'February 2016'!F4345))</f>
        <v>450</v>
      </c>
    </row>
    <row r="2973" spans="1:2" x14ac:dyDescent="0.2">
      <c r="A2973" t="str">
        <f>IF(ISBLANK('February 2016'!A4346),"",IF(ISTEXT('February 2016'!A4346),0,'February 2016'!A4346))</f>
        <v/>
      </c>
      <c r="B2973">
        <f>IF(ISBLANK('February 2016'!F4346),"",IF(ISTEXT('February 2016'!F4346),0,'February 2016'!F4346))</f>
        <v>150</v>
      </c>
    </row>
    <row r="2974" spans="1:2" x14ac:dyDescent="0.2">
      <c r="A2974" t="str">
        <f>IF(ISBLANK('February 2016'!A4347),"",IF(ISTEXT('February 2016'!A4347),0,'February 2016'!A4347))</f>
        <v/>
      </c>
      <c r="B2974">
        <f>IF(ISBLANK('February 2016'!F4347),"",IF(ISTEXT('February 2016'!F4347),0,'February 2016'!F4347))</f>
        <v>150</v>
      </c>
    </row>
    <row r="2975" spans="1:2" x14ac:dyDescent="0.2">
      <c r="A2975" t="str">
        <f>IF(ISBLANK('February 2016'!A4348),"",IF(ISTEXT('February 2016'!A4348),0,'February 2016'!A4348))</f>
        <v/>
      </c>
      <c r="B2975">
        <f>IF(ISBLANK('February 2016'!F4348),"",IF(ISTEXT('February 2016'!F4348),0,'February 2016'!F4348))</f>
        <v>250</v>
      </c>
    </row>
    <row r="2976" spans="1:2" x14ac:dyDescent="0.2">
      <c r="A2976">
        <f>IF(ISBLANK('February 2016'!A4352),"",IF(ISTEXT('February 2016'!A4352),0,'February 2016'!A4352))</f>
        <v>432635</v>
      </c>
      <c r="B2976">
        <f>IF(ISBLANK('February 2016'!F4352),"",IF(ISTEXT('February 2016'!F4352),0,'February 2016'!F4352))</f>
        <v>450</v>
      </c>
    </row>
    <row r="2977" spans="1:2" x14ac:dyDescent="0.2">
      <c r="A2977">
        <f>IF(ISBLANK('February 2016'!A4356),"",IF(ISTEXT('February 2016'!A4356),0,'February 2016'!A4356))</f>
        <v>432234</v>
      </c>
      <c r="B2977">
        <f>IF(ISBLANK('February 2016'!F4356),"",IF(ISTEXT('February 2016'!F4356),0,'February 2016'!F4356))</f>
        <v>300</v>
      </c>
    </row>
    <row r="2978" spans="1:2" x14ac:dyDescent="0.2">
      <c r="A2978">
        <f>IF(ISBLANK('February 2016'!A4360),"",IF(ISTEXT('February 2016'!A4360),0,'February 2016'!A4360))</f>
        <v>433070</v>
      </c>
      <c r="B2978">
        <f>IF(ISBLANK('February 2016'!F4360),"",IF(ISTEXT('February 2016'!F4360),0,'February 2016'!F4360))</f>
        <v>207.95</v>
      </c>
    </row>
    <row r="2979" spans="1:2" x14ac:dyDescent="0.2">
      <c r="A2979">
        <f>IF(ISBLANK('February 2016'!A4364),"",IF(ISTEXT('February 2016'!A4364),0,'February 2016'!A4364))</f>
        <v>432304</v>
      </c>
      <c r="B2979">
        <f>IF(ISBLANK('February 2016'!F4364),"",IF(ISTEXT('February 2016'!F4364),0,'February 2016'!F4364))</f>
        <v>473.54</v>
      </c>
    </row>
    <row r="2980" spans="1:2" x14ac:dyDescent="0.2">
      <c r="A2980">
        <f>IF(ISBLANK('February 2016'!A4365),"",IF(ISTEXT('February 2016'!A4365),0,'February 2016'!A4365))</f>
        <v>433142</v>
      </c>
      <c r="B2980">
        <f>IF(ISBLANK('February 2016'!F4365),"",IF(ISTEXT('February 2016'!F4365),0,'February 2016'!F4365))</f>
        <v>473.54</v>
      </c>
    </row>
    <row r="2981" spans="1:2" x14ac:dyDescent="0.2">
      <c r="A2981">
        <f>IF(ISBLANK('February 2016'!A4369),"",IF(ISTEXT('February 2016'!A4369),0,'February 2016'!A4369))</f>
        <v>432235</v>
      </c>
      <c r="B2981">
        <f>IF(ISBLANK('February 2016'!F4369),"",IF(ISTEXT('February 2016'!F4369),0,'February 2016'!F4369))</f>
        <v>59.97</v>
      </c>
    </row>
    <row r="2982" spans="1:2" x14ac:dyDescent="0.2">
      <c r="A2982" t="e">
        <f>IF(ISBLANK('February 2016'!#REF!),"",IF(ISTEXT('February 2016'!#REF!),0,'February 2016'!#REF!))</f>
        <v>#REF!</v>
      </c>
      <c r="B2982" t="e">
        <f>IF(ISBLANK('February 2016'!#REF!),"",IF(ISTEXT('February 2016'!#REF!),0,'February 2016'!#REF!))</f>
        <v>#REF!</v>
      </c>
    </row>
    <row r="2983" spans="1:2" x14ac:dyDescent="0.2">
      <c r="A2983" t="e">
        <f>IF(ISBLANK('February 2016'!#REF!),"",IF(ISTEXT('February 2016'!#REF!),0,'February 2016'!#REF!))</f>
        <v>#REF!</v>
      </c>
      <c r="B2983" t="e">
        <f>IF(ISBLANK('February 2016'!#REF!),"",IF(ISTEXT('February 2016'!#REF!),0,'February 2016'!#REF!))</f>
        <v>#REF!</v>
      </c>
    </row>
    <row r="2984" spans="1:2" x14ac:dyDescent="0.2">
      <c r="A2984" t="e">
        <f>IF(ISBLANK('February 2016'!#REF!),"",IF(ISTEXT('February 2016'!#REF!),0,'February 2016'!#REF!))</f>
        <v>#REF!</v>
      </c>
      <c r="B2984" t="e">
        <f>IF(ISBLANK('February 2016'!#REF!),"",IF(ISTEXT('February 2016'!#REF!),0,'February 2016'!#REF!))</f>
        <v>#REF!</v>
      </c>
    </row>
    <row r="2985" spans="1:2" x14ac:dyDescent="0.2">
      <c r="A2985" t="str">
        <f>IF(ISBLANK('February 2016'!A4370),"",IF(ISTEXT('February 2016'!A4370),0,'February 2016'!A4370))</f>
        <v/>
      </c>
      <c r="B2985">
        <f>IF(ISBLANK('February 2016'!F4370),"",IF(ISTEXT('February 2016'!F4370),0,'February 2016'!F4370))</f>
        <v>-15.75</v>
      </c>
    </row>
    <row r="2986" spans="1:2" x14ac:dyDescent="0.2">
      <c r="A2986">
        <f>IF(ISBLANK('February 2016'!A4371),"",IF(ISTEXT('February 2016'!A4371),0,'February 2016'!A4371))</f>
        <v>432636</v>
      </c>
      <c r="B2986">
        <f>IF(ISBLANK('February 2016'!F4371),"",IF(ISTEXT('February 2016'!F4371),0,'February 2016'!F4371))</f>
        <v>2.63</v>
      </c>
    </row>
    <row r="2987" spans="1:2" x14ac:dyDescent="0.2">
      <c r="A2987">
        <f>IF(ISBLANK('February 2016'!A4372),"",IF(ISTEXT('February 2016'!A4372),0,'February 2016'!A4372))</f>
        <v>433071</v>
      </c>
      <c r="B2987">
        <f>IF(ISBLANK('February 2016'!F4372),"",IF(ISTEXT('February 2016'!F4372),0,'February 2016'!F4372))</f>
        <v>19.260000000000002</v>
      </c>
    </row>
    <row r="2988" spans="1:2" x14ac:dyDescent="0.2">
      <c r="A2988" t="str">
        <f>IF(ISBLANK('February 2016'!A4373),"",IF(ISTEXT('February 2016'!A4373),0,'February 2016'!A4373))</f>
        <v/>
      </c>
      <c r="B2988" t="str">
        <f>IF(ISBLANK('February 2016'!F4373),"",IF(ISTEXT('February 2016'!F4373),0,'February 2016'!F4373))</f>
        <v/>
      </c>
    </row>
    <row r="2989" spans="1:2" x14ac:dyDescent="0.2">
      <c r="A2989">
        <f>IF(ISBLANK('February 2016'!A4377),"",IF(ISTEXT('February 2016'!A4377),0,'February 2016'!A4377))</f>
        <v>432236</v>
      </c>
      <c r="B2989">
        <f>IF(ISBLANK('February 2016'!F4377),"",IF(ISTEXT('February 2016'!F4377),0,'February 2016'!F4377))</f>
        <v>48</v>
      </c>
    </row>
    <row r="2990" spans="1:2" x14ac:dyDescent="0.2">
      <c r="A2990" t="e">
        <f>IF(ISBLANK('February 2016'!#REF!),"",IF(ISTEXT('February 2016'!#REF!),0,'February 2016'!#REF!))</f>
        <v>#REF!</v>
      </c>
      <c r="B2990" t="e">
        <f>IF(ISBLANK('February 2016'!#REF!),"",IF(ISTEXT('February 2016'!#REF!),0,'February 2016'!#REF!))</f>
        <v>#REF!</v>
      </c>
    </row>
    <row r="2991" spans="1:2" x14ac:dyDescent="0.2">
      <c r="A2991" t="e">
        <f>IF(ISBLANK('February 2016'!#REF!),"",IF(ISTEXT('February 2016'!#REF!),0,'February 2016'!#REF!))</f>
        <v>#REF!</v>
      </c>
      <c r="B2991" t="e">
        <f>IF(ISBLANK('February 2016'!#REF!),"",IF(ISTEXT('February 2016'!#REF!),0,'February 2016'!#REF!))</f>
        <v>#REF!</v>
      </c>
    </row>
    <row r="2992" spans="1:2" x14ac:dyDescent="0.2">
      <c r="A2992" t="e">
        <f>IF(ISBLANK('February 2016'!#REF!),"",IF(ISTEXT('February 2016'!#REF!),0,'February 2016'!#REF!))</f>
        <v>#REF!</v>
      </c>
      <c r="B2992" t="e">
        <f>IF(ISBLANK('February 2016'!#REF!),"",IF(ISTEXT('February 2016'!#REF!),0,'February 2016'!#REF!))</f>
        <v>#REF!</v>
      </c>
    </row>
    <row r="2993" spans="1:2" x14ac:dyDescent="0.2">
      <c r="A2993">
        <f>IF(ISBLANK('February 2016'!A4381),"",IF(ISTEXT('February 2016'!A4381),0,'February 2016'!A4381))</f>
        <v>433072</v>
      </c>
      <c r="B2993">
        <f>IF(ISBLANK('February 2016'!F4381),"",IF(ISTEXT('February 2016'!F4381),0,'February 2016'!F4381))</f>
        <v>127.44</v>
      </c>
    </row>
    <row r="2994" spans="1:2" x14ac:dyDescent="0.2">
      <c r="A2994">
        <f>IF(ISBLANK('February 2016'!A4385),"",IF(ISTEXT('February 2016'!A4385),0,'February 2016'!A4385))</f>
        <v>433073</v>
      </c>
      <c r="B2994">
        <f>IF(ISBLANK('February 2016'!F4385),"",IF(ISTEXT('February 2016'!F4385),0,'February 2016'!F4385))</f>
        <v>8790</v>
      </c>
    </row>
    <row r="2995" spans="1:2" x14ac:dyDescent="0.2">
      <c r="A2995" t="str">
        <f>IF(ISBLANK('February 2016'!A4386),"",IF(ISTEXT('February 2016'!A4386),0,'February 2016'!A4386))</f>
        <v/>
      </c>
      <c r="B2995" t="str">
        <f>IF(ISBLANK('February 2016'!F4386),"",IF(ISTEXT('February 2016'!F4386),0,'February 2016'!F4386))</f>
        <v/>
      </c>
    </row>
    <row r="2996" spans="1:2" x14ac:dyDescent="0.2">
      <c r="A2996">
        <f>IF(ISBLANK('February 2016'!A4390),"",IF(ISTEXT('February 2016'!A4390),0,'February 2016'!A4390))</f>
        <v>433074</v>
      </c>
      <c r="B2996">
        <f>IF(ISBLANK('February 2016'!F4390),"",IF(ISTEXT('February 2016'!F4390),0,'February 2016'!F4390))</f>
        <v>439.62</v>
      </c>
    </row>
    <row r="2997" spans="1:2" x14ac:dyDescent="0.2">
      <c r="A2997">
        <f>IF(ISBLANK('February 2016'!A4394),"",IF(ISTEXT('February 2016'!A4394),0,'February 2016'!A4394))</f>
        <v>432237</v>
      </c>
      <c r="B2997">
        <f>IF(ISBLANK('February 2016'!F4394),"",IF(ISTEXT('February 2016'!F4394),0,'February 2016'!F4394))</f>
        <v>820.75</v>
      </c>
    </row>
    <row r="2998" spans="1:2" x14ac:dyDescent="0.2">
      <c r="A2998">
        <f>IF(ISBLANK('February 2016'!A4395),"",IF(ISTEXT('February 2016'!A4395),0,'February 2016'!A4395))</f>
        <v>432637</v>
      </c>
      <c r="B2998">
        <f>IF(ISBLANK('February 2016'!F4395),"",IF(ISTEXT('February 2016'!F4395),0,'February 2016'!F4395))</f>
        <v>1899.45</v>
      </c>
    </row>
    <row r="2999" spans="1:2" x14ac:dyDescent="0.2">
      <c r="A2999" t="str">
        <f>IF(ISBLANK('February 2016'!A4396),"",IF(ISTEXT('February 2016'!A4396),0,'February 2016'!A4396))</f>
        <v/>
      </c>
      <c r="B2999" t="str">
        <f>IF(ISBLANK('February 2016'!F4396),"",IF(ISTEXT('February 2016'!F4396),0,'February 2016'!F4396))</f>
        <v/>
      </c>
    </row>
    <row r="3000" spans="1:2" x14ac:dyDescent="0.2">
      <c r="A3000" t="e">
        <f>IF(ISBLANK('February 2016'!#REF!),"",IF(ISTEXT('February 2016'!#REF!),0,'February 2016'!#REF!))</f>
        <v>#REF!</v>
      </c>
      <c r="B3000" t="e">
        <f>IF(ISBLANK('February 2016'!#REF!),"",IF(ISTEXT('February 2016'!#REF!),0,'February 2016'!#REF!))</f>
        <v>#REF!</v>
      </c>
    </row>
    <row r="3001" spans="1:2" x14ac:dyDescent="0.2">
      <c r="A3001" t="e">
        <f>IF(ISBLANK('February 2016'!#REF!),"",IF(ISTEXT('February 2016'!#REF!),0,'February 2016'!#REF!))</f>
        <v>#REF!</v>
      </c>
      <c r="B3001" t="e">
        <f>IF(ISBLANK('February 2016'!#REF!),"",IF(ISTEXT('February 2016'!#REF!),0,'February 2016'!#REF!))</f>
        <v>#REF!</v>
      </c>
    </row>
    <row r="3002" spans="1:2" x14ac:dyDescent="0.2">
      <c r="A3002" t="e">
        <f>IF(ISBLANK('February 2016'!#REF!),"",IF(ISTEXT('February 2016'!#REF!),0,'February 2016'!#REF!))</f>
        <v>#REF!</v>
      </c>
      <c r="B3002" t="e">
        <f>IF(ISBLANK('February 2016'!#REF!),"",IF(ISTEXT('February 2016'!#REF!),0,'February 2016'!#REF!))</f>
        <v>#REF!</v>
      </c>
    </row>
    <row r="3003" spans="1:2" x14ac:dyDescent="0.2">
      <c r="A3003">
        <f>IF(ISBLANK('February 2016'!A4397),"",IF(ISTEXT('February 2016'!A4397),0,'February 2016'!A4397))</f>
        <v>433075</v>
      </c>
      <c r="B3003">
        <f>IF(ISBLANK('February 2016'!F4397),"",IF(ISTEXT('February 2016'!F4397),0,'February 2016'!F4397))</f>
        <v>938</v>
      </c>
    </row>
    <row r="3004" spans="1:2" x14ac:dyDescent="0.2">
      <c r="A3004" t="str">
        <f>IF(ISBLANK('February 2016'!A4398),"",IF(ISTEXT('February 2016'!A4398),0,'February 2016'!A4398))</f>
        <v/>
      </c>
      <c r="B3004" t="str">
        <f>IF(ISBLANK('February 2016'!F4398),"",IF(ISTEXT('February 2016'!F4398),0,'February 2016'!F4398))</f>
        <v/>
      </c>
    </row>
    <row r="3005" spans="1:2" x14ac:dyDescent="0.2">
      <c r="A3005">
        <f>IF(ISBLANK('February 2016'!A4402),"",IF(ISTEXT('February 2016'!A4402),0,'February 2016'!A4402))</f>
        <v>432305</v>
      </c>
      <c r="B3005">
        <f>IF(ISBLANK('February 2016'!F4402),"",IF(ISTEXT('February 2016'!F4402),0,'February 2016'!F4402))</f>
        <v>151.63999999999999</v>
      </c>
    </row>
    <row r="3006" spans="1:2" x14ac:dyDescent="0.2">
      <c r="A3006">
        <f>IF(ISBLANK('February 2016'!A4406),"",IF(ISTEXT('February 2016'!A4406),0,'February 2016'!A4406))</f>
        <v>432638</v>
      </c>
      <c r="B3006">
        <f>IF(ISBLANK('February 2016'!F4406),"",IF(ISTEXT('February 2016'!F4406),0,'February 2016'!F4406))</f>
        <v>105</v>
      </c>
    </row>
    <row r="3007" spans="1:2" x14ac:dyDescent="0.2">
      <c r="A3007">
        <f>IF(ISBLANK('February 2016'!A4410),"",IF(ISTEXT('February 2016'!A4410),0,'February 2016'!A4410))</f>
        <v>432238</v>
      </c>
      <c r="B3007">
        <f>IF(ISBLANK('February 2016'!F4410),"",IF(ISTEXT('February 2016'!F4410),0,'February 2016'!F4410))</f>
        <v>2016</v>
      </c>
    </row>
    <row r="3008" spans="1:2" x14ac:dyDescent="0.2">
      <c r="A3008">
        <f>IF(ISBLANK('February 2016'!A4414),"",IF(ISTEXT('February 2016'!A4414),0,'February 2016'!A4414))</f>
        <v>432239</v>
      </c>
      <c r="B3008">
        <f>IF(ISBLANK('February 2016'!F4414),"",IF(ISTEXT('February 2016'!F4414),0,'February 2016'!F4414))</f>
        <v>450</v>
      </c>
    </row>
    <row r="3009" spans="1:2" x14ac:dyDescent="0.2">
      <c r="A3009">
        <f>IF(ISBLANK('February 2016'!A4415),"",IF(ISTEXT('February 2016'!A4415),0,'February 2016'!A4415))</f>
        <v>432639</v>
      </c>
      <c r="B3009">
        <f>IF(ISBLANK('February 2016'!F4415),"",IF(ISTEXT('February 2016'!F4415),0,'February 2016'!F4415))</f>
        <v>1000</v>
      </c>
    </row>
    <row r="3010" spans="1:2" x14ac:dyDescent="0.2">
      <c r="A3010" t="str">
        <f>IF(ISBLANK('February 2016'!A4416),"",IF(ISTEXT('February 2016'!A4416),0,'February 2016'!A4416))</f>
        <v/>
      </c>
      <c r="B3010">
        <f>IF(ISBLANK('February 2016'!F4416),"",IF(ISTEXT('February 2016'!F4416),0,'February 2016'!F4416))</f>
        <v>450</v>
      </c>
    </row>
    <row r="3011" spans="1:2" x14ac:dyDescent="0.2">
      <c r="A3011" t="str">
        <f>IF(ISBLANK('February 2016'!A4417),"",IF(ISTEXT('February 2016'!A4417),0,'February 2016'!A4417))</f>
        <v/>
      </c>
      <c r="B3011">
        <f>IF(ISBLANK('February 2016'!F4417),"",IF(ISTEXT('February 2016'!F4417),0,'February 2016'!F4417))</f>
        <v>450</v>
      </c>
    </row>
    <row r="3012" spans="1:2" x14ac:dyDescent="0.2">
      <c r="A3012" t="str">
        <f>IF(ISBLANK('February 2016'!A4418),"",IF(ISTEXT('February 2016'!A4418),0,'February 2016'!A4418))</f>
        <v/>
      </c>
      <c r="B3012">
        <f>IF(ISBLANK('February 2016'!F4418),"",IF(ISTEXT('February 2016'!F4418),0,'February 2016'!F4418))</f>
        <v>450</v>
      </c>
    </row>
    <row r="3013" spans="1:2" x14ac:dyDescent="0.2">
      <c r="A3013" t="str">
        <f>IF(ISBLANK('February 2016'!A4419),"",IF(ISTEXT('February 2016'!A4419),0,'February 2016'!A4419))</f>
        <v/>
      </c>
      <c r="B3013">
        <f>IF(ISBLANK('February 2016'!F4419),"",IF(ISTEXT('February 2016'!F4419),0,'February 2016'!F4419))</f>
        <v>200</v>
      </c>
    </row>
    <row r="3014" spans="1:2" x14ac:dyDescent="0.2">
      <c r="A3014" t="str">
        <f>IF(ISBLANK('February 2016'!A4420),"",IF(ISTEXT('February 2016'!A4420),0,'February 2016'!A4420))</f>
        <v/>
      </c>
      <c r="B3014">
        <f>IF(ISBLANK('February 2016'!F4420),"",IF(ISTEXT('February 2016'!F4420),0,'February 2016'!F4420))</f>
        <v>200</v>
      </c>
    </row>
    <row r="3015" spans="1:2" x14ac:dyDescent="0.2">
      <c r="A3015" t="str">
        <f>IF(ISBLANK('February 2016'!A4421),"",IF(ISTEXT('February 2016'!A4421),0,'February 2016'!A4421))</f>
        <v/>
      </c>
      <c r="B3015">
        <f>IF(ISBLANK('February 2016'!F4421),"",IF(ISTEXT('February 2016'!F4421),0,'February 2016'!F4421))</f>
        <v>1000</v>
      </c>
    </row>
    <row r="3016" spans="1:2" x14ac:dyDescent="0.2">
      <c r="A3016">
        <f>IF(ISBLANK('February 2016'!A4422),"",IF(ISTEXT('February 2016'!A4422),0,'February 2016'!A4422))</f>
        <v>433076</v>
      </c>
      <c r="B3016">
        <f>IF(ISBLANK('February 2016'!F4422),"",IF(ISTEXT('February 2016'!F4422),0,'February 2016'!F4422))</f>
        <v>450</v>
      </c>
    </row>
    <row r="3017" spans="1:2" x14ac:dyDescent="0.2">
      <c r="A3017">
        <f>IF(ISBLANK('February 2016'!A4426),"",IF(ISTEXT('February 2016'!A4426),0,'February 2016'!A4426))</f>
        <v>432695</v>
      </c>
      <c r="B3017">
        <f>IF(ISBLANK('February 2016'!F4426),"",IF(ISTEXT('February 2016'!F4426),0,'February 2016'!F4426))</f>
        <v>302</v>
      </c>
    </row>
    <row r="3018" spans="1:2" x14ac:dyDescent="0.2">
      <c r="A3018">
        <f>IF(ISBLANK('February 2016'!A4430),"",IF(ISTEXT('February 2016'!A4430),0,'February 2016'!A4430))</f>
        <v>432641</v>
      </c>
      <c r="B3018">
        <f>IF(ISBLANK('February 2016'!F4430),"",IF(ISTEXT('February 2016'!F4430),0,'February 2016'!F4430))</f>
        <v>2382.88</v>
      </c>
    </row>
    <row r="3019" spans="1:2" x14ac:dyDescent="0.2">
      <c r="A3019" t="str">
        <f>IF(ISBLANK('February 2016'!A4431),"",IF(ISTEXT('February 2016'!A4431),0,'February 2016'!A4431))</f>
        <v/>
      </c>
      <c r="B3019" t="str">
        <f>IF(ISBLANK('February 2016'!F4431),"",IF(ISTEXT('February 2016'!F4431),0,'February 2016'!F4431))</f>
        <v/>
      </c>
    </row>
    <row r="3020" spans="1:2" x14ac:dyDescent="0.2">
      <c r="A3020" t="str">
        <f>IF(ISBLANK('February 2016'!A4432),"",IF(ISTEXT('February 2016'!A4432),0,'February 2016'!A4432))</f>
        <v/>
      </c>
      <c r="B3020" t="str">
        <f>IF(ISBLANK('February 2016'!F4432),"",IF(ISTEXT('February 2016'!F4432),0,'February 2016'!F4432))</f>
        <v/>
      </c>
    </row>
    <row r="3021" spans="1:2" x14ac:dyDescent="0.2">
      <c r="A3021" t="str">
        <f>IF(ISBLANK('February 2016'!A4433),"",IF(ISTEXT('February 2016'!A4433),0,'February 2016'!A4433))</f>
        <v/>
      </c>
      <c r="B3021" t="str">
        <f>IF(ISBLANK('February 2016'!F4433),"",IF(ISTEXT('February 2016'!F4433),0,'February 2016'!F4433))</f>
        <v/>
      </c>
    </row>
    <row r="3022" spans="1:2" x14ac:dyDescent="0.2">
      <c r="A3022" t="str">
        <f>IF(ISBLANK('February 2016'!A4434),"",IF(ISTEXT('February 2016'!A4434),0,'February 2016'!A4434))</f>
        <v/>
      </c>
      <c r="B3022" t="str">
        <f>IF(ISBLANK('February 2016'!F4434),"",IF(ISTEXT('February 2016'!F4434),0,'February 2016'!F4434))</f>
        <v/>
      </c>
    </row>
    <row r="3023" spans="1:2" x14ac:dyDescent="0.2">
      <c r="A3023" t="str">
        <f>IF(ISBLANK('February 2016'!A4435),"",IF(ISTEXT('February 2016'!A4435),0,'February 2016'!A4435))</f>
        <v/>
      </c>
      <c r="B3023" t="str">
        <f>IF(ISBLANK('February 2016'!F4435),"",IF(ISTEXT('February 2016'!F4435),0,'February 2016'!F4435))</f>
        <v/>
      </c>
    </row>
    <row r="3024" spans="1:2" x14ac:dyDescent="0.2">
      <c r="A3024" t="str">
        <f>IF(ISBLANK('February 2016'!A4436),"",IF(ISTEXT('February 2016'!A4436),0,'February 2016'!A4436))</f>
        <v/>
      </c>
      <c r="B3024" t="str">
        <f>IF(ISBLANK('February 2016'!F4436),"",IF(ISTEXT('February 2016'!F4436),0,'February 2016'!F4436))</f>
        <v/>
      </c>
    </row>
    <row r="3025" spans="1:2" x14ac:dyDescent="0.2">
      <c r="A3025" t="str">
        <f>IF(ISBLANK('February 2016'!A4437),"",IF(ISTEXT('February 2016'!A4437),0,'February 2016'!A4437))</f>
        <v/>
      </c>
      <c r="B3025" t="str">
        <f>IF(ISBLANK('February 2016'!F4437),"",IF(ISTEXT('February 2016'!F4437),0,'February 2016'!F4437))</f>
        <v/>
      </c>
    </row>
    <row r="3026" spans="1:2" x14ac:dyDescent="0.2">
      <c r="A3026" t="str">
        <f>IF(ISBLANK('February 2016'!A4438),"",IF(ISTEXT('February 2016'!A4438),0,'February 2016'!A4438))</f>
        <v/>
      </c>
      <c r="B3026" t="str">
        <f>IF(ISBLANK('February 2016'!F4438),"",IF(ISTEXT('February 2016'!F4438),0,'February 2016'!F4438))</f>
        <v/>
      </c>
    </row>
    <row r="3027" spans="1:2" x14ac:dyDescent="0.2">
      <c r="A3027" t="str">
        <f>IF(ISBLANK('February 2016'!A4439),"",IF(ISTEXT('February 2016'!A4439),0,'February 2016'!A4439))</f>
        <v/>
      </c>
      <c r="B3027" t="str">
        <f>IF(ISBLANK('February 2016'!F4439),"",IF(ISTEXT('February 2016'!F4439),0,'February 2016'!F4439))</f>
        <v/>
      </c>
    </row>
    <row r="3028" spans="1:2" x14ac:dyDescent="0.2">
      <c r="A3028" t="str">
        <f>IF(ISBLANK('February 2016'!A4440),"",IF(ISTEXT('February 2016'!A4440),0,'February 2016'!A4440))</f>
        <v/>
      </c>
      <c r="B3028" t="str">
        <f>IF(ISBLANK('February 2016'!F4440),"",IF(ISTEXT('February 2016'!F4440),0,'February 2016'!F4440))</f>
        <v/>
      </c>
    </row>
    <row r="3029" spans="1:2" x14ac:dyDescent="0.2">
      <c r="A3029" t="str">
        <f>IF(ISBLANK('February 2016'!A4441),"",IF(ISTEXT('February 2016'!A4441),0,'February 2016'!A4441))</f>
        <v/>
      </c>
      <c r="B3029" t="str">
        <f>IF(ISBLANK('February 2016'!F4441),"",IF(ISTEXT('February 2016'!F4441),0,'February 2016'!F4441))</f>
        <v/>
      </c>
    </row>
    <row r="3030" spans="1:2" x14ac:dyDescent="0.2">
      <c r="A3030" t="str">
        <f>IF(ISBLANK('February 2016'!A4442),"",IF(ISTEXT('February 2016'!A4442),0,'February 2016'!A4442))</f>
        <v/>
      </c>
      <c r="B3030" t="str">
        <f>IF(ISBLANK('February 2016'!F4442),"",IF(ISTEXT('February 2016'!F4442),0,'February 2016'!F4442))</f>
        <v/>
      </c>
    </row>
    <row r="3031" spans="1:2" x14ac:dyDescent="0.2">
      <c r="A3031" t="str">
        <f>IF(ISBLANK('February 2016'!A4443),"",IF(ISTEXT('February 2016'!A4443),0,'February 2016'!A4443))</f>
        <v/>
      </c>
      <c r="B3031" t="str">
        <f>IF(ISBLANK('February 2016'!F4443),"",IF(ISTEXT('February 2016'!F4443),0,'February 2016'!F4443))</f>
        <v/>
      </c>
    </row>
    <row r="3032" spans="1:2" x14ac:dyDescent="0.2">
      <c r="A3032" t="str">
        <f>IF(ISBLANK('February 2016'!A4444),"",IF(ISTEXT('February 2016'!A4444),0,'February 2016'!A4444))</f>
        <v/>
      </c>
      <c r="B3032" t="str">
        <f>IF(ISBLANK('February 2016'!F4444),"",IF(ISTEXT('February 2016'!F4444),0,'February 2016'!F4444))</f>
        <v/>
      </c>
    </row>
    <row r="3033" spans="1:2" x14ac:dyDescent="0.2">
      <c r="A3033" t="str">
        <f>IF(ISBLANK('February 2016'!A4445),"",IF(ISTEXT('February 2016'!A4445),0,'February 2016'!A4445))</f>
        <v/>
      </c>
      <c r="B3033" t="str">
        <f>IF(ISBLANK('February 2016'!F4445),"",IF(ISTEXT('February 2016'!F4445),0,'February 2016'!F4445))</f>
        <v/>
      </c>
    </row>
    <row r="3034" spans="1:2" x14ac:dyDescent="0.2">
      <c r="A3034" t="str">
        <f>IF(ISBLANK('February 2016'!A4446),"",IF(ISTEXT('February 2016'!A4446),0,'February 2016'!A4446))</f>
        <v/>
      </c>
      <c r="B3034" t="str">
        <f>IF(ISBLANK('February 2016'!F4446),"",IF(ISTEXT('February 2016'!F4446),0,'February 2016'!F4446))</f>
        <v/>
      </c>
    </row>
    <row r="3035" spans="1:2" x14ac:dyDescent="0.2">
      <c r="A3035" t="str">
        <f>IF(ISBLANK('February 2016'!A4447),"",IF(ISTEXT('February 2016'!A4447),0,'February 2016'!A4447))</f>
        <v/>
      </c>
      <c r="B3035" t="str">
        <f>IF(ISBLANK('February 2016'!F4447),"",IF(ISTEXT('February 2016'!F4447),0,'February 2016'!F4447))</f>
        <v/>
      </c>
    </row>
    <row r="3036" spans="1:2" x14ac:dyDescent="0.2">
      <c r="A3036" t="str">
        <f>IF(ISBLANK('February 2016'!A4448),"",IF(ISTEXT('February 2016'!A4448),0,'February 2016'!A4448))</f>
        <v/>
      </c>
      <c r="B3036" t="str">
        <f>IF(ISBLANK('February 2016'!F4448),"",IF(ISTEXT('February 2016'!F4448),0,'February 2016'!F4448))</f>
        <v/>
      </c>
    </row>
    <row r="3037" spans="1:2" x14ac:dyDescent="0.2">
      <c r="A3037">
        <f>IF(ISBLANK('February 2016'!A4452),"",IF(ISTEXT('February 2016'!A4452),0,'February 2016'!A4452))</f>
        <v>433077</v>
      </c>
      <c r="B3037">
        <f>IF(ISBLANK('February 2016'!F4452),"",IF(ISTEXT('February 2016'!F4452),0,'February 2016'!F4452))</f>
        <v>117.84</v>
      </c>
    </row>
    <row r="3038" spans="1:2" x14ac:dyDescent="0.2">
      <c r="A3038">
        <f>IF(ISBLANK('February 2016'!A4456),"",IF(ISTEXT('February 2016'!A4456),0,'February 2016'!A4456))</f>
        <v>432642</v>
      </c>
      <c r="B3038">
        <f>IF(ISBLANK('February 2016'!F4456),"",IF(ISTEXT('February 2016'!F4456),0,'February 2016'!F4456))</f>
        <v>1409.04</v>
      </c>
    </row>
    <row r="3039" spans="1:2" x14ac:dyDescent="0.2">
      <c r="A3039" t="e">
        <f>IF(ISBLANK('February 2016'!#REF!),"",IF(ISTEXT('February 2016'!#REF!),0,'February 2016'!#REF!))</f>
        <v>#REF!</v>
      </c>
      <c r="B3039" t="e">
        <f>IF(ISBLANK('February 2016'!#REF!),"",IF(ISTEXT('February 2016'!#REF!),0,'February 2016'!#REF!))</f>
        <v>#REF!</v>
      </c>
    </row>
    <row r="3040" spans="1:2" x14ac:dyDescent="0.2">
      <c r="A3040" t="str">
        <f>IF(ISBLANK('February 2016'!A4457),"",IF(ISTEXT('February 2016'!A4457),0,'February 2016'!A4457))</f>
        <v/>
      </c>
      <c r="B3040">
        <f>IF(ISBLANK('February 2016'!F4457),"",IF(ISTEXT('February 2016'!F4457),0,'February 2016'!F4457))</f>
        <v>1251.3599999999999</v>
      </c>
    </row>
    <row r="3041" spans="1:2" x14ac:dyDescent="0.2">
      <c r="A3041" t="e">
        <f>IF(ISBLANK('February 2016'!#REF!),"",IF(ISTEXT('February 2016'!#REF!),0,'February 2016'!#REF!))</f>
        <v>#REF!</v>
      </c>
      <c r="B3041" t="e">
        <f>IF(ISBLANK('February 2016'!#REF!),"",IF(ISTEXT('February 2016'!#REF!),0,'February 2016'!#REF!))</f>
        <v>#REF!</v>
      </c>
    </row>
    <row r="3042" spans="1:2" x14ac:dyDescent="0.2">
      <c r="A3042">
        <f>IF(ISBLANK('February 2016'!A4461),"",IF(ISTEXT('February 2016'!A4461),0,'February 2016'!A4461))</f>
        <v>432643</v>
      </c>
      <c r="B3042">
        <f>IF(ISBLANK('February 2016'!F4461),"",IF(ISTEXT('February 2016'!F4461),0,'February 2016'!F4461))</f>
        <v>455</v>
      </c>
    </row>
    <row r="3043" spans="1:2" x14ac:dyDescent="0.2">
      <c r="A3043">
        <f>IF(ISBLANK('February 2016'!A4465),"",IF(ISTEXT('February 2016'!A4465),0,'February 2016'!A4465))</f>
        <v>433079</v>
      </c>
      <c r="B3043">
        <f>IF(ISBLANK('February 2016'!F4465),"",IF(ISTEXT('February 2016'!F4465),0,'February 2016'!F4465))</f>
        <v>125</v>
      </c>
    </row>
    <row r="3044" spans="1:2" x14ac:dyDescent="0.2">
      <c r="A3044">
        <f>IF(ISBLANK('February 2016'!A4466),"",IF(ISTEXT('February 2016'!A4466),0,'February 2016'!A4466))</f>
        <v>433080</v>
      </c>
      <c r="B3044">
        <f>IF(ISBLANK('February 2016'!F4466),"",IF(ISTEXT('February 2016'!F4466),0,'February 2016'!F4466))</f>
        <v>43.5</v>
      </c>
    </row>
    <row r="3045" spans="1:2" x14ac:dyDescent="0.2">
      <c r="A3045">
        <f>IF(ISBLANK('February 2016'!A4470),"",IF(ISTEXT('February 2016'!A4470),0,'February 2016'!A4470))</f>
        <v>433153</v>
      </c>
      <c r="B3045">
        <f>IF(ISBLANK('February 2016'!F4470),"",IF(ISTEXT('February 2016'!F4470),0,'February 2016'!F4470))</f>
        <v>4375</v>
      </c>
    </row>
    <row r="3046" spans="1:2" x14ac:dyDescent="0.2">
      <c r="A3046">
        <f>IF(ISBLANK('February 2016'!A4474),"",IF(ISTEXT('February 2016'!A4474),0,'February 2016'!A4474))</f>
        <v>432240</v>
      </c>
      <c r="B3046">
        <f>IF(ISBLANK('February 2016'!F4474),"",IF(ISTEXT('February 2016'!F4474),0,'February 2016'!F4474))</f>
        <v>300</v>
      </c>
    </row>
    <row r="3047" spans="1:2" x14ac:dyDescent="0.2">
      <c r="A3047">
        <f>IF(ISBLANK('February 2016'!A4478),"",IF(ISTEXT('February 2016'!A4478),0,'February 2016'!A4478))</f>
        <v>432241</v>
      </c>
      <c r="B3047">
        <f>IF(ISBLANK('February 2016'!F4478),"",IF(ISTEXT('February 2016'!F4478),0,'February 2016'!F4478))</f>
        <v>255</v>
      </c>
    </row>
    <row r="3048" spans="1:2" x14ac:dyDescent="0.2">
      <c r="A3048">
        <f>IF(ISBLANK('February 2016'!A4482),"",IF(ISTEXT('February 2016'!A4482),0,'February 2016'!A4482))</f>
        <v>433081</v>
      </c>
      <c r="B3048">
        <f>IF(ISBLANK('February 2016'!F4482),"",IF(ISTEXT('February 2016'!F4482),0,'February 2016'!F4482))</f>
        <v>265.92</v>
      </c>
    </row>
    <row r="3049" spans="1:2" x14ac:dyDescent="0.2">
      <c r="A3049">
        <f>IF(ISBLANK('February 2016'!A4486),"",IF(ISTEXT('February 2016'!A4486),0,'February 2016'!A4486))</f>
        <v>432242</v>
      </c>
      <c r="B3049">
        <f>IF(ISBLANK('February 2016'!F4486),"",IF(ISTEXT('February 2016'!F4486),0,'February 2016'!F4486))</f>
        <v>846.43</v>
      </c>
    </row>
    <row r="3050" spans="1:2" x14ac:dyDescent="0.2">
      <c r="A3050">
        <f>IF(ISBLANK('February 2016'!A4487),"",IF(ISTEXT('February 2016'!A4487),0,'February 2016'!A4487))</f>
        <v>432644</v>
      </c>
      <c r="B3050">
        <f>IF(ISBLANK('February 2016'!F4487),"",IF(ISTEXT('February 2016'!F4487),0,'February 2016'!F4487))</f>
        <v>1251.76</v>
      </c>
    </row>
    <row r="3051" spans="1:2" x14ac:dyDescent="0.2">
      <c r="A3051">
        <f>IF(ISBLANK('February 2016'!A4491),"",IF(ISTEXT('February 2016'!A4491),0,'February 2016'!A4491))</f>
        <v>432243</v>
      </c>
      <c r="B3051">
        <f>IF(ISBLANK('February 2016'!F4491),"",IF(ISTEXT('February 2016'!F4491),0,'February 2016'!F4491))</f>
        <v>567.99</v>
      </c>
    </row>
    <row r="3052" spans="1:2" x14ac:dyDescent="0.2">
      <c r="A3052">
        <f>IF(ISBLANK('February 2016'!A4495),"",IF(ISTEXT('February 2016'!A4495),0,'February 2016'!A4495))</f>
        <v>433082</v>
      </c>
      <c r="B3052">
        <f>IF(ISBLANK('February 2016'!F4495),"",IF(ISTEXT('February 2016'!F4495),0,'February 2016'!F4495))</f>
        <v>1857.54</v>
      </c>
    </row>
    <row r="3053" spans="1:2" x14ac:dyDescent="0.2">
      <c r="A3053">
        <f>IF(ISBLANK('February 2016'!A4499),"",IF(ISTEXT('February 2016'!A4499),0,'February 2016'!A4499))</f>
        <v>432244</v>
      </c>
      <c r="B3053">
        <f>IF(ISBLANK('February 2016'!F4499),"",IF(ISTEXT('February 2016'!F4499),0,'February 2016'!F4499))</f>
        <v>140</v>
      </c>
    </row>
    <row r="3054" spans="1:2" x14ac:dyDescent="0.2">
      <c r="A3054" t="str">
        <f>IF(ISBLANK('February 2016'!A4500),"",IF(ISTEXT('February 2016'!A4500),0,'February 2016'!A4500))</f>
        <v/>
      </c>
      <c r="B3054">
        <f>IF(ISBLANK('February 2016'!F4500),"",IF(ISTEXT('February 2016'!F4500),0,'February 2016'!F4500))</f>
        <v>140</v>
      </c>
    </row>
    <row r="3055" spans="1:2" x14ac:dyDescent="0.2">
      <c r="A3055" t="str">
        <f>IF(ISBLANK('February 2016'!A4501),"",IF(ISTEXT('February 2016'!A4501),0,'February 2016'!A4501))</f>
        <v/>
      </c>
      <c r="B3055">
        <f>IF(ISBLANK('February 2016'!F4501),"",IF(ISTEXT('February 2016'!F4501),0,'February 2016'!F4501))</f>
        <v>200</v>
      </c>
    </row>
    <row r="3056" spans="1:2" x14ac:dyDescent="0.2">
      <c r="A3056" t="str">
        <f>IF(ISBLANK('February 2016'!A4502),"",IF(ISTEXT('February 2016'!A4502),0,'February 2016'!A4502))</f>
        <v/>
      </c>
      <c r="B3056">
        <f>IF(ISBLANK('February 2016'!F4502),"",IF(ISTEXT('February 2016'!F4502),0,'February 2016'!F4502))</f>
        <v>140</v>
      </c>
    </row>
    <row r="3057" spans="1:2" x14ac:dyDescent="0.2">
      <c r="A3057" t="str">
        <f>IF(ISBLANK('February 2016'!A4503),"",IF(ISTEXT('February 2016'!A4503),0,'February 2016'!A4503))</f>
        <v/>
      </c>
      <c r="B3057">
        <f>IF(ISBLANK('February 2016'!F4503),"",IF(ISTEXT('February 2016'!F4503),0,'February 2016'!F4503))</f>
        <v>280</v>
      </c>
    </row>
    <row r="3058" spans="1:2" x14ac:dyDescent="0.2">
      <c r="A3058" t="e">
        <f>IF(ISBLANK('February 2016'!#REF!),"",IF(ISTEXT('February 2016'!#REF!),0,'February 2016'!#REF!))</f>
        <v>#REF!</v>
      </c>
      <c r="B3058" t="e">
        <f>IF(ISBLANK('February 2016'!#REF!),"",IF(ISTEXT('February 2016'!#REF!),0,'February 2016'!#REF!))</f>
        <v>#REF!</v>
      </c>
    </row>
    <row r="3059" spans="1:2" x14ac:dyDescent="0.2">
      <c r="A3059">
        <f>IF(ISBLANK('February 2016'!A4504),"",IF(ISTEXT('February 2016'!A4504),0,'February 2016'!A4504))</f>
        <v>432645</v>
      </c>
      <c r="B3059">
        <f>IF(ISBLANK('February 2016'!F4504),"",IF(ISTEXT('February 2016'!F4504),0,'February 2016'!F4504))</f>
        <v>140</v>
      </c>
    </row>
    <row r="3060" spans="1:2" x14ac:dyDescent="0.2">
      <c r="A3060" t="str">
        <f>IF(ISBLANK('February 2016'!A4505),"",IF(ISTEXT('February 2016'!A4505),0,'February 2016'!A4505))</f>
        <v/>
      </c>
      <c r="B3060">
        <f>IF(ISBLANK('February 2016'!F4505),"",IF(ISTEXT('February 2016'!F4505),0,'February 2016'!F4505))</f>
        <v>140</v>
      </c>
    </row>
    <row r="3061" spans="1:2" x14ac:dyDescent="0.2">
      <c r="A3061" t="str">
        <f>IF(ISBLANK('February 2016'!A4506),"",IF(ISTEXT('February 2016'!A4506),0,'February 2016'!A4506))</f>
        <v/>
      </c>
      <c r="B3061">
        <f>IF(ISBLANK('February 2016'!F4506),"",IF(ISTEXT('February 2016'!F4506),0,'February 2016'!F4506))</f>
        <v>340</v>
      </c>
    </row>
    <row r="3062" spans="1:2" x14ac:dyDescent="0.2">
      <c r="A3062" t="str">
        <f>IF(ISBLANK('February 2016'!A4507),"",IF(ISTEXT('February 2016'!A4507),0,'February 2016'!A4507))</f>
        <v/>
      </c>
      <c r="B3062" t="str">
        <f>IF(ISBLANK('February 2016'!F4507),"",IF(ISTEXT('February 2016'!F4507),0,'February 2016'!F4507))</f>
        <v/>
      </c>
    </row>
    <row r="3063" spans="1:2" x14ac:dyDescent="0.2">
      <c r="A3063">
        <f>IF(ISBLANK('February 2016'!A4508),"",IF(ISTEXT('February 2016'!A4508),0,'February 2016'!A4508))</f>
        <v>433083</v>
      </c>
      <c r="B3063">
        <f>IF(ISBLANK('February 2016'!F4508),"",IF(ISTEXT('February 2016'!F4508),0,'February 2016'!F4508))</f>
        <v>140</v>
      </c>
    </row>
    <row r="3064" spans="1:2" x14ac:dyDescent="0.2">
      <c r="A3064">
        <f>IF(ISBLANK('February 2016'!A4512),"",IF(ISTEXT('February 2016'!A4512),0,'February 2016'!A4512))</f>
        <v>432245</v>
      </c>
      <c r="B3064">
        <f>IF(ISBLANK('February 2016'!F4512),"",IF(ISTEXT('February 2016'!F4512),0,'February 2016'!F4512))</f>
        <v>343</v>
      </c>
    </row>
    <row r="3065" spans="1:2" x14ac:dyDescent="0.2">
      <c r="A3065">
        <f>IF(ISBLANK('February 2016'!A4516),"",IF(ISTEXT('February 2016'!A4516),0,'February 2016'!A4516))</f>
        <v>432246</v>
      </c>
      <c r="B3065">
        <f>IF(ISBLANK('February 2016'!F4516),"",IF(ISTEXT('February 2016'!F4516),0,'February 2016'!F4516))</f>
        <v>66</v>
      </c>
    </row>
    <row r="3066" spans="1:2" x14ac:dyDescent="0.2">
      <c r="A3066">
        <f>IF(ISBLANK('February 2016'!A4520),"",IF(ISTEXT('February 2016'!A4520),0,'February 2016'!A4520))</f>
        <v>432247</v>
      </c>
      <c r="B3066">
        <f>IF(ISBLANK('February 2016'!F4520),"",IF(ISTEXT('February 2016'!F4520),0,'February 2016'!F4520))</f>
        <v>1352.89</v>
      </c>
    </row>
    <row r="3067" spans="1:2" x14ac:dyDescent="0.2">
      <c r="A3067">
        <f>IF(ISBLANK('February 2016'!A4524),"",IF(ISTEXT('February 2016'!A4524),0,'February 2016'!A4524))</f>
        <v>432646</v>
      </c>
      <c r="B3067">
        <f>IF(ISBLANK('February 2016'!F4524),"",IF(ISTEXT('February 2016'!F4524),0,'February 2016'!F4524))</f>
        <v>125</v>
      </c>
    </row>
    <row r="3068" spans="1:2" x14ac:dyDescent="0.2">
      <c r="A3068" t="str">
        <f>IF(ISBLANK('February 2016'!A4525),"",IF(ISTEXT('February 2016'!A4525),0,'February 2016'!A4525))</f>
        <v/>
      </c>
      <c r="B3068">
        <f>IF(ISBLANK('February 2016'!F4525),"",IF(ISTEXT('February 2016'!F4525),0,'February 2016'!F4525))</f>
        <v>500</v>
      </c>
    </row>
    <row r="3069" spans="1:2" x14ac:dyDescent="0.2">
      <c r="A3069">
        <f>IF(ISBLANK('February 2016'!A4529),"",IF(ISTEXT('February 2016'!A4529),0,'February 2016'!A4529))</f>
        <v>432248</v>
      </c>
      <c r="B3069">
        <f>IF(ISBLANK('February 2016'!F4529),"",IF(ISTEXT('February 2016'!F4529),0,'February 2016'!F4529))</f>
        <v>2417.06</v>
      </c>
    </row>
    <row r="3070" spans="1:2" x14ac:dyDescent="0.2">
      <c r="A3070" t="e">
        <f>IF(ISBLANK('February 2016'!#REF!),"",IF(ISTEXT('February 2016'!#REF!),0,'February 2016'!#REF!))</f>
        <v>#REF!</v>
      </c>
      <c r="B3070" t="e">
        <f>IF(ISBLANK('February 2016'!#REF!),"",IF(ISTEXT('February 2016'!#REF!),0,'February 2016'!#REF!))</f>
        <v>#REF!</v>
      </c>
    </row>
    <row r="3071" spans="1:2" x14ac:dyDescent="0.2">
      <c r="A3071">
        <f>IF(ISBLANK('February 2016'!A4530),"",IF(ISTEXT('February 2016'!A4530),0,'February 2016'!A4530))</f>
        <v>432249</v>
      </c>
      <c r="B3071">
        <f>IF(ISBLANK('February 2016'!F4530),"",IF(ISTEXT('February 2016'!F4530),0,'February 2016'!F4530))</f>
        <v>2511.3000000000002</v>
      </c>
    </row>
    <row r="3072" spans="1:2" x14ac:dyDescent="0.2">
      <c r="A3072">
        <f>IF(ISBLANK('February 2016'!A4534),"",IF(ISTEXT('February 2016'!A4534),0,'February 2016'!A4534))</f>
        <v>432647</v>
      </c>
      <c r="B3072">
        <f>IF(ISBLANK('February 2016'!F4534),"",IF(ISTEXT('February 2016'!F4534),0,'February 2016'!F4534))</f>
        <v>298.67</v>
      </c>
    </row>
    <row r="3073" spans="1:2" x14ac:dyDescent="0.2">
      <c r="A3073" t="str">
        <f>IF(ISBLANK('February 2016'!A4535),"",IF(ISTEXT('February 2016'!A4535),0,'February 2016'!A4535))</f>
        <v/>
      </c>
      <c r="B3073" t="str">
        <f>IF(ISBLANK('February 2016'!F4535),"",IF(ISTEXT('February 2016'!F4535),0,'February 2016'!F4535))</f>
        <v/>
      </c>
    </row>
    <row r="3074" spans="1:2" x14ac:dyDescent="0.2">
      <c r="A3074">
        <f>IF(ISBLANK('February 2016'!A4539),"",IF(ISTEXT('February 2016'!A4539),0,'February 2016'!A4539))</f>
        <v>432250</v>
      </c>
      <c r="B3074">
        <f>IF(ISBLANK('February 2016'!F4539),"",IF(ISTEXT('February 2016'!F4539),0,'February 2016'!F4539))</f>
        <v>450</v>
      </c>
    </row>
    <row r="3075" spans="1:2" x14ac:dyDescent="0.2">
      <c r="A3075" t="str">
        <f>IF(ISBLANK('February 2016'!A4540),"",IF(ISTEXT('February 2016'!A4540),0,'February 2016'!A4540))</f>
        <v/>
      </c>
      <c r="B3075">
        <f>IF(ISBLANK('February 2016'!F4540),"",IF(ISTEXT('February 2016'!F4540),0,'February 2016'!F4540))</f>
        <v>550</v>
      </c>
    </row>
    <row r="3076" spans="1:2" x14ac:dyDescent="0.2">
      <c r="A3076" t="str">
        <f>IF(ISBLANK('February 2016'!A4541),"",IF(ISTEXT('February 2016'!A4541),0,'February 2016'!A4541))</f>
        <v/>
      </c>
      <c r="B3076">
        <f>IF(ISBLANK('February 2016'!F4541),"",IF(ISTEXT('February 2016'!F4541),0,'February 2016'!F4541))</f>
        <v>412.5</v>
      </c>
    </row>
    <row r="3077" spans="1:2" x14ac:dyDescent="0.2">
      <c r="A3077" t="str">
        <f>IF(ISBLANK('February 2016'!A4542),"",IF(ISTEXT('February 2016'!A4542),0,'February 2016'!A4542))</f>
        <v/>
      </c>
      <c r="B3077">
        <f>IF(ISBLANK('February 2016'!F4542),"",IF(ISTEXT('February 2016'!F4542),0,'February 2016'!F4542))</f>
        <v>187.5</v>
      </c>
    </row>
    <row r="3078" spans="1:2" x14ac:dyDescent="0.2">
      <c r="A3078" t="str">
        <f>IF(ISBLANK('February 2016'!A4543),"",IF(ISTEXT('February 2016'!A4543),0,'February 2016'!A4543))</f>
        <v/>
      </c>
      <c r="B3078">
        <f>IF(ISBLANK('February 2016'!F4543),"",IF(ISTEXT('February 2016'!F4543),0,'February 2016'!F4543))</f>
        <v>375</v>
      </c>
    </row>
    <row r="3079" spans="1:2" x14ac:dyDescent="0.2">
      <c r="A3079" t="str">
        <f>IF(ISBLANK('February 2016'!A4544),"",IF(ISTEXT('February 2016'!A4544),0,'February 2016'!A4544))</f>
        <v/>
      </c>
      <c r="B3079">
        <f>IF(ISBLANK('February 2016'!F4544),"",IF(ISTEXT('February 2016'!F4544),0,'February 2016'!F4544))</f>
        <v>698.21</v>
      </c>
    </row>
    <row r="3080" spans="1:2" x14ac:dyDescent="0.2">
      <c r="A3080" t="str">
        <f>IF(ISBLANK('February 2016'!A4545),"",IF(ISTEXT('February 2016'!A4545),0,'February 2016'!A4545))</f>
        <v/>
      </c>
      <c r="B3080" t="str">
        <f>IF(ISBLANK('February 2016'!F4545),"",IF(ISTEXT('February 2016'!F4545),0,'February 2016'!F4545))</f>
        <v/>
      </c>
    </row>
    <row r="3081" spans="1:2" x14ac:dyDescent="0.2">
      <c r="A3081" t="str">
        <f>IF(ISBLANK('February 2016'!A4546),"",IF(ISTEXT('February 2016'!A4546),0,'February 2016'!A4546))</f>
        <v/>
      </c>
      <c r="B3081">
        <f>IF(ISBLANK('February 2016'!F4546),"",IF(ISTEXT('February 2016'!F4546),0,'February 2016'!F4546))</f>
        <v>750</v>
      </c>
    </row>
    <row r="3082" spans="1:2" x14ac:dyDescent="0.2">
      <c r="A3082">
        <f>IF(ISBLANK('February 2016'!A4547),"",IF(ISTEXT('February 2016'!A4547),0,'February 2016'!A4547))</f>
        <v>432648</v>
      </c>
      <c r="B3082">
        <f>IF(ISBLANK('February 2016'!F4547),"",IF(ISTEXT('February 2016'!F4547),0,'February 2016'!F4547))</f>
        <v>2727.23</v>
      </c>
    </row>
    <row r="3083" spans="1:2" x14ac:dyDescent="0.2">
      <c r="A3083" t="str">
        <f>IF(ISBLANK('February 2016'!A4548),"",IF(ISTEXT('February 2016'!A4548),0,'February 2016'!A4548))</f>
        <v/>
      </c>
      <c r="B3083" t="str">
        <f>IF(ISBLANK('February 2016'!F4548),"",IF(ISTEXT('February 2016'!F4548),0,'February 2016'!F4548))</f>
        <v/>
      </c>
    </row>
    <row r="3084" spans="1:2" x14ac:dyDescent="0.2">
      <c r="A3084" t="str">
        <f>IF(ISBLANK('February 2016'!A4549),"",IF(ISTEXT('February 2016'!A4549),0,'February 2016'!A4549))</f>
        <v/>
      </c>
      <c r="B3084">
        <f>IF(ISBLANK('February 2016'!F4549),"",IF(ISTEXT('February 2016'!F4549),0,'February 2016'!F4549))</f>
        <v>300.49</v>
      </c>
    </row>
    <row r="3085" spans="1:2" x14ac:dyDescent="0.2">
      <c r="A3085" t="str">
        <f>IF(ISBLANK('February 2016'!A4550),"",IF(ISTEXT('February 2016'!A4550),0,'February 2016'!A4550))</f>
        <v/>
      </c>
      <c r="B3085" t="str">
        <f>IF(ISBLANK('February 2016'!F4550),"",IF(ISTEXT('February 2016'!F4550),0,'February 2016'!F4550))</f>
        <v/>
      </c>
    </row>
    <row r="3086" spans="1:2" x14ac:dyDescent="0.2">
      <c r="A3086" t="str">
        <f>IF(ISBLANK('February 2016'!A4551),"",IF(ISTEXT('February 2016'!A4551),0,'February 2016'!A4551))</f>
        <v/>
      </c>
      <c r="B3086">
        <f>IF(ISBLANK('February 2016'!F4551),"",IF(ISTEXT('February 2016'!F4551),0,'February 2016'!F4551))</f>
        <v>150</v>
      </c>
    </row>
    <row r="3087" spans="1:2" x14ac:dyDescent="0.2">
      <c r="A3087" t="str">
        <f>IF(ISBLANK('February 2016'!A4552),"",IF(ISTEXT('February 2016'!A4552),0,'February 2016'!A4552))</f>
        <v/>
      </c>
      <c r="B3087">
        <f>IF(ISBLANK('February 2016'!F4552),"",IF(ISTEXT('February 2016'!F4552),0,'February 2016'!F4552))</f>
        <v>1225</v>
      </c>
    </row>
    <row r="3088" spans="1:2" x14ac:dyDescent="0.2">
      <c r="A3088" t="str">
        <f>IF(ISBLANK('February 2016'!A4553),"",IF(ISTEXT('February 2016'!A4553),0,'February 2016'!A4553))</f>
        <v/>
      </c>
      <c r="B3088">
        <f>IF(ISBLANK('February 2016'!F4553),"",IF(ISTEXT('February 2016'!F4553),0,'February 2016'!F4553))</f>
        <v>325</v>
      </c>
    </row>
    <row r="3089" spans="1:2" x14ac:dyDescent="0.2">
      <c r="A3089" t="str">
        <f>IF(ISBLANK('February 2016'!A4554),"",IF(ISTEXT('February 2016'!A4554),0,'February 2016'!A4554))</f>
        <v/>
      </c>
      <c r="B3089">
        <f>IF(ISBLANK('February 2016'!F4554),"",IF(ISTEXT('February 2016'!F4554),0,'February 2016'!F4554))</f>
        <v>600</v>
      </c>
    </row>
    <row r="3090" spans="1:2" x14ac:dyDescent="0.2">
      <c r="A3090" t="str">
        <f>IF(ISBLANK('February 2016'!A4555),"",IF(ISTEXT('February 2016'!A4555),0,'February 2016'!A4555))</f>
        <v/>
      </c>
      <c r="B3090">
        <f>IF(ISBLANK('February 2016'!F4555),"",IF(ISTEXT('February 2016'!F4555),0,'February 2016'!F4555))</f>
        <v>25</v>
      </c>
    </row>
    <row r="3091" spans="1:2" x14ac:dyDescent="0.2">
      <c r="A3091">
        <f>IF(ISBLANK('February 2016'!A4556),"",IF(ISTEXT('February 2016'!A4556),0,'February 2016'!A4556))</f>
        <v>433084</v>
      </c>
      <c r="B3091">
        <f>IF(ISBLANK('February 2016'!F4556),"",IF(ISTEXT('February 2016'!F4556),0,'February 2016'!F4556))</f>
        <v>450</v>
      </c>
    </row>
    <row r="3092" spans="1:2" x14ac:dyDescent="0.2">
      <c r="A3092">
        <f>IF(ISBLANK('February 2016'!A4560),"",IF(ISTEXT('February 2016'!A4560),0,'February 2016'!A4560))</f>
        <v>433085</v>
      </c>
      <c r="B3092">
        <f>IF(ISBLANK('February 2016'!F4560),"",IF(ISTEXT('February 2016'!F4560),0,'February 2016'!F4560))</f>
        <v>162</v>
      </c>
    </row>
    <row r="3093" spans="1:2" x14ac:dyDescent="0.2">
      <c r="A3093">
        <f>IF(ISBLANK('February 2016'!A4564),"",IF(ISTEXT('February 2016'!A4564),0,'February 2016'!A4564))</f>
        <v>432251</v>
      </c>
      <c r="B3093">
        <f>IF(ISBLANK('February 2016'!F4564),"",IF(ISTEXT('February 2016'!F4564),0,'February 2016'!F4564))</f>
        <v>2986.38</v>
      </c>
    </row>
    <row r="3094" spans="1:2" x14ac:dyDescent="0.2">
      <c r="A3094" t="str">
        <f>IF(ISBLANK('February 2016'!A4565),"",IF(ISTEXT('February 2016'!A4565),0,'February 2016'!A4565))</f>
        <v/>
      </c>
      <c r="B3094" t="str">
        <f>IF(ISBLANK('February 2016'!F4565),"",IF(ISTEXT('February 2016'!F4565),0,'February 2016'!F4565))</f>
        <v/>
      </c>
    </row>
    <row r="3095" spans="1:2" x14ac:dyDescent="0.2">
      <c r="A3095">
        <f>IF(ISBLANK('February 2016'!A4566),"",IF(ISTEXT('February 2016'!A4566),0,'February 2016'!A4566))</f>
        <v>433086</v>
      </c>
      <c r="B3095">
        <f>IF(ISBLANK('February 2016'!F4566),"",IF(ISTEXT('February 2016'!F4566),0,'February 2016'!F4566))</f>
        <v>1337.16</v>
      </c>
    </row>
    <row r="3096" spans="1:2" x14ac:dyDescent="0.2">
      <c r="A3096" t="str">
        <f>IF(ISBLANK('February 2016'!A4567),"",IF(ISTEXT('February 2016'!A4567),0,'February 2016'!A4567))</f>
        <v/>
      </c>
      <c r="B3096" t="str">
        <f>IF(ISBLANK('February 2016'!F4567),"",IF(ISTEXT('February 2016'!F4567),0,'February 2016'!F4567))</f>
        <v/>
      </c>
    </row>
    <row r="3097" spans="1:2" x14ac:dyDescent="0.2">
      <c r="A3097">
        <f>IF(ISBLANK('February 2016'!A4571),"",IF(ISTEXT('February 2016'!A4571),0,'February 2016'!A4571))</f>
        <v>432252</v>
      </c>
      <c r="B3097">
        <f>IF(ISBLANK('February 2016'!F4571),"",IF(ISTEXT('February 2016'!F4571),0,'February 2016'!F4571))</f>
        <v>297</v>
      </c>
    </row>
    <row r="3098" spans="1:2" x14ac:dyDescent="0.2">
      <c r="A3098" t="e">
        <f>IF(ISBLANK('February 2016'!#REF!),"",IF(ISTEXT('February 2016'!#REF!),0,'February 2016'!#REF!))</f>
        <v>#REF!</v>
      </c>
      <c r="B3098" t="e">
        <f>IF(ISBLANK('February 2016'!#REF!),"",IF(ISTEXT('February 2016'!#REF!),0,'February 2016'!#REF!))</f>
        <v>#REF!</v>
      </c>
    </row>
    <row r="3099" spans="1:2" x14ac:dyDescent="0.2">
      <c r="A3099" t="e">
        <f>IF(ISBLANK('February 2016'!#REF!),"",IF(ISTEXT('February 2016'!#REF!),0,'February 2016'!#REF!))</f>
        <v>#REF!</v>
      </c>
      <c r="B3099" t="e">
        <f>IF(ISBLANK('February 2016'!#REF!),"",IF(ISTEXT('February 2016'!#REF!),0,'February 2016'!#REF!))</f>
        <v>#REF!</v>
      </c>
    </row>
    <row r="3100" spans="1:2" x14ac:dyDescent="0.2">
      <c r="A3100">
        <f>IF(ISBLANK('February 2016'!A4575),"",IF(ISTEXT('February 2016'!A4575),0,'February 2016'!A4575))</f>
        <v>432253</v>
      </c>
      <c r="B3100">
        <f>IF(ISBLANK('February 2016'!F4575),"",IF(ISTEXT('February 2016'!F4575),0,'February 2016'!F4575))</f>
        <v>3754.39</v>
      </c>
    </row>
    <row r="3101" spans="1:2" x14ac:dyDescent="0.2">
      <c r="A3101">
        <f>IF(ISBLANK('February 2016'!A4579),"",IF(ISTEXT('February 2016'!A4579),0,'February 2016'!A4579))</f>
        <v>432254</v>
      </c>
      <c r="B3101">
        <f>IF(ISBLANK('February 2016'!F4579),"",IF(ISTEXT('February 2016'!F4579),0,'February 2016'!F4579))</f>
        <v>229.8</v>
      </c>
    </row>
    <row r="3102" spans="1:2" x14ac:dyDescent="0.2">
      <c r="A3102">
        <f>IF(ISBLANK('February 2016'!A4580),"",IF(ISTEXT('February 2016'!A4580),0,'February 2016'!A4580))</f>
        <v>433087</v>
      </c>
      <c r="B3102">
        <f>IF(ISBLANK('February 2016'!F4580),"",IF(ISTEXT('February 2016'!F4580),0,'February 2016'!F4580))</f>
        <v>229.8</v>
      </c>
    </row>
    <row r="3103" spans="1:2" x14ac:dyDescent="0.2">
      <c r="A3103">
        <f>IF(ISBLANK('February 2016'!A4584),"",IF(ISTEXT('February 2016'!A4584),0,'February 2016'!A4584))</f>
        <v>432255</v>
      </c>
      <c r="B3103">
        <f>IF(ISBLANK('February 2016'!F4584),"",IF(ISTEXT('February 2016'!F4584),0,'February 2016'!F4584))</f>
        <v>4866.3599999999997</v>
      </c>
    </row>
    <row r="3104" spans="1:2" x14ac:dyDescent="0.2">
      <c r="A3104" t="str">
        <f>IF(ISBLANK('February 2016'!A4585),"",IF(ISTEXT('February 2016'!A4585),0,'February 2016'!A4585))</f>
        <v/>
      </c>
      <c r="B3104" t="str">
        <f>IF(ISBLANK('February 2016'!F4585),"",IF(ISTEXT('February 2016'!F4585),0,'February 2016'!F4585))</f>
        <v/>
      </c>
    </row>
    <row r="3105" spans="1:2" x14ac:dyDescent="0.2">
      <c r="A3105">
        <f>IF(ISBLANK('February 2016'!A4586),"",IF(ISTEXT('February 2016'!A4586),0,'February 2016'!A4586))</f>
        <v>432649</v>
      </c>
      <c r="B3105">
        <f>IF(ISBLANK('February 2016'!F4586),"",IF(ISTEXT('February 2016'!F4586),0,'February 2016'!F4586))</f>
        <v>2433.1799999999998</v>
      </c>
    </row>
    <row r="3106" spans="1:2" x14ac:dyDescent="0.2">
      <c r="A3106">
        <f>IF(ISBLANK('February 2016'!A4590),"",IF(ISTEXT('February 2016'!A4590),0,'February 2016'!A4590))</f>
        <v>432256</v>
      </c>
      <c r="B3106">
        <f>IF(ISBLANK('February 2016'!F4590),"",IF(ISTEXT('February 2016'!F4590),0,'February 2016'!F4590))</f>
        <v>464</v>
      </c>
    </row>
    <row r="3107" spans="1:2" x14ac:dyDescent="0.2">
      <c r="A3107">
        <f>IF(ISBLANK('February 2016'!A4594),"",IF(ISTEXT('February 2016'!A4594),0,'February 2016'!A4594))</f>
        <v>432722</v>
      </c>
      <c r="B3107">
        <f>IF(ISBLANK('February 2016'!F4594),"",IF(ISTEXT('February 2016'!F4594),0,'February 2016'!F4594))</f>
        <v>16701.66</v>
      </c>
    </row>
    <row r="3108" spans="1:2" x14ac:dyDescent="0.2">
      <c r="A3108">
        <f>IF(ISBLANK('February 2016'!A4598),"",IF(ISTEXT('February 2016'!A4598),0,'February 2016'!A4598))</f>
        <v>432723</v>
      </c>
      <c r="B3108">
        <f>IF(ISBLANK('February 2016'!F4598),"",IF(ISTEXT('February 2016'!F4598),0,'February 2016'!F4598))</f>
        <v>4633.6000000000004</v>
      </c>
    </row>
    <row r="3109" spans="1:2" x14ac:dyDescent="0.2">
      <c r="A3109">
        <f>IF(ISBLANK('February 2016'!A4602),"",IF(ISTEXT('February 2016'!A4602),0,'February 2016'!A4602))</f>
        <v>433089</v>
      </c>
      <c r="B3109">
        <f>IF(ISBLANK('February 2016'!F4602),"",IF(ISTEXT('February 2016'!F4602),0,'February 2016'!F4602))</f>
        <v>36.72</v>
      </c>
    </row>
    <row r="3110" spans="1:2" x14ac:dyDescent="0.2">
      <c r="A3110">
        <f>IF(ISBLANK('February 2016'!A4606),"",IF(ISTEXT('February 2016'!A4606),0,'February 2016'!A4606))</f>
        <v>432306</v>
      </c>
      <c r="B3110">
        <f>IF(ISBLANK('February 2016'!F4606),"",IF(ISTEXT('February 2016'!F4606),0,'February 2016'!F4606))</f>
        <v>323.07</v>
      </c>
    </row>
    <row r="3111" spans="1:2" x14ac:dyDescent="0.2">
      <c r="A3111">
        <f>IF(ISBLANK('February 2016'!A4607),"",IF(ISTEXT('February 2016'!A4607),0,'February 2016'!A4607))</f>
        <v>433143</v>
      </c>
      <c r="B3111">
        <f>IF(ISBLANK('February 2016'!F4607),"",IF(ISTEXT('February 2016'!F4607),0,'February 2016'!F4607))</f>
        <v>323.07</v>
      </c>
    </row>
    <row r="3112" spans="1:2" x14ac:dyDescent="0.2">
      <c r="A3112">
        <f>IF(ISBLANK('February 2016'!A4611),"",IF(ISTEXT('February 2016'!A4611),0,'February 2016'!A4611))</f>
        <v>432257</v>
      </c>
      <c r="B3112">
        <f>IF(ISBLANK('February 2016'!F4611),"",IF(ISTEXT('February 2016'!F4611),0,'February 2016'!F4611))</f>
        <v>27.12</v>
      </c>
    </row>
    <row r="3113" spans="1:2" x14ac:dyDescent="0.2">
      <c r="A3113" t="str">
        <f>IF(ISBLANK('February 2016'!A4612),"",IF(ISTEXT('February 2016'!A4612),0,'February 2016'!A4612))</f>
        <v/>
      </c>
      <c r="B3113">
        <f>IF(ISBLANK('February 2016'!F4612),"",IF(ISTEXT('February 2016'!F4612),0,'February 2016'!F4612))</f>
        <v>120.16</v>
      </c>
    </row>
    <row r="3114" spans="1:2" x14ac:dyDescent="0.2">
      <c r="A3114" t="str">
        <f>IF(ISBLANK('February 2016'!A4613),"",IF(ISTEXT('February 2016'!A4613),0,'February 2016'!A4613))</f>
        <v/>
      </c>
      <c r="B3114">
        <f>IF(ISBLANK('February 2016'!F4613),"",IF(ISTEXT('February 2016'!F4613),0,'February 2016'!F4613))</f>
        <v>72.64</v>
      </c>
    </row>
    <row r="3115" spans="1:2" x14ac:dyDescent="0.2">
      <c r="A3115">
        <f>IF(ISBLANK('February 2016'!A4614),"",IF(ISTEXT('February 2016'!A4614),0,'February 2016'!A4614))</f>
        <v>433154</v>
      </c>
      <c r="B3115">
        <f>IF(ISBLANK('February 2016'!F4614),"",IF(ISTEXT('February 2016'!F4614),0,'February 2016'!F4614))</f>
        <v>-573.85</v>
      </c>
    </row>
    <row r="3116" spans="1:2" x14ac:dyDescent="0.2">
      <c r="A3116" t="str">
        <f>IF(ISBLANK('February 2016'!A4615),"",IF(ISTEXT('February 2016'!A4615),0,'February 2016'!A4615))</f>
        <v/>
      </c>
      <c r="B3116">
        <f>IF(ISBLANK('February 2016'!F4615),"",IF(ISTEXT('February 2016'!F4615),0,'February 2016'!F4615))</f>
        <v>1584.54</v>
      </c>
    </row>
    <row r="3117" spans="1:2" x14ac:dyDescent="0.2">
      <c r="A3117" t="e">
        <f>IF(ISBLANK('February 2016'!#REF!),"",IF(ISTEXT('February 2016'!#REF!),0,'February 2016'!#REF!))</f>
        <v>#REF!</v>
      </c>
      <c r="B3117" t="e">
        <f>IF(ISBLANK('February 2016'!#REF!),"",IF(ISTEXT('February 2016'!#REF!),0,'February 2016'!#REF!))</f>
        <v>#REF!</v>
      </c>
    </row>
    <row r="3118" spans="1:2" x14ac:dyDescent="0.2">
      <c r="A3118" t="e">
        <f>IF(ISBLANK('February 2016'!#REF!),"",IF(ISTEXT('February 2016'!#REF!),0,'February 2016'!#REF!))</f>
        <v>#REF!</v>
      </c>
      <c r="B3118" t="e">
        <f>IF(ISBLANK('February 2016'!#REF!),"",IF(ISTEXT('February 2016'!#REF!),0,'February 2016'!#REF!))</f>
        <v>#REF!</v>
      </c>
    </row>
    <row r="3119" spans="1:2" x14ac:dyDescent="0.2">
      <c r="A3119" t="e">
        <f>IF(ISBLANK('February 2016'!#REF!),"",IF(ISTEXT('February 2016'!#REF!),0,'February 2016'!#REF!))</f>
        <v>#REF!</v>
      </c>
      <c r="B3119" t="e">
        <f>IF(ISBLANK('February 2016'!#REF!),"",IF(ISTEXT('February 2016'!#REF!),0,'February 2016'!#REF!))</f>
        <v>#REF!</v>
      </c>
    </row>
    <row r="3120" spans="1:2" x14ac:dyDescent="0.2">
      <c r="A3120" t="e">
        <f>IF(ISBLANK('February 2016'!#REF!),"",IF(ISTEXT('February 2016'!#REF!),0,'February 2016'!#REF!))</f>
        <v>#REF!</v>
      </c>
      <c r="B3120" t="e">
        <f>IF(ISBLANK('February 2016'!#REF!),"",IF(ISTEXT('February 2016'!#REF!),0,'February 2016'!#REF!))</f>
        <v>#REF!</v>
      </c>
    </row>
    <row r="3121" spans="1:2" x14ac:dyDescent="0.2">
      <c r="A3121" t="e">
        <f>IF(ISBLANK('February 2016'!#REF!),"",IF(ISTEXT('February 2016'!#REF!),0,'February 2016'!#REF!))</f>
        <v>#REF!</v>
      </c>
      <c r="B3121" t="e">
        <f>IF(ISBLANK('February 2016'!#REF!),"",IF(ISTEXT('February 2016'!#REF!),0,'February 2016'!#REF!))</f>
        <v>#REF!</v>
      </c>
    </row>
    <row r="3122" spans="1:2" x14ac:dyDescent="0.2">
      <c r="A3122" t="e">
        <f>IF(ISBLANK('February 2016'!#REF!),"",IF(ISTEXT('February 2016'!#REF!),0,'February 2016'!#REF!))</f>
        <v>#REF!</v>
      </c>
      <c r="B3122" t="e">
        <f>IF(ISBLANK('February 2016'!#REF!),"",IF(ISTEXT('February 2016'!#REF!),0,'February 2016'!#REF!))</f>
        <v>#REF!</v>
      </c>
    </row>
    <row r="3123" spans="1:2" x14ac:dyDescent="0.2">
      <c r="A3123" t="e">
        <f>IF(ISBLANK('February 2016'!#REF!),"",IF(ISTEXT('February 2016'!#REF!),0,'February 2016'!#REF!))</f>
        <v>#REF!</v>
      </c>
      <c r="B3123" t="e">
        <f>IF(ISBLANK('February 2016'!#REF!),"",IF(ISTEXT('February 2016'!#REF!),0,'February 2016'!#REF!))</f>
        <v>#REF!</v>
      </c>
    </row>
    <row r="3124" spans="1:2" x14ac:dyDescent="0.2">
      <c r="A3124" t="str">
        <f>IF(ISBLANK('February 2016'!A4616),"",IF(ISTEXT('February 2016'!A4616),0,'February 2016'!A4616))</f>
        <v/>
      </c>
      <c r="B3124">
        <f>IF(ISBLANK('February 2016'!F4616),"",IF(ISTEXT('February 2016'!F4616),0,'February 2016'!F4616))</f>
        <v>2225.89</v>
      </c>
    </row>
    <row r="3125" spans="1:2" x14ac:dyDescent="0.2">
      <c r="A3125">
        <f>IF(ISBLANK('February 2016'!A4620),"",IF(ISTEXT('February 2016'!A4620),0,'February 2016'!A4620))</f>
        <v>432259</v>
      </c>
      <c r="B3125">
        <f>IF(ISBLANK('February 2016'!F4620),"",IF(ISTEXT('February 2016'!F4620),0,'February 2016'!F4620))</f>
        <v>2277.08</v>
      </c>
    </row>
    <row r="3126" spans="1:2" x14ac:dyDescent="0.2">
      <c r="A3126" t="str">
        <f>IF(ISBLANK('February 2016'!A4621),"",IF(ISTEXT('February 2016'!A4621),0,'February 2016'!A4621))</f>
        <v/>
      </c>
      <c r="B3126" t="str">
        <f>IF(ISBLANK('February 2016'!F4621),"",IF(ISTEXT('February 2016'!F4621),0,'February 2016'!F4621))</f>
        <v/>
      </c>
    </row>
    <row r="3127" spans="1:2" x14ac:dyDescent="0.2">
      <c r="A3127" t="e">
        <f>IF(ISBLANK('February 2016'!#REF!),"",IF(ISTEXT('February 2016'!#REF!),0,'February 2016'!#REF!))</f>
        <v>#REF!</v>
      </c>
      <c r="B3127" t="e">
        <f>IF(ISBLANK('February 2016'!#REF!),"",IF(ISTEXT('February 2016'!#REF!),0,'February 2016'!#REF!))</f>
        <v>#REF!</v>
      </c>
    </row>
    <row r="3128" spans="1:2" x14ac:dyDescent="0.2">
      <c r="A3128" t="e">
        <f>IF(ISBLANK('February 2016'!#REF!),"",IF(ISTEXT('February 2016'!#REF!),0,'February 2016'!#REF!))</f>
        <v>#REF!</v>
      </c>
      <c r="B3128" t="e">
        <f>IF(ISBLANK('February 2016'!#REF!),"",IF(ISTEXT('February 2016'!#REF!),0,'February 2016'!#REF!))</f>
        <v>#REF!</v>
      </c>
    </row>
    <row r="3129" spans="1:2" x14ac:dyDescent="0.2">
      <c r="A3129" t="e">
        <f>IF(ISBLANK('February 2016'!#REF!),"",IF(ISTEXT('February 2016'!#REF!),0,'February 2016'!#REF!))</f>
        <v>#REF!</v>
      </c>
      <c r="B3129" t="e">
        <f>IF(ISBLANK('February 2016'!#REF!),"",IF(ISTEXT('February 2016'!#REF!),0,'February 2016'!#REF!))</f>
        <v>#REF!</v>
      </c>
    </row>
    <row r="3130" spans="1:2" x14ac:dyDescent="0.2">
      <c r="A3130" t="str">
        <f>IF(ISBLANK('February 2016'!A4622),"",IF(ISTEXT('February 2016'!A4622),0,'February 2016'!A4622))</f>
        <v/>
      </c>
      <c r="B3130" t="str">
        <f>IF(ISBLANK('February 2016'!F4622),"",IF(ISTEXT('February 2016'!F4622),0,'February 2016'!F4622))</f>
        <v/>
      </c>
    </row>
    <row r="3131" spans="1:2" x14ac:dyDescent="0.2">
      <c r="A3131" t="e">
        <f>IF(ISBLANK('February 2016'!#REF!),"",IF(ISTEXT('February 2016'!#REF!),0,'February 2016'!#REF!))</f>
        <v>#REF!</v>
      </c>
      <c r="B3131" t="e">
        <f>IF(ISBLANK('February 2016'!#REF!),"",IF(ISTEXT('February 2016'!#REF!),0,'February 2016'!#REF!))</f>
        <v>#REF!</v>
      </c>
    </row>
    <row r="3132" spans="1:2" x14ac:dyDescent="0.2">
      <c r="A3132" t="str">
        <f>IF(ISBLANK('February 2016'!A4623),"",IF(ISTEXT('February 2016'!A4623),0,'February 2016'!A4623))</f>
        <v/>
      </c>
      <c r="B3132" t="str">
        <f>IF(ISBLANK('February 2016'!F4623),"",IF(ISTEXT('February 2016'!F4623),0,'February 2016'!F4623))</f>
        <v/>
      </c>
    </row>
    <row r="3133" spans="1:2" x14ac:dyDescent="0.2">
      <c r="A3133" t="str">
        <f>IF(ISBLANK('February 2016'!A4624),"",IF(ISTEXT('February 2016'!A4624),0,'February 2016'!A4624))</f>
        <v/>
      </c>
      <c r="B3133" t="str">
        <f>IF(ISBLANK('February 2016'!F4624),"",IF(ISTEXT('February 2016'!F4624),0,'February 2016'!F4624))</f>
        <v/>
      </c>
    </row>
    <row r="3134" spans="1:2" x14ac:dyDescent="0.2">
      <c r="A3134" t="e">
        <f>IF(ISBLANK('February 2016'!#REF!),"",IF(ISTEXT('February 2016'!#REF!),0,'February 2016'!#REF!))</f>
        <v>#REF!</v>
      </c>
      <c r="B3134" t="e">
        <f>IF(ISBLANK('February 2016'!#REF!),"",IF(ISTEXT('February 2016'!#REF!),0,'February 2016'!#REF!))</f>
        <v>#REF!</v>
      </c>
    </row>
    <row r="3135" spans="1:2" x14ac:dyDescent="0.2">
      <c r="A3135" t="e">
        <f>IF(ISBLANK('February 2016'!#REF!),"",IF(ISTEXT('February 2016'!#REF!),0,'February 2016'!#REF!))</f>
        <v>#REF!</v>
      </c>
      <c r="B3135" t="e">
        <f>IF(ISBLANK('February 2016'!#REF!),"",IF(ISTEXT('February 2016'!#REF!),0,'February 2016'!#REF!))</f>
        <v>#REF!</v>
      </c>
    </row>
    <row r="3136" spans="1:2" x14ac:dyDescent="0.2">
      <c r="A3136" t="e">
        <f>IF(ISBLANK('February 2016'!#REF!),"",IF(ISTEXT('February 2016'!#REF!),0,'February 2016'!#REF!))</f>
        <v>#REF!</v>
      </c>
      <c r="B3136" t="e">
        <f>IF(ISBLANK('February 2016'!#REF!),"",IF(ISTEXT('February 2016'!#REF!),0,'February 2016'!#REF!))</f>
        <v>#REF!</v>
      </c>
    </row>
    <row r="3137" spans="1:2" x14ac:dyDescent="0.2">
      <c r="A3137" t="e">
        <f>IF(ISBLANK('February 2016'!#REF!),"",IF(ISTEXT('February 2016'!#REF!),0,'February 2016'!#REF!))</f>
        <v>#REF!</v>
      </c>
      <c r="B3137" t="e">
        <f>IF(ISBLANK('February 2016'!#REF!),"",IF(ISTEXT('February 2016'!#REF!),0,'February 2016'!#REF!))</f>
        <v>#REF!</v>
      </c>
    </row>
    <row r="3138" spans="1:2" x14ac:dyDescent="0.2">
      <c r="A3138" t="e">
        <f>IF(ISBLANK('February 2016'!#REF!),"",IF(ISTEXT('February 2016'!#REF!),0,'February 2016'!#REF!))</f>
        <v>#REF!</v>
      </c>
      <c r="B3138" t="e">
        <f>IF(ISBLANK('February 2016'!#REF!),"",IF(ISTEXT('February 2016'!#REF!),0,'February 2016'!#REF!))</f>
        <v>#REF!</v>
      </c>
    </row>
    <row r="3139" spans="1:2" x14ac:dyDescent="0.2">
      <c r="A3139" t="e">
        <f>IF(ISBLANK('February 2016'!#REF!),"",IF(ISTEXT('February 2016'!#REF!),0,'February 2016'!#REF!))</f>
        <v>#REF!</v>
      </c>
      <c r="B3139" t="e">
        <f>IF(ISBLANK('February 2016'!#REF!),"",IF(ISTEXT('February 2016'!#REF!),0,'February 2016'!#REF!))</f>
        <v>#REF!</v>
      </c>
    </row>
    <row r="3140" spans="1:2" x14ac:dyDescent="0.2">
      <c r="A3140" t="e">
        <f>IF(ISBLANK('February 2016'!#REF!),"",IF(ISTEXT('February 2016'!#REF!),0,'February 2016'!#REF!))</f>
        <v>#REF!</v>
      </c>
      <c r="B3140" t="e">
        <f>IF(ISBLANK('February 2016'!#REF!),"",IF(ISTEXT('February 2016'!#REF!),0,'February 2016'!#REF!))</f>
        <v>#REF!</v>
      </c>
    </row>
    <row r="3141" spans="1:2" x14ac:dyDescent="0.2">
      <c r="A3141" t="e">
        <f>IF(ISBLANK('February 2016'!#REF!),"",IF(ISTEXT('February 2016'!#REF!),0,'February 2016'!#REF!))</f>
        <v>#REF!</v>
      </c>
      <c r="B3141" t="e">
        <f>IF(ISBLANK('February 2016'!#REF!),"",IF(ISTEXT('February 2016'!#REF!),0,'February 2016'!#REF!))</f>
        <v>#REF!</v>
      </c>
    </row>
    <row r="3142" spans="1:2" x14ac:dyDescent="0.2">
      <c r="A3142" t="str">
        <f>IF(ISBLANK('February 2016'!A4625),"",IF(ISTEXT('February 2016'!A4625),0,'February 2016'!A4625))</f>
        <v/>
      </c>
      <c r="B3142" t="str">
        <f>IF(ISBLANK('February 2016'!F4625),"",IF(ISTEXT('February 2016'!F4625),0,'February 2016'!F4625))</f>
        <v/>
      </c>
    </row>
    <row r="3143" spans="1:2" x14ac:dyDescent="0.2">
      <c r="A3143" t="e">
        <f>IF(ISBLANK('February 2016'!#REF!),"",IF(ISTEXT('February 2016'!#REF!),0,'February 2016'!#REF!))</f>
        <v>#REF!</v>
      </c>
      <c r="B3143" t="e">
        <f>IF(ISBLANK('February 2016'!#REF!),"",IF(ISTEXT('February 2016'!#REF!),0,'February 2016'!#REF!))</f>
        <v>#REF!</v>
      </c>
    </row>
    <row r="3144" spans="1:2" x14ac:dyDescent="0.2">
      <c r="A3144" t="e">
        <f>IF(ISBLANK('February 2016'!#REF!),"",IF(ISTEXT('February 2016'!#REF!),0,'February 2016'!#REF!))</f>
        <v>#REF!</v>
      </c>
      <c r="B3144" t="e">
        <f>IF(ISBLANK('February 2016'!#REF!),"",IF(ISTEXT('February 2016'!#REF!),0,'February 2016'!#REF!))</f>
        <v>#REF!</v>
      </c>
    </row>
    <row r="3145" spans="1:2" x14ac:dyDescent="0.2">
      <c r="A3145" t="e">
        <f>IF(ISBLANK('February 2016'!#REF!),"",IF(ISTEXT('February 2016'!#REF!),0,'February 2016'!#REF!))</f>
        <v>#REF!</v>
      </c>
      <c r="B3145" t="e">
        <f>IF(ISBLANK('February 2016'!#REF!),"",IF(ISTEXT('February 2016'!#REF!),0,'February 2016'!#REF!))</f>
        <v>#REF!</v>
      </c>
    </row>
    <row r="3146" spans="1:2" x14ac:dyDescent="0.2">
      <c r="A3146" t="e">
        <f>IF(ISBLANK('February 2016'!#REF!),"",IF(ISTEXT('February 2016'!#REF!),0,'February 2016'!#REF!))</f>
        <v>#REF!</v>
      </c>
      <c r="B3146" t="e">
        <f>IF(ISBLANK('February 2016'!#REF!),"",IF(ISTEXT('February 2016'!#REF!),0,'February 2016'!#REF!))</f>
        <v>#REF!</v>
      </c>
    </row>
    <row r="3147" spans="1:2" x14ac:dyDescent="0.2">
      <c r="A3147" t="e">
        <f>IF(ISBLANK('February 2016'!#REF!),"",IF(ISTEXT('February 2016'!#REF!),0,'February 2016'!#REF!))</f>
        <v>#REF!</v>
      </c>
      <c r="B3147" t="e">
        <f>IF(ISBLANK('February 2016'!#REF!),"",IF(ISTEXT('February 2016'!#REF!),0,'February 2016'!#REF!))</f>
        <v>#REF!</v>
      </c>
    </row>
    <row r="3148" spans="1:2" x14ac:dyDescent="0.2">
      <c r="A3148" t="e">
        <f>IF(ISBLANK('February 2016'!#REF!),"",IF(ISTEXT('February 2016'!#REF!),0,'February 2016'!#REF!))</f>
        <v>#REF!</v>
      </c>
      <c r="B3148" t="e">
        <f>IF(ISBLANK('February 2016'!#REF!),"",IF(ISTEXT('February 2016'!#REF!),0,'February 2016'!#REF!))</f>
        <v>#REF!</v>
      </c>
    </row>
    <row r="3149" spans="1:2" x14ac:dyDescent="0.2">
      <c r="A3149" t="str">
        <f>IF(ISBLANK('February 2016'!A4626),"",IF(ISTEXT('February 2016'!A4626),0,'February 2016'!A4626))</f>
        <v/>
      </c>
      <c r="B3149">
        <f>IF(ISBLANK('February 2016'!F4626),"",IF(ISTEXT('February 2016'!F4626),0,'February 2016'!F4626))</f>
        <v>613.5</v>
      </c>
    </row>
    <row r="3150" spans="1:2" x14ac:dyDescent="0.2">
      <c r="A3150">
        <f>IF(ISBLANK('February 2016'!A4627),"",IF(ISTEXT('February 2016'!A4627),0,'February 2016'!A4627))</f>
        <v>432651</v>
      </c>
      <c r="B3150">
        <f>IF(ISBLANK('February 2016'!F4627),"",IF(ISTEXT('February 2016'!F4627),0,'February 2016'!F4627))</f>
        <v>1047.98</v>
      </c>
    </row>
    <row r="3151" spans="1:2" x14ac:dyDescent="0.2">
      <c r="A3151" t="e">
        <f>IF(ISBLANK('February 2016'!#REF!),"",IF(ISTEXT('February 2016'!#REF!),0,'February 2016'!#REF!))</f>
        <v>#REF!</v>
      </c>
      <c r="B3151" t="e">
        <f>IF(ISBLANK('February 2016'!#REF!),"",IF(ISTEXT('February 2016'!#REF!),0,'February 2016'!#REF!))</f>
        <v>#REF!</v>
      </c>
    </row>
    <row r="3152" spans="1:2" x14ac:dyDescent="0.2">
      <c r="A3152" t="str">
        <f>IF(ISBLANK('February 2016'!A4628),"",IF(ISTEXT('February 2016'!A4628),0,'February 2016'!A4628))</f>
        <v/>
      </c>
      <c r="B3152" t="str">
        <f>IF(ISBLANK('February 2016'!F4628),"",IF(ISTEXT('February 2016'!F4628),0,'February 2016'!F4628))</f>
        <v/>
      </c>
    </row>
    <row r="3153" spans="1:2" x14ac:dyDescent="0.2">
      <c r="A3153" t="e">
        <f>IF(ISBLANK('February 2016'!#REF!),"",IF(ISTEXT('February 2016'!#REF!),0,'February 2016'!#REF!))</f>
        <v>#REF!</v>
      </c>
      <c r="B3153" t="e">
        <f>IF(ISBLANK('February 2016'!#REF!),"",IF(ISTEXT('February 2016'!#REF!),0,'February 2016'!#REF!))</f>
        <v>#REF!</v>
      </c>
    </row>
    <row r="3154" spans="1:2" x14ac:dyDescent="0.2">
      <c r="A3154" t="e">
        <f>IF(ISBLANK('February 2016'!#REF!),"",IF(ISTEXT('February 2016'!#REF!),0,'February 2016'!#REF!))</f>
        <v>#REF!</v>
      </c>
      <c r="B3154" t="e">
        <f>IF(ISBLANK('February 2016'!#REF!),"",IF(ISTEXT('February 2016'!#REF!),0,'February 2016'!#REF!))</f>
        <v>#REF!</v>
      </c>
    </row>
    <row r="3155" spans="1:2" x14ac:dyDescent="0.2">
      <c r="A3155" t="e">
        <f>IF(ISBLANK('February 2016'!#REF!),"",IF(ISTEXT('February 2016'!#REF!),0,'February 2016'!#REF!))</f>
        <v>#REF!</v>
      </c>
      <c r="B3155" t="e">
        <f>IF(ISBLANK('February 2016'!#REF!),"",IF(ISTEXT('February 2016'!#REF!),0,'February 2016'!#REF!))</f>
        <v>#REF!</v>
      </c>
    </row>
    <row r="3156" spans="1:2" x14ac:dyDescent="0.2">
      <c r="A3156" t="str">
        <f>IF(ISBLANK('February 2016'!A4629),"",IF(ISTEXT('February 2016'!A4629),0,'February 2016'!A4629))</f>
        <v/>
      </c>
      <c r="B3156" t="str">
        <f>IF(ISBLANK('February 2016'!F4629),"",IF(ISTEXT('February 2016'!F4629),0,'February 2016'!F4629))</f>
        <v/>
      </c>
    </row>
    <row r="3157" spans="1:2" x14ac:dyDescent="0.2">
      <c r="A3157" t="e">
        <f>IF(ISBLANK('February 2016'!#REF!),"",IF(ISTEXT('February 2016'!#REF!),0,'February 2016'!#REF!))</f>
        <v>#REF!</v>
      </c>
      <c r="B3157" t="e">
        <f>IF(ISBLANK('February 2016'!#REF!),"",IF(ISTEXT('February 2016'!#REF!),0,'February 2016'!#REF!))</f>
        <v>#REF!</v>
      </c>
    </row>
    <row r="3158" spans="1:2" x14ac:dyDescent="0.2">
      <c r="A3158" t="str">
        <f>IF(ISBLANK('February 2016'!A4630),"",IF(ISTEXT('February 2016'!A4630),0,'February 2016'!A4630))</f>
        <v/>
      </c>
      <c r="B3158" t="str">
        <f>IF(ISBLANK('February 2016'!F4630),"",IF(ISTEXT('February 2016'!F4630),0,'February 2016'!F4630))</f>
        <v/>
      </c>
    </row>
    <row r="3159" spans="1:2" x14ac:dyDescent="0.2">
      <c r="A3159" t="str">
        <f>IF(ISBLANK('February 2016'!A4631),"",IF(ISTEXT('February 2016'!A4631),0,'February 2016'!A4631))</f>
        <v/>
      </c>
      <c r="B3159" t="str">
        <f>IF(ISBLANK('February 2016'!F4631),"",IF(ISTEXT('February 2016'!F4631),0,'February 2016'!F4631))</f>
        <v/>
      </c>
    </row>
    <row r="3160" spans="1:2" x14ac:dyDescent="0.2">
      <c r="A3160" t="e">
        <f>IF(ISBLANK('February 2016'!#REF!),"",IF(ISTEXT('February 2016'!#REF!),0,'February 2016'!#REF!))</f>
        <v>#REF!</v>
      </c>
      <c r="B3160" t="e">
        <f>IF(ISBLANK('February 2016'!#REF!),"",IF(ISTEXT('February 2016'!#REF!),0,'February 2016'!#REF!))</f>
        <v>#REF!</v>
      </c>
    </row>
    <row r="3161" spans="1:2" x14ac:dyDescent="0.2">
      <c r="A3161" t="e">
        <f>IF(ISBLANK('February 2016'!#REF!),"",IF(ISTEXT('February 2016'!#REF!),0,'February 2016'!#REF!))</f>
        <v>#REF!</v>
      </c>
      <c r="B3161" t="e">
        <f>IF(ISBLANK('February 2016'!#REF!),"",IF(ISTEXT('February 2016'!#REF!),0,'February 2016'!#REF!))</f>
        <v>#REF!</v>
      </c>
    </row>
    <row r="3162" spans="1:2" x14ac:dyDescent="0.2">
      <c r="A3162" t="str">
        <f>IF(ISBLANK('February 2016'!A4632),"",IF(ISTEXT('February 2016'!A4632),0,'February 2016'!A4632))</f>
        <v/>
      </c>
      <c r="B3162" t="str">
        <f>IF(ISBLANK('February 2016'!F4632),"",IF(ISTEXT('February 2016'!F4632),0,'February 2016'!F4632))</f>
        <v/>
      </c>
    </row>
    <row r="3163" spans="1:2" x14ac:dyDescent="0.2">
      <c r="A3163" t="str">
        <f>IF(ISBLANK('February 2016'!A4633),"",IF(ISTEXT('February 2016'!A4633),0,'February 2016'!A4633))</f>
        <v/>
      </c>
      <c r="B3163" t="str">
        <f>IF(ISBLANK('February 2016'!F4633),"",IF(ISTEXT('February 2016'!F4633),0,'February 2016'!F4633))</f>
        <v/>
      </c>
    </row>
    <row r="3164" spans="1:2" x14ac:dyDescent="0.2">
      <c r="A3164" t="e">
        <f>IF(ISBLANK('February 2016'!#REF!),"",IF(ISTEXT('February 2016'!#REF!),0,'February 2016'!#REF!))</f>
        <v>#REF!</v>
      </c>
      <c r="B3164" t="e">
        <f>IF(ISBLANK('February 2016'!#REF!),"",IF(ISTEXT('February 2016'!#REF!),0,'February 2016'!#REF!))</f>
        <v>#REF!</v>
      </c>
    </row>
    <row r="3165" spans="1:2" x14ac:dyDescent="0.2">
      <c r="A3165" t="str">
        <f>IF(ISBLANK('February 2016'!A4634),"",IF(ISTEXT('February 2016'!A4634),0,'February 2016'!A4634))</f>
        <v/>
      </c>
      <c r="B3165">
        <f>IF(ISBLANK('February 2016'!F4634),"",IF(ISTEXT('February 2016'!F4634),0,'February 2016'!F4634))</f>
        <v>78.75</v>
      </c>
    </row>
    <row r="3166" spans="1:2" x14ac:dyDescent="0.2">
      <c r="A3166" t="str">
        <f>IF(ISBLANK('February 2016'!A4635),"",IF(ISTEXT('February 2016'!A4635),0,'February 2016'!A4635))</f>
        <v/>
      </c>
      <c r="B3166">
        <f>IF(ISBLANK('February 2016'!F4635),"",IF(ISTEXT('February 2016'!F4635),0,'February 2016'!F4635))</f>
        <v>225</v>
      </c>
    </row>
    <row r="3167" spans="1:2" x14ac:dyDescent="0.2">
      <c r="A3167">
        <f>IF(ISBLANK('February 2016'!A4636),"",IF(ISTEXT('February 2016'!A4636),0,'February 2016'!A4636))</f>
        <v>433092</v>
      </c>
      <c r="B3167">
        <f>IF(ISBLANK('February 2016'!F4636),"",IF(ISTEXT('February 2016'!F4636),0,'February 2016'!F4636))</f>
        <v>1840.27</v>
      </c>
    </row>
    <row r="3168" spans="1:2" x14ac:dyDescent="0.2">
      <c r="A3168" t="e">
        <f>IF(ISBLANK('February 2016'!#REF!),"",IF(ISTEXT('February 2016'!#REF!),0,'February 2016'!#REF!))</f>
        <v>#REF!</v>
      </c>
      <c r="B3168" t="e">
        <f>IF(ISBLANK('February 2016'!#REF!),"",IF(ISTEXT('February 2016'!#REF!),0,'February 2016'!#REF!))</f>
        <v>#REF!</v>
      </c>
    </row>
    <row r="3169" spans="1:2" x14ac:dyDescent="0.2">
      <c r="A3169" t="str">
        <f>IF(ISBLANK('February 2016'!A4637),"",IF(ISTEXT('February 2016'!A4637),0,'February 2016'!A4637))</f>
        <v/>
      </c>
      <c r="B3169" t="str">
        <f>IF(ISBLANK('February 2016'!F4637),"",IF(ISTEXT('February 2016'!F4637),0,'February 2016'!F4637))</f>
        <v/>
      </c>
    </row>
    <row r="3170" spans="1:2" x14ac:dyDescent="0.2">
      <c r="A3170" t="e">
        <f>IF(ISBLANK('February 2016'!#REF!),"",IF(ISTEXT('February 2016'!#REF!),0,'February 2016'!#REF!))</f>
        <v>#REF!</v>
      </c>
      <c r="B3170" t="e">
        <f>IF(ISBLANK('February 2016'!#REF!),"",IF(ISTEXT('February 2016'!#REF!),0,'February 2016'!#REF!))</f>
        <v>#REF!</v>
      </c>
    </row>
    <row r="3171" spans="1:2" x14ac:dyDescent="0.2">
      <c r="A3171" t="e">
        <f>IF(ISBLANK('February 2016'!#REF!),"",IF(ISTEXT('February 2016'!#REF!),0,'February 2016'!#REF!))</f>
        <v>#REF!</v>
      </c>
      <c r="B3171" t="e">
        <f>IF(ISBLANK('February 2016'!#REF!),"",IF(ISTEXT('February 2016'!#REF!),0,'February 2016'!#REF!))</f>
        <v>#REF!</v>
      </c>
    </row>
    <row r="3172" spans="1:2" x14ac:dyDescent="0.2">
      <c r="A3172" t="e">
        <f>IF(ISBLANK('February 2016'!#REF!),"",IF(ISTEXT('February 2016'!#REF!),0,'February 2016'!#REF!))</f>
        <v>#REF!</v>
      </c>
      <c r="B3172" t="e">
        <f>IF(ISBLANK('February 2016'!#REF!),"",IF(ISTEXT('February 2016'!#REF!),0,'February 2016'!#REF!))</f>
        <v>#REF!</v>
      </c>
    </row>
    <row r="3173" spans="1:2" x14ac:dyDescent="0.2">
      <c r="A3173" t="e">
        <f>IF(ISBLANK('February 2016'!#REF!),"",IF(ISTEXT('February 2016'!#REF!),0,'February 2016'!#REF!))</f>
        <v>#REF!</v>
      </c>
      <c r="B3173" t="e">
        <f>IF(ISBLANK('February 2016'!#REF!),"",IF(ISTEXT('February 2016'!#REF!),0,'February 2016'!#REF!))</f>
        <v>#REF!</v>
      </c>
    </row>
    <row r="3174" spans="1:2" x14ac:dyDescent="0.2">
      <c r="A3174" t="e">
        <f>IF(ISBLANK('February 2016'!#REF!),"",IF(ISTEXT('February 2016'!#REF!),0,'February 2016'!#REF!))</f>
        <v>#REF!</v>
      </c>
      <c r="B3174" t="e">
        <f>IF(ISBLANK('February 2016'!#REF!),"",IF(ISTEXT('February 2016'!#REF!),0,'February 2016'!#REF!))</f>
        <v>#REF!</v>
      </c>
    </row>
    <row r="3175" spans="1:2" x14ac:dyDescent="0.2">
      <c r="A3175" t="e">
        <f>IF(ISBLANK('February 2016'!#REF!),"",IF(ISTEXT('February 2016'!#REF!),0,'February 2016'!#REF!))</f>
        <v>#REF!</v>
      </c>
      <c r="B3175" t="e">
        <f>IF(ISBLANK('February 2016'!#REF!),"",IF(ISTEXT('February 2016'!#REF!),0,'February 2016'!#REF!))</f>
        <v>#REF!</v>
      </c>
    </row>
    <row r="3176" spans="1:2" x14ac:dyDescent="0.2">
      <c r="A3176" t="e">
        <f>IF(ISBLANK('February 2016'!#REF!),"",IF(ISTEXT('February 2016'!#REF!),0,'February 2016'!#REF!))</f>
        <v>#REF!</v>
      </c>
      <c r="B3176" t="e">
        <f>IF(ISBLANK('February 2016'!#REF!),"",IF(ISTEXT('February 2016'!#REF!),0,'February 2016'!#REF!))</f>
        <v>#REF!</v>
      </c>
    </row>
    <row r="3177" spans="1:2" x14ac:dyDescent="0.2">
      <c r="A3177" t="e">
        <f>IF(ISBLANK('February 2016'!#REF!),"",IF(ISTEXT('February 2016'!#REF!),0,'February 2016'!#REF!))</f>
        <v>#REF!</v>
      </c>
      <c r="B3177" t="e">
        <f>IF(ISBLANK('February 2016'!#REF!),"",IF(ISTEXT('February 2016'!#REF!),0,'February 2016'!#REF!))</f>
        <v>#REF!</v>
      </c>
    </row>
    <row r="3178" spans="1:2" x14ac:dyDescent="0.2">
      <c r="A3178" t="e">
        <f>IF(ISBLANK('February 2016'!#REF!),"",IF(ISTEXT('February 2016'!#REF!),0,'February 2016'!#REF!))</f>
        <v>#REF!</v>
      </c>
      <c r="B3178" t="e">
        <f>IF(ISBLANK('February 2016'!#REF!),"",IF(ISTEXT('February 2016'!#REF!),0,'February 2016'!#REF!))</f>
        <v>#REF!</v>
      </c>
    </row>
    <row r="3179" spans="1:2" x14ac:dyDescent="0.2">
      <c r="A3179" t="e">
        <f>IF(ISBLANK('February 2016'!#REF!),"",IF(ISTEXT('February 2016'!#REF!),0,'February 2016'!#REF!))</f>
        <v>#REF!</v>
      </c>
      <c r="B3179" t="e">
        <f>IF(ISBLANK('February 2016'!#REF!),"",IF(ISTEXT('February 2016'!#REF!),0,'February 2016'!#REF!))</f>
        <v>#REF!</v>
      </c>
    </row>
    <row r="3180" spans="1:2" x14ac:dyDescent="0.2">
      <c r="A3180" t="e">
        <f>IF(ISBLANK('February 2016'!#REF!),"",IF(ISTEXT('February 2016'!#REF!),0,'February 2016'!#REF!))</f>
        <v>#REF!</v>
      </c>
      <c r="B3180" t="e">
        <f>IF(ISBLANK('February 2016'!#REF!),"",IF(ISTEXT('February 2016'!#REF!),0,'February 2016'!#REF!))</f>
        <v>#REF!</v>
      </c>
    </row>
    <row r="3181" spans="1:2" x14ac:dyDescent="0.2">
      <c r="A3181" t="e">
        <f>IF(ISBLANK('February 2016'!#REF!),"",IF(ISTEXT('February 2016'!#REF!),0,'February 2016'!#REF!))</f>
        <v>#REF!</v>
      </c>
      <c r="B3181" t="e">
        <f>IF(ISBLANK('February 2016'!#REF!),"",IF(ISTEXT('February 2016'!#REF!),0,'February 2016'!#REF!))</f>
        <v>#REF!</v>
      </c>
    </row>
    <row r="3182" spans="1:2" x14ac:dyDescent="0.2">
      <c r="A3182" t="e">
        <f>IF(ISBLANK('February 2016'!#REF!),"",IF(ISTEXT('February 2016'!#REF!),0,'February 2016'!#REF!))</f>
        <v>#REF!</v>
      </c>
      <c r="B3182" t="e">
        <f>IF(ISBLANK('February 2016'!#REF!),"",IF(ISTEXT('February 2016'!#REF!),0,'February 2016'!#REF!))</f>
        <v>#REF!</v>
      </c>
    </row>
    <row r="3183" spans="1:2" x14ac:dyDescent="0.2">
      <c r="A3183" t="e">
        <f>IF(ISBLANK('February 2016'!#REF!),"",IF(ISTEXT('February 2016'!#REF!),0,'February 2016'!#REF!))</f>
        <v>#REF!</v>
      </c>
      <c r="B3183" t="e">
        <f>IF(ISBLANK('February 2016'!#REF!),"",IF(ISTEXT('February 2016'!#REF!),0,'February 2016'!#REF!))</f>
        <v>#REF!</v>
      </c>
    </row>
    <row r="3184" spans="1:2" x14ac:dyDescent="0.2">
      <c r="A3184" t="e">
        <f>IF(ISBLANK('February 2016'!#REF!),"",IF(ISTEXT('February 2016'!#REF!),0,'February 2016'!#REF!))</f>
        <v>#REF!</v>
      </c>
      <c r="B3184" t="e">
        <f>IF(ISBLANK('February 2016'!#REF!),"",IF(ISTEXT('February 2016'!#REF!),0,'February 2016'!#REF!))</f>
        <v>#REF!</v>
      </c>
    </row>
    <row r="3185" spans="1:2" x14ac:dyDescent="0.2">
      <c r="A3185" t="e">
        <f>IF(ISBLANK('February 2016'!#REF!),"",IF(ISTEXT('February 2016'!#REF!),0,'February 2016'!#REF!))</f>
        <v>#REF!</v>
      </c>
      <c r="B3185" t="e">
        <f>IF(ISBLANK('February 2016'!#REF!),"",IF(ISTEXT('February 2016'!#REF!),0,'February 2016'!#REF!))</f>
        <v>#REF!</v>
      </c>
    </row>
    <row r="3186" spans="1:2" x14ac:dyDescent="0.2">
      <c r="A3186" t="e">
        <f>IF(ISBLANK('February 2016'!#REF!),"",IF(ISTEXT('February 2016'!#REF!),0,'February 2016'!#REF!))</f>
        <v>#REF!</v>
      </c>
      <c r="B3186" t="e">
        <f>IF(ISBLANK('February 2016'!#REF!),"",IF(ISTEXT('February 2016'!#REF!),0,'February 2016'!#REF!))</f>
        <v>#REF!</v>
      </c>
    </row>
    <row r="3187" spans="1:2" x14ac:dyDescent="0.2">
      <c r="A3187" t="e">
        <f>IF(ISBLANK('February 2016'!#REF!),"",IF(ISTEXT('February 2016'!#REF!),0,'February 2016'!#REF!))</f>
        <v>#REF!</v>
      </c>
      <c r="B3187" t="e">
        <f>IF(ISBLANK('February 2016'!#REF!),"",IF(ISTEXT('February 2016'!#REF!),0,'February 2016'!#REF!))</f>
        <v>#REF!</v>
      </c>
    </row>
    <row r="3188" spans="1:2" x14ac:dyDescent="0.2">
      <c r="A3188" t="str">
        <f>IF(ISBLANK('February 2016'!A4638),"",IF(ISTEXT('February 2016'!A4638),0,'February 2016'!A4638))</f>
        <v/>
      </c>
      <c r="B3188" t="str">
        <f>IF(ISBLANK('February 2016'!F4638),"",IF(ISTEXT('February 2016'!F4638),0,'February 2016'!F4638))</f>
        <v/>
      </c>
    </row>
    <row r="3189" spans="1:2" x14ac:dyDescent="0.2">
      <c r="A3189" t="e">
        <f>IF(ISBLANK('February 2016'!#REF!),"",IF(ISTEXT('February 2016'!#REF!),0,'February 2016'!#REF!))</f>
        <v>#REF!</v>
      </c>
      <c r="B3189" t="e">
        <f>IF(ISBLANK('February 2016'!#REF!),"",IF(ISTEXT('February 2016'!#REF!),0,'February 2016'!#REF!))</f>
        <v>#REF!</v>
      </c>
    </row>
    <row r="3190" spans="1:2" x14ac:dyDescent="0.2">
      <c r="A3190" t="e">
        <f>IF(ISBLANK('February 2016'!#REF!),"",IF(ISTEXT('February 2016'!#REF!),0,'February 2016'!#REF!))</f>
        <v>#REF!</v>
      </c>
      <c r="B3190" t="e">
        <f>IF(ISBLANK('February 2016'!#REF!),"",IF(ISTEXT('February 2016'!#REF!),0,'February 2016'!#REF!))</f>
        <v>#REF!</v>
      </c>
    </row>
    <row r="3191" spans="1:2" x14ac:dyDescent="0.2">
      <c r="A3191" t="str">
        <f>IF(ISBLANK('February 2016'!A4639),"",IF(ISTEXT('February 2016'!A4639),0,'February 2016'!A4639))</f>
        <v/>
      </c>
      <c r="B3191" t="str">
        <f>IF(ISBLANK('February 2016'!F4639),"",IF(ISTEXT('February 2016'!F4639),0,'February 2016'!F4639))</f>
        <v/>
      </c>
    </row>
    <row r="3192" spans="1:2" x14ac:dyDescent="0.2">
      <c r="A3192" t="e">
        <f>IF(ISBLANK('February 2016'!#REF!),"",IF(ISTEXT('February 2016'!#REF!),0,'February 2016'!#REF!))</f>
        <v>#REF!</v>
      </c>
      <c r="B3192" t="e">
        <f>IF(ISBLANK('February 2016'!#REF!),"",IF(ISTEXT('February 2016'!#REF!),0,'February 2016'!#REF!))</f>
        <v>#REF!</v>
      </c>
    </row>
    <row r="3193" spans="1:2" x14ac:dyDescent="0.2">
      <c r="A3193" t="e">
        <f>IF(ISBLANK('February 2016'!#REF!),"",IF(ISTEXT('February 2016'!#REF!),0,'February 2016'!#REF!))</f>
        <v>#REF!</v>
      </c>
      <c r="B3193" t="e">
        <f>IF(ISBLANK('February 2016'!#REF!),"",IF(ISTEXT('February 2016'!#REF!),0,'February 2016'!#REF!))</f>
        <v>#REF!</v>
      </c>
    </row>
    <row r="3194" spans="1:2" x14ac:dyDescent="0.2">
      <c r="A3194" t="e">
        <f>IF(ISBLANK('February 2016'!#REF!),"",IF(ISTEXT('February 2016'!#REF!),0,'February 2016'!#REF!))</f>
        <v>#REF!</v>
      </c>
      <c r="B3194" t="e">
        <f>IF(ISBLANK('February 2016'!#REF!),"",IF(ISTEXT('February 2016'!#REF!),0,'February 2016'!#REF!))</f>
        <v>#REF!</v>
      </c>
    </row>
    <row r="3195" spans="1:2" x14ac:dyDescent="0.2">
      <c r="A3195" t="e">
        <f>IF(ISBLANK('February 2016'!#REF!),"",IF(ISTEXT('February 2016'!#REF!),0,'February 2016'!#REF!))</f>
        <v>#REF!</v>
      </c>
      <c r="B3195" t="e">
        <f>IF(ISBLANK('February 2016'!#REF!),"",IF(ISTEXT('February 2016'!#REF!),0,'February 2016'!#REF!))</f>
        <v>#REF!</v>
      </c>
    </row>
    <row r="3196" spans="1:2" x14ac:dyDescent="0.2">
      <c r="A3196" t="e">
        <f>IF(ISBLANK('February 2016'!#REF!),"",IF(ISTEXT('February 2016'!#REF!),0,'February 2016'!#REF!))</f>
        <v>#REF!</v>
      </c>
      <c r="B3196" t="e">
        <f>IF(ISBLANK('February 2016'!#REF!),"",IF(ISTEXT('February 2016'!#REF!),0,'February 2016'!#REF!))</f>
        <v>#REF!</v>
      </c>
    </row>
    <row r="3197" spans="1:2" x14ac:dyDescent="0.2">
      <c r="A3197" t="e">
        <f>IF(ISBLANK('February 2016'!#REF!),"",IF(ISTEXT('February 2016'!#REF!),0,'February 2016'!#REF!))</f>
        <v>#REF!</v>
      </c>
      <c r="B3197" t="e">
        <f>IF(ISBLANK('February 2016'!#REF!),"",IF(ISTEXT('February 2016'!#REF!),0,'February 2016'!#REF!))</f>
        <v>#REF!</v>
      </c>
    </row>
    <row r="3198" spans="1:2" x14ac:dyDescent="0.2">
      <c r="A3198" t="e">
        <f>IF(ISBLANK('February 2016'!#REF!),"",IF(ISTEXT('February 2016'!#REF!),0,'February 2016'!#REF!))</f>
        <v>#REF!</v>
      </c>
      <c r="B3198" t="e">
        <f>IF(ISBLANK('February 2016'!#REF!),"",IF(ISTEXT('February 2016'!#REF!),0,'February 2016'!#REF!))</f>
        <v>#REF!</v>
      </c>
    </row>
    <row r="3199" spans="1:2" x14ac:dyDescent="0.2">
      <c r="A3199" t="e">
        <f>IF(ISBLANK('February 2016'!#REF!),"",IF(ISTEXT('February 2016'!#REF!),0,'February 2016'!#REF!))</f>
        <v>#REF!</v>
      </c>
      <c r="B3199" t="e">
        <f>IF(ISBLANK('February 2016'!#REF!),"",IF(ISTEXT('February 2016'!#REF!),0,'February 2016'!#REF!))</f>
        <v>#REF!</v>
      </c>
    </row>
    <row r="3200" spans="1:2" x14ac:dyDescent="0.2">
      <c r="A3200" t="e">
        <f>IF(ISBLANK('February 2016'!#REF!),"",IF(ISTEXT('February 2016'!#REF!),0,'February 2016'!#REF!))</f>
        <v>#REF!</v>
      </c>
      <c r="B3200" t="e">
        <f>IF(ISBLANK('February 2016'!#REF!),"",IF(ISTEXT('February 2016'!#REF!),0,'February 2016'!#REF!))</f>
        <v>#REF!</v>
      </c>
    </row>
    <row r="3201" spans="1:2" x14ac:dyDescent="0.2">
      <c r="A3201" t="e">
        <f>IF(ISBLANK('February 2016'!#REF!),"",IF(ISTEXT('February 2016'!#REF!),0,'February 2016'!#REF!))</f>
        <v>#REF!</v>
      </c>
      <c r="B3201" t="e">
        <f>IF(ISBLANK('February 2016'!#REF!),"",IF(ISTEXT('February 2016'!#REF!),0,'February 2016'!#REF!))</f>
        <v>#REF!</v>
      </c>
    </row>
    <row r="3202" spans="1:2" x14ac:dyDescent="0.2">
      <c r="A3202">
        <f>IF(ISBLANK('February 2016'!A4643),"",IF(ISTEXT('February 2016'!A4643),0,'February 2016'!A4643))</f>
        <v>432260</v>
      </c>
      <c r="B3202">
        <f>IF(ISBLANK('February 2016'!F4643),"",IF(ISTEXT('February 2016'!F4643),0,'February 2016'!F4643))</f>
        <v>450</v>
      </c>
    </row>
    <row r="3203" spans="1:2" x14ac:dyDescent="0.2">
      <c r="A3203">
        <f>IF(ISBLANK('February 2016'!A4647),"",IF(ISTEXT('February 2016'!A4647),0,'February 2016'!A4647))</f>
        <v>432652</v>
      </c>
      <c r="B3203">
        <f>IF(ISBLANK('February 2016'!F4647),"",IF(ISTEXT('February 2016'!F4647),0,'February 2016'!F4647))</f>
        <v>37.799999999999997</v>
      </c>
    </row>
    <row r="3204" spans="1:2" x14ac:dyDescent="0.2">
      <c r="A3204">
        <f>IF(ISBLANK('February 2016'!A4651),"",IF(ISTEXT('February 2016'!A4651),0,'February 2016'!A4651))</f>
        <v>432261</v>
      </c>
      <c r="B3204">
        <f>IF(ISBLANK('February 2016'!F4651),"",IF(ISTEXT('February 2016'!F4651),0,'February 2016'!F4651))</f>
        <v>2955</v>
      </c>
    </row>
    <row r="3205" spans="1:2" x14ac:dyDescent="0.2">
      <c r="A3205" t="str">
        <f>IF(ISBLANK('February 2016'!A4652),"",IF(ISTEXT('February 2016'!A4652),0,'February 2016'!A4652))</f>
        <v/>
      </c>
      <c r="B3205" t="str">
        <f>IF(ISBLANK('February 2016'!F4652),"",IF(ISTEXT('February 2016'!F4652),0,'February 2016'!F4652))</f>
        <v/>
      </c>
    </row>
    <row r="3206" spans="1:2" x14ac:dyDescent="0.2">
      <c r="A3206" t="str">
        <f>IF(ISBLANK('February 2016'!A4653),"",IF(ISTEXT('February 2016'!A4653),0,'February 2016'!A4653))</f>
        <v/>
      </c>
      <c r="B3206" t="str">
        <f>IF(ISBLANK('February 2016'!F4653),"",IF(ISTEXT('February 2016'!F4653),0,'February 2016'!F4653))</f>
        <v/>
      </c>
    </row>
    <row r="3207" spans="1:2" x14ac:dyDescent="0.2">
      <c r="A3207" t="str">
        <f>IF(ISBLANK('February 2016'!A4654),"",IF(ISTEXT('February 2016'!A4654),0,'February 2016'!A4654))</f>
        <v/>
      </c>
      <c r="B3207">
        <f>IF(ISBLANK('February 2016'!F4654),"",IF(ISTEXT('February 2016'!F4654),0,'February 2016'!F4654))</f>
        <v>450</v>
      </c>
    </row>
    <row r="3208" spans="1:2" x14ac:dyDescent="0.2">
      <c r="A3208">
        <f>IF(ISBLANK('February 2016'!A4655),"",IF(ISTEXT('February 2016'!A4655),0,'February 2016'!A4655))</f>
        <v>432653</v>
      </c>
      <c r="B3208">
        <f>IF(ISBLANK('February 2016'!F4655),"",IF(ISTEXT('February 2016'!F4655),0,'February 2016'!F4655))</f>
        <v>450</v>
      </c>
    </row>
    <row r="3209" spans="1:2" x14ac:dyDescent="0.2">
      <c r="A3209">
        <f>IF(ISBLANK('February 2016'!A4659),"",IF(ISTEXT('February 2016'!A4659),0,'February 2016'!A4659))</f>
        <v>432654</v>
      </c>
      <c r="B3209">
        <f>IF(ISBLANK('February 2016'!F4659),"",IF(ISTEXT('February 2016'!F4659),0,'February 2016'!F4659))</f>
        <v>7040</v>
      </c>
    </row>
    <row r="3210" spans="1:2" x14ac:dyDescent="0.2">
      <c r="A3210" t="str">
        <f>IF(ISBLANK('February 2016'!A4660),"",IF(ISTEXT('February 2016'!A4660),0,'February 2016'!A4660))</f>
        <v/>
      </c>
      <c r="B3210" t="str">
        <f>IF(ISBLANK('February 2016'!F4660),"",IF(ISTEXT('February 2016'!F4660),0,'February 2016'!F4660))</f>
        <v/>
      </c>
    </row>
    <row r="3211" spans="1:2" x14ac:dyDescent="0.2">
      <c r="A3211" t="str">
        <f>IF(ISBLANK('February 2016'!A4661),"",IF(ISTEXT('February 2016'!A4661),0,'February 2016'!A4661))</f>
        <v/>
      </c>
      <c r="B3211" t="str">
        <f>IF(ISBLANK('February 2016'!F4661),"",IF(ISTEXT('February 2016'!F4661),0,'February 2016'!F4661))</f>
        <v/>
      </c>
    </row>
    <row r="3212" spans="1:2" x14ac:dyDescent="0.2">
      <c r="A3212" t="str">
        <f>IF(ISBLANK('February 2016'!A4662),"",IF(ISTEXT('February 2016'!A4662),0,'February 2016'!A4662))</f>
        <v/>
      </c>
      <c r="B3212" t="str">
        <f>IF(ISBLANK('February 2016'!F4662),"",IF(ISTEXT('February 2016'!F4662),0,'February 2016'!F4662))</f>
        <v/>
      </c>
    </row>
    <row r="3213" spans="1:2" x14ac:dyDescent="0.2">
      <c r="A3213" t="str">
        <f>IF(ISBLANK('February 2016'!A4663),"",IF(ISTEXT('February 2016'!A4663),0,'February 2016'!A4663))</f>
        <v/>
      </c>
      <c r="B3213" t="str">
        <f>IF(ISBLANK('February 2016'!F4663),"",IF(ISTEXT('February 2016'!F4663),0,'February 2016'!F4663))</f>
        <v/>
      </c>
    </row>
    <row r="3214" spans="1:2" x14ac:dyDescent="0.2">
      <c r="A3214">
        <f>IF(ISBLANK('February 2016'!A4667),"",IF(ISTEXT('February 2016'!A4667),0,'February 2016'!A4667))</f>
        <v>432307</v>
      </c>
      <c r="B3214">
        <f>IF(ISBLANK('February 2016'!F4667),"",IF(ISTEXT('February 2016'!F4667),0,'February 2016'!F4667))</f>
        <v>248.14</v>
      </c>
    </row>
    <row r="3215" spans="1:2" x14ac:dyDescent="0.2">
      <c r="A3215">
        <f>IF(ISBLANK('February 2016'!A4668),"",IF(ISTEXT('February 2016'!A4668),0,'February 2016'!A4668))</f>
        <v>433144</v>
      </c>
      <c r="B3215">
        <f>IF(ISBLANK('February 2016'!F4668),"",IF(ISTEXT('February 2016'!F4668),0,'February 2016'!F4668))</f>
        <v>240.86</v>
      </c>
    </row>
    <row r="3216" spans="1:2" x14ac:dyDescent="0.2">
      <c r="A3216">
        <f>IF(ISBLANK('February 2016'!A4672),"",IF(ISTEXT('February 2016'!A4672),0,'February 2016'!A4672))</f>
        <v>433093</v>
      </c>
      <c r="B3216">
        <f>IF(ISBLANK('February 2016'!F4672),"",IF(ISTEXT('February 2016'!F4672),0,'February 2016'!F4672))</f>
        <v>450</v>
      </c>
    </row>
    <row r="3217" spans="1:2" x14ac:dyDescent="0.2">
      <c r="A3217">
        <f>IF(ISBLANK('February 2016'!A4676),"",IF(ISTEXT('February 2016'!A4676),0,'February 2016'!A4676))</f>
        <v>432262</v>
      </c>
      <c r="B3217">
        <f>IF(ISBLANK('February 2016'!F4676),"",IF(ISTEXT('February 2016'!F4676),0,'February 2016'!F4676))</f>
        <v>1000</v>
      </c>
    </row>
    <row r="3218" spans="1:2" x14ac:dyDescent="0.2">
      <c r="A3218" t="str">
        <f>IF(ISBLANK('February 2016'!A4677),"",IF(ISTEXT('February 2016'!A4677),0,'February 2016'!A4677))</f>
        <v/>
      </c>
      <c r="B3218">
        <f>IF(ISBLANK('February 2016'!F4677),"",IF(ISTEXT('February 2016'!F4677),0,'February 2016'!F4677))</f>
        <v>450</v>
      </c>
    </row>
    <row r="3219" spans="1:2" x14ac:dyDescent="0.2">
      <c r="A3219" t="str">
        <f>IF(ISBLANK('February 2016'!A4678),"",IF(ISTEXT('February 2016'!A4678),0,'February 2016'!A4678))</f>
        <v/>
      </c>
      <c r="B3219">
        <f>IF(ISBLANK('February 2016'!F4678),"",IF(ISTEXT('February 2016'!F4678),0,'February 2016'!F4678))</f>
        <v>100</v>
      </c>
    </row>
    <row r="3220" spans="1:2" x14ac:dyDescent="0.2">
      <c r="A3220">
        <f>IF(ISBLANK('February 2016'!A4682),"",IF(ISTEXT('February 2016'!A4682),0,'February 2016'!A4682))</f>
        <v>432263</v>
      </c>
      <c r="B3220">
        <f>IF(ISBLANK('February 2016'!F4682),"",IF(ISTEXT('February 2016'!F4682),0,'February 2016'!F4682))</f>
        <v>18.36</v>
      </c>
    </row>
    <row r="3221" spans="1:2" x14ac:dyDescent="0.2">
      <c r="A3221">
        <f>IF(ISBLANK('February 2016'!A4683),"",IF(ISTEXT('February 2016'!A4683),0,'February 2016'!A4683))</f>
        <v>433094</v>
      </c>
      <c r="B3221">
        <f>IF(ISBLANK('February 2016'!F4683),"",IF(ISTEXT('February 2016'!F4683),0,'February 2016'!F4683))</f>
        <v>20.52</v>
      </c>
    </row>
    <row r="3222" spans="1:2" x14ac:dyDescent="0.2">
      <c r="A3222">
        <f>IF(ISBLANK('February 2016'!A4687),"",IF(ISTEXT('February 2016'!A4687),0,'February 2016'!A4687))</f>
        <v>432308</v>
      </c>
      <c r="B3222">
        <f>IF(ISBLANK('February 2016'!F4687),"",IF(ISTEXT('February 2016'!F4687),0,'February 2016'!F4687))</f>
        <v>243.21</v>
      </c>
    </row>
    <row r="3223" spans="1:2" x14ac:dyDescent="0.2">
      <c r="A3223">
        <f>IF(ISBLANK('February 2016'!A4688),"",IF(ISTEXT('February 2016'!A4688),0,'February 2016'!A4688))</f>
        <v>433145</v>
      </c>
      <c r="B3223">
        <f>IF(ISBLANK('February 2016'!F4688),"",IF(ISTEXT('February 2016'!F4688),0,'February 2016'!F4688))</f>
        <v>224.17</v>
      </c>
    </row>
    <row r="3224" spans="1:2" x14ac:dyDescent="0.2">
      <c r="A3224">
        <f>IF(ISBLANK('February 2016'!A4692),"",IF(ISTEXT('February 2016'!A4692),0,'February 2016'!A4692))</f>
        <v>432655</v>
      </c>
      <c r="B3224">
        <f>IF(ISBLANK('February 2016'!F4692),"",IF(ISTEXT('February 2016'!F4692),0,'February 2016'!F4692))</f>
        <v>53.19</v>
      </c>
    </row>
    <row r="3225" spans="1:2" x14ac:dyDescent="0.2">
      <c r="A3225">
        <f>IF(ISBLANK('February 2016'!A4696),"",IF(ISTEXT('February 2016'!A4696),0,'February 2016'!A4696))</f>
        <v>433095</v>
      </c>
      <c r="B3225">
        <f>IF(ISBLANK('February 2016'!F4696),"",IF(ISTEXT('February 2016'!F4696),0,'February 2016'!F4696))</f>
        <v>372.56</v>
      </c>
    </row>
    <row r="3226" spans="1:2" x14ac:dyDescent="0.2">
      <c r="A3226">
        <f>IF(ISBLANK('February 2016'!A4700),"",IF(ISTEXT('February 2016'!A4700),0,'February 2016'!A4700))</f>
        <v>433096</v>
      </c>
      <c r="B3226">
        <f>IF(ISBLANK('February 2016'!F4700),"",IF(ISTEXT('February 2016'!F4700),0,'February 2016'!F4700))</f>
        <v>85.35</v>
      </c>
    </row>
    <row r="3227" spans="1:2" x14ac:dyDescent="0.2">
      <c r="A3227">
        <f>IF(ISBLANK('February 2016'!A4704),"",IF(ISTEXT('February 2016'!A4704),0,'February 2016'!A4704))</f>
        <v>432264</v>
      </c>
      <c r="B3227">
        <f>IF(ISBLANK('February 2016'!F4704),"",IF(ISTEXT('February 2016'!F4704),0,'February 2016'!F4704))</f>
        <v>650</v>
      </c>
    </row>
    <row r="3228" spans="1:2" x14ac:dyDescent="0.2">
      <c r="A3228" t="str">
        <f>IF(ISBLANK('February 2016'!A4705),"",IF(ISTEXT('February 2016'!A4705),0,'February 2016'!A4705))</f>
        <v/>
      </c>
      <c r="B3228" t="str">
        <f>IF(ISBLANK('February 2016'!F4705),"",IF(ISTEXT('February 2016'!F4705),0,'February 2016'!F4705))</f>
        <v/>
      </c>
    </row>
    <row r="3229" spans="1:2" x14ac:dyDescent="0.2">
      <c r="A3229">
        <f>IF(ISBLANK('February 2016'!A4709),"",IF(ISTEXT('February 2016'!A4709),0,'February 2016'!A4709))</f>
        <v>432265</v>
      </c>
      <c r="B3229">
        <f>IF(ISBLANK('February 2016'!F4709),"",IF(ISTEXT('February 2016'!F4709),0,'February 2016'!F4709))</f>
        <v>710</v>
      </c>
    </row>
    <row r="3230" spans="1:2" x14ac:dyDescent="0.2">
      <c r="A3230">
        <f>IF(ISBLANK('February 2016'!A4710),"",IF(ISTEXT('February 2016'!A4710),0,'February 2016'!A4710))</f>
        <v>432656</v>
      </c>
      <c r="B3230">
        <f>IF(ISBLANK('February 2016'!F4710),"",IF(ISTEXT('February 2016'!F4710),0,'February 2016'!F4710))</f>
        <v>30</v>
      </c>
    </row>
    <row r="3231" spans="1:2" x14ac:dyDescent="0.2">
      <c r="A3231" t="str">
        <f>IF(ISBLANK('February 2016'!A4711),"",IF(ISTEXT('February 2016'!A4711),0,'February 2016'!A4711))</f>
        <v/>
      </c>
      <c r="B3231">
        <f>IF(ISBLANK('February 2016'!F4711),"",IF(ISTEXT('February 2016'!F4711),0,'February 2016'!F4711))</f>
        <v>150</v>
      </c>
    </row>
    <row r="3232" spans="1:2" x14ac:dyDescent="0.2">
      <c r="A3232" t="str">
        <f>IF(ISBLANK('February 2016'!A4712),"",IF(ISTEXT('February 2016'!A4712),0,'February 2016'!A4712))</f>
        <v/>
      </c>
      <c r="B3232" t="str">
        <f>IF(ISBLANK('February 2016'!F4712),"",IF(ISTEXT('February 2016'!F4712),0,'February 2016'!F4712))</f>
        <v/>
      </c>
    </row>
    <row r="3233" spans="1:2" x14ac:dyDescent="0.2">
      <c r="A3233" t="str">
        <f>IF(ISBLANK('February 2016'!A4713),"",IF(ISTEXT('February 2016'!A4713),0,'February 2016'!A4713))</f>
        <v/>
      </c>
      <c r="B3233" t="str">
        <f>IF(ISBLANK('February 2016'!F4713),"",IF(ISTEXT('February 2016'!F4713),0,'February 2016'!F4713))</f>
        <v/>
      </c>
    </row>
    <row r="3234" spans="1:2" x14ac:dyDescent="0.2">
      <c r="A3234" t="str">
        <f>IF(ISBLANK('February 2016'!A4714),"",IF(ISTEXT('February 2016'!A4714),0,'February 2016'!A4714))</f>
        <v/>
      </c>
      <c r="B3234" t="str">
        <f>IF(ISBLANK('February 2016'!F4714),"",IF(ISTEXT('February 2016'!F4714),0,'February 2016'!F4714))</f>
        <v/>
      </c>
    </row>
    <row r="3235" spans="1:2" x14ac:dyDescent="0.2">
      <c r="A3235" t="str">
        <f>IF(ISBLANK('February 2016'!A4715),"",IF(ISTEXT('February 2016'!A4715),0,'February 2016'!A4715))</f>
        <v/>
      </c>
      <c r="B3235" t="str">
        <f>IF(ISBLANK('February 2016'!F4715),"",IF(ISTEXT('February 2016'!F4715),0,'February 2016'!F4715))</f>
        <v/>
      </c>
    </row>
    <row r="3236" spans="1:2" x14ac:dyDescent="0.2">
      <c r="A3236">
        <f>IF(ISBLANK('February 2016'!A4719),"",IF(ISTEXT('February 2016'!A4719),0,'February 2016'!A4719))</f>
        <v>432266</v>
      </c>
      <c r="B3236">
        <f>IF(ISBLANK('February 2016'!F4719),"",IF(ISTEXT('February 2016'!F4719),0,'February 2016'!F4719))</f>
        <v>1440</v>
      </c>
    </row>
    <row r="3237" spans="1:2" x14ac:dyDescent="0.2">
      <c r="A3237">
        <f>IF(ISBLANK('February 2016'!A4723),"",IF(ISTEXT('February 2016'!A4723),0,'February 2016'!A4723))</f>
        <v>432657</v>
      </c>
      <c r="B3237">
        <f>IF(ISBLANK('February 2016'!F4723),"",IF(ISTEXT('February 2016'!F4723),0,'February 2016'!F4723))</f>
        <v>425</v>
      </c>
    </row>
    <row r="3238" spans="1:2" x14ac:dyDescent="0.2">
      <c r="A3238">
        <f>IF(ISBLANK('February 2016'!A4727),"",IF(ISTEXT('February 2016'!A4727),0,'February 2016'!A4727))</f>
        <v>432267</v>
      </c>
      <c r="B3238">
        <f>IF(ISBLANK('February 2016'!F4727),"",IF(ISTEXT('February 2016'!F4727),0,'February 2016'!F4727))</f>
        <v>1275</v>
      </c>
    </row>
    <row r="3239" spans="1:2" x14ac:dyDescent="0.2">
      <c r="A3239">
        <f>IF(ISBLANK('February 2016'!A4731),"",IF(ISTEXT('February 2016'!A4731),0,'February 2016'!A4731))</f>
        <v>433097</v>
      </c>
      <c r="B3239">
        <f>IF(ISBLANK('February 2016'!F4731),"",IF(ISTEXT('February 2016'!F4731),0,'February 2016'!F4731))</f>
        <v>28.99</v>
      </c>
    </row>
    <row r="3240" spans="1:2" x14ac:dyDescent="0.2">
      <c r="A3240">
        <f>IF(ISBLANK('February 2016'!A4735),"",IF(ISTEXT('February 2016'!A4735),0,'February 2016'!A4735))</f>
        <v>432268</v>
      </c>
      <c r="B3240">
        <f>IF(ISBLANK('February 2016'!F4735),"",IF(ISTEXT('February 2016'!F4735),0,'February 2016'!F4735))</f>
        <v>300</v>
      </c>
    </row>
    <row r="3241" spans="1:2" x14ac:dyDescent="0.2">
      <c r="A3241">
        <f>IF(ISBLANK('February 2016'!A4739),"",IF(ISTEXT('February 2016'!A4739),0,'February 2016'!A4739))</f>
        <v>433098</v>
      </c>
      <c r="B3241">
        <f>IF(ISBLANK('February 2016'!F4739),"",IF(ISTEXT('February 2016'!F4739),0,'February 2016'!F4739))</f>
        <v>1234.3</v>
      </c>
    </row>
    <row r="3242" spans="1:2" x14ac:dyDescent="0.2">
      <c r="A3242" t="str">
        <f>IF(ISBLANK('February 2016'!A4740),"",IF(ISTEXT('February 2016'!A4740),0,'February 2016'!A4740))</f>
        <v/>
      </c>
      <c r="B3242" t="str">
        <f>IF(ISBLANK('February 2016'!F4740),"",IF(ISTEXT('February 2016'!F4740),0,'February 2016'!F4740))</f>
        <v/>
      </c>
    </row>
    <row r="3243" spans="1:2" x14ac:dyDescent="0.2">
      <c r="A3243">
        <f>IF(ISBLANK('February 2016'!A4744),"",IF(ISTEXT('February 2016'!A4744),0,'February 2016'!A4744))</f>
        <v>432658</v>
      </c>
      <c r="B3243">
        <f>IF(ISBLANK('February 2016'!F4744),"",IF(ISTEXT('February 2016'!F4744),0,'February 2016'!F4744))</f>
        <v>4000</v>
      </c>
    </row>
    <row r="3244" spans="1:2" x14ac:dyDescent="0.2">
      <c r="A3244" t="str">
        <f>IF(ISBLANK('February 2016'!A4745),"",IF(ISTEXT('February 2016'!A4745),0,'February 2016'!A4745))</f>
        <v/>
      </c>
      <c r="B3244" t="str">
        <f>IF(ISBLANK('February 2016'!F4745),"",IF(ISTEXT('February 2016'!F4745),0,'February 2016'!F4745))</f>
        <v/>
      </c>
    </row>
    <row r="3245" spans="1:2" x14ac:dyDescent="0.2">
      <c r="A3245">
        <f>IF(ISBLANK('February 2016'!A4749),"",IF(ISTEXT('February 2016'!A4749),0,'February 2016'!A4749))</f>
        <v>432269</v>
      </c>
      <c r="B3245">
        <f>IF(ISBLANK('February 2016'!F4749),"",IF(ISTEXT('February 2016'!F4749),0,'February 2016'!F4749))</f>
        <v>4788</v>
      </c>
    </row>
    <row r="3246" spans="1:2" x14ac:dyDescent="0.2">
      <c r="A3246">
        <f>IF(ISBLANK('February 2016'!A4753),"",IF(ISTEXT('February 2016'!A4753),0,'February 2016'!A4753))</f>
        <v>433099</v>
      </c>
      <c r="B3246">
        <f>IF(ISBLANK('February 2016'!F4753),"",IF(ISTEXT('February 2016'!F4753),0,'February 2016'!F4753))</f>
        <v>36.18</v>
      </c>
    </row>
    <row r="3247" spans="1:2" x14ac:dyDescent="0.2">
      <c r="A3247">
        <f>IF(ISBLANK('February 2016'!A4757),"",IF(ISTEXT('February 2016'!A4757),0,'February 2016'!A4757))</f>
        <v>432659</v>
      </c>
      <c r="B3247">
        <f>IF(ISBLANK('February 2016'!F4757),"",IF(ISTEXT('February 2016'!F4757),0,'February 2016'!F4757))</f>
        <v>20514.66</v>
      </c>
    </row>
    <row r="3248" spans="1:2" x14ac:dyDescent="0.2">
      <c r="A3248">
        <f>IF(ISBLANK('February 2016'!A4761),"",IF(ISTEXT('February 2016'!A4761),0,'February 2016'!A4761))</f>
        <v>433100</v>
      </c>
      <c r="B3248">
        <f>IF(ISBLANK('February 2016'!F4761),"",IF(ISTEXT('February 2016'!F4761),0,'February 2016'!F4761))</f>
        <v>37.799999999999997</v>
      </c>
    </row>
    <row r="3249" spans="1:2" x14ac:dyDescent="0.2">
      <c r="A3249">
        <f>IF(ISBLANK('February 2016'!A4762),"",IF(ISTEXT('February 2016'!A4762),0,'February 2016'!A4762))</f>
        <v>433101</v>
      </c>
      <c r="B3249">
        <f>IF(ISBLANK('February 2016'!F4762),"",IF(ISTEXT('February 2016'!F4762),0,'February 2016'!F4762))</f>
        <v>162</v>
      </c>
    </row>
    <row r="3250" spans="1:2" x14ac:dyDescent="0.2">
      <c r="A3250">
        <f>IF(ISBLANK('February 2016'!A4766),"",IF(ISTEXT('February 2016'!A4766),0,'February 2016'!A4766))</f>
        <v>432660</v>
      </c>
      <c r="B3250">
        <f>IF(ISBLANK('February 2016'!F4766),"",IF(ISTEXT('February 2016'!F4766),0,'February 2016'!F4766))</f>
        <v>20.59</v>
      </c>
    </row>
    <row r="3251" spans="1:2" x14ac:dyDescent="0.2">
      <c r="A3251">
        <f>IF(ISBLANK('February 2016'!A4770),"",IF(ISTEXT('February 2016'!A4770),0,'February 2016'!A4770))</f>
        <v>432270</v>
      </c>
      <c r="B3251">
        <f>IF(ISBLANK('February 2016'!F4770),"",IF(ISTEXT('February 2016'!F4770),0,'February 2016'!F4770))</f>
        <v>404.25</v>
      </c>
    </row>
    <row r="3252" spans="1:2" x14ac:dyDescent="0.2">
      <c r="A3252">
        <f>IF(ISBLANK('February 2016'!A4774),"",IF(ISTEXT('February 2016'!A4774),0,'February 2016'!A4774))</f>
        <v>432696</v>
      </c>
      <c r="B3252">
        <f>IF(ISBLANK('February 2016'!F4774),"",IF(ISTEXT('February 2016'!F4774),0,'February 2016'!F4774))</f>
        <v>420</v>
      </c>
    </row>
    <row r="3253" spans="1:2" x14ac:dyDescent="0.2">
      <c r="A3253">
        <f>IF(ISBLANK('February 2016'!A4778),"",IF(ISTEXT('February 2016'!A4778),0,'February 2016'!A4778))</f>
        <v>432699</v>
      </c>
      <c r="B3253">
        <f>IF(ISBLANK('February 2016'!F4778),"",IF(ISTEXT('February 2016'!F4778),0,'February 2016'!F4778))</f>
        <v>138.35</v>
      </c>
    </row>
    <row r="3254" spans="1:2" x14ac:dyDescent="0.2">
      <c r="A3254">
        <f>IF(ISBLANK('February 2016'!A4782),"",IF(ISTEXT('February 2016'!A4782),0,'February 2016'!A4782))</f>
        <v>432700</v>
      </c>
      <c r="B3254">
        <f>IF(ISBLANK('February 2016'!F4782),"",IF(ISTEXT('February 2016'!F4782),0,'February 2016'!F4782))</f>
        <v>334.58</v>
      </c>
    </row>
    <row r="3255" spans="1:2" x14ac:dyDescent="0.2">
      <c r="A3255" t="e">
        <f>IF(ISBLANK('February 2016'!#REF!),"",IF(ISTEXT('February 2016'!#REF!),0,'February 2016'!#REF!))</f>
        <v>#REF!</v>
      </c>
      <c r="B3255" t="e">
        <f>IF(ISBLANK('February 2016'!#REF!),"",IF(ISTEXT('February 2016'!#REF!),0,'February 2016'!#REF!))</f>
        <v>#REF!</v>
      </c>
    </row>
    <row r="3256" spans="1:2" x14ac:dyDescent="0.2">
      <c r="A3256">
        <f>IF(ISBLANK('February 2016'!A4786),"",IF(ISTEXT('February 2016'!A4786),0,'February 2016'!A4786))</f>
        <v>432661</v>
      </c>
      <c r="B3256">
        <f>IF(ISBLANK('February 2016'!F4786),"",IF(ISTEXT('February 2016'!F4786),0,'February 2016'!F4786))</f>
        <v>15705.12</v>
      </c>
    </row>
    <row r="3257" spans="1:2" x14ac:dyDescent="0.2">
      <c r="A3257">
        <f>IF(ISBLANK('February 2016'!A4790),"",IF(ISTEXT('February 2016'!A4790),0,'February 2016'!A4790))</f>
        <v>432271</v>
      </c>
      <c r="B3257">
        <f>IF(ISBLANK('February 2016'!F4790),"",IF(ISTEXT('February 2016'!F4790),0,'February 2016'!F4790))</f>
        <v>403491</v>
      </c>
    </row>
    <row r="3258" spans="1:2" x14ac:dyDescent="0.2">
      <c r="A3258" t="str">
        <f>IF(ISBLANK('February 2016'!A4791),"",IF(ISTEXT('February 2016'!A4791),0,'February 2016'!A4791))</f>
        <v/>
      </c>
      <c r="B3258">
        <f>IF(ISBLANK('February 2016'!F4791),"",IF(ISTEXT('February 2016'!F4791),0,'February 2016'!F4791))</f>
        <v>36114.17</v>
      </c>
    </row>
    <row r="3259" spans="1:2" x14ac:dyDescent="0.2">
      <c r="A3259">
        <f>IF(ISBLANK('February 2016'!A4795),"",IF(ISTEXT('February 2016'!A4795),0,'February 2016'!A4795))</f>
        <v>432272</v>
      </c>
      <c r="B3259">
        <f>IF(ISBLANK('February 2016'!F4795),"",IF(ISTEXT('February 2016'!F4795),0,'February 2016'!F4795))</f>
        <v>1122</v>
      </c>
    </row>
    <row r="3260" spans="1:2" x14ac:dyDescent="0.2">
      <c r="A3260">
        <f>IF(ISBLANK('February 2016'!A4799),"",IF(ISTEXT('February 2016'!A4799),0,'February 2016'!A4799))</f>
        <v>432662</v>
      </c>
      <c r="B3260">
        <f>IF(ISBLANK('February 2016'!F4799),"",IF(ISTEXT('February 2016'!F4799),0,'February 2016'!F4799))</f>
        <v>8237.86</v>
      </c>
    </row>
    <row r="3261" spans="1:2" x14ac:dyDescent="0.2">
      <c r="A3261" t="str">
        <f>IF(ISBLANK('February 2016'!A4800),"",IF(ISTEXT('February 2016'!A4800),0,'February 2016'!A4800))</f>
        <v/>
      </c>
      <c r="B3261" t="str">
        <f>IF(ISBLANK('February 2016'!F4800),"",IF(ISTEXT('February 2016'!F4800),0,'February 2016'!F4800))</f>
        <v/>
      </c>
    </row>
    <row r="3262" spans="1:2" x14ac:dyDescent="0.2">
      <c r="A3262" t="str">
        <f>IF(ISBLANK('February 2016'!A4801),"",IF(ISTEXT('February 2016'!A4801),0,'February 2016'!A4801))</f>
        <v/>
      </c>
      <c r="B3262" t="str">
        <f>IF(ISBLANK('February 2016'!F4801),"",IF(ISTEXT('February 2016'!F4801),0,'February 2016'!F4801))</f>
        <v/>
      </c>
    </row>
    <row r="3263" spans="1:2" x14ac:dyDescent="0.2">
      <c r="A3263" t="str">
        <f>IF(ISBLANK('February 2016'!A4802),"",IF(ISTEXT('February 2016'!A4802),0,'February 2016'!A4802))</f>
        <v/>
      </c>
      <c r="B3263" t="str">
        <f>IF(ISBLANK('February 2016'!F4802),"",IF(ISTEXT('February 2016'!F4802),0,'February 2016'!F4802))</f>
        <v/>
      </c>
    </row>
    <row r="3264" spans="1:2" x14ac:dyDescent="0.2">
      <c r="A3264">
        <f>IF(ISBLANK('February 2016'!A4806),"",IF(ISTEXT('February 2016'!A4806),0,'February 2016'!A4806))</f>
        <v>432663</v>
      </c>
      <c r="B3264">
        <f>IF(ISBLANK('February 2016'!F4806),"",IF(ISTEXT('February 2016'!F4806),0,'February 2016'!F4806))</f>
        <v>1244.3699999999999</v>
      </c>
    </row>
    <row r="3265" spans="1:2" x14ac:dyDescent="0.2">
      <c r="A3265">
        <f>IF(ISBLANK('February 2016'!A4810),"",IF(ISTEXT('February 2016'!A4810),0,'February 2016'!A4810))</f>
        <v>432273</v>
      </c>
      <c r="B3265">
        <f>IF(ISBLANK('February 2016'!F4810),"",IF(ISTEXT('February 2016'!F4810),0,'February 2016'!F4810))</f>
        <v>3810</v>
      </c>
    </row>
    <row r="3266" spans="1:2" x14ac:dyDescent="0.2">
      <c r="A3266">
        <f>IF(ISBLANK('February 2016'!A4814),"",IF(ISTEXT('February 2016'!A4814),0,'February 2016'!A4814))</f>
        <v>432274</v>
      </c>
      <c r="B3266">
        <f>IF(ISBLANK('February 2016'!F4814),"",IF(ISTEXT('February 2016'!F4814),0,'February 2016'!F4814))</f>
        <v>100</v>
      </c>
    </row>
    <row r="3267" spans="1:2" x14ac:dyDescent="0.2">
      <c r="A3267" t="str">
        <f>IF(ISBLANK('February 2016'!A4815),"",IF(ISTEXT('February 2016'!A4815),0,'February 2016'!A4815))</f>
        <v/>
      </c>
      <c r="B3267">
        <f>IF(ISBLANK('February 2016'!F4815),"",IF(ISTEXT('February 2016'!F4815),0,'February 2016'!F4815))</f>
        <v>450</v>
      </c>
    </row>
    <row r="3268" spans="1:2" x14ac:dyDescent="0.2">
      <c r="A3268">
        <f>IF(ISBLANK('February 2016'!A4819),"",IF(ISTEXT('February 2016'!A4819),0,'February 2016'!A4819))</f>
        <v>433102</v>
      </c>
      <c r="B3268">
        <f>IF(ISBLANK('February 2016'!F4819),"",IF(ISTEXT('February 2016'!F4819),0,'February 2016'!F4819))</f>
        <v>35947.4</v>
      </c>
    </row>
    <row r="3269" spans="1:2" x14ac:dyDescent="0.2">
      <c r="A3269">
        <f>IF(ISBLANK('February 2016'!A4823),"",IF(ISTEXT('February 2016'!A4823),0,'February 2016'!A4823))</f>
        <v>432664</v>
      </c>
      <c r="B3269">
        <f>IF(ISBLANK('February 2016'!F4823),"",IF(ISTEXT('February 2016'!F4823),0,'February 2016'!F4823))</f>
        <v>-14.9</v>
      </c>
    </row>
    <row r="3270" spans="1:2" x14ac:dyDescent="0.2">
      <c r="A3270" t="str">
        <f>IF(ISBLANK('February 2016'!A4824),"",IF(ISTEXT('February 2016'!A4824),0,'February 2016'!A4824))</f>
        <v/>
      </c>
      <c r="B3270">
        <f>IF(ISBLANK('February 2016'!F4824),"",IF(ISTEXT('February 2016'!F4824),0,'February 2016'!F4824))</f>
        <v>300.58999999999997</v>
      </c>
    </row>
    <row r="3271" spans="1:2" x14ac:dyDescent="0.2">
      <c r="A3271" t="e">
        <f>IF(ISBLANK('February 2016'!#REF!),"",IF(ISTEXT('February 2016'!#REF!),0,'February 2016'!#REF!))</f>
        <v>#REF!</v>
      </c>
      <c r="B3271" t="e">
        <f>IF(ISBLANK('February 2016'!#REF!),"",IF(ISTEXT('February 2016'!#REF!),0,'February 2016'!#REF!))</f>
        <v>#REF!</v>
      </c>
    </row>
    <row r="3272" spans="1:2" x14ac:dyDescent="0.2">
      <c r="A3272" t="str">
        <f>IF(ISBLANK('February 2016'!A4825),"",IF(ISTEXT('February 2016'!A4825),0,'February 2016'!A4825))</f>
        <v/>
      </c>
      <c r="B3272" t="str">
        <f>IF(ISBLANK('February 2016'!F4825),"",IF(ISTEXT('February 2016'!F4825),0,'February 2016'!F4825))</f>
        <v/>
      </c>
    </row>
    <row r="3273" spans="1:2" x14ac:dyDescent="0.2">
      <c r="A3273">
        <f>IF(ISBLANK('February 2016'!A4829),"",IF(ISTEXT('February 2016'!A4829),0,'February 2016'!A4829))</f>
        <v>432275</v>
      </c>
      <c r="B3273">
        <f>IF(ISBLANK('February 2016'!F4829),"",IF(ISTEXT('February 2016'!F4829),0,'February 2016'!F4829))</f>
        <v>31122.58</v>
      </c>
    </row>
    <row r="3274" spans="1:2" x14ac:dyDescent="0.2">
      <c r="A3274">
        <f>IF(ISBLANK('February 2016'!A4833),"",IF(ISTEXT('February 2016'!A4833),0,'February 2016'!A4833))</f>
        <v>432276</v>
      </c>
      <c r="B3274">
        <f>IF(ISBLANK('February 2016'!F4833),"",IF(ISTEXT('February 2016'!F4833),0,'February 2016'!F4833))</f>
        <v>21</v>
      </c>
    </row>
    <row r="3275" spans="1:2" x14ac:dyDescent="0.2">
      <c r="A3275">
        <f>IF(ISBLANK('February 2016'!A4837),"",IF(ISTEXT('February 2016'!A4837),0,'February 2016'!A4837))</f>
        <v>432277</v>
      </c>
      <c r="B3275">
        <f>IF(ISBLANK('February 2016'!F4837),"",IF(ISTEXT('February 2016'!F4837),0,'February 2016'!F4837))</f>
        <v>800</v>
      </c>
    </row>
    <row r="3276" spans="1:2" x14ac:dyDescent="0.2">
      <c r="A3276">
        <f>IF(ISBLANK('February 2016'!A4838),"",IF(ISTEXT('February 2016'!A4838),0,'February 2016'!A4838))</f>
        <v>432665</v>
      </c>
      <c r="B3276">
        <f>IF(ISBLANK('February 2016'!F4838),"",IF(ISTEXT('February 2016'!F4838),0,'February 2016'!F4838))</f>
        <v>4800</v>
      </c>
    </row>
    <row r="3277" spans="1:2" x14ac:dyDescent="0.2">
      <c r="A3277" t="e">
        <f>IF(ISBLANK('February 2016'!#REF!),"",IF(ISTEXT('February 2016'!#REF!),0,'February 2016'!#REF!))</f>
        <v>#REF!</v>
      </c>
      <c r="B3277" t="e">
        <f>IF(ISBLANK('February 2016'!#REF!),"",IF(ISTEXT('February 2016'!#REF!),0,'February 2016'!#REF!))</f>
        <v>#REF!</v>
      </c>
    </row>
    <row r="3278" spans="1:2" x14ac:dyDescent="0.2">
      <c r="A3278" t="e">
        <f>IF(ISBLANK('February 2016'!#REF!),"",IF(ISTEXT('February 2016'!#REF!),0,'February 2016'!#REF!))</f>
        <v>#REF!</v>
      </c>
      <c r="B3278" t="e">
        <f>IF(ISBLANK('February 2016'!#REF!),"",IF(ISTEXT('February 2016'!#REF!),0,'February 2016'!#REF!))</f>
        <v>#REF!</v>
      </c>
    </row>
    <row r="3279" spans="1:2" x14ac:dyDescent="0.2">
      <c r="A3279">
        <f>IF(ISBLANK('February 2016'!A4839),"",IF(ISTEXT('February 2016'!A4839),0,'February 2016'!A4839))</f>
        <v>433103</v>
      </c>
      <c r="B3279">
        <f>IF(ISBLANK('February 2016'!F4839),"",IF(ISTEXT('February 2016'!F4839),0,'February 2016'!F4839))</f>
        <v>800</v>
      </c>
    </row>
    <row r="3280" spans="1:2" x14ac:dyDescent="0.2">
      <c r="A3280">
        <f>IF(ISBLANK('February 2016'!A4843),"",IF(ISTEXT('February 2016'!A4843),0,'February 2016'!A4843))</f>
        <v>433104</v>
      </c>
      <c r="B3280">
        <f>IF(ISBLANK('February 2016'!F4843),"",IF(ISTEXT('February 2016'!F4843),0,'February 2016'!F4843))</f>
        <v>62.8</v>
      </c>
    </row>
    <row r="3281" spans="1:2" x14ac:dyDescent="0.2">
      <c r="A3281" t="e">
        <f>IF(ISBLANK('February 2016'!#REF!),"",IF(ISTEXT('February 2016'!#REF!),0,'February 2016'!#REF!))</f>
        <v>#REF!</v>
      </c>
      <c r="B3281" t="e">
        <f>IF(ISBLANK('February 2016'!#REF!),"",IF(ISTEXT('February 2016'!#REF!),0,'February 2016'!#REF!))</f>
        <v>#REF!</v>
      </c>
    </row>
    <row r="3282" spans="1:2" x14ac:dyDescent="0.2">
      <c r="A3282" t="e">
        <f>IF(ISBLANK('February 2016'!#REF!),"",IF(ISTEXT('February 2016'!#REF!),0,'February 2016'!#REF!))</f>
        <v>#REF!</v>
      </c>
      <c r="B3282" t="e">
        <f>IF(ISBLANK('February 2016'!#REF!),"",IF(ISTEXT('February 2016'!#REF!),0,'February 2016'!#REF!))</f>
        <v>#REF!</v>
      </c>
    </row>
    <row r="3283" spans="1:2" x14ac:dyDescent="0.2">
      <c r="A3283">
        <f>IF(ISBLANK('February 2016'!A4847),"",IF(ISTEXT('February 2016'!A4847),0,'February 2016'!A4847))</f>
        <v>432278</v>
      </c>
      <c r="B3283">
        <f>IF(ISBLANK('February 2016'!F4847),"",IF(ISTEXT('February 2016'!F4847),0,'February 2016'!F4847))</f>
        <v>116</v>
      </c>
    </row>
    <row r="3284" spans="1:2" x14ac:dyDescent="0.2">
      <c r="A3284">
        <f>IF(ISBLANK('February 2016'!A4848),"",IF(ISTEXT('February 2016'!A4848),0,'February 2016'!A4848))</f>
        <v>433105</v>
      </c>
      <c r="B3284">
        <f>IF(ISBLANK('February 2016'!F4848),"",IF(ISTEXT('February 2016'!F4848),0,'February 2016'!F4848))</f>
        <v>385</v>
      </c>
    </row>
    <row r="3285" spans="1:2" x14ac:dyDescent="0.2">
      <c r="A3285" t="e">
        <f>IF(ISBLANK('February 2016'!#REF!),"",IF(ISTEXT('February 2016'!#REF!),0,'February 2016'!#REF!))</f>
        <v>#REF!</v>
      </c>
      <c r="B3285" t="e">
        <f>IF(ISBLANK('February 2016'!#REF!),"",IF(ISTEXT('February 2016'!#REF!),0,'February 2016'!#REF!))</f>
        <v>#REF!</v>
      </c>
    </row>
    <row r="3286" spans="1:2" x14ac:dyDescent="0.2">
      <c r="A3286" t="str">
        <f>IF(ISBLANK('February 2016'!A4849),"",IF(ISTEXT('February 2016'!A4849),0,'February 2016'!A4849))</f>
        <v/>
      </c>
      <c r="B3286">
        <f>IF(ISBLANK('February 2016'!F4849),"",IF(ISTEXT('February 2016'!F4849),0,'February 2016'!F4849))</f>
        <v>787</v>
      </c>
    </row>
    <row r="3287" spans="1:2" x14ac:dyDescent="0.2">
      <c r="A3287" t="e">
        <f>IF(ISBLANK('February 2016'!#REF!),"",IF(ISTEXT('February 2016'!#REF!),0,'February 2016'!#REF!))</f>
        <v>#REF!</v>
      </c>
      <c r="B3287" t="e">
        <f>IF(ISBLANK('February 2016'!#REF!),"",IF(ISTEXT('February 2016'!#REF!),0,'February 2016'!#REF!))</f>
        <v>#REF!</v>
      </c>
    </row>
    <row r="3288" spans="1:2" x14ac:dyDescent="0.2">
      <c r="A3288" t="str">
        <f>IF(ISBLANK('February 2016'!A4850),"",IF(ISTEXT('February 2016'!A4850),0,'February 2016'!A4850))</f>
        <v/>
      </c>
      <c r="B3288" t="str">
        <f>IF(ISBLANK('February 2016'!F4850),"",IF(ISTEXT('February 2016'!F4850),0,'February 2016'!F4850))</f>
        <v/>
      </c>
    </row>
    <row r="3289" spans="1:2" x14ac:dyDescent="0.2">
      <c r="A3289" t="e">
        <f>IF(ISBLANK('February 2016'!#REF!),"",IF(ISTEXT('February 2016'!#REF!),0,'February 2016'!#REF!))</f>
        <v>#REF!</v>
      </c>
      <c r="B3289" t="e">
        <f>IF(ISBLANK('February 2016'!#REF!),"",IF(ISTEXT('February 2016'!#REF!),0,'February 2016'!#REF!))</f>
        <v>#REF!</v>
      </c>
    </row>
    <row r="3290" spans="1:2" x14ac:dyDescent="0.2">
      <c r="A3290">
        <f>IF(ISBLANK('February 2016'!A4854),"",IF(ISTEXT('February 2016'!A4854),0,'February 2016'!A4854))</f>
        <v>432279</v>
      </c>
      <c r="B3290">
        <f>IF(ISBLANK('February 2016'!F4854),"",IF(ISTEXT('February 2016'!F4854),0,'February 2016'!F4854))</f>
        <v>671</v>
      </c>
    </row>
    <row r="3291" spans="1:2" x14ac:dyDescent="0.2">
      <c r="A3291" t="str">
        <f>IF(ISBLANK('February 2016'!A4855),"",IF(ISTEXT('February 2016'!A4855),0,'February 2016'!A4855))</f>
        <v/>
      </c>
      <c r="B3291">
        <f>IF(ISBLANK('February 2016'!F4855),"",IF(ISTEXT('February 2016'!F4855),0,'February 2016'!F4855))</f>
        <v>341</v>
      </c>
    </row>
    <row r="3292" spans="1:2" x14ac:dyDescent="0.2">
      <c r="A3292">
        <f>IF(ISBLANK('February 2016'!A4856),"",IF(ISTEXT('February 2016'!A4856),0,'February 2016'!A4856))</f>
        <v>432666</v>
      </c>
      <c r="B3292">
        <f>IF(ISBLANK('February 2016'!F4856),"",IF(ISTEXT('February 2016'!F4856),0,'February 2016'!F4856))</f>
        <v>520</v>
      </c>
    </row>
    <row r="3293" spans="1:2" x14ac:dyDescent="0.2">
      <c r="A3293" t="str">
        <f>IF(ISBLANK('February 2016'!A4857),"",IF(ISTEXT('February 2016'!A4857),0,'February 2016'!A4857))</f>
        <v/>
      </c>
      <c r="B3293">
        <f>IF(ISBLANK('February 2016'!F4857),"",IF(ISTEXT('February 2016'!F4857),0,'February 2016'!F4857))</f>
        <v>410</v>
      </c>
    </row>
    <row r="3294" spans="1:2" x14ac:dyDescent="0.2">
      <c r="A3294" t="str">
        <f>IF(ISBLANK('February 2016'!A4858),"",IF(ISTEXT('February 2016'!A4858),0,'February 2016'!A4858))</f>
        <v/>
      </c>
      <c r="B3294">
        <f>IF(ISBLANK('February 2016'!F4858),"",IF(ISTEXT('February 2016'!F4858),0,'February 2016'!F4858))</f>
        <v>610</v>
      </c>
    </row>
    <row r="3295" spans="1:2" x14ac:dyDescent="0.2">
      <c r="A3295">
        <f>IF(ISBLANK('February 2016'!A4862),"",IF(ISTEXT('February 2016'!A4862),0,'February 2016'!A4862))</f>
        <v>433106</v>
      </c>
      <c r="B3295">
        <f>IF(ISBLANK('February 2016'!F4862),"",IF(ISTEXT('February 2016'!F4862),0,'February 2016'!F4862))</f>
        <v>71.28</v>
      </c>
    </row>
    <row r="3296" spans="1:2" x14ac:dyDescent="0.2">
      <c r="A3296">
        <f>IF(ISBLANK('February 2016'!A4863),"",IF(ISTEXT('February 2016'!A4863),0,'February 2016'!A4863))</f>
        <v>433107</v>
      </c>
      <c r="B3296">
        <f>IF(ISBLANK('February 2016'!F4863),"",IF(ISTEXT('February 2016'!F4863),0,'February 2016'!F4863))</f>
        <v>162</v>
      </c>
    </row>
    <row r="3297" spans="1:2" x14ac:dyDescent="0.2">
      <c r="A3297">
        <f>IF(ISBLANK('February 2016'!A4867),"",IF(ISTEXT('February 2016'!A4867),0,'February 2016'!A4867))</f>
        <v>432667</v>
      </c>
      <c r="B3297">
        <f>IF(ISBLANK('February 2016'!F4867),"",IF(ISTEXT('February 2016'!F4867),0,'February 2016'!F4867))</f>
        <v>2275</v>
      </c>
    </row>
    <row r="3298" spans="1:2" x14ac:dyDescent="0.2">
      <c r="A3298">
        <f>IF(ISBLANK('February 2016'!A4871),"",IF(ISTEXT('February 2016'!A4871),0,'February 2016'!A4871))</f>
        <v>432668</v>
      </c>
      <c r="B3298">
        <f>IF(ISBLANK('February 2016'!F4871),"",IF(ISTEXT('February 2016'!F4871),0,'February 2016'!F4871))</f>
        <v>5000</v>
      </c>
    </row>
    <row r="3299" spans="1:2" x14ac:dyDescent="0.2">
      <c r="A3299">
        <f>IF(ISBLANK('February 2016'!A4875),"",IF(ISTEXT('February 2016'!A4875),0,'February 2016'!A4875))</f>
        <v>432280</v>
      </c>
      <c r="B3299">
        <f>IF(ISBLANK('February 2016'!F4875),"",IF(ISTEXT('February 2016'!F4875),0,'February 2016'!F4875))</f>
        <v>99.08</v>
      </c>
    </row>
    <row r="3300" spans="1:2" x14ac:dyDescent="0.2">
      <c r="A3300" t="str">
        <f>IF(ISBLANK('February 2016'!A4876),"",IF(ISTEXT('February 2016'!A4876),0,'February 2016'!A4876))</f>
        <v/>
      </c>
      <c r="B3300" t="str">
        <f>IF(ISBLANK('February 2016'!F4876),"",IF(ISTEXT('February 2016'!F4876),0,'February 2016'!F4876))</f>
        <v/>
      </c>
    </row>
    <row r="3301" spans="1:2" x14ac:dyDescent="0.2">
      <c r="A3301">
        <f>IF(ISBLANK('February 2016'!A4877),"",IF(ISTEXT('February 2016'!A4877),0,'February 2016'!A4877))</f>
        <v>432669</v>
      </c>
      <c r="B3301">
        <f>IF(ISBLANK('February 2016'!F4877),"",IF(ISTEXT('February 2016'!F4877),0,'February 2016'!F4877))</f>
        <v>40.5</v>
      </c>
    </row>
    <row r="3302" spans="1:2" x14ac:dyDescent="0.2">
      <c r="A3302">
        <f>IF(ISBLANK('February 2016'!A4878),"",IF(ISTEXT('February 2016'!A4878),0,'February 2016'!A4878))</f>
        <v>433108</v>
      </c>
      <c r="B3302">
        <f>IF(ISBLANK('February 2016'!F4878),"",IF(ISTEXT('February 2016'!F4878),0,'February 2016'!F4878))</f>
        <v>212.58</v>
      </c>
    </row>
    <row r="3303" spans="1:2" x14ac:dyDescent="0.2">
      <c r="A3303">
        <f>IF(ISBLANK('February 2016'!A4882),"",IF(ISTEXT('February 2016'!A4882),0,'February 2016'!A4882))</f>
        <v>432281</v>
      </c>
      <c r="B3303">
        <f>IF(ISBLANK('February 2016'!F4882),"",IF(ISTEXT('February 2016'!F4882),0,'February 2016'!F4882))</f>
        <v>225.96</v>
      </c>
    </row>
    <row r="3304" spans="1:2" x14ac:dyDescent="0.2">
      <c r="A3304" t="str">
        <f>IF(ISBLANK('February 2016'!A4883),"",IF(ISTEXT('February 2016'!A4883),0,'February 2016'!A4883))</f>
        <v/>
      </c>
      <c r="B3304" t="str">
        <f>IF(ISBLANK('February 2016'!F4883),"",IF(ISTEXT('February 2016'!F4883),0,'February 2016'!F4883))</f>
        <v/>
      </c>
    </row>
    <row r="3305" spans="1:2" x14ac:dyDescent="0.2">
      <c r="A3305">
        <f>IF(ISBLANK('February 2016'!A4887),"",IF(ISTEXT('February 2016'!A4887),0,'February 2016'!A4887))</f>
        <v>432282</v>
      </c>
      <c r="B3305">
        <f>IF(ISBLANK('February 2016'!F4887),"",IF(ISTEXT('February 2016'!F4887),0,'February 2016'!F4887))</f>
        <v>209.76</v>
      </c>
    </row>
    <row r="3306" spans="1:2" x14ac:dyDescent="0.2">
      <c r="A3306" t="str">
        <f>IF(ISBLANK('February 2016'!A4888),"",IF(ISTEXT('February 2016'!A4888),0,'February 2016'!A4888))</f>
        <v/>
      </c>
      <c r="B3306" t="str">
        <f>IF(ISBLANK('February 2016'!F4888),"",IF(ISTEXT('February 2016'!F4888),0,'February 2016'!F4888))</f>
        <v/>
      </c>
    </row>
    <row r="3307" spans="1:2" x14ac:dyDescent="0.2">
      <c r="A3307">
        <f>IF(ISBLANK('February 2016'!A4892),"",IF(ISTEXT('February 2016'!A4892),0,'February 2016'!A4892))</f>
        <v>432283</v>
      </c>
      <c r="B3307">
        <f>IF(ISBLANK('February 2016'!F4892),"",IF(ISTEXT('February 2016'!F4892),0,'February 2016'!F4892))</f>
        <v>210.84</v>
      </c>
    </row>
    <row r="3308" spans="1:2" x14ac:dyDescent="0.2">
      <c r="A3308" t="str">
        <f>IF(ISBLANK('February 2016'!A4893),"",IF(ISTEXT('February 2016'!A4893),0,'February 2016'!A4893))</f>
        <v/>
      </c>
      <c r="B3308" t="str">
        <f>IF(ISBLANK('February 2016'!F4893),"",IF(ISTEXT('February 2016'!F4893),0,'February 2016'!F4893))</f>
        <v/>
      </c>
    </row>
    <row r="3309" spans="1:2" x14ac:dyDescent="0.2">
      <c r="A3309">
        <f>IF(ISBLANK('February 2016'!A4897),"",IF(ISTEXT('February 2016'!A4897),0,'February 2016'!A4897))</f>
        <v>432309</v>
      </c>
      <c r="B3309">
        <f>IF(ISBLANK('February 2016'!F4897),"",IF(ISTEXT('February 2016'!F4897),0,'February 2016'!F4897))</f>
        <v>162.13999999999999</v>
      </c>
    </row>
    <row r="3310" spans="1:2" x14ac:dyDescent="0.2">
      <c r="A3310">
        <f>IF(ISBLANK('February 2016'!A4898),"",IF(ISTEXT('February 2016'!A4898),0,'February 2016'!A4898))</f>
        <v>433146</v>
      </c>
      <c r="B3310">
        <f>IF(ISBLANK('February 2016'!F4898),"",IF(ISTEXT('February 2016'!F4898),0,'February 2016'!F4898))</f>
        <v>149.44999999999999</v>
      </c>
    </row>
    <row r="3311" spans="1:2" x14ac:dyDescent="0.2">
      <c r="A3311">
        <f>IF(ISBLANK('February 2016'!A4902),"",IF(ISTEXT('February 2016'!A4902),0,'February 2016'!A4902))</f>
        <v>432670</v>
      </c>
      <c r="B3311">
        <f>IF(ISBLANK('February 2016'!F4902),"",IF(ISTEXT('February 2016'!F4902),0,'February 2016'!F4902))</f>
        <v>13.55</v>
      </c>
    </row>
    <row r="3312" spans="1:2" x14ac:dyDescent="0.2">
      <c r="A3312" t="str">
        <f>IF(ISBLANK('February 2016'!A4903),"",IF(ISTEXT('February 2016'!A4903),0,'February 2016'!A4903))</f>
        <v/>
      </c>
      <c r="B3312" t="str">
        <f>IF(ISBLANK('February 2016'!F4903),"",IF(ISTEXT('February 2016'!F4903),0,'February 2016'!F4903))</f>
        <v/>
      </c>
    </row>
    <row r="3313" spans="1:2" x14ac:dyDescent="0.2">
      <c r="A3313">
        <f>IF(ISBLANK('February 2016'!A4907),"",IF(ISTEXT('February 2016'!A4907),0,'February 2016'!A4907))</f>
        <v>432671</v>
      </c>
      <c r="B3313">
        <f>IF(ISBLANK('February 2016'!F4907),"",IF(ISTEXT('February 2016'!F4907),0,'February 2016'!F4907))</f>
        <v>2145.11</v>
      </c>
    </row>
    <row r="3314" spans="1:2" x14ac:dyDescent="0.2">
      <c r="A3314" t="str">
        <f>IF(ISBLANK('February 2016'!A4908),"",IF(ISTEXT('February 2016'!A4908),0,'February 2016'!A4908))</f>
        <v/>
      </c>
      <c r="B3314" t="str">
        <f>IF(ISBLANK('February 2016'!F4908),"",IF(ISTEXT('February 2016'!F4908),0,'February 2016'!F4908))</f>
        <v/>
      </c>
    </row>
    <row r="3315" spans="1:2" x14ac:dyDescent="0.2">
      <c r="A3315" t="str">
        <f>IF(ISBLANK('February 2016'!A4909),"",IF(ISTEXT('February 2016'!A4909),0,'February 2016'!A4909))</f>
        <v/>
      </c>
      <c r="B3315">
        <f>IF(ISBLANK('February 2016'!F4909),"",IF(ISTEXT('February 2016'!F4909),0,'February 2016'!F4909))</f>
        <v>3249.7</v>
      </c>
    </row>
    <row r="3316" spans="1:2" x14ac:dyDescent="0.2">
      <c r="A3316" t="str">
        <f>IF(ISBLANK('February 2016'!A4910),"",IF(ISTEXT('February 2016'!A4910),0,'February 2016'!A4910))</f>
        <v/>
      </c>
      <c r="B3316" t="str">
        <f>IF(ISBLANK('February 2016'!F4910),"",IF(ISTEXT('February 2016'!F4910),0,'February 2016'!F4910))</f>
        <v/>
      </c>
    </row>
    <row r="3317" spans="1:2" x14ac:dyDescent="0.2">
      <c r="A3317">
        <f>IF(ISBLANK('February 2016'!A4914),"",IF(ISTEXT('February 2016'!A4914),0,'February 2016'!A4914))</f>
        <v>432284</v>
      </c>
      <c r="B3317">
        <f>IF(ISBLANK('February 2016'!F4914),"",IF(ISTEXT('February 2016'!F4914),0,'February 2016'!F4914))</f>
        <v>10.71</v>
      </c>
    </row>
    <row r="3318" spans="1:2" x14ac:dyDescent="0.2">
      <c r="A3318" t="str">
        <f>IF(ISBLANK('February 2016'!A4915),"",IF(ISTEXT('February 2016'!A4915),0,'February 2016'!A4915))</f>
        <v/>
      </c>
      <c r="B3318">
        <f>IF(ISBLANK('February 2016'!F4915),"",IF(ISTEXT('February 2016'!F4915),0,'February 2016'!F4915))</f>
        <v>670.73</v>
      </c>
    </row>
    <row r="3319" spans="1:2" x14ac:dyDescent="0.2">
      <c r="A3319" t="e">
        <f>IF(ISBLANK('February 2016'!#REF!),"",IF(ISTEXT('February 2016'!#REF!),0,'February 2016'!#REF!))</f>
        <v>#REF!</v>
      </c>
      <c r="B3319" t="e">
        <f>IF(ISBLANK('February 2016'!#REF!),"",IF(ISTEXT('February 2016'!#REF!),0,'February 2016'!#REF!))</f>
        <v>#REF!</v>
      </c>
    </row>
    <row r="3320" spans="1:2" x14ac:dyDescent="0.2">
      <c r="A3320" t="e">
        <f>IF(ISBLANK('February 2016'!#REF!),"",IF(ISTEXT('February 2016'!#REF!),0,'February 2016'!#REF!))</f>
        <v>#REF!</v>
      </c>
      <c r="B3320" t="e">
        <f>IF(ISBLANK('February 2016'!#REF!),"",IF(ISTEXT('February 2016'!#REF!),0,'February 2016'!#REF!))</f>
        <v>#REF!</v>
      </c>
    </row>
    <row r="3321" spans="1:2" x14ac:dyDescent="0.2">
      <c r="A3321" t="e">
        <f>IF(ISBLANK('February 2016'!#REF!),"",IF(ISTEXT('February 2016'!#REF!),0,'February 2016'!#REF!))</f>
        <v>#REF!</v>
      </c>
      <c r="B3321" t="e">
        <f>IF(ISBLANK('February 2016'!#REF!),"",IF(ISTEXT('February 2016'!#REF!),0,'February 2016'!#REF!))</f>
        <v>#REF!</v>
      </c>
    </row>
    <row r="3322" spans="1:2" x14ac:dyDescent="0.2">
      <c r="A3322" t="e">
        <f>IF(ISBLANK('February 2016'!#REF!),"",IF(ISTEXT('February 2016'!#REF!),0,'February 2016'!#REF!))</f>
        <v>#REF!</v>
      </c>
      <c r="B3322" t="e">
        <f>IF(ISBLANK('February 2016'!#REF!),"",IF(ISTEXT('February 2016'!#REF!),0,'February 2016'!#REF!))</f>
        <v>#REF!</v>
      </c>
    </row>
    <row r="3323" spans="1:2" x14ac:dyDescent="0.2">
      <c r="A3323" t="e">
        <f>IF(ISBLANK('February 2016'!#REF!),"",IF(ISTEXT('February 2016'!#REF!),0,'February 2016'!#REF!))</f>
        <v>#REF!</v>
      </c>
      <c r="B3323" t="e">
        <f>IF(ISBLANK('February 2016'!#REF!),"",IF(ISTEXT('February 2016'!#REF!),0,'February 2016'!#REF!))</f>
        <v>#REF!</v>
      </c>
    </row>
    <row r="3324" spans="1:2" x14ac:dyDescent="0.2">
      <c r="A3324" t="str">
        <f>IF(ISBLANK('February 2016'!A4916),"",IF(ISTEXT('February 2016'!A4916),0,'February 2016'!A4916))</f>
        <v/>
      </c>
      <c r="B3324" t="str">
        <f>IF(ISBLANK('February 2016'!F4916),"",IF(ISTEXT('February 2016'!F4916),0,'February 2016'!F4916))</f>
        <v/>
      </c>
    </row>
    <row r="3325" spans="1:2" x14ac:dyDescent="0.2">
      <c r="A3325" t="str">
        <f>IF(ISBLANK('February 2016'!A4917),"",IF(ISTEXT('February 2016'!A4917),0,'February 2016'!A4917))</f>
        <v/>
      </c>
      <c r="B3325" t="str">
        <f>IF(ISBLANK('February 2016'!F4917),"",IF(ISTEXT('February 2016'!F4917),0,'February 2016'!F4917))</f>
        <v/>
      </c>
    </row>
    <row r="3326" spans="1:2" x14ac:dyDescent="0.2">
      <c r="A3326" t="e">
        <f>IF(ISBLANK('February 2016'!#REF!),"",IF(ISTEXT('February 2016'!#REF!),0,'February 2016'!#REF!))</f>
        <v>#REF!</v>
      </c>
      <c r="B3326" t="e">
        <f>IF(ISBLANK('February 2016'!#REF!),"",IF(ISTEXT('February 2016'!#REF!),0,'February 2016'!#REF!))</f>
        <v>#REF!</v>
      </c>
    </row>
    <row r="3327" spans="1:2" x14ac:dyDescent="0.2">
      <c r="A3327" t="e">
        <f>IF(ISBLANK('February 2016'!#REF!),"",IF(ISTEXT('February 2016'!#REF!),0,'February 2016'!#REF!))</f>
        <v>#REF!</v>
      </c>
      <c r="B3327" t="e">
        <f>IF(ISBLANK('February 2016'!#REF!),"",IF(ISTEXT('February 2016'!#REF!),0,'February 2016'!#REF!))</f>
        <v>#REF!</v>
      </c>
    </row>
    <row r="3328" spans="1:2" x14ac:dyDescent="0.2">
      <c r="A3328" t="e">
        <f>IF(ISBLANK('February 2016'!#REF!),"",IF(ISTEXT('February 2016'!#REF!),0,'February 2016'!#REF!))</f>
        <v>#REF!</v>
      </c>
      <c r="B3328" t="e">
        <f>IF(ISBLANK('February 2016'!#REF!),"",IF(ISTEXT('February 2016'!#REF!),0,'February 2016'!#REF!))</f>
        <v>#REF!</v>
      </c>
    </row>
    <row r="3329" spans="1:2" x14ac:dyDescent="0.2">
      <c r="A3329">
        <f>IF(ISBLANK('February 2016'!A4918),"",IF(ISTEXT('February 2016'!A4918),0,'February 2016'!A4918))</f>
        <v>432672</v>
      </c>
      <c r="B3329">
        <f>IF(ISBLANK('February 2016'!F4918),"",IF(ISTEXT('February 2016'!F4918),0,'February 2016'!F4918))</f>
        <v>6.39</v>
      </c>
    </row>
    <row r="3330" spans="1:2" x14ac:dyDescent="0.2">
      <c r="A3330" t="str">
        <f>IF(ISBLANK('February 2016'!A4919),"",IF(ISTEXT('February 2016'!A4919),0,'February 2016'!A4919))</f>
        <v/>
      </c>
      <c r="B3330">
        <f>IF(ISBLANK('February 2016'!F4919),"",IF(ISTEXT('February 2016'!F4919),0,'February 2016'!F4919))</f>
        <v>73.430000000000007</v>
      </c>
    </row>
    <row r="3331" spans="1:2" x14ac:dyDescent="0.2">
      <c r="A3331" t="str">
        <f>IF(ISBLANK('February 2016'!A4920),"",IF(ISTEXT('February 2016'!A4920),0,'February 2016'!A4920))</f>
        <v/>
      </c>
      <c r="B3331">
        <f>IF(ISBLANK('February 2016'!F4920),"",IF(ISTEXT('February 2016'!F4920),0,'February 2016'!F4920))</f>
        <v>1606.92</v>
      </c>
    </row>
    <row r="3332" spans="1:2" x14ac:dyDescent="0.2">
      <c r="A3332" t="str">
        <f>IF(ISBLANK('February 2016'!A4921),"",IF(ISTEXT('February 2016'!A4921),0,'February 2016'!A4921))</f>
        <v/>
      </c>
      <c r="B3332">
        <f>IF(ISBLANK('February 2016'!F4921),"",IF(ISTEXT('February 2016'!F4921),0,'February 2016'!F4921))</f>
        <v>559.75</v>
      </c>
    </row>
    <row r="3333" spans="1:2" x14ac:dyDescent="0.2">
      <c r="A3333" t="e">
        <f>IF(ISBLANK('February 2016'!#REF!),"",IF(ISTEXT('February 2016'!#REF!),0,'February 2016'!#REF!))</f>
        <v>#REF!</v>
      </c>
      <c r="B3333" t="e">
        <f>IF(ISBLANK('February 2016'!#REF!),"",IF(ISTEXT('February 2016'!#REF!),0,'February 2016'!#REF!))</f>
        <v>#REF!</v>
      </c>
    </row>
    <row r="3334" spans="1:2" x14ac:dyDescent="0.2">
      <c r="A3334" t="e">
        <f>IF(ISBLANK('February 2016'!#REF!),"",IF(ISTEXT('February 2016'!#REF!),0,'February 2016'!#REF!))</f>
        <v>#REF!</v>
      </c>
      <c r="B3334" t="e">
        <f>IF(ISBLANK('February 2016'!#REF!),"",IF(ISTEXT('February 2016'!#REF!),0,'February 2016'!#REF!))</f>
        <v>#REF!</v>
      </c>
    </row>
    <row r="3335" spans="1:2" x14ac:dyDescent="0.2">
      <c r="A3335" t="e">
        <f>IF(ISBLANK('February 2016'!#REF!),"",IF(ISTEXT('February 2016'!#REF!),0,'February 2016'!#REF!))</f>
        <v>#REF!</v>
      </c>
      <c r="B3335" t="e">
        <f>IF(ISBLANK('February 2016'!#REF!),"",IF(ISTEXT('February 2016'!#REF!),0,'February 2016'!#REF!))</f>
        <v>#REF!</v>
      </c>
    </row>
    <row r="3336" spans="1:2" x14ac:dyDescent="0.2">
      <c r="A3336" t="e">
        <f>IF(ISBLANK('February 2016'!#REF!),"",IF(ISTEXT('February 2016'!#REF!),0,'February 2016'!#REF!))</f>
        <v>#REF!</v>
      </c>
      <c r="B3336" t="e">
        <f>IF(ISBLANK('February 2016'!#REF!),"",IF(ISTEXT('February 2016'!#REF!),0,'February 2016'!#REF!))</f>
        <v>#REF!</v>
      </c>
    </row>
    <row r="3337" spans="1:2" x14ac:dyDescent="0.2">
      <c r="A3337" t="str">
        <f>IF(ISBLANK('February 2016'!A4922),"",IF(ISTEXT('February 2016'!A4922),0,'February 2016'!A4922))</f>
        <v/>
      </c>
      <c r="B3337" t="str">
        <f>IF(ISBLANK('February 2016'!F4922),"",IF(ISTEXT('February 2016'!F4922),0,'February 2016'!F4922))</f>
        <v/>
      </c>
    </row>
    <row r="3338" spans="1:2" x14ac:dyDescent="0.2">
      <c r="A3338" t="str">
        <f>IF(ISBLANK('February 2016'!A4923),"",IF(ISTEXT('February 2016'!A4923),0,'February 2016'!A4923))</f>
        <v/>
      </c>
      <c r="B3338" t="str">
        <f>IF(ISBLANK('February 2016'!F4923),"",IF(ISTEXT('February 2016'!F4923),0,'February 2016'!F4923))</f>
        <v/>
      </c>
    </row>
    <row r="3339" spans="1:2" x14ac:dyDescent="0.2">
      <c r="A3339" t="e">
        <f>IF(ISBLANK('February 2016'!#REF!),"",IF(ISTEXT('February 2016'!#REF!),0,'February 2016'!#REF!))</f>
        <v>#REF!</v>
      </c>
      <c r="B3339" t="e">
        <f>IF(ISBLANK('February 2016'!#REF!),"",IF(ISTEXT('February 2016'!#REF!),0,'February 2016'!#REF!))</f>
        <v>#REF!</v>
      </c>
    </row>
    <row r="3340" spans="1:2" x14ac:dyDescent="0.2">
      <c r="A3340" t="str">
        <f>IF(ISBLANK('February 2016'!A4924),"",IF(ISTEXT('February 2016'!A4924),0,'February 2016'!A4924))</f>
        <v/>
      </c>
      <c r="B3340">
        <f>IF(ISBLANK('February 2016'!F4924),"",IF(ISTEXT('February 2016'!F4924),0,'February 2016'!F4924))</f>
        <v>52.67</v>
      </c>
    </row>
    <row r="3341" spans="1:2" x14ac:dyDescent="0.2">
      <c r="A3341">
        <f>IF(ISBLANK('February 2016'!A4925),"",IF(ISTEXT('February 2016'!A4925),0,'February 2016'!A4925))</f>
        <v>433110</v>
      </c>
      <c r="B3341">
        <f>IF(ISBLANK('February 2016'!F4925),"",IF(ISTEXT('February 2016'!F4925),0,'February 2016'!F4925))</f>
        <v>732.45</v>
      </c>
    </row>
    <row r="3342" spans="1:2" x14ac:dyDescent="0.2">
      <c r="A3342" t="e">
        <f>IF(ISBLANK('February 2016'!#REF!),"",IF(ISTEXT('February 2016'!#REF!),0,'February 2016'!#REF!))</f>
        <v>#REF!</v>
      </c>
      <c r="B3342" t="e">
        <f>IF(ISBLANK('February 2016'!#REF!),"",IF(ISTEXT('February 2016'!#REF!),0,'February 2016'!#REF!))</f>
        <v>#REF!</v>
      </c>
    </row>
    <row r="3343" spans="1:2" x14ac:dyDescent="0.2">
      <c r="A3343" t="e">
        <f>IF(ISBLANK('February 2016'!#REF!),"",IF(ISTEXT('February 2016'!#REF!),0,'February 2016'!#REF!))</f>
        <v>#REF!</v>
      </c>
      <c r="B3343" t="e">
        <f>IF(ISBLANK('February 2016'!#REF!),"",IF(ISTEXT('February 2016'!#REF!),0,'February 2016'!#REF!))</f>
        <v>#REF!</v>
      </c>
    </row>
    <row r="3344" spans="1:2" x14ac:dyDescent="0.2">
      <c r="A3344" t="e">
        <f>IF(ISBLANK('February 2016'!#REF!),"",IF(ISTEXT('February 2016'!#REF!),0,'February 2016'!#REF!))</f>
        <v>#REF!</v>
      </c>
      <c r="B3344" t="e">
        <f>IF(ISBLANK('February 2016'!#REF!),"",IF(ISTEXT('February 2016'!#REF!),0,'February 2016'!#REF!))</f>
        <v>#REF!</v>
      </c>
    </row>
    <row r="3345" spans="1:2" x14ac:dyDescent="0.2">
      <c r="A3345" t="e">
        <f>IF(ISBLANK('February 2016'!#REF!),"",IF(ISTEXT('February 2016'!#REF!),0,'February 2016'!#REF!))</f>
        <v>#REF!</v>
      </c>
      <c r="B3345" t="e">
        <f>IF(ISBLANK('February 2016'!#REF!),"",IF(ISTEXT('February 2016'!#REF!),0,'February 2016'!#REF!))</f>
        <v>#REF!</v>
      </c>
    </row>
    <row r="3346" spans="1:2" x14ac:dyDescent="0.2">
      <c r="A3346" t="e">
        <f>IF(ISBLANK('February 2016'!#REF!),"",IF(ISTEXT('February 2016'!#REF!),0,'February 2016'!#REF!))</f>
        <v>#REF!</v>
      </c>
      <c r="B3346" t="e">
        <f>IF(ISBLANK('February 2016'!#REF!),"",IF(ISTEXT('February 2016'!#REF!),0,'February 2016'!#REF!))</f>
        <v>#REF!</v>
      </c>
    </row>
    <row r="3347" spans="1:2" x14ac:dyDescent="0.2">
      <c r="A3347" t="e">
        <f>IF(ISBLANK('February 2016'!#REF!),"",IF(ISTEXT('February 2016'!#REF!),0,'February 2016'!#REF!))</f>
        <v>#REF!</v>
      </c>
      <c r="B3347" t="e">
        <f>IF(ISBLANK('February 2016'!#REF!),"",IF(ISTEXT('February 2016'!#REF!),0,'February 2016'!#REF!))</f>
        <v>#REF!</v>
      </c>
    </row>
    <row r="3348" spans="1:2" x14ac:dyDescent="0.2">
      <c r="A3348" t="e">
        <f>IF(ISBLANK('February 2016'!#REF!),"",IF(ISTEXT('February 2016'!#REF!),0,'February 2016'!#REF!))</f>
        <v>#REF!</v>
      </c>
      <c r="B3348" t="e">
        <f>IF(ISBLANK('February 2016'!#REF!),"",IF(ISTEXT('February 2016'!#REF!),0,'February 2016'!#REF!))</f>
        <v>#REF!</v>
      </c>
    </row>
    <row r="3349" spans="1:2" x14ac:dyDescent="0.2">
      <c r="A3349" t="e">
        <f>IF(ISBLANK('February 2016'!#REF!),"",IF(ISTEXT('February 2016'!#REF!),0,'February 2016'!#REF!))</f>
        <v>#REF!</v>
      </c>
      <c r="B3349" t="e">
        <f>IF(ISBLANK('February 2016'!#REF!),"",IF(ISTEXT('February 2016'!#REF!),0,'February 2016'!#REF!))</f>
        <v>#REF!</v>
      </c>
    </row>
    <row r="3350" spans="1:2" x14ac:dyDescent="0.2">
      <c r="A3350" t="e">
        <f>IF(ISBLANK('February 2016'!#REF!),"",IF(ISTEXT('February 2016'!#REF!),0,'February 2016'!#REF!))</f>
        <v>#REF!</v>
      </c>
      <c r="B3350" t="e">
        <f>IF(ISBLANK('February 2016'!#REF!),"",IF(ISTEXT('February 2016'!#REF!),0,'February 2016'!#REF!))</f>
        <v>#REF!</v>
      </c>
    </row>
    <row r="3351" spans="1:2" x14ac:dyDescent="0.2">
      <c r="A3351" t="str">
        <f>IF(ISBLANK('February 2016'!A4926),"",IF(ISTEXT('February 2016'!A4926),0,'February 2016'!A4926))</f>
        <v/>
      </c>
      <c r="B3351" t="str">
        <f>IF(ISBLANK('February 2016'!F4926),"",IF(ISTEXT('February 2016'!F4926),0,'February 2016'!F4926))</f>
        <v/>
      </c>
    </row>
    <row r="3352" spans="1:2" x14ac:dyDescent="0.2">
      <c r="A3352" t="e">
        <f>IF(ISBLANK('February 2016'!#REF!),"",IF(ISTEXT('February 2016'!#REF!),0,'February 2016'!#REF!))</f>
        <v>#REF!</v>
      </c>
      <c r="B3352" t="e">
        <f>IF(ISBLANK('February 2016'!#REF!),"",IF(ISTEXT('February 2016'!#REF!),0,'February 2016'!#REF!))</f>
        <v>#REF!</v>
      </c>
    </row>
    <row r="3353" spans="1:2" x14ac:dyDescent="0.2">
      <c r="A3353" t="e">
        <f>IF(ISBLANK('February 2016'!#REF!),"",IF(ISTEXT('February 2016'!#REF!),0,'February 2016'!#REF!))</f>
        <v>#REF!</v>
      </c>
      <c r="B3353" t="e">
        <f>IF(ISBLANK('February 2016'!#REF!),"",IF(ISTEXT('February 2016'!#REF!),0,'February 2016'!#REF!))</f>
        <v>#REF!</v>
      </c>
    </row>
    <row r="3354" spans="1:2" x14ac:dyDescent="0.2">
      <c r="A3354" t="e">
        <f>IF(ISBLANK('February 2016'!#REF!),"",IF(ISTEXT('February 2016'!#REF!),0,'February 2016'!#REF!))</f>
        <v>#REF!</v>
      </c>
      <c r="B3354" t="e">
        <f>IF(ISBLANK('February 2016'!#REF!),"",IF(ISTEXT('February 2016'!#REF!),0,'February 2016'!#REF!))</f>
        <v>#REF!</v>
      </c>
    </row>
    <row r="3355" spans="1:2" x14ac:dyDescent="0.2">
      <c r="A3355" t="str">
        <f>IF(ISBLANK('February 2016'!A4927),"",IF(ISTEXT('February 2016'!A4927),0,'February 2016'!A4927))</f>
        <v/>
      </c>
      <c r="B3355">
        <f>IF(ISBLANK('February 2016'!F4927),"",IF(ISTEXT('February 2016'!F4927),0,'February 2016'!F4927))</f>
        <v>-16.920000000000002</v>
      </c>
    </row>
    <row r="3356" spans="1:2" x14ac:dyDescent="0.2">
      <c r="A3356" t="str">
        <f>IF(ISBLANK('February 2016'!A4928),"",IF(ISTEXT('February 2016'!A4928),0,'February 2016'!A4928))</f>
        <v/>
      </c>
      <c r="B3356">
        <f>IF(ISBLANK('February 2016'!F4928),"",IF(ISTEXT('February 2016'!F4928),0,'February 2016'!F4928))</f>
        <v>16.920000000000002</v>
      </c>
    </row>
    <row r="3357" spans="1:2" x14ac:dyDescent="0.2">
      <c r="A3357" t="str">
        <f>IF(ISBLANK('February 2016'!A4929),"",IF(ISTEXT('February 2016'!A4929),0,'February 2016'!A4929))</f>
        <v/>
      </c>
      <c r="B3357">
        <f>IF(ISBLANK('February 2016'!F4929),"",IF(ISTEXT('February 2016'!F4929),0,'February 2016'!F4929))</f>
        <v>-7.43</v>
      </c>
    </row>
    <row r="3358" spans="1:2" x14ac:dyDescent="0.2">
      <c r="A3358" t="str">
        <f>IF(ISBLANK('February 2016'!A4930),"",IF(ISTEXT('February 2016'!A4930),0,'February 2016'!A4930))</f>
        <v/>
      </c>
      <c r="B3358">
        <f>IF(ISBLANK('February 2016'!F4930),"",IF(ISTEXT('February 2016'!F4930),0,'February 2016'!F4930))</f>
        <v>7.43</v>
      </c>
    </row>
    <row r="3359" spans="1:2" x14ac:dyDescent="0.2">
      <c r="A3359">
        <f>IF(ISBLANK('February 2016'!A4934),"",IF(ISTEXT('February 2016'!A4934),0,'February 2016'!A4934))</f>
        <v>432673</v>
      </c>
      <c r="B3359">
        <f>IF(ISBLANK('February 2016'!F4934),"",IF(ISTEXT('February 2016'!F4934),0,'February 2016'!F4934))</f>
        <v>436.92</v>
      </c>
    </row>
    <row r="3360" spans="1:2" x14ac:dyDescent="0.2">
      <c r="A3360">
        <f>IF(ISBLANK('February 2016'!A4938),"",IF(ISTEXT('February 2016'!A4938),0,'February 2016'!A4938))</f>
        <v>432285</v>
      </c>
      <c r="B3360">
        <f>IF(ISBLANK('February 2016'!F4938),"",IF(ISTEXT('February 2016'!F4938),0,'February 2016'!F4938))</f>
        <v>91.68</v>
      </c>
    </row>
    <row r="3361" spans="1:2" x14ac:dyDescent="0.2">
      <c r="A3361">
        <f>IF(ISBLANK('February 2016'!A4939),"",IF(ISTEXT('February 2016'!A4939),0,'February 2016'!A4939))</f>
        <v>433111</v>
      </c>
      <c r="B3361">
        <f>IF(ISBLANK('February 2016'!F4939),"",IF(ISTEXT('February 2016'!F4939),0,'February 2016'!F4939))</f>
        <v>2067.6799999999998</v>
      </c>
    </row>
    <row r="3362" spans="1:2" x14ac:dyDescent="0.2">
      <c r="A3362">
        <f>IF(ISBLANK('February 2016'!A4943),"",IF(ISTEXT('February 2016'!A4943),0,'February 2016'!A4943))</f>
        <v>432674</v>
      </c>
      <c r="B3362">
        <f>IF(ISBLANK('February 2016'!F4943),"",IF(ISTEXT('February 2016'!F4943),0,'February 2016'!F4943))</f>
        <v>170</v>
      </c>
    </row>
    <row r="3363" spans="1:2" x14ac:dyDescent="0.2">
      <c r="A3363">
        <f>IF(ISBLANK('February 2016'!A4947),"",IF(ISTEXT('February 2016'!A4947),0,'February 2016'!A4947))</f>
        <v>432286</v>
      </c>
      <c r="B3363">
        <f>IF(ISBLANK('February 2016'!F4947),"",IF(ISTEXT('February 2016'!F4947),0,'February 2016'!F4947))</f>
        <v>240</v>
      </c>
    </row>
    <row r="3364" spans="1:2" x14ac:dyDescent="0.2">
      <c r="A3364">
        <f>IF(ISBLANK('February 2016'!A4948),"",IF(ISTEXT('February 2016'!A4948),0,'February 2016'!A4948))</f>
        <v>433112</v>
      </c>
      <c r="B3364">
        <f>IF(ISBLANK('February 2016'!F4948),"",IF(ISTEXT('February 2016'!F4948),0,'February 2016'!F4948))</f>
        <v>975.05</v>
      </c>
    </row>
    <row r="3365" spans="1:2" x14ac:dyDescent="0.2">
      <c r="A3365">
        <f>IF(ISBLANK('February 2016'!A4952),"",IF(ISTEXT('February 2016'!A4952),0,'February 2016'!A4952))</f>
        <v>432287</v>
      </c>
      <c r="B3365">
        <f>IF(ISBLANK('February 2016'!F4952),"",IF(ISTEXT('February 2016'!F4952),0,'February 2016'!F4952))</f>
        <v>2559.66</v>
      </c>
    </row>
    <row r="3366" spans="1:2" x14ac:dyDescent="0.2">
      <c r="A3366" t="str">
        <f>IF(ISBLANK('February 2016'!A4953),"",IF(ISTEXT('February 2016'!A4953),0,'February 2016'!A4953))</f>
        <v/>
      </c>
      <c r="B3366" t="str">
        <f>IF(ISBLANK('February 2016'!F4953),"",IF(ISTEXT('February 2016'!F4953),0,'February 2016'!F4953))</f>
        <v/>
      </c>
    </row>
    <row r="3367" spans="1:2" x14ac:dyDescent="0.2">
      <c r="A3367">
        <f>IF(ISBLANK('February 2016'!A4954),"",IF(ISTEXT('February 2016'!A4954),0,'February 2016'!A4954))</f>
        <v>432675</v>
      </c>
      <c r="B3367">
        <f>IF(ISBLANK('February 2016'!F4954),"",IF(ISTEXT('February 2016'!F4954),0,'February 2016'!F4954))</f>
        <v>1575.15</v>
      </c>
    </row>
    <row r="3368" spans="1:2" x14ac:dyDescent="0.2">
      <c r="A3368">
        <f>IF(ISBLANK('February 2016'!A4955),"",IF(ISTEXT('February 2016'!A4955),0,'February 2016'!A4955))</f>
        <v>433113</v>
      </c>
      <c r="B3368">
        <f>IF(ISBLANK('February 2016'!F4955),"",IF(ISTEXT('February 2016'!F4955),0,'February 2016'!F4955))</f>
        <v>1575.17</v>
      </c>
    </row>
    <row r="3369" spans="1:2" x14ac:dyDescent="0.2">
      <c r="A3369">
        <f>IF(ISBLANK('February 2016'!A4959),"",IF(ISTEXT('February 2016'!A4959),0,'February 2016'!A4959))</f>
        <v>433114</v>
      </c>
      <c r="B3369">
        <f>IF(ISBLANK('February 2016'!F4959),"",IF(ISTEXT('February 2016'!F4959),0,'February 2016'!F4959))</f>
        <v>2340.12</v>
      </c>
    </row>
    <row r="3370" spans="1:2" x14ac:dyDescent="0.2">
      <c r="A3370" t="e">
        <f>IF(ISBLANK('February 2016'!#REF!),"",IF(ISTEXT('February 2016'!#REF!),0,'February 2016'!#REF!))</f>
        <v>#REF!</v>
      </c>
      <c r="B3370" t="e">
        <f>IF(ISBLANK('February 2016'!#REF!),"",IF(ISTEXT('February 2016'!#REF!),0,'February 2016'!#REF!))</f>
        <v>#REF!</v>
      </c>
    </row>
    <row r="3371" spans="1:2" x14ac:dyDescent="0.2">
      <c r="A3371" t="e">
        <f>IF(ISBLANK('February 2016'!#REF!),"",IF(ISTEXT('February 2016'!#REF!),0,'February 2016'!#REF!))</f>
        <v>#REF!</v>
      </c>
      <c r="B3371" t="e">
        <f>IF(ISBLANK('February 2016'!#REF!),"",IF(ISTEXT('February 2016'!#REF!),0,'February 2016'!#REF!))</f>
        <v>#REF!</v>
      </c>
    </row>
    <row r="3372" spans="1:2" x14ac:dyDescent="0.2">
      <c r="A3372" t="e">
        <f>IF(ISBLANK('February 2016'!#REF!),"",IF(ISTEXT('February 2016'!#REF!),0,'February 2016'!#REF!))</f>
        <v>#REF!</v>
      </c>
      <c r="B3372" t="e">
        <f>IF(ISBLANK('February 2016'!#REF!),"",IF(ISTEXT('February 2016'!#REF!),0,'February 2016'!#REF!))</f>
        <v>#REF!</v>
      </c>
    </row>
    <row r="3373" spans="1:2" x14ac:dyDescent="0.2">
      <c r="A3373" t="e">
        <f>IF(ISBLANK('February 2016'!#REF!),"",IF(ISTEXT('February 2016'!#REF!),0,'February 2016'!#REF!))</f>
        <v>#REF!</v>
      </c>
      <c r="B3373" t="e">
        <f>IF(ISBLANK('February 2016'!#REF!),"",IF(ISTEXT('February 2016'!#REF!),0,'February 2016'!#REF!))</f>
        <v>#REF!</v>
      </c>
    </row>
    <row r="3374" spans="1:2" x14ac:dyDescent="0.2">
      <c r="A3374" t="e">
        <f>IF(ISBLANK('February 2016'!#REF!),"",IF(ISTEXT('February 2016'!#REF!),0,'February 2016'!#REF!))</f>
        <v>#REF!</v>
      </c>
      <c r="B3374" t="e">
        <f>IF(ISBLANK('February 2016'!#REF!),"",IF(ISTEXT('February 2016'!#REF!),0,'February 2016'!#REF!))</f>
        <v>#REF!</v>
      </c>
    </row>
    <row r="3375" spans="1:2" x14ac:dyDescent="0.2">
      <c r="A3375">
        <f>IF(ISBLANK('February 2016'!A4963),"",IF(ISTEXT('February 2016'!A4963),0,'February 2016'!A4963))</f>
        <v>432288</v>
      </c>
      <c r="B3375">
        <f>IF(ISBLANK('February 2016'!F4963),"",IF(ISTEXT('February 2016'!F4963),0,'February 2016'!F4963))</f>
        <v>1755.09</v>
      </c>
    </row>
    <row r="3376" spans="1:2" x14ac:dyDescent="0.2">
      <c r="A3376" t="str">
        <f>IF(ISBLANK('February 2016'!A4964),"",IF(ISTEXT('February 2016'!A4964),0,'February 2016'!A4964))</f>
        <v/>
      </c>
      <c r="B3376" t="str">
        <f>IF(ISBLANK('February 2016'!F4964),"",IF(ISTEXT('February 2016'!F4964),0,'February 2016'!F4964))</f>
        <v/>
      </c>
    </row>
    <row r="3377" spans="1:2" x14ac:dyDescent="0.2">
      <c r="A3377" t="str">
        <f>IF(ISBLANK('February 2016'!A4965),"",IF(ISTEXT('February 2016'!A4965),0,'February 2016'!A4965))</f>
        <v/>
      </c>
      <c r="B3377">
        <f>IF(ISBLANK('February 2016'!F4965),"",IF(ISTEXT('February 2016'!F4965),0,'February 2016'!F4965))</f>
        <v>831</v>
      </c>
    </row>
    <row r="3378" spans="1:2" x14ac:dyDescent="0.2">
      <c r="A3378">
        <f>IF(ISBLANK('February 2016'!A4966),"",IF(ISTEXT('February 2016'!A4966),0,'February 2016'!A4966))</f>
        <v>433115</v>
      </c>
      <c r="B3378">
        <f>IF(ISBLANK('February 2016'!F4966),"",IF(ISTEXT('February 2016'!F4966),0,'February 2016'!F4966))</f>
        <v>1950.1</v>
      </c>
    </row>
    <row r="3379" spans="1:2" x14ac:dyDescent="0.2">
      <c r="A3379">
        <f>IF(ISBLANK('February 2016'!A4970),"",IF(ISTEXT('February 2016'!A4970),0,'February 2016'!A4970))</f>
        <v>433116</v>
      </c>
      <c r="B3379">
        <f>IF(ISBLANK('February 2016'!F4970),"",IF(ISTEXT('February 2016'!F4970),0,'February 2016'!F4970))</f>
        <v>278</v>
      </c>
    </row>
    <row r="3380" spans="1:2" x14ac:dyDescent="0.2">
      <c r="A3380" t="str">
        <f>IF(ISBLANK('February 2016'!A4971),"",IF(ISTEXT('February 2016'!A4971),0,'February 2016'!A4971))</f>
        <v/>
      </c>
      <c r="B3380">
        <f>IF(ISBLANK('February 2016'!F4971),"",IF(ISTEXT('February 2016'!F4971),0,'February 2016'!F4971))</f>
        <v>158.5</v>
      </c>
    </row>
    <row r="3381" spans="1:2" x14ac:dyDescent="0.2">
      <c r="A3381">
        <f>IF(ISBLANK('February 2016'!A4975),"",IF(ISTEXT('February 2016'!A4975),0,'February 2016'!A4975))</f>
        <v>432676</v>
      </c>
      <c r="B3381">
        <f>IF(ISBLANK('February 2016'!F4975),"",IF(ISTEXT('February 2016'!F4975),0,'February 2016'!F4975))</f>
        <v>450</v>
      </c>
    </row>
    <row r="3382" spans="1:2" x14ac:dyDescent="0.2">
      <c r="A3382">
        <f>IF(ISBLANK('February 2016'!A4979),"",IF(ISTEXT('February 2016'!A4979),0,'February 2016'!A4979))</f>
        <v>432677</v>
      </c>
      <c r="B3382">
        <f>IF(ISBLANK('February 2016'!F4979),"",IF(ISTEXT('February 2016'!F4979),0,'February 2016'!F4979))</f>
        <v>106.02</v>
      </c>
    </row>
    <row r="3383" spans="1:2" x14ac:dyDescent="0.2">
      <c r="A3383">
        <f>IF(ISBLANK('February 2016'!A4983),"",IF(ISTEXT('February 2016'!A4983),0,'February 2016'!A4983))</f>
        <v>432678</v>
      </c>
      <c r="B3383">
        <f>IF(ISBLANK('February 2016'!F4983),"",IF(ISTEXT('February 2016'!F4983),0,'February 2016'!F4983))</f>
        <v>92.59</v>
      </c>
    </row>
    <row r="3384" spans="1:2" x14ac:dyDescent="0.2">
      <c r="A3384" t="str">
        <f>IF(ISBLANK('February 2016'!A4984),"",IF(ISTEXT('February 2016'!A4984),0,'February 2016'!A4984))</f>
        <v/>
      </c>
      <c r="B3384" t="str">
        <f>IF(ISBLANK('February 2016'!F4984),"",IF(ISTEXT('February 2016'!F4984),0,'February 2016'!F4984))</f>
        <v/>
      </c>
    </row>
    <row r="3385" spans="1:2" x14ac:dyDescent="0.2">
      <c r="A3385">
        <f>IF(ISBLANK('February 2016'!A4985),"",IF(ISTEXT('February 2016'!A4985),0,'February 2016'!A4985))</f>
        <v>432679</v>
      </c>
      <c r="B3385">
        <f>IF(ISBLANK('February 2016'!F4985),"",IF(ISTEXT('February 2016'!F4985),0,'February 2016'!F4985))</f>
        <v>33.840000000000003</v>
      </c>
    </row>
    <row r="3386" spans="1:2" x14ac:dyDescent="0.2">
      <c r="A3386">
        <f>IF(ISBLANK('February 2016'!A4986),"",IF(ISTEXT('February 2016'!A4986),0,'February 2016'!A4986))</f>
        <v>432680</v>
      </c>
      <c r="B3386">
        <f>IF(ISBLANK('February 2016'!F4986),"",IF(ISTEXT('February 2016'!F4986),0,'February 2016'!F4986))</f>
        <v>1447.4</v>
      </c>
    </row>
    <row r="3387" spans="1:2" x14ac:dyDescent="0.2">
      <c r="A3387" t="str">
        <f>IF(ISBLANK('February 2016'!A4987),"",IF(ISTEXT('February 2016'!A4987),0,'February 2016'!A4987))</f>
        <v/>
      </c>
      <c r="B3387" t="str">
        <f>IF(ISBLANK('February 2016'!F4987),"",IF(ISTEXT('February 2016'!F4987),0,'February 2016'!F4987))</f>
        <v/>
      </c>
    </row>
    <row r="3388" spans="1:2" x14ac:dyDescent="0.2">
      <c r="A3388" t="str">
        <f>IF(ISBLANK('February 2016'!A4988),"",IF(ISTEXT('February 2016'!A4988),0,'February 2016'!A4988))</f>
        <v/>
      </c>
      <c r="B3388" t="str">
        <f>IF(ISBLANK('February 2016'!F4988),"",IF(ISTEXT('February 2016'!F4988),0,'February 2016'!F4988))</f>
        <v/>
      </c>
    </row>
    <row r="3389" spans="1:2" x14ac:dyDescent="0.2">
      <c r="A3389" t="e">
        <f>IF(ISBLANK('February 2016'!#REF!),"",IF(ISTEXT('February 2016'!#REF!),0,'February 2016'!#REF!))</f>
        <v>#REF!</v>
      </c>
      <c r="B3389" t="e">
        <f>IF(ISBLANK('February 2016'!#REF!),"",IF(ISTEXT('February 2016'!#REF!),0,'February 2016'!#REF!))</f>
        <v>#REF!</v>
      </c>
    </row>
    <row r="3390" spans="1:2" x14ac:dyDescent="0.2">
      <c r="A3390">
        <f>IF(ISBLANK('February 2016'!A4989),"",IF(ISTEXT('February 2016'!A4989),0,'February 2016'!A4989))</f>
        <v>433117</v>
      </c>
      <c r="B3390">
        <f>IF(ISBLANK('February 2016'!F4989),"",IF(ISTEXT('February 2016'!F4989),0,'February 2016'!F4989))</f>
        <v>120.29</v>
      </c>
    </row>
    <row r="3391" spans="1:2" x14ac:dyDescent="0.2">
      <c r="A3391" t="e">
        <f>IF(ISBLANK('February 2016'!#REF!),"",IF(ISTEXT('February 2016'!#REF!),0,'February 2016'!#REF!))</f>
        <v>#REF!</v>
      </c>
      <c r="B3391" t="e">
        <f>IF(ISBLANK('February 2016'!#REF!),"",IF(ISTEXT('February 2016'!#REF!),0,'February 2016'!#REF!))</f>
        <v>#REF!</v>
      </c>
    </row>
    <row r="3392" spans="1:2" x14ac:dyDescent="0.2">
      <c r="A3392">
        <f>IF(ISBLANK('February 2016'!A4990),"",IF(ISTEXT('February 2016'!A4990),0,'February 2016'!A4990))</f>
        <v>433118</v>
      </c>
      <c r="B3392">
        <f>IF(ISBLANK('February 2016'!F4990),"",IF(ISTEXT('February 2016'!F4990),0,'February 2016'!F4990))</f>
        <v>16.03</v>
      </c>
    </row>
    <row r="3393" spans="1:2" x14ac:dyDescent="0.2">
      <c r="A3393">
        <f>IF(ISBLANK('February 2016'!A4994),"",IF(ISTEXT('February 2016'!A4994),0,'February 2016'!A4994))</f>
        <v>432289</v>
      </c>
      <c r="B3393">
        <f>IF(ISBLANK('February 2016'!F4994),"",IF(ISTEXT('February 2016'!F4994),0,'February 2016'!F4994))</f>
        <v>182.35</v>
      </c>
    </row>
    <row r="3394" spans="1:2" x14ac:dyDescent="0.2">
      <c r="A3394">
        <f>IF(ISBLANK('February 2016'!A4998),"",IF(ISTEXT('February 2016'!A4998),0,'February 2016'!A4998))</f>
        <v>432290</v>
      </c>
      <c r="B3394">
        <f>IF(ISBLANK('February 2016'!F4998),"",IF(ISTEXT('February 2016'!F4998),0,'February 2016'!F4998))</f>
        <v>300</v>
      </c>
    </row>
    <row r="3395" spans="1:2" x14ac:dyDescent="0.2">
      <c r="A3395">
        <f>IF(ISBLANK('February 2016'!A5002),"",IF(ISTEXT('February 2016'!A5002),0,'February 2016'!A5002))</f>
        <v>432291</v>
      </c>
      <c r="B3395">
        <f>IF(ISBLANK('February 2016'!F5002),"",IF(ISTEXT('February 2016'!F5002),0,'February 2016'!F5002))</f>
        <v>585</v>
      </c>
    </row>
    <row r="3396" spans="1:2" x14ac:dyDescent="0.2">
      <c r="A3396">
        <f>IF(ISBLANK('February 2016'!A5006),"",IF(ISTEXT('February 2016'!A5006),0,'February 2016'!A5006))</f>
        <v>432681</v>
      </c>
      <c r="B3396">
        <f>IF(ISBLANK('February 2016'!F5006),"",IF(ISTEXT('February 2016'!F5006),0,'February 2016'!F5006))</f>
        <v>796</v>
      </c>
    </row>
    <row r="3397" spans="1:2" x14ac:dyDescent="0.2">
      <c r="A3397" t="e">
        <f>IF(ISBLANK('February 2016'!#REF!),"",IF(ISTEXT('February 2016'!#REF!),0,'February 2016'!#REF!))</f>
        <v>#REF!</v>
      </c>
      <c r="B3397" t="e">
        <f>IF(ISBLANK('February 2016'!#REF!),"",IF(ISTEXT('February 2016'!#REF!),0,'February 2016'!#REF!))</f>
        <v>#REF!</v>
      </c>
    </row>
    <row r="3398" spans="1:2" x14ac:dyDescent="0.2">
      <c r="A3398">
        <f>IF(ISBLANK('February 2016'!A5010),"",IF(ISTEXT('February 2016'!A5010),0,'February 2016'!A5010))</f>
        <v>432292</v>
      </c>
      <c r="B3398">
        <f>IF(ISBLANK('February 2016'!F5010),"",IF(ISTEXT('February 2016'!F5010),0,'February 2016'!F5010))</f>
        <v>441.24</v>
      </c>
    </row>
    <row r="3399" spans="1:2" x14ac:dyDescent="0.2">
      <c r="A3399">
        <f>IF(ISBLANK('February 2016'!A5014),"",IF(ISTEXT('February 2016'!A5014),0,'February 2016'!A5014))</f>
        <v>432293</v>
      </c>
      <c r="B3399">
        <f>IF(ISBLANK('February 2016'!F5014),"",IF(ISTEXT('February 2016'!F5014),0,'February 2016'!F5014))</f>
        <v>46.23</v>
      </c>
    </row>
    <row r="3400" spans="1:2" x14ac:dyDescent="0.2">
      <c r="A3400">
        <f>IF(ISBLANK('February 2016'!A5018),"",IF(ISTEXT('February 2016'!A5018),0,'February 2016'!A5018))</f>
        <v>432294</v>
      </c>
      <c r="B3400">
        <f>IF(ISBLANK('February 2016'!F5018),"",IF(ISTEXT('February 2016'!F5018),0,'February 2016'!F5018))</f>
        <v>500</v>
      </c>
    </row>
    <row r="3401" spans="1:2" x14ac:dyDescent="0.2">
      <c r="A3401">
        <f>IF(ISBLANK('February 2016'!A5022),"",IF(ISTEXT('February 2016'!A5022),0,'February 2016'!A5022))</f>
        <v>433119</v>
      </c>
      <c r="B3401">
        <f>IF(ISBLANK('February 2016'!F5022),"",IF(ISTEXT('February 2016'!F5022),0,'February 2016'!F5022))</f>
        <v>6865</v>
      </c>
    </row>
    <row r="3402" spans="1:2" x14ac:dyDescent="0.2">
      <c r="A3402">
        <f>IF(ISBLANK('February 2016'!A5026),"",IF(ISTEXT('February 2016'!A5026),0,'February 2016'!A5026))</f>
        <v>432310</v>
      </c>
      <c r="B3402">
        <f>IF(ISBLANK('February 2016'!F5026),"",IF(ISTEXT('February 2016'!F5026),0,'February 2016'!F5026))</f>
        <v>1250</v>
      </c>
    </row>
    <row r="3403" spans="1:2" x14ac:dyDescent="0.2">
      <c r="A3403">
        <f>IF(ISBLANK('February 2016'!A5030),"",IF(ISTEXT('February 2016'!A5030),0,'February 2016'!A5030))</f>
        <v>432682</v>
      </c>
      <c r="B3403">
        <f>IF(ISBLANK('February 2016'!F5030),"",IF(ISTEXT('February 2016'!F5030),0,'February 2016'!F5030))</f>
        <v>2145.11</v>
      </c>
    </row>
    <row r="3404" spans="1:2" x14ac:dyDescent="0.2">
      <c r="A3404" t="str">
        <f>IF(ISBLANK('February 2016'!A5031),"",IF(ISTEXT('February 2016'!A5031),0,'February 2016'!A5031))</f>
        <v/>
      </c>
      <c r="B3404" t="str">
        <f>IF(ISBLANK('February 2016'!F5031),"",IF(ISTEXT('February 2016'!F5031),0,'February 2016'!F5031))</f>
        <v/>
      </c>
    </row>
    <row r="3405" spans="1:2" x14ac:dyDescent="0.2">
      <c r="A3405" t="str">
        <f>IF(ISBLANK('February 2016'!A5032),"",IF(ISTEXT('February 2016'!A5032),0,'February 2016'!A5032))</f>
        <v/>
      </c>
      <c r="B3405">
        <f>IF(ISBLANK('February 2016'!F5032),"",IF(ISTEXT('February 2016'!F5032),0,'February 2016'!F5032))</f>
        <v>390.02</v>
      </c>
    </row>
    <row r="3406" spans="1:2" x14ac:dyDescent="0.2">
      <c r="A3406">
        <f>IF(ISBLANK('February 2016'!A5036),"",IF(ISTEXT('February 2016'!A5036),0,'February 2016'!A5036))</f>
        <v>432683</v>
      </c>
      <c r="B3406">
        <f>IF(ISBLANK('February 2016'!F5036),"",IF(ISTEXT('February 2016'!F5036),0,'February 2016'!F5036))</f>
        <v>17.71</v>
      </c>
    </row>
    <row r="3407" spans="1:2" x14ac:dyDescent="0.2">
      <c r="A3407">
        <f>IF(ISBLANK('February 2016'!A5040),"",IF(ISTEXT('February 2016'!A5040),0,'February 2016'!A5040))</f>
        <v>432684</v>
      </c>
      <c r="B3407">
        <f>IF(ISBLANK('February 2016'!F5040),"",IF(ISTEXT('February 2016'!F5040),0,'February 2016'!F5040))</f>
        <v>17.28</v>
      </c>
    </row>
    <row r="3408" spans="1:2" x14ac:dyDescent="0.2">
      <c r="A3408">
        <f>IF(ISBLANK('February 2016'!A5044),"",IF(ISTEXT('February 2016'!A5044),0,'February 2016'!A5044))</f>
        <v>432685</v>
      </c>
      <c r="B3408">
        <f>IF(ISBLANK('February 2016'!F5044),"",IF(ISTEXT('February 2016'!F5044),0,'February 2016'!F5044))</f>
        <v>1000</v>
      </c>
    </row>
    <row r="3409" spans="1:2" x14ac:dyDescent="0.2">
      <c r="A3409">
        <f>IF(ISBLANK('February 2016'!A5048),"",IF(ISTEXT('February 2016'!A5048),0,'February 2016'!A5048))</f>
        <v>432686</v>
      </c>
      <c r="B3409">
        <f>IF(ISBLANK('February 2016'!F5048),"",IF(ISTEXT('February 2016'!F5048),0,'February 2016'!F5048))</f>
        <v>500</v>
      </c>
    </row>
    <row r="3410" spans="1:2" x14ac:dyDescent="0.2">
      <c r="A3410" t="str">
        <f>IF(ISBLANK('February 2016'!A5049),"",IF(ISTEXT('February 2016'!A5049),0,'February 2016'!A5049))</f>
        <v/>
      </c>
      <c r="B3410">
        <f>IF(ISBLANK('February 2016'!F5049),"",IF(ISTEXT('February 2016'!F5049),0,'February 2016'!F5049))</f>
        <v>250</v>
      </c>
    </row>
    <row r="3411" spans="1:2" x14ac:dyDescent="0.2">
      <c r="A3411" t="str">
        <f>IF(ISBLANK('February 2016'!A5050),"",IF(ISTEXT('February 2016'!A5050),0,'February 2016'!A5050))</f>
        <v/>
      </c>
      <c r="B3411">
        <f>IF(ISBLANK('February 2016'!F5050),"",IF(ISTEXT('February 2016'!F5050),0,'February 2016'!F5050))</f>
        <v>750</v>
      </c>
    </row>
    <row r="3412" spans="1:2" x14ac:dyDescent="0.2">
      <c r="A3412">
        <f>IF(ISBLANK('February 2016'!A5054),"",IF(ISTEXT('February 2016'!A5054),0,'February 2016'!A5054))</f>
        <v>432687</v>
      </c>
      <c r="B3412">
        <f>IF(ISBLANK('February 2016'!F5054),"",IF(ISTEXT('February 2016'!F5054),0,'February 2016'!F5054))</f>
        <v>500</v>
      </c>
    </row>
    <row r="3413" spans="1:2" x14ac:dyDescent="0.2">
      <c r="A3413">
        <f>IF(ISBLANK('February 2016'!A5058),"",IF(ISTEXT('February 2016'!A5058),0,'February 2016'!A5058))</f>
        <v>433120</v>
      </c>
      <c r="B3413">
        <f>IF(ISBLANK('February 2016'!F5058),"",IF(ISTEXT('February 2016'!F5058),0,'February 2016'!F5058))</f>
        <v>1365.07</v>
      </c>
    </row>
    <row r="3414" spans="1:2" x14ac:dyDescent="0.2">
      <c r="A3414" t="str">
        <f>IF(ISBLANK('February 2016'!A5059),"",IF(ISTEXT('February 2016'!A5059),0,'February 2016'!A5059))</f>
        <v/>
      </c>
      <c r="B3414" t="str">
        <f>IF(ISBLANK('February 2016'!F5059),"",IF(ISTEXT('February 2016'!F5059),0,'February 2016'!F5059))</f>
        <v/>
      </c>
    </row>
    <row r="3415" spans="1:2" x14ac:dyDescent="0.2">
      <c r="A3415" t="str">
        <f>IF(ISBLANK('February 2016'!A5060),"",IF(ISTEXT('February 2016'!A5060),0,'February 2016'!A5060))</f>
        <v/>
      </c>
      <c r="B3415" t="str">
        <f>IF(ISBLANK('February 2016'!F5060),"",IF(ISTEXT('February 2016'!F5060),0,'February 2016'!F5060))</f>
        <v/>
      </c>
    </row>
    <row r="3416" spans="1:2" x14ac:dyDescent="0.2">
      <c r="A3416">
        <f>IF(ISBLANK('February 2016'!A5064),"",IF(ISTEXT('February 2016'!A5064),0,'February 2016'!A5064))</f>
        <v>432688</v>
      </c>
      <c r="B3416">
        <f>IF(ISBLANK('February 2016'!F5064),"",IF(ISTEXT('February 2016'!F5064),0,'February 2016'!F5064))</f>
        <v>885</v>
      </c>
    </row>
    <row r="3417" spans="1:2" x14ac:dyDescent="0.2">
      <c r="A3417">
        <f>IF(ISBLANK('February 2016'!A5068),"",IF(ISTEXT('February 2016'!A5068),0,'February 2016'!A5068))</f>
        <v>432689</v>
      </c>
      <c r="B3417">
        <f>IF(ISBLANK('February 2016'!F5068),"",IF(ISTEXT('February 2016'!F5068),0,'February 2016'!F5068))</f>
        <v>120</v>
      </c>
    </row>
    <row r="3418" spans="1:2" x14ac:dyDescent="0.2">
      <c r="A3418">
        <f>IF(ISBLANK('February 2016'!A5072),"",IF(ISTEXT('February 2016'!A5072),0,'February 2016'!A5072))</f>
        <v>433121</v>
      </c>
      <c r="B3418">
        <f>IF(ISBLANK('February 2016'!F5072),"",IF(ISTEXT('February 2016'!F5072),0,'February 2016'!F5072))</f>
        <v>450</v>
      </c>
    </row>
    <row r="3419" spans="1:2" x14ac:dyDescent="0.2">
      <c r="A3419">
        <f>IF(ISBLANK('February 2016'!A5076),"",IF(ISTEXT('February 2016'!A5076),0,'February 2016'!A5076))</f>
        <v>433122</v>
      </c>
      <c r="B3419">
        <f>IF(ISBLANK('February 2016'!F5076),"",IF(ISTEXT('February 2016'!F5076),0,'February 2016'!F5076))</f>
        <v>100</v>
      </c>
    </row>
    <row r="3420" spans="1:2" x14ac:dyDescent="0.2">
      <c r="A3420">
        <f>IF(ISBLANK('February 2016'!A5080),"",IF(ISTEXT('February 2016'!A5080),0,'February 2016'!A5080))</f>
        <v>433123</v>
      </c>
      <c r="B3420">
        <f>IF(ISBLANK('February 2016'!F5080),"",IF(ISTEXT('February 2016'!F5080),0,'February 2016'!F5080))</f>
        <v>663</v>
      </c>
    </row>
    <row r="3421" spans="1:2" x14ac:dyDescent="0.2">
      <c r="A3421">
        <f>IF(ISBLANK('February 2016'!A5084),"",IF(ISTEXT('February 2016'!A5084),0,'February 2016'!A5084))</f>
        <v>433124</v>
      </c>
      <c r="B3421">
        <f>IF(ISBLANK('February 2016'!F5084),"",IF(ISTEXT('February 2016'!F5084),0,'February 2016'!F5084))</f>
        <v>598</v>
      </c>
    </row>
    <row r="3422" spans="1:2" x14ac:dyDescent="0.2">
      <c r="A3422">
        <f>IF(ISBLANK('February 2016'!A5088),"",IF(ISTEXT('February 2016'!A5088),0,'February 2016'!A5088))</f>
        <v>433125</v>
      </c>
      <c r="B3422">
        <f>IF(ISBLANK('February 2016'!F5088),"",IF(ISTEXT('February 2016'!F5088),0,'February 2016'!F5088))</f>
        <v>162</v>
      </c>
    </row>
    <row r="3423" spans="1:2" x14ac:dyDescent="0.2">
      <c r="A3423">
        <f>IF(ISBLANK('February 2016'!A5092),"",IF(ISTEXT('February 2016'!A5092),0,'February 2016'!A5092))</f>
        <v>433126</v>
      </c>
      <c r="B3423">
        <f>IF(ISBLANK('February 2016'!F5092),"",IF(ISTEXT('February 2016'!F5092),0,'February 2016'!F5092))</f>
        <v>500</v>
      </c>
    </row>
    <row r="3424" spans="1:2" x14ac:dyDescent="0.2">
      <c r="A3424">
        <f>IF(ISBLANK('February 2016'!A5096),"",IF(ISTEXT('February 2016'!A5096),0,'February 2016'!A5096))</f>
        <v>433127</v>
      </c>
      <c r="B3424">
        <f>IF(ISBLANK('February 2016'!F5096),"",IF(ISTEXT('February 2016'!F5096),0,'February 2016'!F5096))</f>
        <v>42.55</v>
      </c>
    </row>
    <row r="3425" spans="1:2" x14ac:dyDescent="0.2">
      <c r="A3425">
        <f>IF(ISBLANK('February 2016'!A5100),"",IF(ISTEXT('February 2016'!A5100),0,'February 2016'!A5100))</f>
        <v>433128</v>
      </c>
      <c r="B3425">
        <f>IF(ISBLANK('February 2016'!F5100),"",IF(ISTEXT('February 2016'!F5100),0,'February 2016'!F5100))</f>
        <v>17.28</v>
      </c>
    </row>
    <row r="3426" spans="1:2" x14ac:dyDescent="0.2">
      <c r="A3426">
        <f>IF(ISBLANK('February 2016'!A5104),"",IF(ISTEXT('February 2016'!A5104),0,'February 2016'!A5104))</f>
        <v>433129</v>
      </c>
      <c r="B3426">
        <f>IF(ISBLANK('February 2016'!F5104),"",IF(ISTEXT('February 2016'!F5104),0,'February 2016'!F5104))</f>
        <v>600</v>
      </c>
    </row>
    <row r="3427" spans="1:2" x14ac:dyDescent="0.2">
      <c r="A3427">
        <f>IF(ISBLANK('February 2016'!A5108),"",IF(ISTEXT('February 2016'!A5108),0,'February 2016'!A5108))</f>
        <v>432701</v>
      </c>
      <c r="B3427">
        <f>IF(ISBLANK('February 2016'!F5108),"",IF(ISTEXT('February 2016'!F5108),0,'February 2016'!F5108))</f>
        <v>148.44999999999999</v>
      </c>
    </row>
    <row r="3428" spans="1:2" x14ac:dyDescent="0.2">
      <c r="A3428">
        <f>IF(ISBLANK('February 2016'!A5112),"",IF(ISTEXT('February 2016'!A5112),0,'February 2016'!A5112))</f>
        <v>432702</v>
      </c>
      <c r="B3428">
        <f>IF(ISBLANK('February 2016'!F5112),"",IF(ISTEXT('February 2016'!F5112),0,'February 2016'!F5112))</f>
        <v>132.22</v>
      </c>
    </row>
    <row r="3429" spans="1:2" x14ac:dyDescent="0.2">
      <c r="A3429">
        <f>IF(ISBLANK('February 2016'!A5116),"",IF(ISTEXT('February 2016'!A5116),0,'February 2016'!A5116))</f>
        <v>432703</v>
      </c>
      <c r="B3429">
        <f>IF(ISBLANK('February 2016'!F5116),"",IF(ISTEXT('February 2016'!F5116),0,'February 2016'!F5116))</f>
        <v>166.8</v>
      </c>
    </row>
    <row r="3430" spans="1:2" x14ac:dyDescent="0.2">
      <c r="A3430">
        <f>IF(ISBLANK('February 2016'!A5120),"",IF(ISTEXT('February 2016'!A5120),0,'February 2016'!A5120))</f>
        <v>432704</v>
      </c>
      <c r="B3430">
        <f>IF(ISBLANK('February 2016'!F5120),"",IF(ISTEXT('February 2016'!F5120),0,'February 2016'!F5120))</f>
        <v>186.5</v>
      </c>
    </row>
    <row r="3431" spans="1:2" x14ac:dyDescent="0.2">
      <c r="A3431" t="e">
        <f>IF(ISBLANK('February 2016'!#REF!),"",IF(ISTEXT('February 2016'!#REF!),0,'February 2016'!#REF!))</f>
        <v>#REF!</v>
      </c>
      <c r="B3431" t="e">
        <f>IF(ISBLANK('February 2016'!#REF!),"",IF(ISTEXT('February 2016'!#REF!),0,'February 2016'!#REF!))</f>
        <v>#REF!</v>
      </c>
    </row>
    <row r="3432" spans="1:2" x14ac:dyDescent="0.2">
      <c r="A3432">
        <f>IF(ISBLANK('February 2016'!A5124),"",IF(ISTEXT('February 2016'!A5124),0,'February 2016'!A5124))</f>
        <v>432705</v>
      </c>
      <c r="B3432">
        <f>IF(ISBLANK('February 2016'!F5124),"",IF(ISTEXT('February 2016'!F5124),0,'February 2016'!F5124))</f>
        <v>350</v>
      </c>
    </row>
    <row r="3433" spans="1:2" x14ac:dyDescent="0.2">
      <c r="A3433">
        <f>IF(ISBLANK('February 2016'!A5128),"",IF(ISTEXT('February 2016'!A5128),0,'February 2016'!A5128))</f>
        <v>432706</v>
      </c>
      <c r="B3433">
        <f>IF(ISBLANK('February 2016'!F5128),"",IF(ISTEXT('February 2016'!F5128),0,'February 2016'!F5128))</f>
        <v>512.16999999999996</v>
      </c>
    </row>
    <row r="3434" spans="1:2" x14ac:dyDescent="0.2">
      <c r="A3434" t="e">
        <f>IF(ISBLANK('February 2016'!#REF!),"",IF(ISTEXT('February 2016'!#REF!),0,'February 2016'!#REF!))</f>
        <v>#REF!</v>
      </c>
      <c r="B3434" t="e">
        <f>IF(ISBLANK('February 2016'!#REF!),"",IF(ISTEXT('February 2016'!#REF!),0,'February 2016'!#REF!))</f>
        <v>#REF!</v>
      </c>
    </row>
    <row r="3435" spans="1:2" x14ac:dyDescent="0.2">
      <c r="A3435" t="e">
        <f>IF(ISBLANK('February 2016'!#REF!),"",IF(ISTEXT('February 2016'!#REF!),0,'February 2016'!#REF!))</f>
        <v>#REF!</v>
      </c>
      <c r="B3435" t="e">
        <f>IF(ISBLANK('February 2016'!#REF!),"",IF(ISTEXT('February 2016'!#REF!),0,'February 2016'!#REF!))</f>
        <v>#REF!</v>
      </c>
    </row>
    <row r="3436" spans="1:2" x14ac:dyDescent="0.2">
      <c r="A3436">
        <f>IF(ISBLANK('February 2016'!A5132),"",IF(ISTEXT('February 2016'!A5132),0,'February 2016'!A5132))</f>
        <v>432707</v>
      </c>
      <c r="B3436">
        <f>IF(ISBLANK('February 2016'!F5132),"",IF(ISTEXT('February 2016'!F5132),0,'February 2016'!F5132))</f>
        <v>151.74</v>
      </c>
    </row>
    <row r="3437" spans="1:2" x14ac:dyDescent="0.2">
      <c r="A3437">
        <f>IF(ISBLANK('February 2016'!A5136),"",IF(ISTEXT('February 2016'!A5136),0,'February 2016'!A5136))</f>
        <v>432708</v>
      </c>
      <c r="B3437">
        <f>IF(ISBLANK('February 2016'!F5136),"",IF(ISTEXT('February 2016'!F5136),0,'February 2016'!F5136))</f>
        <v>109</v>
      </c>
    </row>
    <row r="3438" spans="1:2" x14ac:dyDescent="0.2">
      <c r="A3438">
        <f>IF(ISBLANK('February 2016'!A5140),"",IF(ISTEXT('February 2016'!A5140),0,'February 2016'!A5140))</f>
        <v>432709</v>
      </c>
      <c r="B3438">
        <f>IF(ISBLANK('February 2016'!F5140),"",IF(ISTEXT('February 2016'!F5140),0,'February 2016'!F5140))</f>
        <v>43.71</v>
      </c>
    </row>
    <row r="3439" spans="1:2" x14ac:dyDescent="0.2">
      <c r="A3439">
        <f>IF(ISBLANK('February 2016'!A5144),"",IF(ISTEXT('February 2016'!A5144),0,'February 2016'!A5144))</f>
        <v>432710</v>
      </c>
      <c r="B3439">
        <f>IF(ISBLANK('February 2016'!F5144),"",IF(ISTEXT('February 2016'!F5144),0,'February 2016'!F5144))</f>
        <v>113.12</v>
      </c>
    </row>
    <row r="3440" spans="1:2" x14ac:dyDescent="0.2">
      <c r="A3440">
        <f>IF(ISBLANK('February 2016'!A5148),"",IF(ISTEXT('February 2016'!A5148),0,'February 2016'!A5148))</f>
        <v>432711</v>
      </c>
      <c r="B3440">
        <f>IF(ISBLANK('February 2016'!F5148),"",IF(ISTEXT('February 2016'!F5148),0,'February 2016'!F5148))</f>
        <v>104.92</v>
      </c>
    </row>
    <row r="3441" spans="1:2" x14ac:dyDescent="0.2">
      <c r="A3441">
        <f>IF(ISBLANK('February 2016'!A5152),"",IF(ISTEXT('February 2016'!A5152),0,'February 2016'!A5152))</f>
        <v>433130</v>
      </c>
      <c r="B3441">
        <f>IF(ISBLANK('February 2016'!F5152),"",IF(ISTEXT('February 2016'!F5152),0,'February 2016'!F5152))</f>
        <v>442.32</v>
      </c>
    </row>
    <row r="3442" spans="1:2" x14ac:dyDescent="0.2">
      <c r="A3442">
        <f>IF(ISBLANK('February 2016'!A5156),"",IF(ISTEXT('February 2016'!A5156),0,'February 2016'!A5156))</f>
        <v>433131</v>
      </c>
      <c r="B3442">
        <f>IF(ISBLANK('February 2016'!F5156),"",IF(ISTEXT('February 2016'!F5156),0,'February 2016'!F5156))</f>
        <v>441.24</v>
      </c>
    </row>
    <row r="3443" spans="1:2" x14ac:dyDescent="0.2">
      <c r="A3443">
        <f>IF(ISBLANK('February 2016'!A5160),"",IF(ISTEXT('February 2016'!A5160),0,'February 2016'!A5160))</f>
        <v>433132</v>
      </c>
      <c r="B3443">
        <f>IF(ISBLANK('February 2016'!F5160),"",IF(ISTEXT('February 2016'!F5160),0,'February 2016'!F5160))</f>
        <v>25</v>
      </c>
    </row>
    <row r="3444" spans="1:2" x14ac:dyDescent="0.2">
      <c r="A3444">
        <f>IF(ISBLANK('February 2016'!A5164),"",IF(ISTEXT('February 2016'!A5164),0,'February 2016'!A5164))</f>
        <v>433152</v>
      </c>
      <c r="B3444">
        <f>IF(ISBLANK('February 2016'!F5164),"",IF(ISTEXT('February 2016'!F5164),0,'February 2016'!F5164))</f>
        <v>995.25</v>
      </c>
    </row>
    <row r="3445" spans="1:2" x14ac:dyDescent="0.2">
      <c r="A3445" t="str">
        <f>IF(ISBLANK('February 2016'!A5165),"",IF(ISTEXT('February 2016'!A5165),0,'February 2016'!A5165))</f>
        <v/>
      </c>
      <c r="B3445">
        <f>IF(ISBLANK('February 2016'!F5165),"",IF(ISTEXT('February 2016'!F5165),0,'February 2016'!F5165))</f>
        <v>995.25</v>
      </c>
    </row>
    <row r="3446" spans="1:2" x14ac:dyDescent="0.2">
      <c r="A3446">
        <f>IF(ISBLANK('February 2016'!A5169),"",IF(ISTEXT('February 2016'!A5169),0,'February 2016'!A5169))</f>
        <v>433152</v>
      </c>
      <c r="B3446">
        <f>IF(ISBLANK('February 2016'!F5169),"",IF(ISTEXT('February 2016'!F5169),0,'February 2016'!F5169))</f>
        <v>3024.45</v>
      </c>
    </row>
    <row r="3447" spans="1:2" x14ac:dyDescent="0.2">
      <c r="A3447">
        <f>IF(ISBLANK('February 2016'!A5173),"",IF(ISTEXT('February 2016'!A5173),0,'February 2016'!A5173))</f>
        <v>433185</v>
      </c>
      <c r="B3447">
        <f>IF(ISBLANK('February 2016'!F5173),"",IF(ISTEXT('February 2016'!F5173),0,'February 2016'!F5173))</f>
        <v>1750</v>
      </c>
    </row>
    <row r="3448" spans="1:2" x14ac:dyDescent="0.2">
      <c r="A3448">
        <f>IF(ISBLANK('February 2016'!A5177),"",IF(ISTEXT('February 2016'!A5177),0,'February 2016'!A5177))</f>
        <v>433186</v>
      </c>
      <c r="B3448">
        <f>IF(ISBLANK('February 2016'!F5177),"",IF(ISTEXT('February 2016'!F5177),0,'February 2016'!F5177))</f>
        <v>50</v>
      </c>
    </row>
    <row r="3449" spans="1:2" x14ac:dyDescent="0.2">
      <c r="A3449">
        <f>IF(ISBLANK('February 2016'!A5181),"",IF(ISTEXT('February 2016'!A5181),0,'February 2016'!A5181))</f>
        <v>431899</v>
      </c>
      <c r="B3449">
        <f>IF(ISBLANK('February 2016'!F5181),"",IF(ISTEXT('February 2016'!F5181),0,'February 2016'!F5181))</f>
        <v>500</v>
      </c>
    </row>
    <row r="3450" spans="1:2" x14ac:dyDescent="0.2">
      <c r="A3450">
        <f>IF(ISBLANK('February 2016'!A5182),"",IF(ISTEXT('February 2016'!A5182),0,'February 2016'!A5182))</f>
        <v>431900</v>
      </c>
      <c r="B3450">
        <f>IF(ISBLANK('February 2016'!F5182),"",IF(ISTEXT('February 2016'!F5182),0,'February 2016'!F5182))</f>
        <v>75</v>
      </c>
    </row>
    <row r="3451" spans="1:2" x14ac:dyDescent="0.2">
      <c r="A3451">
        <f>IF(ISBLANK('February 2016'!A5183),"",IF(ISTEXT('February 2016'!A5183),0,'February 2016'!A5183))</f>
        <v>431901</v>
      </c>
      <c r="B3451">
        <f>IF(ISBLANK('February 2016'!F5183),"",IF(ISTEXT('February 2016'!F5183),0,'February 2016'!F5183))</f>
        <v>125</v>
      </c>
    </row>
    <row r="3452" spans="1:2" x14ac:dyDescent="0.2">
      <c r="A3452">
        <f>IF(ISBLANK('February 2016'!A5184),"",IF(ISTEXT('February 2016'!A5184),0,'February 2016'!A5184))</f>
        <v>431902</v>
      </c>
      <c r="B3452">
        <f>IF(ISBLANK('February 2016'!F5184),"",IF(ISTEXT('February 2016'!F5184),0,'February 2016'!F5184))</f>
        <v>200</v>
      </c>
    </row>
    <row r="3453" spans="1:2" x14ac:dyDescent="0.2">
      <c r="A3453">
        <f>IF(ISBLANK('February 2016'!A5185),"",IF(ISTEXT('February 2016'!A5185),0,'February 2016'!A5185))</f>
        <v>431903</v>
      </c>
      <c r="B3453">
        <f>IF(ISBLANK('February 2016'!F5185),"",IF(ISTEXT('February 2016'!F5185),0,'February 2016'!F5185))</f>
        <v>100</v>
      </c>
    </row>
    <row r="3454" spans="1:2" x14ac:dyDescent="0.2">
      <c r="A3454">
        <f>IF(ISBLANK('February 2016'!A5186),"",IF(ISTEXT('February 2016'!A5186),0,'February 2016'!A5186))</f>
        <v>431904</v>
      </c>
      <c r="B3454">
        <f>IF(ISBLANK('February 2016'!F5186),"",IF(ISTEXT('February 2016'!F5186),0,'February 2016'!F5186))</f>
        <v>300</v>
      </c>
    </row>
    <row r="3455" spans="1:2" x14ac:dyDescent="0.2">
      <c r="A3455">
        <f>IF(ISBLANK('February 2016'!A5187),"",IF(ISTEXT('February 2016'!A5187),0,'February 2016'!A5187))</f>
        <v>432295</v>
      </c>
      <c r="B3455">
        <f>IF(ISBLANK('February 2016'!F5187),"",IF(ISTEXT('February 2016'!F5187),0,'February 2016'!F5187))</f>
        <v>75</v>
      </c>
    </row>
    <row r="3456" spans="1:2" x14ac:dyDescent="0.2">
      <c r="A3456">
        <f>IF(ISBLANK('February 2016'!A5188),"",IF(ISTEXT('February 2016'!A5188),0,'February 2016'!A5188))</f>
        <v>432724</v>
      </c>
      <c r="B3456">
        <f>IF(ISBLANK('February 2016'!F5188),"",IF(ISTEXT('February 2016'!F5188),0,'February 2016'!F5188))</f>
        <v>500</v>
      </c>
    </row>
    <row r="3457" spans="1:2" x14ac:dyDescent="0.2">
      <c r="A3457">
        <f>IF(ISBLANK('February 2016'!A5189),"",IF(ISTEXT('February 2016'!A5189),0,'February 2016'!A5189))</f>
        <v>432725</v>
      </c>
      <c r="B3457">
        <f>IF(ISBLANK('February 2016'!F5189),"",IF(ISTEXT('February 2016'!F5189),0,'February 2016'!F5189))</f>
        <v>300</v>
      </c>
    </row>
    <row r="3458" spans="1:2" x14ac:dyDescent="0.2">
      <c r="A3458">
        <f>IF(ISBLANK('February 2016'!A5190),"",IF(ISTEXT('February 2016'!A5190),0,'February 2016'!A5190))</f>
        <v>432726</v>
      </c>
      <c r="B3458">
        <f>IF(ISBLANK('February 2016'!F5190),"",IF(ISTEXT('February 2016'!F5190),0,'February 2016'!F5190))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B86CF8-E8D0-48F1-85C3-563D0DFD4C24}"/>
</file>

<file path=customXml/itemProps2.xml><?xml version="1.0" encoding="utf-8"?>
<ds:datastoreItem xmlns:ds="http://schemas.openxmlformats.org/officeDocument/2006/customXml" ds:itemID="{45255A6C-47E5-4CB8-9D96-C7249050C6F9}"/>
</file>

<file path=customXml/itemProps3.xml><?xml version="1.0" encoding="utf-8"?>
<ds:datastoreItem xmlns:ds="http://schemas.openxmlformats.org/officeDocument/2006/customXml" ds:itemID="{165E6EC8-EF16-4C80-80B6-BD5A895E3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February 2016</vt:lpstr>
      <vt:lpstr>hList_Frame_1</vt:lpstr>
      <vt:lpstr>'February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16 General Account Check Register</dc:title>
  <dc:creator>Linda Riggs</dc:creator>
  <cp:lastModifiedBy>Linda Riggs</cp:lastModifiedBy>
  <dcterms:created xsi:type="dcterms:W3CDTF">2016-04-01T16:59:41Z</dcterms:created>
  <dcterms:modified xsi:type="dcterms:W3CDTF">2016-04-01T18:55:30Z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